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-Antoine CUEFF\Desktop\"/>
    </mc:Choice>
  </mc:AlternateContent>
  <bookViews>
    <workbookView xWindow="240" yWindow="140" windowWidth="19420" windowHeight="7940" tabRatio="660" activeTab="1"/>
  </bookViews>
  <sheets>
    <sheet name="facture" sheetId="5" r:id="rId1"/>
    <sheet name="planning 12-19" sheetId="9" r:id="rId2"/>
    <sheet name="base clients" sheetId="6" r:id="rId3"/>
    <sheet name="base produits et soins" sheetId="8" r:id="rId4"/>
    <sheet name="BD" sheetId="10" r:id="rId5"/>
  </sheets>
  <externalReferences>
    <externalReference r:id="rId6"/>
  </externalReferences>
  <definedNames>
    <definedName name="base">Tableau2[#All]</definedName>
    <definedName name="choix1">#REF!</definedName>
    <definedName name="choix2">#REF!</definedName>
    <definedName name="facture_5">facture!$A$1:$L$47</definedName>
    <definedName name="historique_facture">#REF!</definedName>
    <definedName name="liste_dynamique">OFFSET('base clients'!$L$3,,,COUNTIF('base clients'!$L:$L,"?*")-1)</definedName>
    <definedName name="liste_dynamique2">OFFSET('[1]fichier client'!$O$3,,,COUNTIF('[1]fichier client'!$O:$O,"?*")-1)</definedName>
    <definedName name="liste_dynamique3">OFFSET('[1]fichier client'!$R$3,,,COUNTIF('[1]fichier client'!$R:$R,"?*")-1)</definedName>
    <definedName name="liste_dynamique4">OFFSET('[1]fichier client'!$U$3,,,COUNTIF('[1]fichier client'!$U:$U,"?*")-1)</definedName>
    <definedName name="ListeVilles">BD!$B$3:$B$38950</definedName>
    <definedName name="plage_dynamique">OFFSET('[1]fichier client'!$L$3,,,COUNTIF('[1]fichier client'!$L:$L,"?*")-1)</definedName>
    <definedName name="plan">Tableau2[#All]</definedName>
    <definedName name="pnoche">#REF!</definedName>
    <definedName name="_xlnm.Print_Area" localSheetId="0">facture!$A$1:$L$47</definedName>
  </definedNames>
  <calcPr calcId="152511" concurrentCalc="0"/>
</workbook>
</file>

<file path=xl/calcChain.xml><?xml version="1.0" encoding="utf-8"?>
<calcChain xmlns="http://schemas.openxmlformats.org/spreadsheetml/2006/main">
  <c r="L6" i="6" l="1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278" i="6"/>
  <c r="L279" i="6"/>
  <c r="L280" i="6"/>
  <c r="L281" i="6"/>
  <c r="L282" i="6"/>
  <c r="L283" i="6"/>
  <c r="L284" i="6"/>
  <c r="L285" i="6"/>
  <c r="L286" i="6"/>
  <c r="L287" i="6"/>
  <c r="L288" i="6"/>
  <c r="L289" i="6"/>
  <c r="L290" i="6"/>
  <c r="L291" i="6"/>
  <c r="L292" i="6"/>
  <c r="L293" i="6"/>
  <c r="L294" i="6"/>
  <c r="L295" i="6"/>
  <c r="L296" i="6"/>
  <c r="L297" i="6"/>
  <c r="L298" i="6"/>
  <c r="L299" i="6"/>
  <c r="L300" i="6"/>
  <c r="L301" i="6"/>
  <c r="L302" i="6"/>
  <c r="L303" i="6"/>
  <c r="L304" i="6"/>
  <c r="L305" i="6"/>
  <c r="L306" i="6"/>
  <c r="L307" i="6"/>
  <c r="L308" i="6"/>
  <c r="L309" i="6"/>
  <c r="L310" i="6"/>
  <c r="L311" i="6"/>
  <c r="L312" i="6"/>
  <c r="L313" i="6"/>
  <c r="L314" i="6"/>
  <c r="L315" i="6"/>
  <c r="L316" i="6"/>
  <c r="L317" i="6"/>
  <c r="L318" i="6"/>
  <c r="L319" i="6"/>
  <c r="L320" i="6"/>
  <c r="L321" i="6"/>
  <c r="L322" i="6"/>
  <c r="L323" i="6"/>
  <c r="L324" i="6"/>
  <c r="L325" i="6"/>
  <c r="L326" i="6"/>
  <c r="L327" i="6"/>
  <c r="L328" i="6"/>
  <c r="L329" i="6"/>
  <c r="L330" i="6"/>
  <c r="L331" i="6"/>
  <c r="L332" i="6"/>
  <c r="L333" i="6"/>
  <c r="L334" i="6"/>
  <c r="L335" i="6"/>
  <c r="L336" i="6"/>
  <c r="L337" i="6"/>
  <c r="L338" i="6"/>
  <c r="L339" i="6"/>
  <c r="L340" i="6"/>
  <c r="L341" i="6"/>
  <c r="L342" i="6"/>
  <c r="L343" i="6"/>
  <c r="L344" i="6"/>
  <c r="L345" i="6"/>
  <c r="L346" i="6"/>
  <c r="L347" i="6"/>
  <c r="L348" i="6"/>
  <c r="L349" i="6"/>
  <c r="L350" i="6"/>
  <c r="L351" i="6"/>
  <c r="L352" i="6"/>
  <c r="L353" i="6"/>
  <c r="L354" i="6"/>
  <c r="L355" i="6"/>
  <c r="L356" i="6"/>
  <c r="L357" i="6"/>
  <c r="L358" i="6"/>
  <c r="L359" i="6"/>
  <c r="L360" i="6"/>
  <c r="L361" i="6"/>
  <c r="L362" i="6"/>
  <c r="L363" i="6"/>
  <c r="L364" i="6"/>
  <c r="L365" i="6"/>
  <c r="L366" i="6"/>
  <c r="L367" i="6"/>
  <c r="L368" i="6"/>
  <c r="L369" i="6"/>
  <c r="L370" i="6"/>
  <c r="L371" i="6"/>
  <c r="L372" i="6"/>
  <c r="L373" i="6"/>
  <c r="L374" i="6"/>
  <c r="L375" i="6"/>
  <c r="L376" i="6"/>
  <c r="L377" i="6"/>
  <c r="L378" i="6"/>
  <c r="L379" i="6"/>
  <c r="L380" i="6"/>
  <c r="L381" i="6"/>
  <c r="L382" i="6"/>
  <c r="L383" i="6"/>
  <c r="L384" i="6"/>
  <c r="L385" i="6"/>
  <c r="L386" i="6"/>
  <c r="L387" i="6"/>
  <c r="L388" i="6"/>
  <c r="L389" i="6"/>
  <c r="L390" i="6"/>
  <c r="L391" i="6"/>
  <c r="L392" i="6"/>
  <c r="L393" i="6"/>
  <c r="L394" i="6"/>
  <c r="L395" i="6"/>
  <c r="L396" i="6"/>
  <c r="L397" i="6"/>
  <c r="L398" i="6"/>
  <c r="L399" i="6"/>
  <c r="L400" i="6"/>
  <c r="L401" i="6"/>
  <c r="L402" i="6"/>
  <c r="L403" i="6"/>
  <c r="L404" i="6"/>
  <c r="L405" i="6"/>
  <c r="L406" i="6"/>
  <c r="L407" i="6"/>
  <c r="L408" i="6"/>
  <c r="L409" i="6"/>
  <c r="L410" i="6"/>
  <c r="L411" i="6"/>
  <c r="L412" i="6"/>
  <c r="L413" i="6"/>
  <c r="L414" i="6"/>
  <c r="L415" i="6"/>
  <c r="L416" i="6"/>
  <c r="L417" i="6"/>
  <c r="L418" i="6"/>
  <c r="L419" i="6"/>
  <c r="L420" i="6"/>
  <c r="L421" i="6"/>
  <c r="L422" i="6"/>
  <c r="L423" i="6"/>
  <c r="L424" i="6"/>
  <c r="L425" i="6"/>
  <c r="L426" i="6"/>
  <c r="L427" i="6"/>
  <c r="L428" i="6"/>
  <c r="L429" i="6"/>
  <c r="L430" i="6"/>
  <c r="L431" i="6"/>
  <c r="L432" i="6"/>
  <c r="L433" i="6"/>
  <c r="L434" i="6"/>
  <c r="L435" i="6"/>
  <c r="L436" i="6"/>
  <c r="L437" i="6"/>
  <c r="L438" i="6"/>
  <c r="L439" i="6"/>
  <c r="L440" i="6"/>
  <c r="L441" i="6"/>
  <c r="L442" i="6"/>
  <c r="L443" i="6"/>
  <c r="L444" i="6"/>
  <c r="L445" i="6"/>
  <c r="L446" i="6"/>
  <c r="L447" i="6"/>
  <c r="L448" i="6"/>
  <c r="L449" i="6"/>
  <c r="L450" i="6"/>
  <c r="L451" i="6"/>
  <c r="L452" i="6"/>
  <c r="L453" i="6"/>
  <c r="L454" i="6"/>
  <c r="L455" i="6"/>
  <c r="L456" i="6"/>
  <c r="L457" i="6"/>
  <c r="L458" i="6"/>
  <c r="L459" i="6"/>
  <c r="L460" i="6"/>
  <c r="L461" i="6"/>
  <c r="L462" i="6"/>
  <c r="L463" i="6"/>
  <c r="L464" i="6"/>
  <c r="L465" i="6"/>
  <c r="L466" i="6"/>
  <c r="L467" i="6"/>
  <c r="L468" i="6"/>
  <c r="L469" i="6"/>
  <c r="L470" i="6"/>
  <c r="L471" i="6"/>
  <c r="L472" i="6"/>
  <c r="L473" i="6"/>
  <c r="L474" i="6"/>
  <c r="L475" i="6"/>
  <c r="L476" i="6"/>
  <c r="L477" i="6"/>
  <c r="L478" i="6"/>
  <c r="L479" i="6"/>
  <c r="L480" i="6"/>
  <c r="L481" i="6"/>
  <c r="L482" i="6"/>
  <c r="L483" i="6"/>
  <c r="L484" i="6"/>
  <c r="L485" i="6"/>
  <c r="L486" i="6"/>
  <c r="L487" i="6"/>
  <c r="L488" i="6"/>
  <c r="L489" i="6"/>
  <c r="L490" i="6"/>
  <c r="L491" i="6"/>
  <c r="L492" i="6"/>
  <c r="L493" i="6"/>
  <c r="L494" i="6"/>
  <c r="L495" i="6"/>
  <c r="L496" i="6"/>
  <c r="L497" i="6"/>
  <c r="L498" i="6"/>
  <c r="L499" i="6"/>
  <c r="L500" i="6"/>
  <c r="L501" i="6"/>
  <c r="L502" i="6"/>
  <c r="L503" i="6"/>
  <c r="L504" i="6"/>
  <c r="L505" i="6"/>
  <c r="L506" i="6"/>
  <c r="L507" i="6"/>
  <c r="L508" i="6"/>
  <c r="L509" i="6"/>
  <c r="L510" i="6"/>
  <c r="L511" i="6"/>
  <c r="L512" i="6"/>
  <c r="L513" i="6"/>
  <c r="L514" i="6"/>
  <c r="L515" i="6"/>
  <c r="L516" i="6"/>
  <c r="L517" i="6"/>
  <c r="L518" i="6"/>
  <c r="L519" i="6"/>
  <c r="L520" i="6"/>
  <c r="L521" i="6"/>
  <c r="L522" i="6"/>
  <c r="L523" i="6"/>
  <c r="L524" i="6"/>
  <c r="L525" i="6"/>
  <c r="L526" i="6"/>
  <c r="L527" i="6"/>
  <c r="L528" i="6"/>
  <c r="L529" i="6"/>
  <c r="L530" i="6"/>
  <c r="L531" i="6"/>
  <c r="L532" i="6"/>
  <c r="L533" i="6"/>
  <c r="L534" i="6"/>
  <c r="L535" i="6"/>
  <c r="L536" i="6"/>
  <c r="L537" i="6"/>
  <c r="L538" i="6"/>
  <c r="L539" i="6"/>
  <c r="L540" i="6"/>
  <c r="L541" i="6"/>
  <c r="L542" i="6"/>
  <c r="L543" i="6"/>
  <c r="L544" i="6"/>
  <c r="L545" i="6"/>
  <c r="L546" i="6"/>
  <c r="L547" i="6"/>
  <c r="L548" i="6"/>
  <c r="L549" i="6"/>
  <c r="L550" i="6"/>
  <c r="L551" i="6"/>
  <c r="L552" i="6"/>
  <c r="L553" i="6"/>
  <c r="L554" i="6"/>
  <c r="L555" i="6"/>
  <c r="L556" i="6"/>
  <c r="L557" i="6"/>
  <c r="L558" i="6"/>
  <c r="L559" i="6"/>
  <c r="L560" i="6"/>
  <c r="L561" i="6"/>
  <c r="L562" i="6"/>
  <c r="L563" i="6"/>
  <c r="L564" i="6"/>
  <c r="L565" i="6"/>
  <c r="L566" i="6"/>
  <c r="L567" i="6"/>
  <c r="L568" i="6"/>
  <c r="L569" i="6"/>
  <c r="L570" i="6"/>
  <c r="L571" i="6"/>
  <c r="L572" i="6"/>
  <c r="L573" i="6"/>
  <c r="L574" i="6"/>
  <c r="L575" i="6"/>
  <c r="L576" i="6"/>
  <c r="L577" i="6"/>
  <c r="L578" i="6"/>
  <c r="L579" i="6"/>
  <c r="L580" i="6"/>
  <c r="L581" i="6"/>
  <c r="L582" i="6"/>
  <c r="L583" i="6"/>
  <c r="L584" i="6"/>
  <c r="L585" i="6"/>
  <c r="L586" i="6"/>
  <c r="L587" i="6"/>
  <c r="L588" i="6"/>
  <c r="L589" i="6"/>
  <c r="L590" i="6"/>
  <c r="L591" i="6"/>
  <c r="L592" i="6"/>
  <c r="L593" i="6"/>
  <c r="L594" i="6"/>
  <c r="L595" i="6"/>
  <c r="L596" i="6"/>
  <c r="L597" i="6"/>
  <c r="L598" i="6"/>
  <c r="L599" i="6"/>
  <c r="L600" i="6"/>
  <c r="L601" i="6"/>
  <c r="L602" i="6"/>
  <c r="L603" i="6"/>
  <c r="L604" i="6"/>
  <c r="L605" i="6"/>
  <c r="L606" i="6"/>
  <c r="L607" i="6"/>
  <c r="L608" i="6"/>
  <c r="L609" i="6"/>
  <c r="L610" i="6"/>
  <c r="L611" i="6"/>
  <c r="L612" i="6"/>
  <c r="L613" i="6"/>
  <c r="L614" i="6"/>
  <c r="L615" i="6"/>
  <c r="L616" i="6"/>
  <c r="L617" i="6"/>
  <c r="L618" i="6"/>
  <c r="L619" i="6"/>
  <c r="L620" i="6"/>
  <c r="L621" i="6"/>
  <c r="L622" i="6"/>
  <c r="L623" i="6"/>
  <c r="L624" i="6"/>
  <c r="L625" i="6"/>
  <c r="L626" i="6"/>
  <c r="L627" i="6"/>
  <c r="L628" i="6"/>
  <c r="L629" i="6"/>
  <c r="L630" i="6"/>
  <c r="L631" i="6"/>
  <c r="L632" i="6"/>
  <c r="L633" i="6"/>
  <c r="L634" i="6"/>
  <c r="L635" i="6"/>
  <c r="L636" i="6"/>
  <c r="L637" i="6"/>
  <c r="L638" i="6"/>
  <c r="L639" i="6"/>
  <c r="L640" i="6"/>
  <c r="L641" i="6"/>
  <c r="L642" i="6"/>
  <c r="L643" i="6"/>
  <c r="L644" i="6"/>
  <c r="L645" i="6"/>
  <c r="L646" i="6"/>
  <c r="L647" i="6"/>
  <c r="L648" i="6"/>
  <c r="L649" i="6"/>
  <c r="L650" i="6"/>
  <c r="L651" i="6"/>
  <c r="L652" i="6"/>
  <c r="L653" i="6"/>
  <c r="L654" i="6"/>
  <c r="L655" i="6"/>
  <c r="L656" i="6"/>
  <c r="L657" i="6"/>
  <c r="L658" i="6"/>
  <c r="L659" i="6"/>
  <c r="L660" i="6"/>
  <c r="L661" i="6"/>
  <c r="L662" i="6"/>
  <c r="L663" i="6"/>
  <c r="L664" i="6"/>
  <c r="L665" i="6"/>
  <c r="L666" i="6"/>
  <c r="L667" i="6"/>
  <c r="L668" i="6"/>
  <c r="L669" i="6"/>
  <c r="L670" i="6"/>
  <c r="L671" i="6"/>
  <c r="L672" i="6"/>
  <c r="L673" i="6"/>
  <c r="L674" i="6"/>
  <c r="L675" i="6"/>
  <c r="L676" i="6"/>
  <c r="L677" i="6"/>
  <c r="L678" i="6"/>
  <c r="L679" i="6"/>
  <c r="L680" i="6"/>
  <c r="L681" i="6"/>
  <c r="L682" i="6"/>
  <c r="L683" i="6"/>
  <c r="L684" i="6"/>
  <c r="L685" i="6"/>
  <c r="L686" i="6"/>
  <c r="L687" i="6"/>
  <c r="L688" i="6"/>
  <c r="L689" i="6"/>
  <c r="L690" i="6"/>
  <c r="L691" i="6"/>
  <c r="L692" i="6"/>
  <c r="L693" i="6"/>
  <c r="L694" i="6"/>
  <c r="L695" i="6"/>
  <c r="L696" i="6"/>
  <c r="L697" i="6"/>
  <c r="L698" i="6"/>
  <c r="L699" i="6"/>
  <c r="L700" i="6"/>
  <c r="L701" i="6"/>
  <c r="L702" i="6"/>
  <c r="L703" i="6"/>
  <c r="L704" i="6"/>
  <c r="L705" i="6"/>
  <c r="L706" i="6"/>
  <c r="L707" i="6"/>
  <c r="L708" i="6"/>
  <c r="L709" i="6"/>
  <c r="L710" i="6"/>
  <c r="L711" i="6"/>
  <c r="L712" i="6"/>
  <c r="L713" i="6"/>
  <c r="L714" i="6"/>
  <c r="L715" i="6"/>
  <c r="L716" i="6"/>
  <c r="L717" i="6"/>
  <c r="L718" i="6"/>
  <c r="L719" i="6"/>
  <c r="L720" i="6"/>
  <c r="L721" i="6"/>
  <c r="L722" i="6"/>
  <c r="L723" i="6"/>
  <c r="L724" i="6"/>
  <c r="L725" i="6"/>
  <c r="L726" i="6"/>
  <c r="L727" i="6"/>
  <c r="L728" i="6"/>
  <c r="L729" i="6"/>
  <c r="L730" i="6"/>
  <c r="L731" i="6"/>
  <c r="L732" i="6"/>
  <c r="L733" i="6"/>
  <c r="L734" i="6"/>
  <c r="L735" i="6"/>
  <c r="L736" i="6"/>
  <c r="L737" i="6"/>
  <c r="L738" i="6"/>
  <c r="L739" i="6"/>
  <c r="L740" i="6"/>
  <c r="L741" i="6"/>
  <c r="L742" i="6"/>
  <c r="L743" i="6"/>
  <c r="L744" i="6"/>
  <c r="L745" i="6"/>
  <c r="L746" i="6"/>
  <c r="L747" i="6"/>
  <c r="L748" i="6"/>
  <c r="L749" i="6"/>
  <c r="L750" i="6"/>
  <c r="L751" i="6"/>
  <c r="L752" i="6"/>
  <c r="L753" i="6"/>
  <c r="L754" i="6"/>
  <c r="L755" i="6"/>
  <c r="L756" i="6"/>
  <c r="L757" i="6"/>
  <c r="L758" i="6"/>
  <c r="L759" i="6"/>
  <c r="L760" i="6"/>
  <c r="L761" i="6"/>
  <c r="L762" i="6"/>
  <c r="L763" i="6"/>
  <c r="L764" i="6"/>
  <c r="L765" i="6"/>
  <c r="L766" i="6"/>
  <c r="L767" i="6"/>
  <c r="L768" i="6"/>
  <c r="L769" i="6"/>
  <c r="L770" i="6"/>
  <c r="L771" i="6"/>
  <c r="L772" i="6"/>
  <c r="L773" i="6"/>
  <c r="L774" i="6"/>
  <c r="L775" i="6"/>
  <c r="L776" i="6"/>
  <c r="L777" i="6"/>
  <c r="L778" i="6"/>
  <c r="L779" i="6"/>
  <c r="L780" i="6"/>
  <c r="L781" i="6"/>
  <c r="L782" i="6"/>
  <c r="L783" i="6"/>
  <c r="L784" i="6"/>
  <c r="L785" i="6"/>
  <c r="L786" i="6"/>
  <c r="L787" i="6"/>
  <c r="L788" i="6"/>
  <c r="L789" i="6"/>
  <c r="L790" i="6"/>
  <c r="L791" i="6"/>
  <c r="L792" i="6"/>
  <c r="L793" i="6"/>
  <c r="L794" i="6"/>
  <c r="L795" i="6"/>
  <c r="L796" i="6"/>
  <c r="L797" i="6"/>
  <c r="L798" i="6"/>
  <c r="L799" i="6"/>
  <c r="L800" i="6"/>
  <c r="L801" i="6"/>
  <c r="L802" i="6"/>
  <c r="L803" i="6"/>
  <c r="L804" i="6"/>
  <c r="L805" i="6"/>
  <c r="L806" i="6"/>
  <c r="L807" i="6"/>
  <c r="L808" i="6"/>
  <c r="L809" i="6"/>
  <c r="L810" i="6"/>
  <c r="L811" i="6"/>
  <c r="L812" i="6"/>
  <c r="L813" i="6"/>
  <c r="L814" i="6"/>
  <c r="L815" i="6"/>
  <c r="L816" i="6"/>
  <c r="L817" i="6"/>
  <c r="L818" i="6"/>
  <c r="L819" i="6"/>
  <c r="L820" i="6"/>
  <c r="L821" i="6"/>
  <c r="L822" i="6"/>
  <c r="L823" i="6"/>
  <c r="L824" i="6"/>
  <c r="L825" i="6"/>
  <c r="L826" i="6"/>
  <c r="L827" i="6"/>
  <c r="L828" i="6"/>
  <c r="L829" i="6"/>
  <c r="L830" i="6"/>
  <c r="L831" i="6"/>
  <c r="L832" i="6"/>
  <c r="L833" i="6"/>
  <c r="L834" i="6"/>
  <c r="L835" i="6"/>
  <c r="L836" i="6"/>
  <c r="L837" i="6"/>
  <c r="L838" i="6"/>
  <c r="L839" i="6"/>
  <c r="L840" i="6"/>
  <c r="L841" i="6"/>
  <c r="L842" i="6"/>
  <c r="L843" i="6"/>
  <c r="L844" i="6"/>
  <c r="L845" i="6"/>
  <c r="L846" i="6"/>
  <c r="L847" i="6"/>
  <c r="L848" i="6"/>
  <c r="L849" i="6"/>
  <c r="L850" i="6"/>
  <c r="L851" i="6"/>
  <c r="L852" i="6"/>
  <c r="L853" i="6"/>
  <c r="L854" i="6"/>
  <c r="L855" i="6"/>
  <c r="L856" i="6"/>
  <c r="L857" i="6"/>
  <c r="L858" i="6"/>
  <c r="L859" i="6"/>
  <c r="L860" i="6"/>
  <c r="L861" i="6"/>
  <c r="L862" i="6"/>
  <c r="L863" i="6"/>
  <c r="L864" i="6"/>
  <c r="L865" i="6"/>
  <c r="L866" i="6"/>
  <c r="L867" i="6"/>
  <c r="L868" i="6"/>
  <c r="L869" i="6"/>
  <c r="L870" i="6"/>
  <c r="L871" i="6"/>
  <c r="L872" i="6"/>
  <c r="L873" i="6"/>
  <c r="L874" i="6"/>
  <c r="L875" i="6"/>
  <c r="L876" i="6"/>
  <c r="L877" i="6"/>
  <c r="L878" i="6"/>
  <c r="L879" i="6"/>
  <c r="L880" i="6"/>
  <c r="L881" i="6"/>
  <c r="L882" i="6"/>
  <c r="L883" i="6"/>
  <c r="L884" i="6"/>
  <c r="L885" i="6"/>
  <c r="L886" i="6"/>
  <c r="L887" i="6"/>
  <c r="L888" i="6"/>
  <c r="L889" i="6"/>
  <c r="L890" i="6"/>
  <c r="L891" i="6"/>
  <c r="L892" i="6"/>
  <c r="L893" i="6"/>
  <c r="L894" i="6"/>
  <c r="L895" i="6"/>
  <c r="L896" i="6"/>
  <c r="L897" i="6"/>
  <c r="L898" i="6"/>
  <c r="L899" i="6"/>
  <c r="L900" i="6"/>
  <c r="L901" i="6"/>
  <c r="L902" i="6"/>
  <c r="L903" i="6"/>
  <c r="L904" i="6"/>
  <c r="L905" i="6"/>
  <c r="L906" i="6"/>
  <c r="L907" i="6"/>
  <c r="L908" i="6"/>
  <c r="L909" i="6"/>
  <c r="L910" i="6"/>
  <c r="L911" i="6"/>
  <c r="L912" i="6"/>
  <c r="L913" i="6"/>
  <c r="L914" i="6"/>
  <c r="L915" i="6"/>
  <c r="L916" i="6"/>
  <c r="L917" i="6"/>
  <c r="L918" i="6"/>
  <c r="L919" i="6"/>
  <c r="L920" i="6"/>
  <c r="L921" i="6"/>
  <c r="L922" i="6"/>
  <c r="L923" i="6"/>
  <c r="L924" i="6"/>
  <c r="L925" i="6"/>
  <c r="L926" i="6"/>
  <c r="L927" i="6"/>
  <c r="L928" i="6"/>
  <c r="L929" i="6"/>
  <c r="L930" i="6"/>
  <c r="L931" i="6"/>
  <c r="L932" i="6"/>
  <c r="L933" i="6"/>
  <c r="L934" i="6"/>
  <c r="L935" i="6"/>
  <c r="L936" i="6"/>
  <c r="L937" i="6"/>
  <c r="L938" i="6"/>
  <c r="L939" i="6"/>
  <c r="L940" i="6"/>
  <c r="L941" i="6"/>
  <c r="L942" i="6"/>
  <c r="L943" i="6"/>
  <c r="L944" i="6"/>
  <c r="L945" i="6"/>
  <c r="L946" i="6"/>
  <c r="L947" i="6"/>
  <c r="L948" i="6"/>
  <c r="L949" i="6"/>
  <c r="L950" i="6"/>
  <c r="L951" i="6"/>
  <c r="L952" i="6"/>
  <c r="L953" i="6"/>
  <c r="L954" i="6"/>
  <c r="L955" i="6"/>
  <c r="L956" i="6"/>
  <c r="L957" i="6"/>
  <c r="L958" i="6"/>
  <c r="L959" i="6"/>
  <c r="L960" i="6"/>
  <c r="L961" i="6"/>
  <c r="L962" i="6"/>
  <c r="L963" i="6"/>
  <c r="L964" i="6"/>
  <c r="L965" i="6"/>
  <c r="L966" i="6"/>
  <c r="L967" i="6"/>
  <c r="L968" i="6"/>
  <c r="L969" i="6"/>
  <c r="L970" i="6"/>
  <c r="L971" i="6"/>
  <c r="L972" i="6"/>
  <c r="L973" i="6"/>
  <c r="L974" i="6"/>
  <c r="L975" i="6"/>
  <c r="L976" i="6"/>
  <c r="L977" i="6"/>
  <c r="L978" i="6"/>
  <c r="L979" i="6"/>
  <c r="L980" i="6"/>
  <c r="L981" i="6"/>
  <c r="L982" i="6"/>
  <c r="L983" i="6"/>
  <c r="L984" i="6"/>
  <c r="L985" i="6"/>
  <c r="L986" i="6"/>
  <c r="L987" i="6"/>
  <c r="L988" i="6"/>
  <c r="L989" i="6"/>
  <c r="L990" i="6"/>
  <c r="L991" i="6"/>
  <c r="L992" i="6"/>
  <c r="L993" i="6"/>
  <c r="L994" i="6"/>
  <c r="L995" i="6"/>
  <c r="L996" i="6"/>
  <c r="L997" i="6"/>
  <c r="L998" i="6"/>
  <c r="L999" i="6"/>
  <c r="L1000" i="6"/>
  <c r="L1001" i="6"/>
  <c r="L1002" i="6"/>
  <c r="L1003" i="6"/>
  <c r="L1004" i="6"/>
  <c r="L1005" i="6"/>
  <c r="L1006" i="6"/>
  <c r="L1007" i="6"/>
  <c r="L1008" i="6"/>
  <c r="L1009" i="6"/>
  <c r="L1010" i="6"/>
  <c r="L1011" i="6"/>
  <c r="L1012" i="6"/>
  <c r="L1013" i="6"/>
  <c r="L1014" i="6"/>
  <c r="L1015" i="6"/>
  <c r="L1016" i="6"/>
  <c r="L1017" i="6"/>
  <c r="L1018" i="6"/>
  <c r="L1019" i="6"/>
  <c r="L1020" i="6"/>
  <c r="L1021" i="6"/>
  <c r="L1022" i="6"/>
  <c r="L1023" i="6"/>
  <c r="L1024" i="6"/>
  <c r="L1025" i="6"/>
  <c r="L1026" i="6"/>
  <c r="L1027" i="6"/>
  <c r="L1028" i="6"/>
  <c r="L1029" i="6"/>
  <c r="L1030" i="6"/>
  <c r="L1031" i="6"/>
  <c r="L1032" i="6"/>
  <c r="L1033" i="6"/>
  <c r="L1034" i="6"/>
  <c r="L1035" i="6"/>
  <c r="L1036" i="6"/>
  <c r="L1037" i="6"/>
  <c r="L1038" i="6"/>
  <c r="L1039" i="6"/>
  <c r="L1040" i="6"/>
  <c r="L1041" i="6"/>
  <c r="L1042" i="6"/>
  <c r="L1043" i="6"/>
  <c r="L1044" i="6"/>
  <c r="L1045" i="6"/>
  <c r="L1046" i="6"/>
  <c r="L1047" i="6"/>
  <c r="L1048" i="6"/>
  <c r="L1049" i="6"/>
  <c r="L1050" i="6"/>
  <c r="L1051" i="6"/>
  <c r="L1052" i="6"/>
  <c r="L1053" i="6"/>
  <c r="L1054" i="6"/>
  <c r="L1055" i="6"/>
  <c r="L1056" i="6"/>
  <c r="L1057" i="6"/>
  <c r="L1058" i="6"/>
  <c r="L1059" i="6"/>
  <c r="L1060" i="6"/>
  <c r="L1061" i="6"/>
  <c r="L1062" i="6"/>
  <c r="L1063" i="6"/>
  <c r="L1064" i="6"/>
  <c r="L1065" i="6"/>
  <c r="L1066" i="6"/>
  <c r="L1067" i="6"/>
  <c r="L1068" i="6"/>
  <c r="L1069" i="6"/>
  <c r="L1070" i="6"/>
  <c r="L1071" i="6"/>
  <c r="L1072" i="6"/>
  <c r="L1073" i="6"/>
  <c r="L1074" i="6"/>
  <c r="L1075" i="6"/>
  <c r="L1076" i="6"/>
  <c r="L1077" i="6"/>
  <c r="L1078" i="6"/>
  <c r="L1079" i="6"/>
  <c r="L1080" i="6"/>
  <c r="L1081" i="6"/>
  <c r="L1082" i="6"/>
  <c r="L1083" i="6"/>
  <c r="L1084" i="6"/>
  <c r="L1085" i="6"/>
  <c r="L1086" i="6"/>
  <c r="L1087" i="6"/>
  <c r="L1088" i="6"/>
  <c r="L1089" i="6"/>
  <c r="L1090" i="6"/>
  <c r="L1091" i="6"/>
  <c r="L1092" i="6"/>
  <c r="L1093" i="6"/>
  <c r="L1094" i="6"/>
  <c r="L1095" i="6"/>
  <c r="L1096" i="6"/>
  <c r="L1097" i="6"/>
  <c r="L1098" i="6"/>
  <c r="L1099" i="6"/>
  <c r="L1100" i="6"/>
  <c r="L1101" i="6"/>
  <c r="L1102" i="6"/>
  <c r="L1103" i="6"/>
  <c r="L1104" i="6"/>
  <c r="L1105" i="6"/>
  <c r="L1106" i="6"/>
  <c r="L1107" i="6"/>
  <c r="L1108" i="6"/>
  <c r="L1109" i="6"/>
  <c r="L1110" i="6"/>
  <c r="L1111" i="6"/>
  <c r="L1112" i="6"/>
  <c r="L1113" i="6"/>
  <c r="L1114" i="6"/>
  <c r="L1115" i="6"/>
  <c r="L1116" i="6"/>
  <c r="L1117" i="6"/>
  <c r="L1118" i="6"/>
  <c r="L1119" i="6"/>
  <c r="L1120" i="6"/>
  <c r="L1121" i="6"/>
  <c r="L1122" i="6"/>
  <c r="L1123" i="6"/>
  <c r="L1124" i="6"/>
  <c r="L1125" i="6"/>
  <c r="L1126" i="6"/>
  <c r="L1127" i="6"/>
  <c r="L1128" i="6"/>
  <c r="L1129" i="6"/>
  <c r="L1130" i="6"/>
  <c r="L1131" i="6"/>
  <c r="L1132" i="6"/>
  <c r="L1133" i="6"/>
  <c r="L1134" i="6"/>
  <c r="L1135" i="6"/>
  <c r="L1136" i="6"/>
  <c r="L1137" i="6"/>
  <c r="L1138" i="6"/>
  <c r="L1139" i="6"/>
  <c r="L1140" i="6"/>
  <c r="L1141" i="6"/>
  <c r="L1142" i="6"/>
  <c r="L1143" i="6"/>
  <c r="L1144" i="6"/>
  <c r="L1145" i="6"/>
  <c r="L1146" i="6"/>
  <c r="L1147" i="6"/>
  <c r="L1148" i="6"/>
  <c r="L1149" i="6"/>
  <c r="L1150" i="6"/>
  <c r="L1151" i="6"/>
  <c r="L1152" i="6"/>
  <c r="L1153" i="6"/>
  <c r="L1154" i="6"/>
  <c r="L1155" i="6"/>
  <c r="L1156" i="6"/>
  <c r="L1157" i="6"/>
  <c r="L1158" i="6"/>
  <c r="L1159" i="6"/>
  <c r="L1160" i="6"/>
  <c r="L1161" i="6"/>
  <c r="L1162" i="6"/>
  <c r="L1163" i="6"/>
  <c r="L1164" i="6"/>
  <c r="L1165" i="6"/>
  <c r="L1166" i="6"/>
  <c r="L1167" i="6"/>
  <c r="L1168" i="6"/>
  <c r="L1169" i="6"/>
  <c r="L1170" i="6"/>
  <c r="L1171" i="6"/>
  <c r="L1172" i="6"/>
  <c r="L1173" i="6"/>
  <c r="L1174" i="6"/>
  <c r="L1175" i="6"/>
  <c r="L1176" i="6"/>
  <c r="L1177" i="6"/>
  <c r="L1178" i="6"/>
  <c r="L1179" i="6"/>
  <c r="L1180" i="6"/>
  <c r="L1181" i="6"/>
  <c r="L1182" i="6"/>
  <c r="L1183" i="6"/>
  <c r="L1184" i="6"/>
  <c r="L1185" i="6"/>
  <c r="L1186" i="6"/>
  <c r="L1187" i="6"/>
  <c r="L1188" i="6"/>
  <c r="L1189" i="6"/>
  <c r="L1190" i="6"/>
  <c r="L1191" i="6"/>
  <c r="L1192" i="6"/>
  <c r="L1193" i="6"/>
  <c r="L1194" i="6"/>
  <c r="L1195" i="6"/>
  <c r="L1196" i="6"/>
  <c r="L1197" i="6"/>
  <c r="L1198" i="6"/>
  <c r="L1199" i="6"/>
  <c r="L1200" i="6"/>
  <c r="L1201" i="6"/>
  <c r="L1202" i="6"/>
  <c r="L1203" i="6"/>
  <c r="L1204" i="6"/>
  <c r="L1205" i="6"/>
  <c r="L1206" i="6"/>
  <c r="L1207" i="6"/>
  <c r="L1208" i="6"/>
  <c r="L1209" i="6"/>
  <c r="L1210" i="6"/>
  <c r="L1211" i="6"/>
  <c r="L1212" i="6"/>
  <c r="L1213" i="6"/>
  <c r="L1214" i="6"/>
  <c r="L1215" i="6"/>
  <c r="L1216" i="6"/>
  <c r="L1217" i="6"/>
  <c r="L1218" i="6"/>
  <c r="L1219" i="6"/>
  <c r="L1220" i="6"/>
  <c r="L1221" i="6"/>
  <c r="L1222" i="6"/>
  <c r="L1223" i="6"/>
  <c r="L1224" i="6"/>
  <c r="L1225" i="6"/>
  <c r="L1226" i="6"/>
  <c r="L1227" i="6"/>
  <c r="L1228" i="6"/>
  <c r="L1229" i="6"/>
  <c r="L1230" i="6"/>
  <c r="L1231" i="6"/>
  <c r="L1232" i="6"/>
  <c r="L1233" i="6"/>
  <c r="L1234" i="6"/>
  <c r="L1235" i="6"/>
  <c r="L1236" i="6"/>
  <c r="L1237" i="6"/>
  <c r="L1238" i="6"/>
  <c r="L1239" i="6"/>
  <c r="L1240" i="6"/>
  <c r="L1241" i="6"/>
  <c r="L1242" i="6"/>
  <c r="L1243" i="6"/>
  <c r="L1244" i="6"/>
  <c r="L1245" i="6"/>
  <c r="L1246" i="6"/>
  <c r="L1247" i="6"/>
  <c r="L1248" i="6"/>
  <c r="L1249" i="6"/>
  <c r="L1250" i="6"/>
  <c r="L1251" i="6"/>
  <c r="L1252" i="6"/>
  <c r="L1253" i="6"/>
  <c r="L1254" i="6"/>
  <c r="L1255" i="6"/>
  <c r="L1256" i="6"/>
  <c r="L1257" i="6"/>
  <c r="L1258" i="6"/>
  <c r="L1259" i="6"/>
  <c r="L1260" i="6"/>
  <c r="L1261" i="6"/>
  <c r="L1262" i="6"/>
  <c r="L1263" i="6"/>
  <c r="L1264" i="6"/>
  <c r="L1265" i="6"/>
  <c r="L1266" i="6"/>
  <c r="L1267" i="6"/>
  <c r="L1268" i="6"/>
  <c r="L1269" i="6"/>
  <c r="L1270" i="6"/>
  <c r="L1271" i="6"/>
  <c r="L1272" i="6"/>
  <c r="L1273" i="6"/>
  <c r="L1274" i="6"/>
  <c r="L1275" i="6"/>
  <c r="L1276" i="6"/>
  <c r="L1277" i="6"/>
  <c r="L1278" i="6"/>
  <c r="L1279" i="6"/>
  <c r="L1280" i="6"/>
  <c r="L1281" i="6"/>
  <c r="L1282" i="6"/>
  <c r="L1283" i="6"/>
  <c r="L1284" i="6"/>
  <c r="L1285" i="6"/>
  <c r="L1286" i="6"/>
  <c r="L1287" i="6"/>
  <c r="L1288" i="6"/>
  <c r="L1289" i="6"/>
  <c r="L1290" i="6"/>
  <c r="L1291" i="6"/>
  <c r="L1292" i="6"/>
  <c r="L1293" i="6"/>
  <c r="L1294" i="6"/>
  <c r="L1295" i="6"/>
  <c r="L1296" i="6"/>
  <c r="L1297" i="6"/>
  <c r="L1298" i="6"/>
  <c r="L1299" i="6"/>
  <c r="L1300" i="6"/>
  <c r="L1301" i="6"/>
  <c r="L1302" i="6"/>
  <c r="L1303" i="6"/>
  <c r="L1304" i="6"/>
  <c r="L1305" i="6"/>
  <c r="L1306" i="6"/>
  <c r="L1307" i="6"/>
  <c r="L1308" i="6"/>
  <c r="L1309" i="6"/>
  <c r="L1310" i="6"/>
  <c r="L1311" i="6"/>
  <c r="L1312" i="6"/>
  <c r="L1313" i="6"/>
  <c r="L1314" i="6"/>
  <c r="L1315" i="6"/>
  <c r="L1316" i="6"/>
  <c r="L1317" i="6"/>
  <c r="L1318" i="6"/>
  <c r="L1319" i="6"/>
  <c r="L1320" i="6"/>
  <c r="L1321" i="6"/>
  <c r="L1322" i="6"/>
  <c r="L1323" i="6"/>
  <c r="L1324" i="6"/>
  <c r="L1325" i="6"/>
  <c r="L1326" i="6"/>
  <c r="L1327" i="6"/>
  <c r="L1328" i="6"/>
  <c r="L1329" i="6"/>
  <c r="L1330" i="6"/>
  <c r="L1331" i="6"/>
  <c r="L1332" i="6"/>
  <c r="L1333" i="6"/>
  <c r="L1334" i="6"/>
  <c r="L1335" i="6"/>
  <c r="L1336" i="6"/>
  <c r="L1337" i="6"/>
  <c r="L1338" i="6"/>
  <c r="L1339" i="6"/>
  <c r="L1340" i="6"/>
  <c r="L1341" i="6"/>
  <c r="L1342" i="6"/>
  <c r="L1343" i="6"/>
  <c r="L1344" i="6"/>
  <c r="L1345" i="6"/>
  <c r="L1346" i="6"/>
  <c r="L1347" i="6"/>
  <c r="L1348" i="6"/>
  <c r="L1349" i="6"/>
  <c r="L1350" i="6"/>
  <c r="L1351" i="6"/>
  <c r="L1352" i="6"/>
  <c r="L1353" i="6"/>
  <c r="L1354" i="6"/>
  <c r="L1355" i="6"/>
  <c r="L1356" i="6"/>
  <c r="L1357" i="6"/>
  <c r="L1358" i="6"/>
  <c r="L1359" i="6"/>
  <c r="L1360" i="6"/>
  <c r="L1361" i="6"/>
  <c r="L1362" i="6"/>
  <c r="L1363" i="6"/>
  <c r="L1364" i="6"/>
  <c r="L1365" i="6"/>
  <c r="L1366" i="6"/>
  <c r="L1367" i="6"/>
  <c r="L1368" i="6"/>
  <c r="L1369" i="6"/>
  <c r="L1370" i="6"/>
  <c r="L1371" i="6"/>
  <c r="L1372" i="6"/>
  <c r="L1373" i="6"/>
  <c r="L1374" i="6"/>
  <c r="L1375" i="6"/>
  <c r="L1376" i="6"/>
  <c r="L1377" i="6"/>
  <c r="L1378" i="6"/>
  <c r="L1379" i="6"/>
  <c r="L1380" i="6"/>
  <c r="L1381" i="6"/>
  <c r="L1382" i="6"/>
  <c r="L1383" i="6"/>
  <c r="L1384" i="6"/>
  <c r="L1385" i="6"/>
  <c r="L1386" i="6"/>
  <c r="L1387" i="6"/>
  <c r="L1388" i="6"/>
  <c r="L1389" i="6"/>
  <c r="L1390" i="6"/>
  <c r="L1391" i="6"/>
  <c r="L1392" i="6"/>
  <c r="L1393" i="6"/>
  <c r="L1394" i="6"/>
  <c r="L1395" i="6"/>
  <c r="L1396" i="6"/>
  <c r="L1397" i="6"/>
  <c r="L1398" i="6"/>
  <c r="L1399" i="6"/>
  <c r="L1400" i="6"/>
  <c r="L1401" i="6"/>
  <c r="L1402" i="6"/>
  <c r="L1403" i="6"/>
  <c r="L1404" i="6"/>
  <c r="L1405" i="6"/>
  <c r="L1406" i="6"/>
  <c r="L1407" i="6"/>
  <c r="L1408" i="6"/>
  <c r="L1409" i="6"/>
  <c r="L1410" i="6"/>
  <c r="L1411" i="6"/>
  <c r="L1412" i="6"/>
  <c r="L1413" i="6"/>
  <c r="L1414" i="6"/>
  <c r="L1415" i="6"/>
  <c r="L1416" i="6"/>
  <c r="L1417" i="6"/>
  <c r="L1418" i="6"/>
  <c r="L1419" i="6"/>
  <c r="L1420" i="6"/>
  <c r="L1421" i="6"/>
  <c r="L1422" i="6"/>
  <c r="L1423" i="6"/>
  <c r="L1424" i="6"/>
  <c r="L1425" i="6"/>
  <c r="L1426" i="6"/>
  <c r="L1427" i="6"/>
  <c r="L1428" i="6"/>
  <c r="L1429" i="6"/>
  <c r="L1430" i="6"/>
  <c r="L1431" i="6"/>
  <c r="L1432" i="6"/>
  <c r="L1433" i="6"/>
  <c r="L1434" i="6"/>
  <c r="L1435" i="6"/>
  <c r="L1436" i="6"/>
  <c r="L1437" i="6"/>
  <c r="L1438" i="6"/>
  <c r="L1439" i="6"/>
  <c r="L1440" i="6"/>
  <c r="L1441" i="6"/>
  <c r="L1442" i="6"/>
  <c r="L1443" i="6"/>
  <c r="L1444" i="6"/>
  <c r="L1445" i="6"/>
  <c r="L1446" i="6"/>
  <c r="L1447" i="6"/>
  <c r="L1448" i="6"/>
  <c r="L1449" i="6"/>
  <c r="L1450" i="6"/>
  <c r="L1451" i="6"/>
  <c r="L1452" i="6"/>
  <c r="L1453" i="6"/>
  <c r="L1454" i="6"/>
  <c r="L1455" i="6"/>
  <c r="L1456" i="6"/>
  <c r="L1457" i="6"/>
  <c r="L1458" i="6"/>
  <c r="L1459" i="6"/>
  <c r="L1460" i="6"/>
  <c r="L1461" i="6"/>
  <c r="L1462" i="6"/>
  <c r="L1463" i="6"/>
  <c r="L1464" i="6"/>
  <c r="L1465" i="6"/>
  <c r="L1466" i="6"/>
  <c r="L1467" i="6"/>
  <c r="L1468" i="6"/>
  <c r="L1469" i="6"/>
  <c r="L1470" i="6"/>
  <c r="L1471" i="6"/>
  <c r="L1472" i="6"/>
  <c r="L1473" i="6"/>
  <c r="L1474" i="6"/>
  <c r="L1475" i="6"/>
  <c r="L1476" i="6"/>
  <c r="L1477" i="6"/>
  <c r="L1478" i="6"/>
  <c r="L1479" i="6"/>
  <c r="L1480" i="6"/>
  <c r="L1481" i="6"/>
  <c r="L1482" i="6"/>
  <c r="L1483" i="6"/>
  <c r="L1484" i="6"/>
  <c r="L1485" i="6"/>
  <c r="L1486" i="6"/>
  <c r="L1487" i="6"/>
  <c r="L1488" i="6"/>
  <c r="L1489" i="6"/>
  <c r="L1490" i="6"/>
  <c r="L1491" i="6"/>
  <c r="L1492" i="6"/>
  <c r="L1493" i="6"/>
  <c r="L1494" i="6"/>
  <c r="L1495" i="6"/>
  <c r="L1496" i="6"/>
  <c r="L1497" i="6"/>
  <c r="L1498" i="6"/>
  <c r="L1499" i="6"/>
  <c r="L1500" i="6"/>
  <c r="L1501" i="6"/>
  <c r="L1502" i="6"/>
  <c r="L1503" i="6"/>
  <c r="L1504" i="6"/>
  <c r="L1505" i="6"/>
  <c r="L1506" i="6"/>
  <c r="L1507" i="6"/>
  <c r="L1508" i="6"/>
  <c r="L1509" i="6"/>
  <c r="L1510" i="6"/>
  <c r="L1511" i="6"/>
  <c r="L1512" i="6"/>
  <c r="L1513" i="6"/>
  <c r="L1514" i="6"/>
  <c r="L1515" i="6"/>
  <c r="L1516" i="6"/>
  <c r="L1517" i="6"/>
  <c r="L1518" i="6"/>
  <c r="L1519" i="6"/>
  <c r="L1520" i="6"/>
  <c r="L1521" i="6"/>
  <c r="L1522" i="6"/>
  <c r="L1523" i="6"/>
  <c r="L1524" i="6"/>
  <c r="L1525" i="6"/>
  <c r="L1526" i="6"/>
  <c r="L1527" i="6"/>
  <c r="L1528" i="6"/>
  <c r="L1529" i="6"/>
  <c r="L1530" i="6"/>
  <c r="L1531" i="6"/>
  <c r="L1532" i="6"/>
  <c r="L1533" i="6"/>
  <c r="L1534" i="6"/>
  <c r="L1535" i="6"/>
  <c r="L1536" i="6"/>
  <c r="L1537" i="6"/>
  <c r="L1538" i="6"/>
  <c r="L1539" i="6"/>
  <c r="L1540" i="6"/>
  <c r="L1541" i="6"/>
  <c r="L1542" i="6"/>
  <c r="L1543" i="6"/>
  <c r="L1544" i="6"/>
  <c r="L1545" i="6"/>
  <c r="L1546" i="6"/>
  <c r="L1547" i="6"/>
  <c r="L1548" i="6"/>
  <c r="L1549" i="6"/>
  <c r="L1550" i="6"/>
  <c r="L1551" i="6"/>
  <c r="L1552" i="6"/>
  <c r="L1553" i="6"/>
  <c r="L1554" i="6"/>
  <c r="L1555" i="6"/>
  <c r="L1556" i="6"/>
  <c r="L1557" i="6"/>
  <c r="L1558" i="6"/>
  <c r="L1559" i="6"/>
  <c r="L1560" i="6"/>
  <c r="L1561" i="6"/>
  <c r="L1562" i="6"/>
  <c r="L1563" i="6"/>
  <c r="L1564" i="6"/>
  <c r="L1565" i="6"/>
  <c r="L1566" i="6"/>
  <c r="L1567" i="6"/>
  <c r="L1568" i="6"/>
  <c r="L1569" i="6"/>
  <c r="L1570" i="6"/>
  <c r="L1571" i="6"/>
  <c r="L1572" i="6"/>
  <c r="L1573" i="6"/>
  <c r="L1574" i="6"/>
  <c r="L1575" i="6"/>
  <c r="L1576" i="6"/>
  <c r="L1577" i="6"/>
  <c r="L1578" i="6"/>
  <c r="L1579" i="6"/>
  <c r="L1580" i="6"/>
  <c r="L1581" i="6"/>
  <c r="L1582" i="6"/>
  <c r="L1583" i="6"/>
  <c r="L1584" i="6"/>
  <c r="L1585" i="6"/>
  <c r="L1586" i="6"/>
  <c r="L1587" i="6"/>
  <c r="L1588" i="6"/>
  <c r="L1589" i="6"/>
  <c r="L1590" i="6"/>
  <c r="L1591" i="6"/>
  <c r="L1592" i="6"/>
  <c r="L1593" i="6"/>
  <c r="L1594" i="6"/>
  <c r="L1595" i="6"/>
  <c r="L1596" i="6"/>
  <c r="L1597" i="6"/>
  <c r="L1598" i="6"/>
  <c r="L1599" i="6"/>
  <c r="L1600" i="6"/>
  <c r="L1601" i="6"/>
  <c r="L1602" i="6"/>
  <c r="L1603" i="6"/>
  <c r="L1604" i="6"/>
  <c r="L1605" i="6"/>
  <c r="L1606" i="6"/>
  <c r="L1607" i="6"/>
  <c r="L1608" i="6"/>
  <c r="L1609" i="6"/>
  <c r="L1610" i="6"/>
  <c r="L1611" i="6"/>
  <c r="L1612" i="6"/>
  <c r="L1613" i="6"/>
  <c r="L1614" i="6"/>
  <c r="L1615" i="6"/>
  <c r="L1616" i="6"/>
  <c r="L1617" i="6"/>
  <c r="L1618" i="6"/>
  <c r="L1619" i="6"/>
  <c r="L1620" i="6"/>
  <c r="L1621" i="6"/>
  <c r="L1622" i="6"/>
  <c r="L1623" i="6"/>
  <c r="L1624" i="6"/>
  <c r="L1625" i="6"/>
  <c r="L1626" i="6"/>
  <c r="L1627" i="6"/>
  <c r="L1628" i="6"/>
  <c r="L1629" i="6"/>
  <c r="L1630" i="6"/>
  <c r="L1631" i="6"/>
  <c r="L1632" i="6"/>
  <c r="L1633" i="6"/>
  <c r="L1634" i="6"/>
  <c r="L1635" i="6"/>
  <c r="L1636" i="6"/>
  <c r="L1637" i="6"/>
  <c r="L1638" i="6"/>
  <c r="L1639" i="6"/>
  <c r="L1640" i="6"/>
  <c r="L1641" i="6"/>
  <c r="L1642" i="6"/>
  <c r="L1643" i="6"/>
  <c r="L1644" i="6"/>
  <c r="L1645" i="6"/>
  <c r="L1646" i="6"/>
  <c r="L1647" i="6"/>
  <c r="L1648" i="6"/>
  <c r="L1649" i="6"/>
  <c r="L1650" i="6"/>
  <c r="L1651" i="6"/>
  <c r="L1652" i="6"/>
  <c r="L1653" i="6"/>
  <c r="L1654" i="6"/>
  <c r="L1655" i="6"/>
  <c r="L1656" i="6"/>
  <c r="L1657" i="6"/>
  <c r="L1658" i="6"/>
  <c r="L1659" i="6"/>
  <c r="L1660" i="6"/>
  <c r="L1661" i="6"/>
  <c r="L1662" i="6"/>
  <c r="L1663" i="6"/>
  <c r="L1664" i="6"/>
  <c r="L1665" i="6"/>
  <c r="L1666" i="6"/>
  <c r="L1667" i="6"/>
  <c r="L1668" i="6"/>
  <c r="L1669" i="6"/>
  <c r="L1670" i="6"/>
  <c r="L1671" i="6"/>
  <c r="L1672" i="6"/>
  <c r="L1673" i="6"/>
  <c r="L1674" i="6"/>
  <c r="L1675" i="6"/>
  <c r="L1676" i="6"/>
  <c r="L1677" i="6"/>
  <c r="L1678" i="6"/>
  <c r="L1679" i="6"/>
  <c r="L1680" i="6"/>
  <c r="L1681" i="6"/>
  <c r="L1682" i="6"/>
  <c r="L1683" i="6"/>
  <c r="L1684" i="6"/>
  <c r="L1685" i="6"/>
  <c r="L1686" i="6"/>
  <c r="L1687" i="6"/>
  <c r="L1688" i="6"/>
  <c r="L1689" i="6"/>
  <c r="L1690" i="6"/>
  <c r="L1691" i="6"/>
  <c r="L1692" i="6"/>
  <c r="L1693" i="6"/>
  <c r="L1694" i="6"/>
  <c r="L1695" i="6"/>
  <c r="L1696" i="6"/>
  <c r="L1697" i="6"/>
  <c r="L1698" i="6"/>
  <c r="L1699" i="6"/>
  <c r="L1700" i="6"/>
  <c r="L1701" i="6"/>
  <c r="L1702" i="6"/>
  <c r="L1703" i="6"/>
  <c r="L1704" i="6"/>
  <c r="L1705" i="6"/>
  <c r="L1706" i="6"/>
  <c r="L1707" i="6"/>
  <c r="L1708" i="6"/>
  <c r="L1709" i="6"/>
  <c r="L1710" i="6"/>
  <c r="L1711" i="6"/>
  <c r="L1712" i="6"/>
  <c r="L1713" i="6"/>
  <c r="L1714" i="6"/>
  <c r="L1715" i="6"/>
  <c r="L1716" i="6"/>
  <c r="L1717" i="6"/>
  <c r="L1718" i="6"/>
  <c r="L1719" i="6"/>
  <c r="L1720" i="6"/>
  <c r="L1721" i="6"/>
  <c r="L1722" i="6"/>
  <c r="L1723" i="6"/>
  <c r="L1724" i="6"/>
  <c r="L1725" i="6"/>
  <c r="L1726" i="6"/>
  <c r="L1727" i="6"/>
  <c r="L1728" i="6"/>
  <c r="L1729" i="6"/>
  <c r="L1730" i="6"/>
  <c r="L1731" i="6"/>
  <c r="L1732" i="6"/>
  <c r="L1733" i="6"/>
  <c r="L1734" i="6"/>
  <c r="L1735" i="6"/>
  <c r="L1736" i="6"/>
  <c r="L1737" i="6"/>
  <c r="L1738" i="6"/>
  <c r="L1739" i="6"/>
  <c r="L1740" i="6"/>
  <c r="L1741" i="6"/>
  <c r="L1742" i="6"/>
  <c r="L1743" i="6"/>
  <c r="L1744" i="6"/>
  <c r="L1745" i="6"/>
  <c r="L1746" i="6"/>
  <c r="L1747" i="6"/>
  <c r="L1748" i="6"/>
  <c r="L1749" i="6"/>
  <c r="L1750" i="6"/>
  <c r="L1751" i="6"/>
  <c r="L1752" i="6"/>
  <c r="L1753" i="6"/>
  <c r="L1754" i="6"/>
  <c r="L1755" i="6"/>
  <c r="L1756" i="6"/>
  <c r="L1757" i="6"/>
  <c r="L1758" i="6"/>
  <c r="L1759" i="6"/>
  <c r="L1760" i="6"/>
  <c r="L1761" i="6"/>
  <c r="L1762" i="6"/>
  <c r="L1763" i="6"/>
  <c r="L1764" i="6"/>
  <c r="L1765" i="6"/>
  <c r="L1766" i="6"/>
  <c r="L1767" i="6"/>
  <c r="L1768" i="6"/>
  <c r="L1769" i="6"/>
  <c r="L1770" i="6"/>
  <c r="L1771" i="6"/>
  <c r="L1772" i="6"/>
  <c r="L1773" i="6"/>
  <c r="L1774" i="6"/>
  <c r="L1775" i="6"/>
  <c r="L1776" i="6"/>
  <c r="L1777" i="6"/>
  <c r="L1778" i="6"/>
  <c r="L1779" i="6"/>
  <c r="L1780" i="6"/>
  <c r="L1781" i="6"/>
  <c r="L1782" i="6"/>
  <c r="L1783" i="6"/>
  <c r="L1784" i="6"/>
  <c r="L1785" i="6"/>
  <c r="L1786" i="6"/>
  <c r="L1787" i="6"/>
  <c r="L1788" i="6"/>
  <c r="L1789" i="6"/>
  <c r="L1790" i="6"/>
  <c r="L1791" i="6"/>
  <c r="L1792" i="6"/>
  <c r="L1793" i="6"/>
  <c r="L1794" i="6"/>
  <c r="L1795" i="6"/>
  <c r="L1796" i="6"/>
  <c r="L1797" i="6"/>
  <c r="L1798" i="6"/>
  <c r="L1799" i="6"/>
  <c r="L1800" i="6"/>
  <c r="L1801" i="6"/>
  <c r="L1802" i="6"/>
  <c r="L1803" i="6"/>
  <c r="L1804" i="6"/>
  <c r="L1805" i="6"/>
  <c r="L1806" i="6"/>
  <c r="L1807" i="6"/>
  <c r="L1808" i="6"/>
  <c r="L1809" i="6"/>
  <c r="L1810" i="6"/>
  <c r="L1811" i="6"/>
  <c r="L1812" i="6"/>
  <c r="L1813" i="6"/>
  <c r="L1814" i="6"/>
  <c r="L1815" i="6"/>
  <c r="L1816" i="6"/>
  <c r="L1817" i="6"/>
  <c r="L1818" i="6"/>
  <c r="L1819" i="6"/>
  <c r="L1820" i="6"/>
  <c r="L1821" i="6"/>
  <c r="L1822" i="6"/>
  <c r="L1823" i="6"/>
  <c r="L1824" i="6"/>
  <c r="L1825" i="6"/>
  <c r="L1826" i="6"/>
  <c r="L1827" i="6"/>
  <c r="L1828" i="6"/>
  <c r="L1829" i="6"/>
  <c r="L1830" i="6"/>
  <c r="L1831" i="6"/>
  <c r="L1832" i="6"/>
  <c r="L1833" i="6"/>
  <c r="L1834" i="6"/>
  <c r="L1835" i="6"/>
  <c r="L1836" i="6"/>
  <c r="L1837" i="6"/>
  <c r="L1838" i="6"/>
  <c r="L1839" i="6"/>
  <c r="L1840" i="6"/>
  <c r="L1841" i="6"/>
  <c r="L1842" i="6"/>
  <c r="L1843" i="6"/>
  <c r="L1844" i="6"/>
  <c r="L1845" i="6"/>
  <c r="L1846" i="6"/>
  <c r="L1847" i="6"/>
  <c r="L1848" i="6"/>
  <c r="L1849" i="6"/>
  <c r="L1850" i="6"/>
  <c r="L1851" i="6"/>
  <c r="L1852" i="6"/>
  <c r="L1853" i="6"/>
  <c r="L1854" i="6"/>
  <c r="L1855" i="6"/>
  <c r="L1856" i="6"/>
  <c r="L1857" i="6"/>
  <c r="L1858" i="6"/>
  <c r="L1859" i="6"/>
  <c r="L1860" i="6"/>
  <c r="L1861" i="6"/>
  <c r="L1862" i="6"/>
  <c r="L1863" i="6"/>
  <c r="L1864" i="6"/>
  <c r="L1865" i="6"/>
  <c r="L1866" i="6"/>
  <c r="L1867" i="6"/>
  <c r="L1868" i="6"/>
  <c r="L1869" i="6"/>
  <c r="L1870" i="6"/>
  <c r="L1871" i="6"/>
  <c r="L1872" i="6"/>
  <c r="L1873" i="6"/>
  <c r="L1874" i="6"/>
  <c r="L1875" i="6"/>
  <c r="L1876" i="6"/>
  <c r="L1877" i="6"/>
  <c r="L1878" i="6"/>
  <c r="L1879" i="6"/>
  <c r="L1880" i="6"/>
  <c r="L1881" i="6"/>
  <c r="L1882" i="6"/>
  <c r="L1883" i="6"/>
  <c r="L1884" i="6"/>
  <c r="L1885" i="6"/>
  <c r="L1886" i="6"/>
  <c r="L1887" i="6"/>
  <c r="L1888" i="6"/>
  <c r="L1889" i="6"/>
  <c r="L1890" i="6"/>
  <c r="L1891" i="6"/>
  <c r="L1892" i="6"/>
  <c r="L1893" i="6"/>
  <c r="L1894" i="6"/>
  <c r="L1895" i="6"/>
  <c r="L1896" i="6"/>
  <c r="L1897" i="6"/>
  <c r="L1898" i="6"/>
  <c r="L1899" i="6"/>
  <c r="L1900" i="6"/>
  <c r="L1901" i="6"/>
  <c r="L1902" i="6"/>
  <c r="L1903" i="6"/>
  <c r="L1904" i="6"/>
  <c r="L1905" i="6"/>
  <c r="L1906" i="6"/>
  <c r="L1907" i="6"/>
  <c r="L1908" i="6"/>
  <c r="L1909" i="6"/>
  <c r="L1910" i="6"/>
  <c r="L1911" i="6"/>
  <c r="L1912" i="6"/>
  <c r="L1913" i="6"/>
  <c r="L1914" i="6"/>
  <c r="L1915" i="6"/>
  <c r="L1916" i="6"/>
  <c r="L1917" i="6"/>
  <c r="L1918" i="6"/>
  <c r="L1919" i="6"/>
  <c r="L1920" i="6"/>
  <c r="L1921" i="6"/>
  <c r="L1922" i="6"/>
  <c r="L1923" i="6"/>
  <c r="L1924" i="6"/>
  <c r="L1925" i="6"/>
  <c r="L1926" i="6"/>
  <c r="L1927" i="6"/>
  <c r="L1928" i="6"/>
  <c r="L1929" i="6"/>
  <c r="L1930" i="6"/>
  <c r="L1931" i="6"/>
  <c r="L1932" i="6"/>
  <c r="L1933" i="6"/>
  <c r="L1934" i="6"/>
  <c r="L1935" i="6"/>
  <c r="L1936" i="6"/>
  <c r="L1937" i="6"/>
  <c r="L1938" i="6"/>
  <c r="L1939" i="6"/>
  <c r="L1940" i="6"/>
  <c r="L1941" i="6"/>
  <c r="L1942" i="6"/>
  <c r="L1943" i="6"/>
  <c r="L1944" i="6"/>
  <c r="L1945" i="6"/>
  <c r="L1946" i="6"/>
  <c r="L1947" i="6"/>
  <c r="L1948" i="6"/>
  <c r="L1949" i="6"/>
  <c r="L1950" i="6"/>
  <c r="L1951" i="6"/>
  <c r="L1952" i="6"/>
  <c r="L1953" i="6"/>
  <c r="L1954" i="6"/>
  <c r="L1955" i="6"/>
  <c r="L1956" i="6"/>
  <c r="L1957" i="6"/>
  <c r="L1958" i="6"/>
  <c r="L1959" i="6"/>
  <c r="L1960" i="6"/>
  <c r="L1961" i="6"/>
  <c r="L1962" i="6"/>
  <c r="L1963" i="6"/>
  <c r="L1964" i="6"/>
  <c r="L1965" i="6"/>
  <c r="L1966" i="6"/>
  <c r="L1967" i="6"/>
  <c r="L1968" i="6"/>
  <c r="L1969" i="6"/>
  <c r="L1970" i="6"/>
  <c r="L1971" i="6"/>
  <c r="L1972" i="6"/>
  <c r="L1973" i="6"/>
  <c r="L1974" i="6"/>
  <c r="L1975" i="6"/>
  <c r="L1976" i="6"/>
  <c r="L1977" i="6"/>
  <c r="L1978" i="6"/>
  <c r="L1979" i="6"/>
  <c r="L1980" i="6"/>
  <c r="L1981" i="6"/>
  <c r="L1982" i="6"/>
  <c r="L1983" i="6"/>
  <c r="L1984" i="6"/>
  <c r="L1985" i="6"/>
  <c r="L1986" i="6"/>
  <c r="L1987" i="6"/>
  <c r="L1988" i="6"/>
  <c r="L1989" i="6"/>
  <c r="L1990" i="6"/>
  <c r="L1991" i="6"/>
  <c r="L1992" i="6"/>
  <c r="L1993" i="6"/>
  <c r="L1994" i="6"/>
  <c r="L1995" i="6"/>
  <c r="L1996" i="6"/>
  <c r="L1997" i="6"/>
  <c r="L1998" i="6"/>
  <c r="L1999" i="6"/>
  <c r="L2000" i="6"/>
  <c r="L2001" i="6"/>
  <c r="L2002" i="6"/>
  <c r="L2003" i="6"/>
  <c r="L2004" i="6"/>
  <c r="L2005" i="6"/>
  <c r="L2006" i="6"/>
  <c r="L2007" i="6"/>
  <c r="L2008" i="6"/>
  <c r="L2009" i="6"/>
  <c r="L2010" i="6"/>
  <c r="L2011" i="6"/>
  <c r="L2012" i="6"/>
  <c r="L2013" i="6"/>
  <c r="L2014" i="6"/>
  <c r="L2015" i="6"/>
  <c r="L2016" i="6"/>
  <c r="L2017" i="6"/>
  <c r="L2018" i="6"/>
  <c r="L2019" i="6"/>
  <c r="L2020" i="6"/>
  <c r="L2021" i="6"/>
  <c r="L2022" i="6"/>
  <c r="L2023" i="6"/>
  <c r="L2024" i="6"/>
  <c r="L2025" i="6"/>
  <c r="L2026" i="6"/>
  <c r="L2027" i="6"/>
  <c r="L2028" i="6"/>
  <c r="L2029" i="6"/>
  <c r="L2030" i="6"/>
  <c r="L2031" i="6"/>
  <c r="L2032" i="6"/>
  <c r="L2033" i="6"/>
  <c r="L2034" i="6"/>
  <c r="L2035" i="6"/>
  <c r="L2036" i="6"/>
  <c r="L2037" i="6"/>
  <c r="L2038" i="6"/>
  <c r="L2039" i="6"/>
  <c r="L2040" i="6"/>
  <c r="L2041" i="6"/>
  <c r="L2042" i="6"/>
  <c r="L2043" i="6"/>
  <c r="L2044" i="6"/>
  <c r="L2045" i="6"/>
  <c r="L2046" i="6"/>
  <c r="L2047" i="6"/>
  <c r="L2048" i="6"/>
  <c r="L2049" i="6"/>
  <c r="L2050" i="6"/>
  <c r="L2051" i="6"/>
  <c r="L2052" i="6"/>
  <c r="L2053" i="6"/>
  <c r="L2054" i="6"/>
  <c r="L2055" i="6"/>
  <c r="L2056" i="6"/>
  <c r="L2057" i="6"/>
  <c r="L2058" i="6"/>
  <c r="L2059" i="6"/>
  <c r="L2060" i="6"/>
  <c r="L2061" i="6"/>
  <c r="L2062" i="6"/>
  <c r="L2063" i="6"/>
  <c r="L2064" i="6"/>
  <c r="L2065" i="6"/>
  <c r="L2066" i="6"/>
  <c r="L2067" i="6"/>
  <c r="L2068" i="6"/>
  <c r="L2069" i="6"/>
  <c r="L2070" i="6"/>
  <c r="L2071" i="6"/>
  <c r="L2072" i="6"/>
  <c r="L2073" i="6"/>
  <c r="L2074" i="6"/>
  <c r="L2075" i="6"/>
  <c r="L2076" i="6"/>
  <c r="L2077" i="6"/>
  <c r="L2078" i="6"/>
  <c r="L2079" i="6"/>
  <c r="L2080" i="6"/>
  <c r="L2081" i="6"/>
  <c r="L2082" i="6"/>
  <c r="L2083" i="6"/>
  <c r="L2084" i="6"/>
  <c r="L2085" i="6"/>
  <c r="L2086" i="6"/>
  <c r="L2087" i="6"/>
  <c r="L2088" i="6"/>
  <c r="L2089" i="6"/>
  <c r="L2090" i="6"/>
  <c r="L2091" i="6"/>
  <c r="L2092" i="6"/>
  <c r="L2093" i="6"/>
  <c r="L2094" i="6"/>
  <c r="L2095" i="6"/>
  <c r="L2096" i="6"/>
  <c r="L2097" i="6"/>
  <c r="L2098" i="6"/>
  <c r="L2099" i="6"/>
  <c r="L2100" i="6"/>
  <c r="L2101" i="6"/>
  <c r="L2102" i="6"/>
  <c r="L2103" i="6"/>
  <c r="L2104" i="6"/>
  <c r="L2105" i="6"/>
  <c r="L2106" i="6"/>
  <c r="L2107" i="6"/>
  <c r="L2108" i="6"/>
  <c r="L2109" i="6"/>
  <c r="L2110" i="6"/>
  <c r="L2111" i="6"/>
  <c r="L2112" i="6"/>
  <c r="L2113" i="6"/>
  <c r="L2114" i="6"/>
  <c r="L2115" i="6"/>
  <c r="L2116" i="6"/>
  <c r="L2117" i="6"/>
  <c r="L2118" i="6"/>
  <c r="L2119" i="6"/>
  <c r="L2120" i="6"/>
  <c r="L2121" i="6"/>
  <c r="L2122" i="6"/>
  <c r="L2123" i="6"/>
  <c r="L2124" i="6"/>
  <c r="L2125" i="6"/>
  <c r="L2126" i="6"/>
  <c r="L2127" i="6"/>
  <c r="L2128" i="6"/>
  <c r="L2129" i="6"/>
  <c r="L2130" i="6"/>
  <c r="L2131" i="6"/>
  <c r="L2132" i="6"/>
  <c r="L2133" i="6"/>
  <c r="L2134" i="6"/>
  <c r="L2135" i="6"/>
  <c r="L2136" i="6"/>
  <c r="L2137" i="6"/>
  <c r="L2138" i="6"/>
  <c r="L2139" i="6"/>
  <c r="L2140" i="6"/>
  <c r="L2141" i="6"/>
  <c r="L2142" i="6"/>
  <c r="L2143" i="6"/>
  <c r="L2144" i="6"/>
  <c r="L2145" i="6"/>
  <c r="L2146" i="6"/>
  <c r="L2147" i="6"/>
  <c r="L2148" i="6"/>
  <c r="L2149" i="6"/>
  <c r="L2150" i="6"/>
  <c r="L2151" i="6"/>
  <c r="L2152" i="6"/>
  <c r="L2153" i="6"/>
  <c r="L2154" i="6"/>
  <c r="L2155" i="6"/>
  <c r="L2156" i="6"/>
  <c r="L2157" i="6"/>
  <c r="L2158" i="6"/>
  <c r="L2159" i="6"/>
  <c r="L2160" i="6"/>
  <c r="L2161" i="6"/>
  <c r="L2162" i="6"/>
  <c r="L2163" i="6"/>
  <c r="L2164" i="6"/>
  <c r="L2165" i="6"/>
  <c r="L2166" i="6"/>
  <c r="L2167" i="6"/>
  <c r="L2168" i="6"/>
  <c r="L2169" i="6"/>
  <c r="L2170" i="6"/>
  <c r="L2171" i="6"/>
  <c r="L2172" i="6"/>
  <c r="L2173" i="6"/>
  <c r="L2174" i="6"/>
  <c r="L2175" i="6"/>
  <c r="L2176" i="6"/>
  <c r="L2177" i="6"/>
  <c r="L2178" i="6"/>
  <c r="L2179" i="6"/>
  <c r="L2180" i="6"/>
  <c r="L2181" i="6"/>
  <c r="L2182" i="6"/>
  <c r="L2183" i="6"/>
  <c r="L2184" i="6"/>
  <c r="L2185" i="6"/>
  <c r="L2186" i="6"/>
  <c r="L2187" i="6"/>
  <c r="L2188" i="6"/>
  <c r="L2189" i="6"/>
  <c r="L2190" i="6"/>
  <c r="L2191" i="6"/>
  <c r="L2192" i="6"/>
  <c r="L2193" i="6"/>
  <c r="L2194" i="6"/>
  <c r="L2195" i="6"/>
  <c r="L2196" i="6"/>
  <c r="L2197" i="6"/>
  <c r="L2198" i="6"/>
  <c r="L2199" i="6"/>
  <c r="L2200" i="6"/>
  <c r="L2201" i="6"/>
  <c r="L2202" i="6"/>
  <c r="L2203" i="6"/>
  <c r="L2204" i="6"/>
  <c r="L2205" i="6"/>
  <c r="L2206" i="6"/>
  <c r="L2207" i="6"/>
  <c r="L2208" i="6"/>
  <c r="L2209" i="6"/>
  <c r="L2210" i="6"/>
  <c r="L2211" i="6"/>
  <c r="L2212" i="6"/>
  <c r="L2213" i="6"/>
  <c r="L2214" i="6"/>
  <c r="L2215" i="6"/>
  <c r="L2216" i="6"/>
  <c r="L2217" i="6"/>
  <c r="L2218" i="6"/>
  <c r="L2219" i="6"/>
  <c r="L2220" i="6"/>
  <c r="L2221" i="6"/>
  <c r="L2222" i="6"/>
  <c r="L2223" i="6"/>
  <c r="L2224" i="6"/>
  <c r="L2225" i="6"/>
  <c r="L2226" i="6"/>
  <c r="L2227" i="6"/>
  <c r="L2228" i="6"/>
  <c r="L2229" i="6"/>
  <c r="L2230" i="6"/>
  <c r="L2231" i="6"/>
  <c r="L2232" i="6"/>
  <c r="L2233" i="6"/>
  <c r="L2234" i="6"/>
  <c r="L2235" i="6"/>
  <c r="L2236" i="6"/>
  <c r="L2237" i="6"/>
  <c r="L2238" i="6"/>
  <c r="L2239" i="6"/>
  <c r="L2240" i="6"/>
  <c r="L2241" i="6"/>
  <c r="L2242" i="6"/>
  <c r="L2243" i="6"/>
  <c r="L2244" i="6"/>
  <c r="L2245" i="6"/>
  <c r="L2246" i="6"/>
  <c r="L2247" i="6"/>
  <c r="L2248" i="6"/>
  <c r="L2249" i="6"/>
  <c r="L2250" i="6"/>
  <c r="L2251" i="6"/>
  <c r="L2252" i="6"/>
  <c r="L2253" i="6"/>
  <c r="L2254" i="6"/>
  <c r="L2255" i="6"/>
  <c r="L2256" i="6"/>
  <c r="L2257" i="6"/>
  <c r="L2258" i="6"/>
  <c r="L2259" i="6"/>
  <c r="L2260" i="6"/>
  <c r="L2261" i="6"/>
  <c r="L2262" i="6"/>
  <c r="L2263" i="6"/>
  <c r="L2264" i="6"/>
  <c r="L2265" i="6"/>
  <c r="L2266" i="6"/>
  <c r="L2267" i="6"/>
  <c r="L2268" i="6"/>
  <c r="L2269" i="6"/>
  <c r="L2270" i="6"/>
  <c r="L2271" i="6"/>
  <c r="L2272" i="6"/>
  <c r="L2273" i="6"/>
  <c r="L2274" i="6"/>
  <c r="L2275" i="6"/>
  <c r="L2276" i="6"/>
  <c r="L2277" i="6"/>
  <c r="L2278" i="6"/>
  <c r="L2279" i="6"/>
  <c r="L2280" i="6"/>
  <c r="L2281" i="6"/>
  <c r="L2282" i="6"/>
  <c r="L2283" i="6"/>
  <c r="L2284" i="6"/>
  <c r="L2285" i="6"/>
  <c r="L2286" i="6"/>
  <c r="L2287" i="6"/>
  <c r="L2288" i="6"/>
  <c r="L2289" i="6"/>
  <c r="L2290" i="6"/>
  <c r="L2291" i="6"/>
  <c r="L2292" i="6"/>
  <c r="L2293" i="6"/>
  <c r="L2294" i="6"/>
  <c r="L2295" i="6"/>
  <c r="L2296" i="6"/>
  <c r="L2297" i="6"/>
  <c r="L2298" i="6"/>
  <c r="L2299" i="6"/>
  <c r="L2300" i="6"/>
  <c r="L2301" i="6"/>
  <c r="L2302" i="6"/>
  <c r="L2303" i="6"/>
  <c r="L2304" i="6"/>
  <c r="L2305" i="6"/>
  <c r="L2306" i="6"/>
  <c r="L2307" i="6"/>
  <c r="L2308" i="6"/>
  <c r="L2309" i="6"/>
  <c r="L2310" i="6"/>
  <c r="L2311" i="6"/>
  <c r="L2312" i="6"/>
  <c r="L2313" i="6"/>
  <c r="L2314" i="6"/>
  <c r="L2315" i="6"/>
  <c r="L2316" i="6"/>
  <c r="L2317" i="6"/>
  <c r="L2318" i="6"/>
  <c r="L2319" i="6"/>
  <c r="L2320" i="6"/>
  <c r="L2321" i="6"/>
  <c r="L2322" i="6"/>
  <c r="L2323" i="6"/>
  <c r="L2324" i="6"/>
  <c r="L2325" i="6"/>
  <c r="L2326" i="6"/>
  <c r="L2327" i="6"/>
  <c r="L2328" i="6"/>
  <c r="L2329" i="6"/>
  <c r="L2330" i="6"/>
  <c r="L2331" i="6"/>
  <c r="L2332" i="6"/>
  <c r="L2333" i="6"/>
  <c r="L2334" i="6"/>
  <c r="L2335" i="6"/>
  <c r="L2336" i="6"/>
  <c r="L2337" i="6"/>
  <c r="L2338" i="6"/>
  <c r="L2339" i="6"/>
  <c r="L2340" i="6"/>
  <c r="L2341" i="6"/>
  <c r="L2342" i="6"/>
  <c r="L2343" i="6"/>
  <c r="L2344" i="6"/>
  <c r="L2345" i="6"/>
  <c r="L2346" i="6"/>
  <c r="L2347" i="6"/>
  <c r="L2348" i="6"/>
  <c r="L2349" i="6"/>
  <c r="L2350" i="6"/>
  <c r="L2351" i="6"/>
  <c r="L2352" i="6"/>
  <c r="L2353" i="6"/>
  <c r="L2354" i="6"/>
  <c r="L2355" i="6"/>
  <c r="L2356" i="6"/>
  <c r="L2357" i="6"/>
  <c r="L2358" i="6"/>
  <c r="L2359" i="6"/>
  <c r="L2360" i="6"/>
  <c r="L2361" i="6"/>
  <c r="L2362" i="6"/>
  <c r="L2363" i="6"/>
  <c r="L2364" i="6"/>
  <c r="L2365" i="6"/>
  <c r="L2366" i="6"/>
  <c r="L2367" i="6"/>
  <c r="L2368" i="6"/>
  <c r="L2369" i="6"/>
  <c r="L2370" i="6"/>
  <c r="L2371" i="6"/>
  <c r="L2372" i="6"/>
  <c r="L2373" i="6"/>
  <c r="L2374" i="6"/>
  <c r="L2375" i="6"/>
  <c r="L2376" i="6"/>
  <c r="L2377" i="6"/>
  <c r="L2378" i="6"/>
  <c r="L2379" i="6"/>
  <c r="L2380" i="6"/>
  <c r="L2381" i="6"/>
  <c r="L2382" i="6"/>
  <c r="L2383" i="6"/>
  <c r="L2384" i="6"/>
  <c r="L2385" i="6"/>
  <c r="L2386" i="6"/>
  <c r="L2387" i="6"/>
  <c r="L2388" i="6"/>
  <c r="L2389" i="6"/>
  <c r="L2390" i="6"/>
  <c r="L2391" i="6"/>
  <c r="L2392" i="6"/>
  <c r="L2393" i="6"/>
  <c r="L2394" i="6"/>
  <c r="L2395" i="6"/>
  <c r="L2396" i="6"/>
  <c r="L2397" i="6"/>
  <c r="L2398" i="6"/>
  <c r="L2399" i="6"/>
  <c r="L2400" i="6"/>
  <c r="L2401" i="6"/>
  <c r="L2402" i="6"/>
  <c r="L2403" i="6"/>
  <c r="L2404" i="6"/>
  <c r="L2405" i="6"/>
  <c r="L2406" i="6"/>
  <c r="L2407" i="6"/>
  <c r="L2408" i="6"/>
  <c r="L2409" i="6"/>
  <c r="L2410" i="6"/>
  <c r="L2411" i="6"/>
  <c r="L2412" i="6"/>
  <c r="L2413" i="6"/>
  <c r="L2414" i="6"/>
  <c r="L2415" i="6"/>
  <c r="L2416" i="6"/>
  <c r="L2417" i="6"/>
  <c r="L2418" i="6"/>
  <c r="L2419" i="6"/>
  <c r="L2420" i="6"/>
  <c r="L2421" i="6"/>
  <c r="L2422" i="6"/>
  <c r="L2423" i="6"/>
  <c r="L2424" i="6"/>
  <c r="L2425" i="6"/>
  <c r="L2426" i="6"/>
  <c r="L2427" i="6"/>
  <c r="L2428" i="6"/>
  <c r="L2429" i="6"/>
  <c r="L2430" i="6"/>
  <c r="L2431" i="6"/>
  <c r="L2432" i="6"/>
  <c r="L2433" i="6"/>
  <c r="L2434" i="6"/>
  <c r="L2435" i="6"/>
  <c r="L2436" i="6"/>
  <c r="L2437" i="6"/>
  <c r="L2438" i="6"/>
  <c r="L2439" i="6"/>
  <c r="L2440" i="6"/>
  <c r="L2441" i="6"/>
  <c r="L2442" i="6"/>
  <c r="L2443" i="6"/>
  <c r="L2444" i="6"/>
  <c r="L2445" i="6"/>
  <c r="L2446" i="6"/>
  <c r="L2447" i="6"/>
  <c r="L2448" i="6"/>
  <c r="L2449" i="6"/>
  <c r="L2450" i="6"/>
  <c r="L2451" i="6"/>
  <c r="L2452" i="6"/>
  <c r="L2453" i="6"/>
  <c r="L2454" i="6"/>
  <c r="L2455" i="6"/>
  <c r="L2456" i="6"/>
  <c r="L2457" i="6"/>
  <c r="L2458" i="6"/>
  <c r="L2459" i="6"/>
  <c r="L2460" i="6"/>
  <c r="L2461" i="6"/>
  <c r="L2462" i="6"/>
  <c r="L2463" i="6"/>
  <c r="L2464" i="6"/>
  <c r="L2465" i="6"/>
  <c r="L2466" i="6"/>
  <c r="L2467" i="6"/>
  <c r="L2468" i="6"/>
  <c r="L2469" i="6"/>
  <c r="L2470" i="6"/>
  <c r="L2471" i="6"/>
  <c r="L2472" i="6"/>
  <c r="L2473" i="6"/>
  <c r="L2474" i="6"/>
  <c r="L2475" i="6"/>
  <c r="L2476" i="6"/>
  <c r="L2477" i="6"/>
  <c r="L2478" i="6"/>
  <c r="L2479" i="6"/>
  <c r="L2480" i="6"/>
  <c r="L2481" i="6"/>
  <c r="L2482" i="6"/>
  <c r="L2483" i="6"/>
  <c r="L2484" i="6"/>
  <c r="L2485" i="6"/>
  <c r="L2486" i="6"/>
  <c r="L2487" i="6"/>
  <c r="L2488" i="6"/>
  <c r="L2489" i="6"/>
  <c r="L2490" i="6"/>
  <c r="L2491" i="6"/>
  <c r="L2492" i="6"/>
  <c r="L2493" i="6"/>
  <c r="L2494" i="6"/>
  <c r="L2495" i="6"/>
  <c r="L2496" i="6"/>
  <c r="L2497" i="6"/>
  <c r="L2498" i="6"/>
  <c r="L2499" i="6"/>
  <c r="L2500" i="6"/>
  <c r="L2501" i="6"/>
  <c r="L2502" i="6"/>
  <c r="L2503" i="6"/>
  <c r="L2504" i="6"/>
  <c r="L2505" i="6"/>
  <c r="L2506" i="6"/>
  <c r="L2507" i="6"/>
  <c r="L2508" i="6"/>
  <c r="L2509" i="6"/>
  <c r="L2510" i="6"/>
  <c r="L2511" i="6"/>
  <c r="L2512" i="6"/>
  <c r="L2513" i="6"/>
  <c r="L2514" i="6"/>
  <c r="L2515" i="6"/>
  <c r="L2516" i="6"/>
  <c r="L2517" i="6"/>
  <c r="L2518" i="6"/>
  <c r="L2519" i="6"/>
  <c r="L2520" i="6"/>
  <c r="L2521" i="6"/>
  <c r="L2522" i="6"/>
  <c r="L2523" i="6"/>
  <c r="L2524" i="6"/>
  <c r="L2525" i="6"/>
  <c r="L2526" i="6"/>
  <c r="L2527" i="6"/>
  <c r="L2528" i="6"/>
  <c r="L2529" i="6"/>
  <c r="L2530" i="6"/>
  <c r="L2531" i="6"/>
  <c r="L2532" i="6"/>
  <c r="L2533" i="6"/>
  <c r="L2534" i="6"/>
  <c r="L2535" i="6"/>
  <c r="L2536" i="6"/>
  <c r="L2537" i="6"/>
  <c r="L2538" i="6"/>
  <c r="L2539" i="6"/>
  <c r="L2540" i="6"/>
  <c r="L2541" i="6"/>
  <c r="L2542" i="6"/>
  <c r="L2543" i="6"/>
  <c r="L2544" i="6"/>
  <c r="L2545" i="6"/>
  <c r="L2546" i="6"/>
  <c r="L2547" i="6"/>
  <c r="L2548" i="6"/>
  <c r="L2549" i="6"/>
  <c r="L2550" i="6"/>
  <c r="L2551" i="6"/>
  <c r="L2552" i="6"/>
  <c r="L2553" i="6"/>
  <c r="L2554" i="6"/>
  <c r="L2555" i="6"/>
  <c r="L2556" i="6"/>
  <c r="L2557" i="6"/>
  <c r="L2558" i="6"/>
  <c r="L2559" i="6"/>
  <c r="L2560" i="6"/>
  <c r="L2561" i="6"/>
  <c r="L2562" i="6"/>
  <c r="L2563" i="6"/>
  <c r="L2564" i="6"/>
  <c r="L2565" i="6"/>
  <c r="L2566" i="6"/>
  <c r="L2567" i="6"/>
  <c r="L2568" i="6"/>
  <c r="L2569" i="6"/>
  <c r="L2570" i="6"/>
  <c r="L2571" i="6"/>
  <c r="L2572" i="6"/>
  <c r="L2573" i="6"/>
  <c r="L2574" i="6"/>
  <c r="L2575" i="6"/>
  <c r="L2576" i="6"/>
  <c r="L2577" i="6"/>
  <c r="L2578" i="6"/>
  <c r="L2579" i="6"/>
  <c r="L2580" i="6"/>
  <c r="L2581" i="6"/>
  <c r="L2582" i="6"/>
  <c r="L2583" i="6"/>
  <c r="L2584" i="6"/>
  <c r="L2585" i="6"/>
  <c r="L2586" i="6"/>
  <c r="L2587" i="6"/>
  <c r="L2588" i="6"/>
  <c r="L2589" i="6"/>
  <c r="L2590" i="6"/>
  <c r="L2591" i="6"/>
  <c r="L2592" i="6"/>
  <c r="L2593" i="6"/>
  <c r="L2594" i="6"/>
  <c r="L2595" i="6"/>
  <c r="L2596" i="6"/>
  <c r="L2597" i="6"/>
  <c r="L2598" i="6"/>
  <c r="L2599" i="6"/>
  <c r="L2600" i="6"/>
  <c r="L2601" i="6"/>
  <c r="L2602" i="6"/>
  <c r="L2603" i="6"/>
  <c r="L2604" i="6"/>
  <c r="L2605" i="6"/>
  <c r="L2606" i="6"/>
  <c r="L2607" i="6"/>
  <c r="L2608" i="6"/>
  <c r="L2609" i="6"/>
  <c r="L2610" i="6"/>
  <c r="L2611" i="6"/>
  <c r="L2612" i="6"/>
  <c r="L2613" i="6"/>
  <c r="L2614" i="6"/>
  <c r="L2615" i="6"/>
  <c r="L2616" i="6"/>
  <c r="L2617" i="6"/>
  <c r="L2618" i="6"/>
  <c r="L2619" i="6"/>
  <c r="L2620" i="6"/>
  <c r="L2621" i="6"/>
  <c r="L2622" i="6"/>
  <c r="L2623" i="6"/>
  <c r="L2624" i="6"/>
  <c r="L2625" i="6"/>
  <c r="L2626" i="6"/>
  <c r="L2627" i="6"/>
  <c r="L2628" i="6"/>
  <c r="L2629" i="6"/>
  <c r="L2630" i="6"/>
  <c r="L2631" i="6"/>
  <c r="L2632" i="6"/>
  <c r="L2633" i="6"/>
  <c r="L2634" i="6"/>
  <c r="L2635" i="6"/>
  <c r="L2636" i="6"/>
  <c r="L2637" i="6"/>
  <c r="L2638" i="6"/>
  <c r="L2639" i="6"/>
  <c r="L2640" i="6"/>
  <c r="L2641" i="6"/>
  <c r="L2642" i="6"/>
  <c r="L2643" i="6"/>
  <c r="L2644" i="6"/>
  <c r="L2645" i="6"/>
  <c r="L2646" i="6"/>
  <c r="L2647" i="6"/>
  <c r="L2648" i="6"/>
  <c r="L2649" i="6"/>
  <c r="L2650" i="6"/>
  <c r="L2651" i="6"/>
  <c r="L2652" i="6"/>
  <c r="L2653" i="6"/>
  <c r="L2654" i="6"/>
  <c r="L2655" i="6"/>
  <c r="L2656" i="6"/>
  <c r="L2657" i="6"/>
  <c r="L2658" i="6"/>
  <c r="L2659" i="6"/>
  <c r="L2660" i="6"/>
  <c r="L2661" i="6"/>
  <c r="L2662" i="6"/>
  <c r="L2663" i="6"/>
  <c r="L2664" i="6"/>
  <c r="L2665" i="6"/>
  <c r="L2666" i="6"/>
  <c r="L2667" i="6"/>
  <c r="L2668" i="6"/>
  <c r="L2669" i="6"/>
  <c r="L2670" i="6"/>
  <c r="L2671" i="6"/>
  <c r="L2672" i="6"/>
  <c r="L2673" i="6"/>
  <c r="L2674" i="6"/>
  <c r="L2675" i="6"/>
  <c r="L2676" i="6"/>
  <c r="L2677" i="6"/>
  <c r="L2678" i="6"/>
  <c r="L2679" i="6"/>
  <c r="L2680" i="6"/>
  <c r="L2681" i="6"/>
  <c r="L2682" i="6"/>
  <c r="L2683" i="6"/>
  <c r="L2684" i="6"/>
  <c r="L2685" i="6"/>
  <c r="L2686" i="6"/>
  <c r="L2687" i="6"/>
  <c r="L2688" i="6"/>
  <c r="L2689" i="6"/>
  <c r="L2690" i="6"/>
  <c r="L2691" i="6"/>
  <c r="L2692" i="6"/>
  <c r="L2693" i="6"/>
  <c r="L2694" i="6"/>
  <c r="L2695" i="6"/>
  <c r="L2696" i="6"/>
  <c r="L2697" i="6"/>
  <c r="L2698" i="6"/>
  <c r="L2699" i="6"/>
  <c r="L2700" i="6"/>
  <c r="L2701" i="6"/>
  <c r="L2702" i="6"/>
  <c r="L2703" i="6"/>
  <c r="L2704" i="6"/>
  <c r="L2705" i="6"/>
  <c r="L2706" i="6"/>
  <c r="L2707" i="6"/>
  <c r="L2708" i="6"/>
  <c r="L2709" i="6"/>
  <c r="L2710" i="6"/>
  <c r="L2711" i="6"/>
  <c r="L2712" i="6"/>
  <c r="L2713" i="6"/>
  <c r="L2714" i="6"/>
  <c r="L2715" i="6"/>
  <c r="L2716" i="6"/>
  <c r="L2717" i="6"/>
  <c r="L2718" i="6"/>
  <c r="L2719" i="6"/>
  <c r="L2720" i="6"/>
  <c r="L2721" i="6"/>
  <c r="L2722" i="6"/>
  <c r="L2723" i="6"/>
  <c r="L2724" i="6"/>
  <c r="L2725" i="6"/>
  <c r="L2726" i="6"/>
  <c r="L2727" i="6"/>
  <c r="L2728" i="6"/>
  <c r="L2729" i="6"/>
  <c r="L2730" i="6"/>
  <c r="L2731" i="6"/>
  <c r="L2732" i="6"/>
  <c r="L2733" i="6"/>
  <c r="L2734" i="6"/>
  <c r="L2735" i="6"/>
  <c r="L2736" i="6"/>
  <c r="L2737" i="6"/>
  <c r="L2738" i="6"/>
  <c r="L2739" i="6"/>
  <c r="L2740" i="6"/>
  <c r="L2741" i="6"/>
  <c r="L2742" i="6"/>
  <c r="L2743" i="6"/>
  <c r="L2744" i="6"/>
  <c r="L2745" i="6"/>
  <c r="L2746" i="6"/>
  <c r="L2747" i="6"/>
  <c r="L2748" i="6"/>
  <c r="L2749" i="6"/>
  <c r="L2750" i="6"/>
  <c r="L2751" i="6"/>
  <c r="L2752" i="6"/>
  <c r="L2753" i="6"/>
  <c r="L2754" i="6"/>
  <c r="L2755" i="6"/>
  <c r="L2756" i="6"/>
  <c r="L2757" i="6"/>
  <c r="L2758" i="6"/>
  <c r="L2759" i="6"/>
  <c r="L2760" i="6"/>
  <c r="L2761" i="6"/>
  <c r="L2762" i="6"/>
  <c r="L2763" i="6"/>
  <c r="L2764" i="6"/>
  <c r="L2765" i="6"/>
  <c r="L2766" i="6"/>
  <c r="L2767" i="6"/>
  <c r="L2768" i="6"/>
  <c r="L2769" i="6"/>
  <c r="L2770" i="6"/>
  <c r="L2771" i="6"/>
  <c r="L2772" i="6"/>
  <c r="L2773" i="6"/>
  <c r="L2774" i="6"/>
  <c r="L2775" i="6"/>
  <c r="L2776" i="6"/>
  <c r="L2777" i="6"/>
  <c r="L2778" i="6"/>
  <c r="L2779" i="6"/>
  <c r="L2780" i="6"/>
  <c r="L2781" i="6"/>
  <c r="L2782" i="6"/>
  <c r="L2783" i="6"/>
  <c r="L2784" i="6"/>
  <c r="L2785" i="6"/>
  <c r="L2786" i="6"/>
  <c r="L2787" i="6"/>
  <c r="L2788" i="6"/>
  <c r="L2789" i="6"/>
  <c r="L2790" i="6"/>
  <c r="L2791" i="6"/>
  <c r="L2792" i="6"/>
  <c r="L2793" i="6"/>
  <c r="L2794" i="6"/>
  <c r="L2795" i="6"/>
  <c r="L2796" i="6"/>
  <c r="L2797" i="6"/>
  <c r="L2798" i="6"/>
  <c r="L2799" i="6"/>
  <c r="L2800" i="6"/>
  <c r="L2801" i="6"/>
  <c r="L2802" i="6"/>
  <c r="L2803" i="6"/>
  <c r="L2804" i="6"/>
  <c r="L2805" i="6"/>
  <c r="L2806" i="6"/>
  <c r="L2807" i="6"/>
  <c r="L2808" i="6"/>
  <c r="L2809" i="6"/>
  <c r="L2810" i="6"/>
  <c r="L2811" i="6"/>
  <c r="L2812" i="6"/>
  <c r="L2813" i="6"/>
  <c r="L2814" i="6"/>
  <c r="L2815" i="6"/>
  <c r="L2816" i="6"/>
  <c r="L2817" i="6"/>
  <c r="L2818" i="6"/>
  <c r="L2819" i="6"/>
  <c r="L2820" i="6"/>
  <c r="L2821" i="6"/>
  <c r="L2822" i="6"/>
  <c r="L2823" i="6"/>
  <c r="L2824" i="6"/>
  <c r="L2825" i="6"/>
  <c r="L2826" i="6"/>
  <c r="L2827" i="6"/>
  <c r="L2828" i="6"/>
  <c r="L2829" i="6"/>
  <c r="L2830" i="6"/>
  <c r="L2831" i="6"/>
  <c r="L2832" i="6"/>
  <c r="L2833" i="6"/>
  <c r="L2834" i="6"/>
  <c r="L2835" i="6"/>
  <c r="L2836" i="6"/>
  <c r="L2837" i="6"/>
  <c r="L2838" i="6"/>
  <c r="L2839" i="6"/>
  <c r="L2840" i="6"/>
  <c r="L2841" i="6"/>
  <c r="L2842" i="6"/>
  <c r="L2843" i="6"/>
  <c r="L2844" i="6"/>
  <c r="L2845" i="6"/>
  <c r="L2846" i="6"/>
  <c r="L2847" i="6"/>
  <c r="L2848" i="6"/>
  <c r="L2849" i="6"/>
  <c r="L2850" i="6"/>
  <c r="L2851" i="6"/>
  <c r="L2852" i="6"/>
  <c r="L2853" i="6"/>
  <c r="L2854" i="6"/>
  <c r="L2855" i="6"/>
  <c r="L2856" i="6"/>
  <c r="L2857" i="6"/>
  <c r="L2858" i="6"/>
  <c r="L2859" i="6"/>
  <c r="L2860" i="6"/>
  <c r="L2861" i="6"/>
  <c r="L2862" i="6"/>
  <c r="L2863" i="6"/>
  <c r="L2864" i="6"/>
  <c r="L2865" i="6"/>
  <c r="L2866" i="6"/>
  <c r="L2867" i="6"/>
  <c r="L2868" i="6"/>
  <c r="L2869" i="6"/>
  <c r="L2870" i="6"/>
  <c r="L2871" i="6"/>
  <c r="L2872" i="6"/>
  <c r="L2873" i="6"/>
  <c r="L2874" i="6"/>
  <c r="L2875" i="6"/>
  <c r="L2876" i="6"/>
  <c r="L2877" i="6"/>
  <c r="L2878" i="6"/>
  <c r="L2879" i="6"/>
  <c r="L2880" i="6"/>
  <c r="L2881" i="6"/>
  <c r="L2882" i="6"/>
  <c r="L2883" i="6"/>
  <c r="L2884" i="6"/>
  <c r="L2885" i="6"/>
  <c r="L2886" i="6"/>
  <c r="L2887" i="6"/>
  <c r="L2888" i="6"/>
  <c r="L2889" i="6"/>
  <c r="L2890" i="6"/>
  <c r="L2891" i="6"/>
  <c r="L2892" i="6"/>
  <c r="L2893" i="6"/>
  <c r="L2894" i="6"/>
  <c r="L2895" i="6"/>
  <c r="L2896" i="6"/>
  <c r="L2897" i="6"/>
  <c r="L2898" i="6"/>
  <c r="L2899" i="6"/>
  <c r="L2900" i="6"/>
  <c r="L2901" i="6"/>
  <c r="L2902" i="6"/>
  <c r="L2903" i="6"/>
  <c r="L2904" i="6"/>
  <c r="L2905" i="6"/>
  <c r="L2906" i="6"/>
  <c r="L2907" i="6"/>
  <c r="L2908" i="6"/>
  <c r="L2909" i="6"/>
  <c r="L2910" i="6"/>
  <c r="L2911" i="6"/>
  <c r="L2912" i="6"/>
  <c r="L2913" i="6"/>
  <c r="L2914" i="6"/>
  <c r="L2915" i="6"/>
  <c r="L2916" i="6"/>
  <c r="L2917" i="6"/>
  <c r="L2918" i="6"/>
  <c r="L2919" i="6"/>
  <c r="L2920" i="6"/>
  <c r="L2921" i="6"/>
  <c r="L2922" i="6"/>
  <c r="L2923" i="6"/>
  <c r="L2924" i="6"/>
  <c r="L2925" i="6"/>
  <c r="L2926" i="6"/>
  <c r="L2927" i="6"/>
  <c r="L2928" i="6"/>
  <c r="L2929" i="6"/>
  <c r="L2930" i="6"/>
  <c r="L2931" i="6"/>
  <c r="L2932" i="6"/>
  <c r="L2933" i="6"/>
  <c r="L2934" i="6"/>
  <c r="L2935" i="6"/>
  <c r="L2936" i="6"/>
  <c r="L2937" i="6"/>
  <c r="L2938" i="6"/>
  <c r="L2939" i="6"/>
  <c r="L2940" i="6"/>
  <c r="L2941" i="6"/>
  <c r="L2942" i="6"/>
  <c r="L2943" i="6"/>
  <c r="L2944" i="6"/>
  <c r="L2945" i="6"/>
  <c r="L2946" i="6"/>
  <c r="L2947" i="6"/>
  <c r="L2948" i="6"/>
  <c r="L2949" i="6"/>
  <c r="L2950" i="6"/>
  <c r="L2951" i="6"/>
  <c r="L2952" i="6"/>
  <c r="L2953" i="6"/>
  <c r="L2954" i="6"/>
  <c r="L2955" i="6"/>
  <c r="L2956" i="6"/>
  <c r="L2957" i="6"/>
  <c r="L2958" i="6"/>
  <c r="L2959" i="6"/>
  <c r="L2960" i="6"/>
  <c r="L2961" i="6"/>
  <c r="L2962" i="6"/>
  <c r="L2963" i="6"/>
  <c r="L2964" i="6"/>
  <c r="L2965" i="6"/>
  <c r="L2966" i="6"/>
  <c r="L2967" i="6"/>
  <c r="L2968" i="6"/>
  <c r="L2969" i="6"/>
  <c r="L2970" i="6"/>
  <c r="L2971" i="6"/>
  <c r="L2972" i="6"/>
  <c r="L2973" i="6"/>
  <c r="L2974" i="6"/>
  <c r="L2975" i="6"/>
  <c r="L2976" i="6"/>
  <c r="L2977" i="6"/>
  <c r="L2978" i="6"/>
  <c r="L2979" i="6"/>
  <c r="L2980" i="6"/>
  <c r="L2981" i="6"/>
  <c r="L2982" i="6"/>
  <c r="L2983" i="6"/>
  <c r="L2984" i="6"/>
  <c r="L2985" i="6"/>
  <c r="L2986" i="6"/>
  <c r="L2987" i="6"/>
  <c r="L2988" i="6"/>
  <c r="L2989" i="6"/>
  <c r="L2990" i="6"/>
  <c r="L2991" i="6"/>
  <c r="L2992" i="6"/>
  <c r="L2993" i="6"/>
  <c r="L2994" i="6"/>
  <c r="L2995" i="6"/>
  <c r="L2996" i="6"/>
  <c r="L2997" i="6"/>
  <c r="L2998" i="6"/>
  <c r="L2999" i="6"/>
  <c r="L3000" i="6"/>
  <c r="L5" i="6"/>
  <c r="J3" i="6"/>
  <c r="K3" i="6"/>
  <c r="J4" i="6"/>
  <c r="K4" i="6"/>
  <c r="J5" i="6"/>
  <c r="K5" i="6"/>
  <c r="J6" i="6"/>
  <c r="K6" i="6"/>
  <c r="J7" i="6"/>
  <c r="K7" i="6"/>
  <c r="J8" i="6"/>
  <c r="K8" i="6"/>
  <c r="J9" i="6"/>
  <c r="K9" i="6"/>
  <c r="J10" i="6"/>
  <c r="K10" i="6"/>
  <c r="J11" i="6"/>
  <c r="K11" i="6"/>
  <c r="J12" i="6"/>
  <c r="K12" i="6"/>
  <c r="J13" i="6"/>
  <c r="K13" i="6"/>
  <c r="J14" i="6"/>
  <c r="K14" i="6"/>
  <c r="J15" i="6"/>
  <c r="K15" i="6"/>
  <c r="J16" i="6"/>
  <c r="K16" i="6"/>
  <c r="J17" i="6"/>
  <c r="K17" i="6"/>
  <c r="J18" i="6"/>
  <c r="K18" i="6"/>
  <c r="J19" i="6"/>
  <c r="K19" i="6"/>
  <c r="J20" i="6"/>
  <c r="K20" i="6"/>
  <c r="J21" i="6"/>
  <c r="K21" i="6"/>
  <c r="J22" i="6"/>
  <c r="K22" i="6"/>
  <c r="J23" i="6"/>
  <c r="K23" i="6"/>
  <c r="J24" i="6"/>
  <c r="K24" i="6"/>
  <c r="J25" i="6"/>
  <c r="K25" i="6"/>
  <c r="J26" i="6"/>
  <c r="K26" i="6"/>
  <c r="J27" i="6"/>
  <c r="K27" i="6"/>
  <c r="J28" i="6"/>
  <c r="K28" i="6"/>
  <c r="J29" i="6"/>
  <c r="K29" i="6"/>
  <c r="J30" i="6"/>
  <c r="K30" i="6"/>
  <c r="J31" i="6"/>
  <c r="K31" i="6"/>
  <c r="J32" i="6"/>
  <c r="K32" i="6"/>
  <c r="J33" i="6"/>
  <c r="K33" i="6"/>
  <c r="J34" i="6"/>
  <c r="K34" i="6"/>
  <c r="J35" i="6"/>
  <c r="K35" i="6"/>
  <c r="J36" i="6"/>
  <c r="K36" i="6"/>
  <c r="J37" i="6"/>
  <c r="K37" i="6"/>
  <c r="J38" i="6"/>
  <c r="K38" i="6"/>
  <c r="J39" i="6"/>
  <c r="K39" i="6"/>
  <c r="J40" i="6"/>
  <c r="K40" i="6"/>
  <c r="J41" i="6"/>
  <c r="K41" i="6"/>
  <c r="J42" i="6"/>
  <c r="K42" i="6"/>
  <c r="J43" i="6"/>
  <c r="K43" i="6"/>
  <c r="J44" i="6"/>
  <c r="K44" i="6"/>
  <c r="J45" i="6"/>
  <c r="K45" i="6"/>
  <c r="J46" i="6"/>
  <c r="K46" i="6"/>
  <c r="J47" i="6"/>
  <c r="K47" i="6"/>
  <c r="J48" i="6"/>
  <c r="K48" i="6"/>
  <c r="J49" i="6"/>
  <c r="K49" i="6"/>
  <c r="J50" i="6"/>
  <c r="K50" i="6"/>
  <c r="J51" i="6"/>
  <c r="K51" i="6"/>
  <c r="J52" i="6"/>
  <c r="K52" i="6"/>
  <c r="J53" i="6"/>
  <c r="K53" i="6"/>
  <c r="J54" i="6"/>
  <c r="K54" i="6"/>
  <c r="J55" i="6"/>
  <c r="K55" i="6"/>
  <c r="J56" i="6"/>
  <c r="K56" i="6"/>
  <c r="J57" i="6"/>
  <c r="K57" i="6"/>
  <c r="J58" i="6"/>
  <c r="K58" i="6"/>
  <c r="J59" i="6"/>
  <c r="K59" i="6"/>
  <c r="J60" i="6"/>
  <c r="K60" i="6"/>
  <c r="J61" i="6"/>
  <c r="K61" i="6"/>
  <c r="J62" i="6"/>
  <c r="K62" i="6"/>
  <c r="J63" i="6"/>
  <c r="K63" i="6"/>
  <c r="J64" i="6"/>
  <c r="K64" i="6"/>
  <c r="J65" i="6"/>
  <c r="K65" i="6"/>
  <c r="J66" i="6"/>
  <c r="K66" i="6"/>
  <c r="J67" i="6"/>
  <c r="K67" i="6"/>
  <c r="J68" i="6"/>
  <c r="K68" i="6"/>
  <c r="J69" i="6"/>
  <c r="K69" i="6"/>
  <c r="J70" i="6"/>
  <c r="K70" i="6"/>
  <c r="J71" i="6"/>
  <c r="K71" i="6"/>
  <c r="J72" i="6"/>
  <c r="K72" i="6"/>
  <c r="J73" i="6"/>
  <c r="K73" i="6"/>
  <c r="J74" i="6"/>
  <c r="K74" i="6"/>
  <c r="J75" i="6"/>
  <c r="K75" i="6"/>
  <c r="J76" i="6"/>
  <c r="K76" i="6"/>
  <c r="J77" i="6"/>
  <c r="K77" i="6"/>
  <c r="J78" i="6"/>
  <c r="K78" i="6"/>
  <c r="J79" i="6"/>
  <c r="K79" i="6"/>
  <c r="J80" i="6"/>
  <c r="K80" i="6"/>
  <c r="J81" i="6"/>
  <c r="K81" i="6"/>
  <c r="J82" i="6"/>
  <c r="K82" i="6"/>
  <c r="J83" i="6"/>
  <c r="K83" i="6"/>
  <c r="J84" i="6"/>
  <c r="K84" i="6"/>
  <c r="J85" i="6"/>
  <c r="K85" i="6"/>
  <c r="J86" i="6"/>
  <c r="K86" i="6"/>
  <c r="J87" i="6"/>
  <c r="K87" i="6"/>
  <c r="J88" i="6"/>
  <c r="K88" i="6"/>
  <c r="J89" i="6"/>
  <c r="K89" i="6"/>
  <c r="J90" i="6"/>
  <c r="K90" i="6"/>
  <c r="J91" i="6"/>
  <c r="K91" i="6"/>
  <c r="J92" i="6"/>
  <c r="K92" i="6"/>
  <c r="J93" i="6"/>
  <c r="K93" i="6"/>
  <c r="J94" i="6"/>
  <c r="K94" i="6"/>
  <c r="J95" i="6"/>
  <c r="K95" i="6"/>
  <c r="J96" i="6"/>
  <c r="K96" i="6"/>
  <c r="J97" i="6"/>
  <c r="K97" i="6"/>
  <c r="J98" i="6"/>
  <c r="K98" i="6"/>
  <c r="J99" i="6"/>
  <c r="K99" i="6"/>
  <c r="J100" i="6"/>
  <c r="K100" i="6"/>
  <c r="J101" i="6"/>
  <c r="K101" i="6"/>
  <c r="J102" i="6"/>
  <c r="K102" i="6"/>
  <c r="J103" i="6"/>
  <c r="K103" i="6"/>
  <c r="J104" i="6"/>
  <c r="K104" i="6"/>
  <c r="J105" i="6"/>
  <c r="K105" i="6"/>
  <c r="J106" i="6"/>
  <c r="K106" i="6"/>
  <c r="J107" i="6"/>
  <c r="K107" i="6"/>
  <c r="J108" i="6"/>
  <c r="K108" i="6"/>
  <c r="J109" i="6"/>
  <c r="K109" i="6"/>
  <c r="J110" i="6"/>
  <c r="K110" i="6"/>
  <c r="J111" i="6"/>
  <c r="K111" i="6"/>
  <c r="J112" i="6"/>
  <c r="K112" i="6"/>
  <c r="J113" i="6"/>
  <c r="K113" i="6"/>
  <c r="J114" i="6"/>
  <c r="K114" i="6"/>
  <c r="J115" i="6"/>
  <c r="K115" i="6"/>
  <c r="J116" i="6"/>
  <c r="K116" i="6"/>
  <c r="J117" i="6"/>
  <c r="K117" i="6"/>
  <c r="J118" i="6"/>
  <c r="K118" i="6"/>
  <c r="J119" i="6"/>
  <c r="K119" i="6"/>
  <c r="J120" i="6"/>
  <c r="K120" i="6"/>
  <c r="J121" i="6"/>
  <c r="K121" i="6"/>
  <c r="J122" i="6"/>
  <c r="K122" i="6"/>
  <c r="J123" i="6"/>
  <c r="K123" i="6"/>
  <c r="J124" i="6"/>
  <c r="K124" i="6"/>
  <c r="J125" i="6"/>
  <c r="K125" i="6"/>
  <c r="J126" i="6"/>
  <c r="K126" i="6"/>
  <c r="J127" i="6"/>
  <c r="K127" i="6"/>
  <c r="J128" i="6"/>
  <c r="K128" i="6"/>
  <c r="J129" i="6"/>
  <c r="K129" i="6"/>
  <c r="J130" i="6"/>
  <c r="K130" i="6"/>
  <c r="J131" i="6"/>
  <c r="K131" i="6"/>
  <c r="J132" i="6"/>
  <c r="K132" i="6"/>
  <c r="J133" i="6"/>
  <c r="K133" i="6"/>
  <c r="J134" i="6"/>
  <c r="K134" i="6"/>
  <c r="J135" i="6"/>
  <c r="K135" i="6"/>
  <c r="J136" i="6"/>
  <c r="K136" i="6"/>
  <c r="J137" i="6"/>
  <c r="K137" i="6"/>
  <c r="J138" i="6"/>
  <c r="K138" i="6"/>
  <c r="J139" i="6"/>
  <c r="K139" i="6"/>
  <c r="J140" i="6"/>
  <c r="K140" i="6"/>
  <c r="J141" i="6"/>
  <c r="K141" i="6"/>
  <c r="J142" i="6"/>
  <c r="K142" i="6"/>
  <c r="J143" i="6"/>
  <c r="K143" i="6"/>
  <c r="J144" i="6"/>
  <c r="K144" i="6"/>
  <c r="J145" i="6"/>
  <c r="K145" i="6"/>
  <c r="J146" i="6"/>
  <c r="K146" i="6"/>
  <c r="J147" i="6"/>
  <c r="K147" i="6"/>
  <c r="J148" i="6"/>
  <c r="K148" i="6"/>
  <c r="J149" i="6"/>
  <c r="K149" i="6"/>
  <c r="J150" i="6"/>
  <c r="K150" i="6"/>
  <c r="J151" i="6"/>
  <c r="K151" i="6"/>
  <c r="J152" i="6"/>
  <c r="K152" i="6"/>
  <c r="J153" i="6"/>
  <c r="K153" i="6"/>
  <c r="J154" i="6"/>
  <c r="K154" i="6"/>
  <c r="J155" i="6"/>
  <c r="K155" i="6"/>
  <c r="J156" i="6"/>
  <c r="K156" i="6"/>
  <c r="J157" i="6"/>
  <c r="K157" i="6"/>
  <c r="J158" i="6"/>
  <c r="K158" i="6"/>
  <c r="J159" i="6"/>
  <c r="K159" i="6"/>
  <c r="J160" i="6"/>
  <c r="K160" i="6"/>
  <c r="J161" i="6"/>
  <c r="K161" i="6"/>
  <c r="J162" i="6"/>
  <c r="K162" i="6"/>
  <c r="J163" i="6"/>
  <c r="K163" i="6"/>
  <c r="J164" i="6"/>
  <c r="K164" i="6"/>
  <c r="J165" i="6"/>
  <c r="K165" i="6"/>
  <c r="J166" i="6"/>
  <c r="K166" i="6"/>
  <c r="J167" i="6"/>
  <c r="K167" i="6"/>
  <c r="J168" i="6"/>
  <c r="K168" i="6"/>
  <c r="J169" i="6"/>
  <c r="K169" i="6"/>
  <c r="J170" i="6"/>
  <c r="K170" i="6"/>
  <c r="J171" i="6"/>
  <c r="K171" i="6"/>
  <c r="J172" i="6"/>
  <c r="K172" i="6"/>
  <c r="J173" i="6"/>
  <c r="K173" i="6"/>
  <c r="J174" i="6"/>
  <c r="K174" i="6"/>
  <c r="J175" i="6"/>
  <c r="K175" i="6"/>
  <c r="J176" i="6"/>
  <c r="K176" i="6"/>
  <c r="J177" i="6"/>
  <c r="K177" i="6"/>
  <c r="J178" i="6"/>
  <c r="K178" i="6"/>
  <c r="J179" i="6"/>
  <c r="K179" i="6"/>
  <c r="J180" i="6"/>
  <c r="K180" i="6"/>
  <c r="J181" i="6"/>
  <c r="K181" i="6"/>
  <c r="J182" i="6"/>
  <c r="K182" i="6"/>
  <c r="J183" i="6"/>
  <c r="K183" i="6"/>
  <c r="J184" i="6"/>
  <c r="K184" i="6"/>
  <c r="J185" i="6"/>
  <c r="K185" i="6"/>
  <c r="J186" i="6"/>
  <c r="K186" i="6"/>
  <c r="J187" i="6"/>
  <c r="K187" i="6"/>
  <c r="J188" i="6"/>
  <c r="K188" i="6"/>
  <c r="J189" i="6"/>
  <c r="K189" i="6"/>
  <c r="J190" i="6"/>
  <c r="K190" i="6"/>
  <c r="J191" i="6"/>
  <c r="K191" i="6"/>
  <c r="J192" i="6"/>
  <c r="K192" i="6"/>
  <c r="J193" i="6"/>
  <c r="K193" i="6"/>
  <c r="J194" i="6"/>
  <c r="K194" i="6"/>
  <c r="J195" i="6"/>
  <c r="K195" i="6"/>
  <c r="J196" i="6"/>
  <c r="K196" i="6"/>
  <c r="J197" i="6"/>
  <c r="K197" i="6"/>
  <c r="J198" i="6"/>
  <c r="K198" i="6"/>
  <c r="J199" i="6"/>
  <c r="K199" i="6"/>
  <c r="J200" i="6"/>
  <c r="K200" i="6"/>
  <c r="J201" i="6"/>
  <c r="K201" i="6"/>
  <c r="J202" i="6"/>
  <c r="K202" i="6"/>
  <c r="J203" i="6"/>
  <c r="K203" i="6"/>
  <c r="J204" i="6"/>
  <c r="K204" i="6"/>
  <c r="J205" i="6"/>
  <c r="K205" i="6"/>
  <c r="J206" i="6"/>
  <c r="K206" i="6"/>
  <c r="J207" i="6"/>
  <c r="K207" i="6"/>
  <c r="J208" i="6"/>
  <c r="K208" i="6"/>
  <c r="J209" i="6"/>
  <c r="K209" i="6"/>
  <c r="J210" i="6"/>
  <c r="K210" i="6"/>
  <c r="J211" i="6"/>
  <c r="K211" i="6"/>
  <c r="J212" i="6"/>
  <c r="K212" i="6"/>
  <c r="J213" i="6"/>
  <c r="K213" i="6"/>
  <c r="J214" i="6"/>
  <c r="K214" i="6"/>
  <c r="J215" i="6"/>
  <c r="K215" i="6"/>
  <c r="J216" i="6"/>
  <c r="K216" i="6"/>
  <c r="J217" i="6"/>
  <c r="K217" i="6"/>
  <c r="J218" i="6"/>
  <c r="K218" i="6"/>
  <c r="J219" i="6"/>
  <c r="K219" i="6"/>
  <c r="J220" i="6"/>
  <c r="K220" i="6"/>
  <c r="J221" i="6"/>
  <c r="K221" i="6"/>
  <c r="J222" i="6"/>
  <c r="K222" i="6"/>
  <c r="J223" i="6"/>
  <c r="K223" i="6"/>
  <c r="J224" i="6"/>
  <c r="K224" i="6"/>
  <c r="J225" i="6"/>
  <c r="K225" i="6"/>
  <c r="J226" i="6"/>
  <c r="K226" i="6"/>
  <c r="J227" i="6"/>
  <c r="K227" i="6"/>
  <c r="J228" i="6"/>
  <c r="K228" i="6"/>
  <c r="J229" i="6"/>
  <c r="K229" i="6"/>
  <c r="J230" i="6"/>
  <c r="K230" i="6"/>
  <c r="J231" i="6"/>
  <c r="K231" i="6"/>
  <c r="J232" i="6"/>
  <c r="K232" i="6"/>
  <c r="J233" i="6"/>
  <c r="K233" i="6"/>
  <c r="J234" i="6"/>
  <c r="K234" i="6"/>
  <c r="J235" i="6"/>
  <c r="K235" i="6"/>
  <c r="J236" i="6"/>
  <c r="K236" i="6"/>
  <c r="J237" i="6"/>
  <c r="K237" i="6"/>
  <c r="J238" i="6"/>
  <c r="K238" i="6"/>
  <c r="J239" i="6"/>
  <c r="K239" i="6"/>
  <c r="J240" i="6"/>
  <c r="K240" i="6"/>
  <c r="J241" i="6"/>
  <c r="K241" i="6"/>
  <c r="J242" i="6"/>
  <c r="K242" i="6"/>
  <c r="J243" i="6"/>
  <c r="K243" i="6"/>
  <c r="J244" i="6"/>
  <c r="K244" i="6"/>
  <c r="J245" i="6"/>
  <c r="K245" i="6"/>
  <c r="J246" i="6"/>
  <c r="K246" i="6"/>
  <c r="J247" i="6"/>
  <c r="K247" i="6"/>
  <c r="J248" i="6"/>
  <c r="K248" i="6"/>
  <c r="J249" i="6"/>
  <c r="K249" i="6"/>
  <c r="J250" i="6"/>
  <c r="K250" i="6"/>
  <c r="J251" i="6"/>
  <c r="K251" i="6"/>
  <c r="J252" i="6"/>
  <c r="K252" i="6"/>
  <c r="J253" i="6"/>
  <c r="K253" i="6"/>
  <c r="J254" i="6"/>
  <c r="K254" i="6"/>
  <c r="J255" i="6"/>
  <c r="K255" i="6"/>
  <c r="J256" i="6"/>
  <c r="K256" i="6"/>
  <c r="J257" i="6"/>
  <c r="K257" i="6"/>
  <c r="J258" i="6"/>
  <c r="K258" i="6"/>
  <c r="J259" i="6"/>
  <c r="K259" i="6"/>
  <c r="J260" i="6"/>
  <c r="K260" i="6"/>
  <c r="J261" i="6"/>
  <c r="K261" i="6"/>
  <c r="J262" i="6"/>
  <c r="K262" i="6"/>
  <c r="J263" i="6"/>
  <c r="K263" i="6"/>
  <c r="J264" i="6"/>
  <c r="K264" i="6"/>
  <c r="J265" i="6"/>
  <c r="K265" i="6"/>
  <c r="J266" i="6"/>
  <c r="K266" i="6"/>
  <c r="J267" i="6"/>
  <c r="K267" i="6"/>
  <c r="J268" i="6"/>
  <c r="K268" i="6"/>
  <c r="J269" i="6"/>
  <c r="K269" i="6"/>
  <c r="J270" i="6"/>
  <c r="K270" i="6"/>
  <c r="J271" i="6"/>
  <c r="K271" i="6"/>
  <c r="J272" i="6"/>
  <c r="K272" i="6"/>
  <c r="J273" i="6"/>
  <c r="K273" i="6"/>
  <c r="J274" i="6"/>
  <c r="K274" i="6"/>
  <c r="J275" i="6"/>
  <c r="K275" i="6"/>
  <c r="J276" i="6"/>
  <c r="K276" i="6"/>
  <c r="J277" i="6"/>
  <c r="K277" i="6"/>
  <c r="J278" i="6"/>
  <c r="K278" i="6"/>
  <c r="J279" i="6"/>
  <c r="K279" i="6"/>
  <c r="J280" i="6"/>
  <c r="K280" i="6"/>
  <c r="J281" i="6"/>
  <c r="K281" i="6"/>
  <c r="J282" i="6"/>
  <c r="K282" i="6"/>
  <c r="J283" i="6"/>
  <c r="K283" i="6"/>
  <c r="J284" i="6"/>
  <c r="K284" i="6"/>
  <c r="J285" i="6"/>
  <c r="K285" i="6"/>
  <c r="J286" i="6"/>
  <c r="K286" i="6"/>
  <c r="J287" i="6"/>
  <c r="K287" i="6"/>
  <c r="J288" i="6"/>
  <c r="K288" i="6"/>
  <c r="J289" i="6"/>
  <c r="K289" i="6"/>
  <c r="J290" i="6"/>
  <c r="K290" i="6"/>
  <c r="J291" i="6"/>
  <c r="K291" i="6"/>
  <c r="J292" i="6"/>
  <c r="K292" i="6"/>
  <c r="J293" i="6"/>
  <c r="K293" i="6"/>
  <c r="J294" i="6"/>
  <c r="K294" i="6"/>
  <c r="J295" i="6"/>
  <c r="K295" i="6"/>
  <c r="J296" i="6"/>
  <c r="K296" i="6"/>
  <c r="J297" i="6"/>
  <c r="K297" i="6"/>
  <c r="J298" i="6"/>
  <c r="K298" i="6"/>
  <c r="J299" i="6"/>
  <c r="K299" i="6"/>
  <c r="J300" i="6"/>
  <c r="K300" i="6"/>
  <c r="J301" i="6"/>
  <c r="K301" i="6"/>
  <c r="J302" i="6"/>
  <c r="K302" i="6"/>
  <c r="J303" i="6"/>
  <c r="K303" i="6"/>
  <c r="J304" i="6"/>
  <c r="K304" i="6"/>
  <c r="J305" i="6"/>
  <c r="K305" i="6"/>
  <c r="J306" i="6"/>
  <c r="K306" i="6"/>
  <c r="J307" i="6"/>
  <c r="K307" i="6"/>
  <c r="J308" i="6"/>
  <c r="K308" i="6"/>
  <c r="J309" i="6"/>
  <c r="K309" i="6"/>
  <c r="J310" i="6"/>
  <c r="K310" i="6"/>
  <c r="J311" i="6"/>
  <c r="K311" i="6"/>
  <c r="J312" i="6"/>
  <c r="K312" i="6"/>
  <c r="J313" i="6"/>
  <c r="K313" i="6"/>
  <c r="J314" i="6"/>
  <c r="K314" i="6"/>
  <c r="J315" i="6"/>
  <c r="K315" i="6"/>
  <c r="J316" i="6"/>
  <c r="K316" i="6"/>
  <c r="J317" i="6"/>
  <c r="K317" i="6"/>
  <c r="J318" i="6"/>
  <c r="K318" i="6"/>
  <c r="J319" i="6"/>
  <c r="K319" i="6"/>
  <c r="J320" i="6"/>
  <c r="K320" i="6"/>
  <c r="J321" i="6"/>
  <c r="K321" i="6"/>
  <c r="J322" i="6"/>
  <c r="K322" i="6"/>
  <c r="J323" i="6"/>
  <c r="K323" i="6"/>
  <c r="J324" i="6"/>
  <c r="K324" i="6"/>
  <c r="J325" i="6"/>
  <c r="K325" i="6"/>
  <c r="J326" i="6"/>
  <c r="K326" i="6"/>
  <c r="J327" i="6"/>
  <c r="K327" i="6"/>
  <c r="J328" i="6"/>
  <c r="K328" i="6"/>
  <c r="J329" i="6"/>
  <c r="K329" i="6"/>
  <c r="J330" i="6"/>
  <c r="K330" i="6"/>
  <c r="J331" i="6"/>
  <c r="K331" i="6"/>
  <c r="J332" i="6"/>
  <c r="K332" i="6"/>
  <c r="J333" i="6"/>
  <c r="K333" i="6"/>
  <c r="J334" i="6"/>
  <c r="K334" i="6"/>
  <c r="J335" i="6"/>
  <c r="K335" i="6"/>
  <c r="J336" i="6"/>
  <c r="K336" i="6"/>
  <c r="J337" i="6"/>
  <c r="K337" i="6"/>
  <c r="J338" i="6"/>
  <c r="K338" i="6"/>
  <c r="J339" i="6"/>
  <c r="K339" i="6"/>
  <c r="J340" i="6"/>
  <c r="K340" i="6"/>
  <c r="J341" i="6"/>
  <c r="K341" i="6"/>
  <c r="J342" i="6"/>
  <c r="K342" i="6"/>
  <c r="J343" i="6"/>
  <c r="K343" i="6"/>
  <c r="J344" i="6"/>
  <c r="K344" i="6"/>
  <c r="J345" i="6"/>
  <c r="K345" i="6"/>
  <c r="J346" i="6"/>
  <c r="K346" i="6"/>
  <c r="J347" i="6"/>
  <c r="K347" i="6"/>
  <c r="J348" i="6"/>
  <c r="K348" i="6"/>
  <c r="J349" i="6"/>
  <c r="K349" i="6"/>
  <c r="J350" i="6"/>
  <c r="K350" i="6"/>
  <c r="J351" i="6"/>
  <c r="K351" i="6"/>
  <c r="J352" i="6"/>
  <c r="K352" i="6"/>
  <c r="J353" i="6"/>
  <c r="K353" i="6"/>
  <c r="J354" i="6"/>
  <c r="K354" i="6"/>
  <c r="J355" i="6"/>
  <c r="K355" i="6"/>
  <c r="J356" i="6"/>
  <c r="K356" i="6"/>
  <c r="J357" i="6"/>
  <c r="K357" i="6"/>
  <c r="J358" i="6"/>
  <c r="K358" i="6"/>
  <c r="J359" i="6"/>
  <c r="K359" i="6"/>
  <c r="J360" i="6"/>
  <c r="K360" i="6"/>
  <c r="J361" i="6"/>
  <c r="K361" i="6"/>
  <c r="J362" i="6"/>
  <c r="K362" i="6"/>
  <c r="J363" i="6"/>
  <c r="K363" i="6"/>
  <c r="J364" i="6"/>
  <c r="K364" i="6"/>
  <c r="J365" i="6"/>
  <c r="K365" i="6"/>
  <c r="J366" i="6"/>
  <c r="K366" i="6"/>
  <c r="J367" i="6"/>
  <c r="K367" i="6"/>
  <c r="J368" i="6"/>
  <c r="K368" i="6"/>
  <c r="J369" i="6"/>
  <c r="K369" i="6"/>
  <c r="J370" i="6"/>
  <c r="K370" i="6"/>
  <c r="J371" i="6"/>
  <c r="K371" i="6"/>
  <c r="J372" i="6"/>
  <c r="K372" i="6"/>
  <c r="J373" i="6"/>
  <c r="K373" i="6"/>
  <c r="J374" i="6"/>
  <c r="K374" i="6"/>
  <c r="J375" i="6"/>
  <c r="K375" i="6"/>
  <c r="J376" i="6"/>
  <c r="K376" i="6"/>
  <c r="J377" i="6"/>
  <c r="K377" i="6"/>
  <c r="J378" i="6"/>
  <c r="K378" i="6"/>
  <c r="J379" i="6"/>
  <c r="K379" i="6"/>
  <c r="J380" i="6"/>
  <c r="K380" i="6"/>
  <c r="J381" i="6"/>
  <c r="K381" i="6"/>
  <c r="J382" i="6"/>
  <c r="K382" i="6"/>
  <c r="J383" i="6"/>
  <c r="K383" i="6"/>
  <c r="J384" i="6"/>
  <c r="K384" i="6"/>
  <c r="J385" i="6"/>
  <c r="K385" i="6"/>
  <c r="J386" i="6"/>
  <c r="K386" i="6"/>
  <c r="J387" i="6"/>
  <c r="K387" i="6"/>
  <c r="J388" i="6"/>
  <c r="K388" i="6"/>
  <c r="J389" i="6"/>
  <c r="K389" i="6"/>
  <c r="J390" i="6"/>
  <c r="K390" i="6"/>
  <c r="J391" i="6"/>
  <c r="K391" i="6"/>
  <c r="J392" i="6"/>
  <c r="K392" i="6"/>
  <c r="J393" i="6"/>
  <c r="K393" i="6"/>
  <c r="J394" i="6"/>
  <c r="K394" i="6"/>
  <c r="J395" i="6"/>
  <c r="K395" i="6"/>
  <c r="J396" i="6"/>
  <c r="K396" i="6"/>
  <c r="J397" i="6"/>
  <c r="K397" i="6"/>
  <c r="J398" i="6"/>
  <c r="K398" i="6"/>
  <c r="J399" i="6"/>
  <c r="K399" i="6"/>
  <c r="J400" i="6"/>
  <c r="K400" i="6"/>
  <c r="J401" i="6"/>
  <c r="K401" i="6"/>
  <c r="J402" i="6"/>
  <c r="K402" i="6"/>
  <c r="J403" i="6"/>
  <c r="K403" i="6"/>
  <c r="J404" i="6"/>
  <c r="K404" i="6"/>
  <c r="J405" i="6"/>
  <c r="K405" i="6"/>
  <c r="J406" i="6"/>
  <c r="K406" i="6"/>
  <c r="J407" i="6"/>
  <c r="K407" i="6"/>
  <c r="J408" i="6"/>
  <c r="K408" i="6"/>
  <c r="J409" i="6"/>
  <c r="K409" i="6"/>
  <c r="J410" i="6"/>
  <c r="K410" i="6"/>
  <c r="J411" i="6"/>
  <c r="K411" i="6"/>
  <c r="J412" i="6"/>
  <c r="K412" i="6"/>
  <c r="J413" i="6"/>
  <c r="K413" i="6"/>
  <c r="J414" i="6"/>
  <c r="K414" i="6"/>
  <c r="J415" i="6"/>
  <c r="K415" i="6"/>
  <c r="J416" i="6"/>
  <c r="K416" i="6"/>
  <c r="J417" i="6"/>
  <c r="K417" i="6"/>
  <c r="J418" i="6"/>
  <c r="K418" i="6"/>
  <c r="J419" i="6"/>
  <c r="K419" i="6"/>
  <c r="J420" i="6"/>
  <c r="K420" i="6"/>
  <c r="J421" i="6"/>
  <c r="K421" i="6"/>
  <c r="J422" i="6"/>
  <c r="K422" i="6"/>
  <c r="J423" i="6"/>
  <c r="K423" i="6"/>
  <c r="J424" i="6"/>
  <c r="K424" i="6"/>
  <c r="J425" i="6"/>
  <c r="K425" i="6"/>
  <c r="J426" i="6"/>
  <c r="K426" i="6"/>
  <c r="J427" i="6"/>
  <c r="K427" i="6"/>
  <c r="J428" i="6"/>
  <c r="K428" i="6"/>
  <c r="J429" i="6"/>
  <c r="K429" i="6"/>
  <c r="J430" i="6"/>
  <c r="K430" i="6"/>
  <c r="J431" i="6"/>
  <c r="K431" i="6"/>
  <c r="J432" i="6"/>
  <c r="K432" i="6"/>
  <c r="J433" i="6"/>
  <c r="K433" i="6"/>
  <c r="J434" i="6"/>
  <c r="K434" i="6"/>
  <c r="J435" i="6"/>
  <c r="K435" i="6"/>
  <c r="J436" i="6"/>
  <c r="K436" i="6"/>
  <c r="J437" i="6"/>
  <c r="K437" i="6"/>
  <c r="J438" i="6"/>
  <c r="K438" i="6"/>
  <c r="J439" i="6"/>
  <c r="K439" i="6"/>
  <c r="J440" i="6"/>
  <c r="K440" i="6"/>
  <c r="J441" i="6"/>
  <c r="K441" i="6"/>
  <c r="J442" i="6"/>
  <c r="K442" i="6"/>
  <c r="J443" i="6"/>
  <c r="K443" i="6"/>
  <c r="J444" i="6"/>
  <c r="K444" i="6"/>
  <c r="J445" i="6"/>
  <c r="K445" i="6"/>
  <c r="J446" i="6"/>
  <c r="K446" i="6"/>
  <c r="J447" i="6"/>
  <c r="K447" i="6"/>
  <c r="J448" i="6"/>
  <c r="K448" i="6"/>
  <c r="J449" i="6"/>
  <c r="K449" i="6"/>
  <c r="J450" i="6"/>
  <c r="K450" i="6"/>
  <c r="J451" i="6"/>
  <c r="K451" i="6"/>
  <c r="J452" i="6"/>
  <c r="K452" i="6"/>
  <c r="J453" i="6"/>
  <c r="K453" i="6"/>
  <c r="J454" i="6"/>
  <c r="K454" i="6"/>
  <c r="J455" i="6"/>
  <c r="K455" i="6"/>
  <c r="J456" i="6"/>
  <c r="K456" i="6"/>
  <c r="J457" i="6"/>
  <c r="K457" i="6"/>
  <c r="J458" i="6"/>
  <c r="K458" i="6"/>
  <c r="J459" i="6"/>
  <c r="K459" i="6"/>
  <c r="J460" i="6"/>
  <c r="K460" i="6"/>
  <c r="J461" i="6"/>
  <c r="K461" i="6"/>
  <c r="J462" i="6"/>
  <c r="K462" i="6"/>
  <c r="J463" i="6"/>
  <c r="K463" i="6"/>
  <c r="J464" i="6"/>
  <c r="K464" i="6"/>
  <c r="J465" i="6"/>
  <c r="K465" i="6"/>
  <c r="J466" i="6"/>
  <c r="K466" i="6"/>
  <c r="J467" i="6"/>
  <c r="K467" i="6"/>
  <c r="J468" i="6"/>
  <c r="K468" i="6"/>
  <c r="J469" i="6"/>
  <c r="K469" i="6"/>
  <c r="J470" i="6"/>
  <c r="K470" i="6"/>
  <c r="J471" i="6"/>
  <c r="K471" i="6"/>
  <c r="J472" i="6"/>
  <c r="K472" i="6"/>
  <c r="J473" i="6"/>
  <c r="K473" i="6"/>
  <c r="J474" i="6"/>
  <c r="K474" i="6"/>
  <c r="J475" i="6"/>
  <c r="K475" i="6"/>
  <c r="J476" i="6"/>
  <c r="K476" i="6"/>
  <c r="J477" i="6"/>
  <c r="K477" i="6"/>
  <c r="J478" i="6"/>
  <c r="K478" i="6"/>
  <c r="J479" i="6"/>
  <c r="K479" i="6"/>
  <c r="J480" i="6"/>
  <c r="K480" i="6"/>
  <c r="J481" i="6"/>
  <c r="K481" i="6"/>
  <c r="J482" i="6"/>
  <c r="K482" i="6"/>
  <c r="J483" i="6"/>
  <c r="K483" i="6"/>
  <c r="J484" i="6"/>
  <c r="K484" i="6"/>
  <c r="J485" i="6"/>
  <c r="K485" i="6"/>
  <c r="J486" i="6"/>
  <c r="K486" i="6"/>
  <c r="J487" i="6"/>
  <c r="K487" i="6"/>
  <c r="J488" i="6"/>
  <c r="K488" i="6"/>
  <c r="J489" i="6"/>
  <c r="K489" i="6"/>
  <c r="J490" i="6"/>
  <c r="K490" i="6"/>
  <c r="J491" i="6"/>
  <c r="K491" i="6"/>
  <c r="J492" i="6"/>
  <c r="K492" i="6"/>
  <c r="J493" i="6"/>
  <c r="K493" i="6"/>
  <c r="J494" i="6"/>
  <c r="K494" i="6"/>
  <c r="J495" i="6"/>
  <c r="K495" i="6"/>
  <c r="J496" i="6"/>
  <c r="K496" i="6"/>
  <c r="J497" i="6"/>
  <c r="K497" i="6"/>
  <c r="J498" i="6"/>
  <c r="K498" i="6"/>
  <c r="J499" i="6"/>
  <c r="K499" i="6"/>
  <c r="J500" i="6"/>
  <c r="K500" i="6"/>
  <c r="J501" i="6"/>
  <c r="K501" i="6"/>
  <c r="J502" i="6"/>
  <c r="K502" i="6"/>
  <c r="J503" i="6"/>
  <c r="K503" i="6"/>
  <c r="J504" i="6"/>
  <c r="K504" i="6"/>
  <c r="J505" i="6"/>
  <c r="K505" i="6"/>
  <c r="J506" i="6"/>
  <c r="K506" i="6"/>
  <c r="J507" i="6"/>
  <c r="K507" i="6"/>
  <c r="J508" i="6"/>
  <c r="K508" i="6"/>
  <c r="J509" i="6"/>
  <c r="K509" i="6"/>
  <c r="J510" i="6"/>
  <c r="K510" i="6"/>
  <c r="J511" i="6"/>
  <c r="K511" i="6"/>
  <c r="J512" i="6"/>
  <c r="K512" i="6"/>
  <c r="J513" i="6"/>
  <c r="K513" i="6"/>
  <c r="J514" i="6"/>
  <c r="K514" i="6"/>
  <c r="J515" i="6"/>
  <c r="K515" i="6"/>
  <c r="J516" i="6"/>
  <c r="K516" i="6"/>
  <c r="J517" i="6"/>
  <c r="K517" i="6"/>
  <c r="J518" i="6"/>
  <c r="K518" i="6"/>
  <c r="J519" i="6"/>
  <c r="K519" i="6"/>
  <c r="J520" i="6"/>
  <c r="K520" i="6"/>
  <c r="J521" i="6"/>
  <c r="K521" i="6"/>
  <c r="J522" i="6"/>
  <c r="K522" i="6"/>
  <c r="J523" i="6"/>
  <c r="K523" i="6"/>
  <c r="J524" i="6"/>
  <c r="K524" i="6"/>
  <c r="J525" i="6"/>
  <c r="K525" i="6"/>
  <c r="J526" i="6"/>
  <c r="K526" i="6"/>
  <c r="J527" i="6"/>
  <c r="K527" i="6"/>
  <c r="J528" i="6"/>
  <c r="K528" i="6"/>
  <c r="J529" i="6"/>
  <c r="K529" i="6"/>
  <c r="J530" i="6"/>
  <c r="K530" i="6"/>
  <c r="J531" i="6"/>
  <c r="K531" i="6"/>
  <c r="J532" i="6"/>
  <c r="K532" i="6"/>
  <c r="J533" i="6"/>
  <c r="K533" i="6"/>
  <c r="J534" i="6"/>
  <c r="K534" i="6"/>
  <c r="J535" i="6"/>
  <c r="K535" i="6"/>
  <c r="J536" i="6"/>
  <c r="K536" i="6"/>
  <c r="J537" i="6"/>
  <c r="K537" i="6"/>
  <c r="J538" i="6"/>
  <c r="K538" i="6"/>
  <c r="J539" i="6"/>
  <c r="K539" i="6"/>
  <c r="J540" i="6"/>
  <c r="K540" i="6"/>
  <c r="J541" i="6"/>
  <c r="K541" i="6"/>
  <c r="J542" i="6"/>
  <c r="K542" i="6"/>
  <c r="J543" i="6"/>
  <c r="K543" i="6"/>
  <c r="J544" i="6"/>
  <c r="K544" i="6"/>
  <c r="J545" i="6"/>
  <c r="K545" i="6"/>
  <c r="J546" i="6"/>
  <c r="K546" i="6"/>
  <c r="J547" i="6"/>
  <c r="K547" i="6"/>
  <c r="J548" i="6"/>
  <c r="K548" i="6"/>
  <c r="J549" i="6"/>
  <c r="K549" i="6"/>
  <c r="J550" i="6"/>
  <c r="K550" i="6"/>
  <c r="J551" i="6"/>
  <c r="K551" i="6"/>
  <c r="J552" i="6"/>
  <c r="K552" i="6"/>
  <c r="J553" i="6"/>
  <c r="K553" i="6"/>
  <c r="J554" i="6"/>
  <c r="K554" i="6"/>
  <c r="J555" i="6"/>
  <c r="K555" i="6"/>
  <c r="J556" i="6"/>
  <c r="K556" i="6"/>
  <c r="J557" i="6"/>
  <c r="K557" i="6"/>
  <c r="J558" i="6"/>
  <c r="K558" i="6"/>
  <c r="J559" i="6"/>
  <c r="K559" i="6"/>
  <c r="J560" i="6"/>
  <c r="K560" i="6"/>
  <c r="J561" i="6"/>
  <c r="K561" i="6"/>
  <c r="J562" i="6"/>
  <c r="K562" i="6"/>
  <c r="J563" i="6"/>
  <c r="K563" i="6"/>
  <c r="J564" i="6"/>
  <c r="K564" i="6"/>
  <c r="J565" i="6"/>
  <c r="K565" i="6"/>
  <c r="J566" i="6"/>
  <c r="K566" i="6"/>
  <c r="J567" i="6"/>
  <c r="K567" i="6"/>
  <c r="J568" i="6"/>
  <c r="K568" i="6"/>
  <c r="J569" i="6"/>
  <c r="K569" i="6"/>
  <c r="J570" i="6"/>
  <c r="K570" i="6"/>
  <c r="J571" i="6"/>
  <c r="K571" i="6"/>
  <c r="J572" i="6"/>
  <c r="K572" i="6"/>
  <c r="J573" i="6"/>
  <c r="K573" i="6"/>
  <c r="J574" i="6"/>
  <c r="K574" i="6"/>
  <c r="J575" i="6"/>
  <c r="K575" i="6"/>
  <c r="J576" i="6"/>
  <c r="K576" i="6"/>
  <c r="J577" i="6"/>
  <c r="K577" i="6"/>
  <c r="J578" i="6"/>
  <c r="K578" i="6"/>
  <c r="J579" i="6"/>
  <c r="K579" i="6"/>
  <c r="J580" i="6"/>
  <c r="K580" i="6"/>
  <c r="J581" i="6"/>
  <c r="K581" i="6"/>
  <c r="J582" i="6"/>
  <c r="K582" i="6"/>
  <c r="J583" i="6"/>
  <c r="K583" i="6"/>
  <c r="J584" i="6"/>
  <c r="K584" i="6"/>
  <c r="J585" i="6"/>
  <c r="K585" i="6"/>
  <c r="J586" i="6"/>
  <c r="K586" i="6"/>
  <c r="J587" i="6"/>
  <c r="K587" i="6"/>
  <c r="J588" i="6"/>
  <c r="K588" i="6"/>
  <c r="J589" i="6"/>
  <c r="K589" i="6"/>
  <c r="J590" i="6"/>
  <c r="K590" i="6"/>
  <c r="J591" i="6"/>
  <c r="K591" i="6"/>
  <c r="J592" i="6"/>
  <c r="K592" i="6"/>
  <c r="J593" i="6"/>
  <c r="K593" i="6"/>
  <c r="J594" i="6"/>
  <c r="K594" i="6"/>
  <c r="J595" i="6"/>
  <c r="K595" i="6"/>
  <c r="J596" i="6"/>
  <c r="K596" i="6"/>
  <c r="J597" i="6"/>
  <c r="K597" i="6"/>
  <c r="J598" i="6"/>
  <c r="K598" i="6"/>
  <c r="J599" i="6"/>
  <c r="K599" i="6"/>
  <c r="J600" i="6"/>
  <c r="K600" i="6"/>
  <c r="J601" i="6"/>
  <c r="K601" i="6"/>
  <c r="J602" i="6"/>
  <c r="K602" i="6"/>
  <c r="J603" i="6"/>
  <c r="K603" i="6"/>
  <c r="J604" i="6"/>
  <c r="K604" i="6"/>
  <c r="J605" i="6"/>
  <c r="K605" i="6"/>
  <c r="J606" i="6"/>
  <c r="K606" i="6"/>
  <c r="J607" i="6"/>
  <c r="K607" i="6"/>
  <c r="J608" i="6"/>
  <c r="K608" i="6"/>
  <c r="J609" i="6"/>
  <c r="K609" i="6"/>
  <c r="J610" i="6"/>
  <c r="K610" i="6"/>
  <c r="J611" i="6"/>
  <c r="K611" i="6"/>
  <c r="J612" i="6"/>
  <c r="K612" i="6"/>
  <c r="J613" i="6"/>
  <c r="K613" i="6"/>
  <c r="J614" i="6"/>
  <c r="K614" i="6"/>
  <c r="J615" i="6"/>
  <c r="K615" i="6"/>
  <c r="J616" i="6"/>
  <c r="K616" i="6"/>
  <c r="J617" i="6"/>
  <c r="K617" i="6"/>
  <c r="J618" i="6"/>
  <c r="K618" i="6"/>
  <c r="J619" i="6"/>
  <c r="K619" i="6"/>
  <c r="J620" i="6"/>
  <c r="K620" i="6"/>
  <c r="J621" i="6"/>
  <c r="K621" i="6"/>
  <c r="J622" i="6"/>
  <c r="K622" i="6"/>
  <c r="J623" i="6"/>
  <c r="K623" i="6"/>
  <c r="J624" i="6"/>
  <c r="K624" i="6"/>
  <c r="J625" i="6"/>
  <c r="K625" i="6"/>
  <c r="J626" i="6"/>
  <c r="K626" i="6"/>
  <c r="J627" i="6"/>
  <c r="K627" i="6"/>
  <c r="J628" i="6"/>
  <c r="K628" i="6"/>
  <c r="J629" i="6"/>
  <c r="K629" i="6"/>
  <c r="J630" i="6"/>
  <c r="K630" i="6"/>
  <c r="J631" i="6"/>
  <c r="K631" i="6"/>
  <c r="J632" i="6"/>
  <c r="K632" i="6"/>
  <c r="J633" i="6"/>
  <c r="K633" i="6"/>
  <c r="J634" i="6"/>
  <c r="K634" i="6"/>
  <c r="J635" i="6"/>
  <c r="K635" i="6"/>
  <c r="J636" i="6"/>
  <c r="K636" i="6"/>
  <c r="J637" i="6"/>
  <c r="K637" i="6"/>
  <c r="J638" i="6"/>
  <c r="K638" i="6"/>
  <c r="J639" i="6"/>
  <c r="K639" i="6"/>
  <c r="J640" i="6"/>
  <c r="K640" i="6"/>
  <c r="J641" i="6"/>
  <c r="K641" i="6"/>
  <c r="J642" i="6"/>
  <c r="K642" i="6"/>
  <c r="J643" i="6"/>
  <c r="K643" i="6"/>
  <c r="J644" i="6"/>
  <c r="K644" i="6"/>
  <c r="J645" i="6"/>
  <c r="K645" i="6"/>
  <c r="J646" i="6"/>
  <c r="K646" i="6"/>
  <c r="J647" i="6"/>
  <c r="K647" i="6"/>
  <c r="J648" i="6"/>
  <c r="K648" i="6"/>
  <c r="J649" i="6"/>
  <c r="K649" i="6"/>
  <c r="J650" i="6"/>
  <c r="K650" i="6"/>
  <c r="J651" i="6"/>
  <c r="K651" i="6"/>
  <c r="J652" i="6"/>
  <c r="K652" i="6"/>
  <c r="J653" i="6"/>
  <c r="K653" i="6"/>
  <c r="J654" i="6"/>
  <c r="K654" i="6"/>
  <c r="J655" i="6"/>
  <c r="K655" i="6"/>
  <c r="J656" i="6"/>
  <c r="K656" i="6"/>
  <c r="J657" i="6"/>
  <c r="K657" i="6"/>
  <c r="J658" i="6"/>
  <c r="K658" i="6"/>
  <c r="J659" i="6"/>
  <c r="K659" i="6"/>
  <c r="J660" i="6"/>
  <c r="K660" i="6"/>
  <c r="J661" i="6"/>
  <c r="K661" i="6"/>
  <c r="J662" i="6"/>
  <c r="K662" i="6"/>
  <c r="J663" i="6"/>
  <c r="K663" i="6"/>
  <c r="J664" i="6"/>
  <c r="K664" i="6"/>
  <c r="J665" i="6"/>
  <c r="K665" i="6"/>
  <c r="J666" i="6"/>
  <c r="K666" i="6"/>
  <c r="J667" i="6"/>
  <c r="K667" i="6"/>
  <c r="J668" i="6"/>
  <c r="K668" i="6"/>
  <c r="J669" i="6"/>
  <c r="K669" i="6"/>
  <c r="J670" i="6"/>
  <c r="K670" i="6"/>
  <c r="J671" i="6"/>
  <c r="K671" i="6"/>
  <c r="J672" i="6"/>
  <c r="K672" i="6"/>
  <c r="J673" i="6"/>
  <c r="K673" i="6"/>
  <c r="J674" i="6"/>
  <c r="K674" i="6"/>
  <c r="J675" i="6"/>
  <c r="K675" i="6"/>
  <c r="J676" i="6"/>
  <c r="K676" i="6"/>
  <c r="J677" i="6"/>
  <c r="K677" i="6"/>
  <c r="J678" i="6"/>
  <c r="K678" i="6"/>
  <c r="J679" i="6"/>
  <c r="K679" i="6"/>
  <c r="J680" i="6"/>
  <c r="K680" i="6"/>
  <c r="J681" i="6"/>
  <c r="K681" i="6"/>
  <c r="J682" i="6"/>
  <c r="K682" i="6"/>
  <c r="J683" i="6"/>
  <c r="K683" i="6"/>
  <c r="J684" i="6"/>
  <c r="K684" i="6"/>
  <c r="J685" i="6"/>
  <c r="K685" i="6"/>
  <c r="J686" i="6"/>
  <c r="K686" i="6"/>
  <c r="J687" i="6"/>
  <c r="K687" i="6"/>
  <c r="J688" i="6"/>
  <c r="K688" i="6"/>
  <c r="J689" i="6"/>
  <c r="K689" i="6"/>
  <c r="J690" i="6"/>
  <c r="K690" i="6"/>
  <c r="J691" i="6"/>
  <c r="K691" i="6"/>
  <c r="J692" i="6"/>
  <c r="K692" i="6"/>
  <c r="J693" i="6"/>
  <c r="K693" i="6"/>
  <c r="J694" i="6"/>
  <c r="K694" i="6"/>
  <c r="J695" i="6"/>
  <c r="K695" i="6"/>
  <c r="J696" i="6"/>
  <c r="K696" i="6"/>
  <c r="J697" i="6"/>
  <c r="K697" i="6"/>
  <c r="J698" i="6"/>
  <c r="K698" i="6"/>
  <c r="J699" i="6"/>
  <c r="K699" i="6"/>
  <c r="J700" i="6"/>
  <c r="K700" i="6"/>
  <c r="J701" i="6"/>
  <c r="K701" i="6"/>
  <c r="J702" i="6"/>
  <c r="K702" i="6"/>
  <c r="J703" i="6"/>
  <c r="K703" i="6"/>
  <c r="J704" i="6"/>
  <c r="K704" i="6"/>
  <c r="J705" i="6"/>
  <c r="K705" i="6"/>
  <c r="J706" i="6"/>
  <c r="K706" i="6"/>
  <c r="J707" i="6"/>
  <c r="K707" i="6"/>
  <c r="J708" i="6"/>
  <c r="K708" i="6"/>
  <c r="J709" i="6"/>
  <c r="K709" i="6"/>
  <c r="J710" i="6"/>
  <c r="K710" i="6"/>
  <c r="J711" i="6"/>
  <c r="K711" i="6"/>
  <c r="J712" i="6"/>
  <c r="K712" i="6"/>
  <c r="J713" i="6"/>
  <c r="K713" i="6"/>
  <c r="J714" i="6"/>
  <c r="K714" i="6"/>
  <c r="J715" i="6"/>
  <c r="K715" i="6"/>
  <c r="J716" i="6"/>
  <c r="K716" i="6"/>
  <c r="J717" i="6"/>
  <c r="K717" i="6"/>
  <c r="J718" i="6"/>
  <c r="K718" i="6"/>
  <c r="J719" i="6"/>
  <c r="K719" i="6"/>
  <c r="J720" i="6"/>
  <c r="K720" i="6"/>
  <c r="J721" i="6"/>
  <c r="K721" i="6"/>
  <c r="J722" i="6"/>
  <c r="K722" i="6"/>
  <c r="J723" i="6"/>
  <c r="K723" i="6"/>
  <c r="J724" i="6"/>
  <c r="K724" i="6"/>
  <c r="J725" i="6"/>
  <c r="K725" i="6"/>
  <c r="J726" i="6"/>
  <c r="K726" i="6"/>
  <c r="J727" i="6"/>
  <c r="K727" i="6"/>
  <c r="J728" i="6"/>
  <c r="K728" i="6"/>
  <c r="J729" i="6"/>
  <c r="K729" i="6"/>
  <c r="J730" i="6"/>
  <c r="K730" i="6"/>
  <c r="J731" i="6"/>
  <c r="K731" i="6"/>
  <c r="J732" i="6"/>
  <c r="K732" i="6"/>
  <c r="J733" i="6"/>
  <c r="K733" i="6"/>
  <c r="J734" i="6"/>
  <c r="K734" i="6"/>
  <c r="J735" i="6"/>
  <c r="K735" i="6"/>
  <c r="J736" i="6"/>
  <c r="K736" i="6"/>
  <c r="J737" i="6"/>
  <c r="K737" i="6"/>
  <c r="J738" i="6"/>
  <c r="K738" i="6"/>
  <c r="J739" i="6"/>
  <c r="K739" i="6"/>
  <c r="J740" i="6"/>
  <c r="K740" i="6"/>
  <c r="J741" i="6"/>
  <c r="K741" i="6"/>
  <c r="J742" i="6"/>
  <c r="K742" i="6"/>
  <c r="J743" i="6"/>
  <c r="K743" i="6"/>
  <c r="J744" i="6"/>
  <c r="K744" i="6"/>
  <c r="J745" i="6"/>
  <c r="K745" i="6"/>
  <c r="J746" i="6"/>
  <c r="K746" i="6"/>
  <c r="J747" i="6"/>
  <c r="K747" i="6"/>
  <c r="J748" i="6"/>
  <c r="K748" i="6"/>
  <c r="J749" i="6"/>
  <c r="K749" i="6"/>
  <c r="J750" i="6"/>
  <c r="K750" i="6"/>
  <c r="J751" i="6"/>
  <c r="K751" i="6"/>
  <c r="J752" i="6"/>
  <c r="K752" i="6"/>
  <c r="J753" i="6"/>
  <c r="K753" i="6"/>
  <c r="J754" i="6"/>
  <c r="K754" i="6"/>
  <c r="J755" i="6"/>
  <c r="K755" i="6"/>
  <c r="J756" i="6"/>
  <c r="K756" i="6"/>
  <c r="J757" i="6"/>
  <c r="K757" i="6"/>
  <c r="J758" i="6"/>
  <c r="K758" i="6"/>
  <c r="J759" i="6"/>
  <c r="K759" i="6"/>
  <c r="J760" i="6"/>
  <c r="K760" i="6"/>
  <c r="J761" i="6"/>
  <c r="K761" i="6"/>
  <c r="J762" i="6"/>
  <c r="K762" i="6"/>
  <c r="J763" i="6"/>
  <c r="K763" i="6"/>
  <c r="J764" i="6"/>
  <c r="K764" i="6"/>
  <c r="J765" i="6"/>
  <c r="K765" i="6"/>
  <c r="J766" i="6"/>
  <c r="K766" i="6"/>
  <c r="J767" i="6"/>
  <c r="K767" i="6"/>
  <c r="J768" i="6"/>
  <c r="K768" i="6"/>
  <c r="J769" i="6"/>
  <c r="K769" i="6"/>
  <c r="J770" i="6"/>
  <c r="K770" i="6"/>
  <c r="J771" i="6"/>
  <c r="K771" i="6"/>
  <c r="J772" i="6"/>
  <c r="K772" i="6"/>
  <c r="J773" i="6"/>
  <c r="K773" i="6"/>
  <c r="J774" i="6"/>
  <c r="K774" i="6"/>
  <c r="J775" i="6"/>
  <c r="K775" i="6"/>
  <c r="J776" i="6"/>
  <c r="K776" i="6"/>
  <c r="J777" i="6"/>
  <c r="K777" i="6"/>
  <c r="J778" i="6"/>
  <c r="K778" i="6"/>
  <c r="J779" i="6"/>
  <c r="K779" i="6"/>
  <c r="J780" i="6"/>
  <c r="K780" i="6"/>
  <c r="J781" i="6"/>
  <c r="K781" i="6"/>
  <c r="J782" i="6"/>
  <c r="K782" i="6"/>
  <c r="J783" i="6"/>
  <c r="K783" i="6"/>
  <c r="J784" i="6"/>
  <c r="K784" i="6"/>
  <c r="J785" i="6"/>
  <c r="K785" i="6"/>
  <c r="J786" i="6"/>
  <c r="K786" i="6"/>
  <c r="J787" i="6"/>
  <c r="K787" i="6"/>
  <c r="J788" i="6"/>
  <c r="K788" i="6"/>
  <c r="J789" i="6"/>
  <c r="K789" i="6"/>
  <c r="J790" i="6"/>
  <c r="K790" i="6"/>
  <c r="J791" i="6"/>
  <c r="K791" i="6"/>
  <c r="J792" i="6"/>
  <c r="K792" i="6"/>
  <c r="J793" i="6"/>
  <c r="K793" i="6"/>
  <c r="J794" i="6"/>
  <c r="K794" i="6"/>
  <c r="J795" i="6"/>
  <c r="K795" i="6"/>
  <c r="J796" i="6"/>
  <c r="K796" i="6"/>
  <c r="J797" i="6"/>
  <c r="K797" i="6"/>
  <c r="J798" i="6"/>
  <c r="K798" i="6"/>
  <c r="J799" i="6"/>
  <c r="K799" i="6"/>
  <c r="J800" i="6"/>
  <c r="K800" i="6"/>
  <c r="J801" i="6"/>
  <c r="K801" i="6"/>
  <c r="J802" i="6"/>
  <c r="K802" i="6"/>
  <c r="J803" i="6"/>
  <c r="K803" i="6"/>
  <c r="J804" i="6"/>
  <c r="K804" i="6"/>
  <c r="J805" i="6"/>
  <c r="K805" i="6"/>
  <c r="J806" i="6"/>
  <c r="K806" i="6"/>
  <c r="J807" i="6"/>
  <c r="K807" i="6"/>
  <c r="J808" i="6"/>
  <c r="K808" i="6"/>
  <c r="J809" i="6"/>
  <c r="K809" i="6"/>
  <c r="J810" i="6"/>
  <c r="K810" i="6"/>
  <c r="J811" i="6"/>
  <c r="K811" i="6"/>
  <c r="J812" i="6"/>
  <c r="K812" i="6"/>
  <c r="J813" i="6"/>
  <c r="K813" i="6"/>
  <c r="J814" i="6"/>
  <c r="K814" i="6"/>
  <c r="J815" i="6"/>
  <c r="K815" i="6"/>
  <c r="J816" i="6"/>
  <c r="K816" i="6"/>
  <c r="J817" i="6"/>
  <c r="K817" i="6"/>
  <c r="J818" i="6"/>
  <c r="K818" i="6"/>
  <c r="J819" i="6"/>
  <c r="K819" i="6"/>
  <c r="J820" i="6"/>
  <c r="K820" i="6"/>
  <c r="J821" i="6"/>
  <c r="K821" i="6"/>
  <c r="J822" i="6"/>
  <c r="K822" i="6"/>
  <c r="J823" i="6"/>
  <c r="K823" i="6"/>
  <c r="J824" i="6"/>
  <c r="K824" i="6"/>
  <c r="J825" i="6"/>
  <c r="K825" i="6"/>
  <c r="J826" i="6"/>
  <c r="K826" i="6"/>
  <c r="J827" i="6"/>
  <c r="K827" i="6"/>
  <c r="J828" i="6"/>
  <c r="K828" i="6"/>
  <c r="J829" i="6"/>
  <c r="K829" i="6"/>
  <c r="J830" i="6"/>
  <c r="K830" i="6"/>
  <c r="J831" i="6"/>
  <c r="K831" i="6"/>
  <c r="J832" i="6"/>
  <c r="K832" i="6"/>
  <c r="J833" i="6"/>
  <c r="K833" i="6"/>
  <c r="J834" i="6"/>
  <c r="K834" i="6"/>
  <c r="J835" i="6"/>
  <c r="K835" i="6"/>
  <c r="J836" i="6"/>
  <c r="K836" i="6"/>
  <c r="J837" i="6"/>
  <c r="K837" i="6"/>
  <c r="J838" i="6"/>
  <c r="K838" i="6"/>
  <c r="J839" i="6"/>
  <c r="K839" i="6"/>
  <c r="J840" i="6"/>
  <c r="K840" i="6"/>
  <c r="J841" i="6"/>
  <c r="K841" i="6"/>
  <c r="J842" i="6"/>
  <c r="K842" i="6"/>
  <c r="J843" i="6"/>
  <c r="K843" i="6"/>
  <c r="J844" i="6"/>
  <c r="K844" i="6"/>
  <c r="J845" i="6"/>
  <c r="K845" i="6"/>
  <c r="J846" i="6"/>
  <c r="K846" i="6"/>
  <c r="J847" i="6"/>
  <c r="K847" i="6"/>
  <c r="J848" i="6"/>
  <c r="K848" i="6"/>
  <c r="J849" i="6"/>
  <c r="K849" i="6"/>
  <c r="J850" i="6"/>
  <c r="K850" i="6"/>
  <c r="J851" i="6"/>
  <c r="K851" i="6"/>
  <c r="J852" i="6"/>
  <c r="K852" i="6"/>
  <c r="J853" i="6"/>
  <c r="K853" i="6"/>
  <c r="J854" i="6"/>
  <c r="K854" i="6"/>
  <c r="J855" i="6"/>
  <c r="K855" i="6"/>
  <c r="J856" i="6"/>
  <c r="K856" i="6"/>
  <c r="J857" i="6"/>
  <c r="K857" i="6"/>
  <c r="J858" i="6"/>
  <c r="K858" i="6"/>
  <c r="J859" i="6"/>
  <c r="K859" i="6"/>
  <c r="J860" i="6"/>
  <c r="K860" i="6"/>
  <c r="J861" i="6"/>
  <c r="K861" i="6"/>
  <c r="J862" i="6"/>
  <c r="K862" i="6"/>
  <c r="J863" i="6"/>
  <c r="K863" i="6"/>
  <c r="J864" i="6"/>
  <c r="K864" i="6"/>
  <c r="J865" i="6"/>
  <c r="K865" i="6"/>
  <c r="J866" i="6"/>
  <c r="K866" i="6"/>
  <c r="J867" i="6"/>
  <c r="K867" i="6"/>
  <c r="J868" i="6"/>
  <c r="K868" i="6"/>
  <c r="J869" i="6"/>
  <c r="K869" i="6"/>
  <c r="J870" i="6"/>
  <c r="K870" i="6"/>
  <c r="J871" i="6"/>
  <c r="K871" i="6"/>
  <c r="J872" i="6"/>
  <c r="K872" i="6"/>
  <c r="J873" i="6"/>
  <c r="K873" i="6"/>
  <c r="J874" i="6"/>
  <c r="K874" i="6"/>
  <c r="J875" i="6"/>
  <c r="K875" i="6"/>
  <c r="J876" i="6"/>
  <c r="K876" i="6"/>
  <c r="J877" i="6"/>
  <c r="K877" i="6"/>
  <c r="J878" i="6"/>
  <c r="K878" i="6"/>
  <c r="J879" i="6"/>
  <c r="K879" i="6"/>
  <c r="J880" i="6"/>
  <c r="K880" i="6"/>
  <c r="J881" i="6"/>
  <c r="K881" i="6"/>
  <c r="J882" i="6"/>
  <c r="K882" i="6"/>
  <c r="J883" i="6"/>
  <c r="K883" i="6"/>
  <c r="J884" i="6"/>
  <c r="K884" i="6"/>
  <c r="J885" i="6"/>
  <c r="K885" i="6"/>
  <c r="J886" i="6"/>
  <c r="K886" i="6"/>
  <c r="J887" i="6"/>
  <c r="K887" i="6"/>
  <c r="J888" i="6"/>
  <c r="K888" i="6"/>
  <c r="J889" i="6"/>
  <c r="K889" i="6"/>
  <c r="J890" i="6"/>
  <c r="K890" i="6"/>
  <c r="J891" i="6"/>
  <c r="K891" i="6"/>
  <c r="J892" i="6"/>
  <c r="K892" i="6"/>
  <c r="J893" i="6"/>
  <c r="K893" i="6"/>
  <c r="J894" i="6"/>
  <c r="K894" i="6"/>
  <c r="J895" i="6"/>
  <c r="K895" i="6"/>
  <c r="J896" i="6"/>
  <c r="K896" i="6"/>
  <c r="J897" i="6"/>
  <c r="K897" i="6"/>
  <c r="J898" i="6"/>
  <c r="K898" i="6"/>
  <c r="J899" i="6"/>
  <c r="K899" i="6"/>
  <c r="J900" i="6"/>
  <c r="K900" i="6"/>
  <c r="J901" i="6"/>
  <c r="K901" i="6"/>
  <c r="J902" i="6"/>
  <c r="K902" i="6"/>
  <c r="J903" i="6"/>
  <c r="K903" i="6"/>
  <c r="J904" i="6"/>
  <c r="K904" i="6"/>
  <c r="J905" i="6"/>
  <c r="K905" i="6"/>
  <c r="J906" i="6"/>
  <c r="K906" i="6"/>
  <c r="J907" i="6"/>
  <c r="K907" i="6"/>
  <c r="J908" i="6"/>
  <c r="K908" i="6"/>
  <c r="J909" i="6"/>
  <c r="K909" i="6"/>
  <c r="J910" i="6"/>
  <c r="K910" i="6"/>
  <c r="J911" i="6"/>
  <c r="K911" i="6"/>
  <c r="J912" i="6"/>
  <c r="K912" i="6"/>
  <c r="J913" i="6"/>
  <c r="K913" i="6"/>
  <c r="J914" i="6"/>
  <c r="K914" i="6"/>
  <c r="J915" i="6"/>
  <c r="K915" i="6"/>
  <c r="J916" i="6"/>
  <c r="K916" i="6"/>
  <c r="J917" i="6"/>
  <c r="K917" i="6"/>
  <c r="J918" i="6"/>
  <c r="K918" i="6"/>
  <c r="J919" i="6"/>
  <c r="K919" i="6"/>
  <c r="J920" i="6"/>
  <c r="K920" i="6"/>
  <c r="J921" i="6"/>
  <c r="K921" i="6"/>
  <c r="J922" i="6"/>
  <c r="K922" i="6"/>
  <c r="J923" i="6"/>
  <c r="K923" i="6"/>
  <c r="J924" i="6"/>
  <c r="K924" i="6"/>
  <c r="J925" i="6"/>
  <c r="K925" i="6"/>
  <c r="J926" i="6"/>
  <c r="K926" i="6"/>
  <c r="J927" i="6"/>
  <c r="K927" i="6"/>
  <c r="J928" i="6"/>
  <c r="K928" i="6"/>
  <c r="J929" i="6"/>
  <c r="K929" i="6"/>
  <c r="J930" i="6"/>
  <c r="K930" i="6"/>
  <c r="J931" i="6"/>
  <c r="K931" i="6"/>
  <c r="J932" i="6"/>
  <c r="K932" i="6"/>
  <c r="J933" i="6"/>
  <c r="K933" i="6"/>
  <c r="J934" i="6"/>
  <c r="K934" i="6"/>
  <c r="J935" i="6"/>
  <c r="K935" i="6"/>
  <c r="J936" i="6"/>
  <c r="K936" i="6"/>
  <c r="J937" i="6"/>
  <c r="K937" i="6"/>
  <c r="J938" i="6"/>
  <c r="K938" i="6"/>
  <c r="J939" i="6"/>
  <c r="K939" i="6"/>
  <c r="J940" i="6"/>
  <c r="K940" i="6"/>
  <c r="J941" i="6"/>
  <c r="K941" i="6"/>
  <c r="J942" i="6"/>
  <c r="K942" i="6"/>
  <c r="J943" i="6"/>
  <c r="K943" i="6"/>
  <c r="J944" i="6"/>
  <c r="K944" i="6"/>
  <c r="J945" i="6"/>
  <c r="K945" i="6"/>
  <c r="J946" i="6"/>
  <c r="K946" i="6"/>
  <c r="J947" i="6"/>
  <c r="K947" i="6"/>
  <c r="J948" i="6"/>
  <c r="K948" i="6"/>
  <c r="J949" i="6"/>
  <c r="K949" i="6"/>
  <c r="J950" i="6"/>
  <c r="K950" i="6"/>
  <c r="J951" i="6"/>
  <c r="K951" i="6"/>
  <c r="J952" i="6"/>
  <c r="K952" i="6"/>
  <c r="J953" i="6"/>
  <c r="K953" i="6"/>
  <c r="J954" i="6"/>
  <c r="K954" i="6"/>
  <c r="J955" i="6"/>
  <c r="K955" i="6"/>
  <c r="J956" i="6"/>
  <c r="K956" i="6"/>
  <c r="J957" i="6"/>
  <c r="K957" i="6"/>
  <c r="J958" i="6"/>
  <c r="K958" i="6"/>
  <c r="J959" i="6"/>
  <c r="K959" i="6"/>
  <c r="J960" i="6"/>
  <c r="K960" i="6"/>
  <c r="J961" i="6"/>
  <c r="K961" i="6"/>
  <c r="J962" i="6"/>
  <c r="K962" i="6"/>
  <c r="J963" i="6"/>
  <c r="K963" i="6"/>
  <c r="J964" i="6"/>
  <c r="K964" i="6"/>
  <c r="J965" i="6"/>
  <c r="K965" i="6"/>
  <c r="J966" i="6"/>
  <c r="K966" i="6"/>
  <c r="J967" i="6"/>
  <c r="K967" i="6"/>
  <c r="J968" i="6"/>
  <c r="K968" i="6"/>
  <c r="J969" i="6"/>
  <c r="K969" i="6"/>
  <c r="J970" i="6"/>
  <c r="K970" i="6"/>
  <c r="J971" i="6"/>
  <c r="K971" i="6"/>
  <c r="J972" i="6"/>
  <c r="K972" i="6"/>
  <c r="J973" i="6"/>
  <c r="K973" i="6"/>
  <c r="J974" i="6"/>
  <c r="K974" i="6"/>
  <c r="J975" i="6"/>
  <c r="K975" i="6"/>
  <c r="J976" i="6"/>
  <c r="K976" i="6"/>
  <c r="J977" i="6"/>
  <c r="K977" i="6"/>
  <c r="J978" i="6"/>
  <c r="K978" i="6"/>
  <c r="J979" i="6"/>
  <c r="K979" i="6"/>
  <c r="J980" i="6"/>
  <c r="K980" i="6"/>
  <c r="J981" i="6"/>
  <c r="K981" i="6"/>
  <c r="J982" i="6"/>
  <c r="K982" i="6"/>
  <c r="J983" i="6"/>
  <c r="K983" i="6"/>
  <c r="J984" i="6"/>
  <c r="K984" i="6"/>
  <c r="J985" i="6"/>
  <c r="K985" i="6"/>
  <c r="J986" i="6"/>
  <c r="K986" i="6"/>
  <c r="J987" i="6"/>
  <c r="K987" i="6"/>
  <c r="J988" i="6"/>
  <c r="K988" i="6"/>
  <c r="J989" i="6"/>
  <c r="K989" i="6"/>
  <c r="J990" i="6"/>
  <c r="K990" i="6"/>
  <c r="J991" i="6"/>
  <c r="K991" i="6"/>
  <c r="J992" i="6"/>
  <c r="K992" i="6"/>
  <c r="J993" i="6"/>
  <c r="K993" i="6"/>
  <c r="J994" i="6"/>
  <c r="K994" i="6"/>
  <c r="J995" i="6"/>
  <c r="K995" i="6"/>
  <c r="J996" i="6"/>
  <c r="K996" i="6"/>
  <c r="J997" i="6"/>
  <c r="K997" i="6"/>
  <c r="J998" i="6"/>
  <c r="K998" i="6"/>
  <c r="J999" i="6"/>
  <c r="K999" i="6"/>
  <c r="J1000" i="6"/>
  <c r="K1000" i="6"/>
  <c r="J1001" i="6"/>
  <c r="K1001" i="6"/>
  <c r="J1002" i="6"/>
  <c r="K1002" i="6"/>
  <c r="J1003" i="6"/>
  <c r="K1003" i="6"/>
  <c r="J1004" i="6"/>
  <c r="K1004" i="6"/>
  <c r="J1005" i="6"/>
  <c r="K1005" i="6"/>
  <c r="J1006" i="6"/>
  <c r="K1006" i="6"/>
  <c r="J1007" i="6"/>
  <c r="K1007" i="6"/>
  <c r="J1008" i="6"/>
  <c r="K1008" i="6"/>
  <c r="J1009" i="6"/>
  <c r="K1009" i="6"/>
  <c r="J1010" i="6"/>
  <c r="K1010" i="6"/>
  <c r="J1011" i="6"/>
  <c r="K1011" i="6"/>
  <c r="J1012" i="6"/>
  <c r="K1012" i="6"/>
  <c r="J1013" i="6"/>
  <c r="K1013" i="6"/>
  <c r="J1014" i="6"/>
  <c r="K1014" i="6"/>
  <c r="J1015" i="6"/>
  <c r="K1015" i="6"/>
  <c r="J1016" i="6"/>
  <c r="K1016" i="6"/>
  <c r="J1017" i="6"/>
  <c r="K1017" i="6"/>
  <c r="J1018" i="6"/>
  <c r="K1018" i="6"/>
  <c r="J1019" i="6"/>
  <c r="K1019" i="6"/>
  <c r="J1020" i="6"/>
  <c r="K1020" i="6"/>
  <c r="J1021" i="6"/>
  <c r="K1021" i="6"/>
  <c r="J1022" i="6"/>
  <c r="K1022" i="6"/>
  <c r="J1023" i="6"/>
  <c r="K1023" i="6"/>
  <c r="J1024" i="6"/>
  <c r="K1024" i="6"/>
  <c r="J1025" i="6"/>
  <c r="K1025" i="6"/>
  <c r="J1026" i="6"/>
  <c r="K1026" i="6"/>
  <c r="J1027" i="6"/>
  <c r="K1027" i="6"/>
  <c r="J1028" i="6"/>
  <c r="K1028" i="6"/>
  <c r="J1029" i="6"/>
  <c r="K1029" i="6"/>
  <c r="J1030" i="6"/>
  <c r="K1030" i="6"/>
  <c r="J1031" i="6"/>
  <c r="K1031" i="6"/>
  <c r="J1032" i="6"/>
  <c r="K1032" i="6"/>
  <c r="J1033" i="6"/>
  <c r="K1033" i="6"/>
  <c r="J1034" i="6"/>
  <c r="K1034" i="6"/>
  <c r="J1035" i="6"/>
  <c r="K1035" i="6"/>
  <c r="J1036" i="6"/>
  <c r="K1036" i="6"/>
  <c r="J1037" i="6"/>
  <c r="K1037" i="6"/>
  <c r="J1038" i="6"/>
  <c r="K1038" i="6"/>
  <c r="J1039" i="6"/>
  <c r="K1039" i="6"/>
  <c r="J1040" i="6"/>
  <c r="K1040" i="6"/>
  <c r="J1041" i="6"/>
  <c r="K1041" i="6"/>
  <c r="J1042" i="6"/>
  <c r="K1042" i="6"/>
  <c r="J1043" i="6"/>
  <c r="K1043" i="6"/>
  <c r="J1044" i="6"/>
  <c r="K1044" i="6"/>
  <c r="J1045" i="6"/>
  <c r="K1045" i="6"/>
  <c r="J1046" i="6"/>
  <c r="K1046" i="6"/>
  <c r="J1047" i="6"/>
  <c r="K1047" i="6"/>
  <c r="J1048" i="6"/>
  <c r="K1048" i="6"/>
  <c r="J1049" i="6"/>
  <c r="K1049" i="6"/>
  <c r="J1050" i="6"/>
  <c r="K1050" i="6"/>
  <c r="J1051" i="6"/>
  <c r="K1051" i="6"/>
  <c r="J1052" i="6"/>
  <c r="K1052" i="6"/>
  <c r="J1053" i="6"/>
  <c r="K1053" i="6"/>
  <c r="J1054" i="6"/>
  <c r="K1054" i="6"/>
  <c r="J1055" i="6"/>
  <c r="K1055" i="6"/>
  <c r="J1056" i="6"/>
  <c r="K1056" i="6"/>
  <c r="J1057" i="6"/>
  <c r="K1057" i="6"/>
  <c r="J1058" i="6"/>
  <c r="K1058" i="6"/>
  <c r="J1059" i="6"/>
  <c r="K1059" i="6"/>
  <c r="J1060" i="6"/>
  <c r="K1060" i="6"/>
  <c r="J1061" i="6"/>
  <c r="K1061" i="6"/>
  <c r="J1062" i="6"/>
  <c r="K1062" i="6"/>
  <c r="J1063" i="6"/>
  <c r="K1063" i="6"/>
  <c r="J1064" i="6"/>
  <c r="K1064" i="6"/>
  <c r="J1065" i="6"/>
  <c r="K1065" i="6"/>
  <c r="J1066" i="6"/>
  <c r="K1066" i="6"/>
  <c r="J1067" i="6"/>
  <c r="K1067" i="6"/>
  <c r="J1068" i="6"/>
  <c r="K1068" i="6"/>
  <c r="J1069" i="6"/>
  <c r="K1069" i="6"/>
  <c r="J1070" i="6"/>
  <c r="K1070" i="6"/>
  <c r="J1071" i="6"/>
  <c r="K1071" i="6"/>
  <c r="J1072" i="6"/>
  <c r="K1072" i="6"/>
  <c r="J1073" i="6"/>
  <c r="K1073" i="6"/>
  <c r="J1074" i="6"/>
  <c r="K1074" i="6"/>
  <c r="J1075" i="6"/>
  <c r="K1075" i="6"/>
  <c r="J1076" i="6"/>
  <c r="K1076" i="6"/>
  <c r="J1077" i="6"/>
  <c r="K1077" i="6"/>
  <c r="J1078" i="6"/>
  <c r="K1078" i="6"/>
  <c r="J1079" i="6"/>
  <c r="K1079" i="6"/>
  <c r="J1080" i="6"/>
  <c r="K1080" i="6"/>
  <c r="J1081" i="6"/>
  <c r="K1081" i="6"/>
  <c r="J1082" i="6"/>
  <c r="K1082" i="6"/>
  <c r="J1083" i="6"/>
  <c r="K1083" i="6"/>
  <c r="J1084" i="6"/>
  <c r="K1084" i="6"/>
  <c r="J1085" i="6"/>
  <c r="K1085" i="6"/>
  <c r="J1086" i="6"/>
  <c r="K1086" i="6"/>
  <c r="J1087" i="6"/>
  <c r="K1087" i="6"/>
  <c r="J1088" i="6"/>
  <c r="K1088" i="6"/>
  <c r="J1089" i="6"/>
  <c r="K1089" i="6"/>
  <c r="J1090" i="6"/>
  <c r="K1090" i="6"/>
  <c r="J1091" i="6"/>
  <c r="K1091" i="6"/>
  <c r="J1092" i="6"/>
  <c r="K1092" i="6"/>
  <c r="J1093" i="6"/>
  <c r="K1093" i="6"/>
  <c r="J1094" i="6"/>
  <c r="K1094" i="6"/>
  <c r="J1095" i="6"/>
  <c r="K1095" i="6"/>
  <c r="J1096" i="6"/>
  <c r="K1096" i="6"/>
  <c r="J1097" i="6"/>
  <c r="K1097" i="6"/>
  <c r="J1098" i="6"/>
  <c r="K1098" i="6"/>
  <c r="J1099" i="6"/>
  <c r="K1099" i="6"/>
  <c r="J1100" i="6"/>
  <c r="K1100" i="6"/>
  <c r="J1101" i="6"/>
  <c r="K1101" i="6"/>
  <c r="J1102" i="6"/>
  <c r="K1102" i="6"/>
  <c r="J1103" i="6"/>
  <c r="K1103" i="6"/>
  <c r="J1104" i="6"/>
  <c r="K1104" i="6"/>
  <c r="J1105" i="6"/>
  <c r="K1105" i="6"/>
  <c r="J1106" i="6"/>
  <c r="K1106" i="6"/>
  <c r="J1107" i="6"/>
  <c r="K1107" i="6"/>
  <c r="J1108" i="6"/>
  <c r="K1108" i="6"/>
  <c r="J1109" i="6"/>
  <c r="K1109" i="6"/>
  <c r="J1110" i="6"/>
  <c r="K1110" i="6"/>
  <c r="J1111" i="6"/>
  <c r="K1111" i="6"/>
  <c r="J1112" i="6"/>
  <c r="K1112" i="6"/>
  <c r="J1113" i="6"/>
  <c r="K1113" i="6"/>
  <c r="J1114" i="6"/>
  <c r="K1114" i="6"/>
  <c r="J1115" i="6"/>
  <c r="K1115" i="6"/>
  <c r="J1116" i="6"/>
  <c r="K1116" i="6"/>
  <c r="J1117" i="6"/>
  <c r="K1117" i="6"/>
  <c r="J1118" i="6"/>
  <c r="K1118" i="6"/>
  <c r="J1119" i="6"/>
  <c r="K1119" i="6"/>
  <c r="J1120" i="6"/>
  <c r="K1120" i="6"/>
  <c r="J1121" i="6"/>
  <c r="K1121" i="6"/>
  <c r="J1122" i="6"/>
  <c r="K1122" i="6"/>
  <c r="J1123" i="6"/>
  <c r="K1123" i="6"/>
  <c r="J1124" i="6"/>
  <c r="K1124" i="6"/>
  <c r="J1125" i="6"/>
  <c r="K1125" i="6"/>
  <c r="J1126" i="6"/>
  <c r="K1126" i="6"/>
  <c r="J1127" i="6"/>
  <c r="K1127" i="6"/>
  <c r="J1128" i="6"/>
  <c r="K1128" i="6"/>
  <c r="J1129" i="6"/>
  <c r="K1129" i="6"/>
  <c r="J1130" i="6"/>
  <c r="K1130" i="6"/>
  <c r="J1131" i="6"/>
  <c r="K1131" i="6"/>
  <c r="J1132" i="6"/>
  <c r="K1132" i="6"/>
  <c r="J1133" i="6"/>
  <c r="K1133" i="6"/>
  <c r="J1134" i="6"/>
  <c r="K1134" i="6"/>
  <c r="J1135" i="6"/>
  <c r="K1135" i="6"/>
  <c r="J1136" i="6"/>
  <c r="K1136" i="6"/>
  <c r="J1137" i="6"/>
  <c r="K1137" i="6"/>
  <c r="J1138" i="6"/>
  <c r="K1138" i="6"/>
  <c r="J1139" i="6"/>
  <c r="K1139" i="6"/>
  <c r="J1140" i="6"/>
  <c r="K1140" i="6"/>
  <c r="J1141" i="6"/>
  <c r="K1141" i="6"/>
  <c r="J1142" i="6"/>
  <c r="K1142" i="6"/>
  <c r="J1143" i="6"/>
  <c r="K1143" i="6"/>
  <c r="J1144" i="6"/>
  <c r="K1144" i="6"/>
  <c r="J1145" i="6"/>
  <c r="K1145" i="6"/>
  <c r="J1146" i="6"/>
  <c r="K1146" i="6"/>
  <c r="J1147" i="6"/>
  <c r="K1147" i="6"/>
  <c r="J1148" i="6"/>
  <c r="K1148" i="6"/>
  <c r="J1149" i="6"/>
  <c r="K1149" i="6"/>
  <c r="J1150" i="6"/>
  <c r="K1150" i="6"/>
  <c r="J1151" i="6"/>
  <c r="K1151" i="6"/>
  <c r="J1152" i="6"/>
  <c r="K1152" i="6"/>
  <c r="J1153" i="6"/>
  <c r="K1153" i="6"/>
  <c r="J1154" i="6"/>
  <c r="K1154" i="6"/>
  <c r="J1155" i="6"/>
  <c r="K1155" i="6"/>
  <c r="J1156" i="6"/>
  <c r="K1156" i="6"/>
  <c r="J1157" i="6"/>
  <c r="K1157" i="6"/>
  <c r="J1158" i="6"/>
  <c r="K1158" i="6"/>
  <c r="J1159" i="6"/>
  <c r="K1159" i="6"/>
  <c r="J1160" i="6"/>
  <c r="K1160" i="6"/>
  <c r="J1161" i="6"/>
  <c r="K1161" i="6"/>
  <c r="J1162" i="6"/>
  <c r="K1162" i="6"/>
  <c r="J1163" i="6"/>
  <c r="K1163" i="6"/>
  <c r="J1164" i="6"/>
  <c r="K1164" i="6"/>
  <c r="J1165" i="6"/>
  <c r="K1165" i="6"/>
  <c r="J1166" i="6"/>
  <c r="K1166" i="6"/>
  <c r="J1167" i="6"/>
  <c r="K1167" i="6"/>
  <c r="J1168" i="6"/>
  <c r="K1168" i="6"/>
  <c r="J1169" i="6"/>
  <c r="K1169" i="6"/>
  <c r="J1170" i="6"/>
  <c r="K1170" i="6"/>
  <c r="J1171" i="6"/>
  <c r="K1171" i="6"/>
  <c r="J1172" i="6"/>
  <c r="K1172" i="6"/>
  <c r="J1173" i="6"/>
  <c r="K1173" i="6"/>
  <c r="J1174" i="6"/>
  <c r="K1174" i="6"/>
  <c r="J1175" i="6"/>
  <c r="K1175" i="6"/>
  <c r="J1176" i="6"/>
  <c r="K1176" i="6"/>
  <c r="J1177" i="6"/>
  <c r="K1177" i="6"/>
  <c r="J1178" i="6"/>
  <c r="K1178" i="6"/>
  <c r="J1179" i="6"/>
  <c r="K1179" i="6"/>
  <c r="J1180" i="6"/>
  <c r="K1180" i="6"/>
  <c r="J1181" i="6"/>
  <c r="K1181" i="6"/>
  <c r="J1182" i="6"/>
  <c r="K1182" i="6"/>
  <c r="J1183" i="6"/>
  <c r="K1183" i="6"/>
  <c r="J1184" i="6"/>
  <c r="K1184" i="6"/>
  <c r="J1185" i="6"/>
  <c r="K1185" i="6"/>
  <c r="J1186" i="6"/>
  <c r="K1186" i="6"/>
  <c r="J1187" i="6"/>
  <c r="K1187" i="6"/>
  <c r="J1188" i="6"/>
  <c r="K1188" i="6"/>
  <c r="J1189" i="6"/>
  <c r="K1189" i="6"/>
  <c r="J1190" i="6"/>
  <c r="K1190" i="6"/>
  <c r="J1191" i="6"/>
  <c r="K1191" i="6"/>
  <c r="J1192" i="6"/>
  <c r="K1192" i="6"/>
  <c r="J1193" i="6"/>
  <c r="K1193" i="6"/>
  <c r="J1194" i="6"/>
  <c r="K1194" i="6"/>
  <c r="J1195" i="6"/>
  <c r="K1195" i="6"/>
  <c r="J1196" i="6"/>
  <c r="K1196" i="6"/>
  <c r="J1197" i="6"/>
  <c r="K1197" i="6"/>
  <c r="J1198" i="6"/>
  <c r="K1198" i="6"/>
  <c r="J1199" i="6"/>
  <c r="K1199" i="6"/>
  <c r="J1200" i="6"/>
  <c r="K1200" i="6"/>
  <c r="J1201" i="6"/>
  <c r="K1201" i="6"/>
  <c r="J1202" i="6"/>
  <c r="K1202" i="6"/>
  <c r="J1203" i="6"/>
  <c r="K1203" i="6"/>
  <c r="J1204" i="6"/>
  <c r="K1204" i="6"/>
  <c r="J1205" i="6"/>
  <c r="K1205" i="6"/>
  <c r="J1206" i="6"/>
  <c r="K1206" i="6"/>
  <c r="J1207" i="6"/>
  <c r="K1207" i="6"/>
  <c r="J1208" i="6"/>
  <c r="K1208" i="6"/>
  <c r="J1209" i="6"/>
  <c r="K1209" i="6"/>
  <c r="J1210" i="6"/>
  <c r="K1210" i="6"/>
  <c r="J1211" i="6"/>
  <c r="K1211" i="6"/>
  <c r="J1212" i="6"/>
  <c r="K1212" i="6"/>
  <c r="J1213" i="6"/>
  <c r="K1213" i="6"/>
  <c r="J1214" i="6"/>
  <c r="K1214" i="6"/>
  <c r="J1215" i="6"/>
  <c r="K1215" i="6"/>
  <c r="J1216" i="6"/>
  <c r="K1216" i="6"/>
  <c r="J1217" i="6"/>
  <c r="K1217" i="6"/>
  <c r="J1218" i="6"/>
  <c r="K1218" i="6"/>
  <c r="J1219" i="6"/>
  <c r="K1219" i="6"/>
  <c r="J1220" i="6"/>
  <c r="K1220" i="6"/>
  <c r="J1221" i="6"/>
  <c r="K1221" i="6"/>
  <c r="J1222" i="6"/>
  <c r="K1222" i="6"/>
  <c r="J1223" i="6"/>
  <c r="K1223" i="6"/>
  <c r="J1224" i="6"/>
  <c r="K1224" i="6"/>
  <c r="J1225" i="6"/>
  <c r="K1225" i="6"/>
  <c r="J1226" i="6"/>
  <c r="K1226" i="6"/>
  <c r="J1227" i="6"/>
  <c r="K1227" i="6"/>
  <c r="J1228" i="6"/>
  <c r="K1228" i="6"/>
  <c r="J1229" i="6"/>
  <c r="K1229" i="6"/>
  <c r="J1230" i="6"/>
  <c r="K1230" i="6"/>
  <c r="J1231" i="6"/>
  <c r="K1231" i="6"/>
  <c r="J1232" i="6"/>
  <c r="K1232" i="6"/>
  <c r="J1233" i="6"/>
  <c r="K1233" i="6"/>
  <c r="J1234" i="6"/>
  <c r="K1234" i="6"/>
  <c r="J1235" i="6"/>
  <c r="K1235" i="6"/>
  <c r="J1236" i="6"/>
  <c r="K1236" i="6"/>
  <c r="J1237" i="6"/>
  <c r="K1237" i="6"/>
  <c r="J1238" i="6"/>
  <c r="K1238" i="6"/>
  <c r="J1239" i="6"/>
  <c r="K1239" i="6"/>
  <c r="J1240" i="6"/>
  <c r="K1240" i="6"/>
  <c r="J1241" i="6"/>
  <c r="K1241" i="6"/>
  <c r="J1242" i="6"/>
  <c r="K1242" i="6"/>
  <c r="J1243" i="6"/>
  <c r="K1243" i="6"/>
  <c r="J1244" i="6"/>
  <c r="K1244" i="6"/>
  <c r="J1245" i="6"/>
  <c r="K1245" i="6"/>
  <c r="J1246" i="6"/>
  <c r="K1246" i="6"/>
  <c r="J1247" i="6"/>
  <c r="K1247" i="6"/>
  <c r="J1248" i="6"/>
  <c r="K1248" i="6"/>
  <c r="J1249" i="6"/>
  <c r="K1249" i="6"/>
  <c r="J1250" i="6"/>
  <c r="K1250" i="6"/>
  <c r="J1251" i="6"/>
  <c r="K1251" i="6"/>
  <c r="J1252" i="6"/>
  <c r="K1252" i="6"/>
  <c r="J1253" i="6"/>
  <c r="K1253" i="6"/>
  <c r="J1254" i="6"/>
  <c r="K1254" i="6"/>
  <c r="J1255" i="6"/>
  <c r="K1255" i="6"/>
  <c r="J1256" i="6"/>
  <c r="K1256" i="6"/>
  <c r="J1257" i="6"/>
  <c r="K1257" i="6"/>
  <c r="J1258" i="6"/>
  <c r="K1258" i="6"/>
  <c r="J1259" i="6"/>
  <c r="K1259" i="6"/>
  <c r="J1260" i="6"/>
  <c r="K1260" i="6"/>
  <c r="J1261" i="6"/>
  <c r="K1261" i="6"/>
  <c r="J1262" i="6"/>
  <c r="K1262" i="6"/>
  <c r="J1263" i="6"/>
  <c r="K1263" i="6"/>
  <c r="J1264" i="6"/>
  <c r="K1264" i="6"/>
  <c r="J1265" i="6"/>
  <c r="K1265" i="6"/>
  <c r="J1266" i="6"/>
  <c r="K1266" i="6"/>
  <c r="J1267" i="6"/>
  <c r="K1267" i="6"/>
  <c r="J1268" i="6"/>
  <c r="K1268" i="6"/>
  <c r="J1269" i="6"/>
  <c r="K1269" i="6"/>
  <c r="J1270" i="6"/>
  <c r="K1270" i="6"/>
  <c r="J1271" i="6"/>
  <c r="K1271" i="6"/>
  <c r="J1272" i="6"/>
  <c r="K1272" i="6"/>
  <c r="J1273" i="6"/>
  <c r="K1273" i="6"/>
  <c r="J1274" i="6"/>
  <c r="K1274" i="6"/>
  <c r="J1275" i="6"/>
  <c r="K1275" i="6"/>
  <c r="J1276" i="6"/>
  <c r="K1276" i="6"/>
  <c r="J1277" i="6"/>
  <c r="K1277" i="6"/>
  <c r="J1278" i="6"/>
  <c r="K1278" i="6"/>
  <c r="J1279" i="6"/>
  <c r="K1279" i="6"/>
  <c r="J1280" i="6"/>
  <c r="K1280" i="6"/>
  <c r="J1281" i="6"/>
  <c r="K1281" i="6"/>
  <c r="J1282" i="6"/>
  <c r="K1282" i="6"/>
  <c r="J1283" i="6"/>
  <c r="K1283" i="6"/>
  <c r="J1284" i="6"/>
  <c r="K1284" i="6"/>
  <c r="J1285" i="6"/>
  <c r="K1285" i="6"/>
  <c r="J1286" i="6"/>
  <c r="K1286" i="6"/>
  <c r="J1287" i="6"/>
  <c r="K1287" i="6"/>
  <c r="J1288" i="6"/>
  <c r="K1288" i="6"/>
  <c r="J1289" i="6"/>
  <c r="K1289" i="6"/>
  <c r="J1290" i="6"/>
  <c r="K1290" i="6"/>
  <c r="J1291" i="6"/>
  <c r="K1291" i="6"/>
  <c r="J1292" i="6"/>
  <c r="K1292" i="6"/>
  <c r="J1293" i="6"/>
  <c r="K1293" i="6"/>
  <c r="J1294" i="6"/>
  <c r="K1294" i="6"/>
  <c r="J1295" i="6"/>
  <c r="K1295" i="6"/>
  <c r="J1296" i="6"/>
  <c r="K1296" i="6"/>
  <c r="J1297" i="6"/>
  <c r="K1297" i="6"/>
  <c r="J1298" i="6"/>
  <c r="K1298" i="6"/>
  <c r="J1299" i="6"/>
  <c r="K1299" i="6"/>
  <c r="J1300" i="6"/>
  <c r="K1300" i="6"/>
  <c r="J1301" i="6"/>
  <c r="K1301" i="6"/>
  <c r="J1302" i="6"/>
  <c r="K1302" i="6"/>
  <c r="J1303" i="6"/>
  <c r="K1303" i="6"/>
  <c r="J1304" i="6"/>
  <c r="K1304" i="6"/>
  <c r="J1305" i="6"/>
  <c r="K1305" i="6"/>
  <c r="J1306" i="6"/>
  <c r="K1306" i="6"/>
  <c r="J1307" i="6"/>
  <c r="K1307" i="6"/>
  <c r="J1308" i="6"/>
  <c r="K1308" i="6"/>
  <c r="J1309" i="6"/>
  <c r="K1309" i="6"/>
  <c r="J1310" i="6"/>
  <c r="K1310" i="6"/>
  <c r="J1311" i="6"/>
  <c r="K1311" i="6"/>
  <c r="J1312" i="6"/>
  <c r="K1312" i="6"/>
  <c r="J1313" i="6"/>
  <c r="K1313" i="6"/>
  <c r="J1314" i="6"/>
  <c r="K1314" i="6"/>
  <c r="J1315" i="6"/>
  <c r="K1315" i="6"/>
  <c r="J1316" i="6"/>
  <c r="K1316" i="6"/>
  <c r="J1317" i="6"/>
  <c r="K1317" i="6"/>
  <c r="J1318" i="6"/>
  <c r="K1318" i="6"/>
  <c r="J1319" i="6"/>
  <c r="K1319" i="6"/>
  <c r="J1320" i="6"/>
  <c r="K1320" i="6"/>
  <c r="J1321" i="6"/>
  <c r="K1321" i="6"/>
  <c r="J1322" i="6"/>
  <c r="K1322" i="6"/>
  <c r="J1323" i="6"/>
  <c r="K1323" i="6"/>
  <c r="J1324" i="6"/>
  <c r="K1324" i="6"/>
  <c r="J1325" i="6"/>
  <c r="K1325" i="6"/>
  <c r="J1326" i="6"/>
  <c r="K1326" i="6"/>
  <c r="J1327" i="6"/>
  <c r="K1327" i="6"/>
  <c r="J1328" i="6"/>
  <c r="K1328" i="6"/>
  <c r="J1329" i="6"/>
  <c r="K1329" i="6"/>
  <c r="J1330" i="6"/>
  <c r="K1330" i="6"/>
  <c r="J1331" i="6"/>
  <c r="K1331" i="6"/>
  <c r="J1332" i="6"/>
  <c r="K1332" i="6"/>
  <c r="J1333" i="6"/>
  <c r="K1333" i="6"/>
  <c r="J1334" i="6"/>
  <c r="K1334" i="6"/>
  <c r="J1335" i="6"/>
  <c r="K1335" i="6"/>
  <c r="J1336" i="6"/>
  <c r="K1336" i="6"/>
  <c r="J1337" i="6"/>
  <c r="K1337" i="6"/>
  <c r="J1338" i="6"/>
  <c r="K1338" i="6"/>
  <c r="J1339" i="6"/>
  <c r="K1339" i="6"/>
  <c r="J1340" i="6"/>
  <c r="K1340" i="6"/>
  <c r="J1341" i="6"/>
  <c r="K1341" i="6"/>
  <c r="J1342" i="6"/>
  <c r="K1342" i="6"/>
  <c r="J1343" i="6"/>
  <c r="K1343" i="6"/>
  <c r="J1344" i="6"/>
  <c r="K1344" i="6"/>
  <c r="J1345" i="6"/>
  <c r="K1345" i="6"/>
  <c r="J1346" i="6"/>
  <c r="K1346" i="6"/>
  <c r="J1347" i="6"/>
  <c r="K1347" i="6"/>
  <c r="J1348" i="6"/>
  <c r="K1348" i="6"/>
  <c r="J1349" i="6"/>
  <c r="K1349" i="6"/>
  <c r="J1350" i="6"/>
  <c r="K1350" i="6"/>
  <c r="J1351" i="6"/>
  <c r="K1351" i="6"/>
  <c r="J1352" i="6"/>
  <c r="K1352" i="6"/>
  <c r="J1353" i="6"/>
  <c r="K1353" i="6"/>
  <c r="J1354" i="6"/>
  <c r="K1354" i="6"/>
  <c r="J1355" i="6"/>
  <c r="K1355" i="6"/>
  <c r="J1356" i="6"/>
  <c r="K1356" i="6"/>
  <c r="J1357" i="6"/>
  <c r="K1357" i="6"/>
  <c r="J1358" i="6"/>
  <c r="K1358" i="6"/>
  <c r="J1359" i="6"/>
  <c r="K1359" i="6"/>
  <c r="J1360" i="6"/>
  <c r="K1360" i="6"/>
  <c r="J1361" i="6"/>
  <c r="K1361" i="6"/>
  <c r="J1362" i="6"/>
  <c r="K1362" i="6"/>
  <c r="J1363" i="6"/>
  <c r="K1363" i="6"/>
  <c r="J1364" i="6"/>
  <c r="K1364" i="6"/>
  <c r="J1365" i="6"/>
  <c r="K1365" i="6"/>
  <c r="J1366" i="6"/>
  <c r="K1366" i="6"/>
  <c r="J1367" i="6"/>
  <c r="K1367" i="6"/>
  <c r="J1368" i="6"/>
  <c r="K1368" i="6"/>
  <c r="J1369" i="6"/>
  <c r="K1369" i="6"/>
  <c r="J1370" i="6"/>
  <c r="K1370" i="6"/>
  <c r="J1371" i="6"/>
  <c r="K1371" i="6"/>
  <c r="J1372" i="6"/>
  <c r="K1372" i="6"/>
  <c r="J1373" i="6"/>
  <c r="K1373" i="6"/>
  <c r="J1374" i="6"/>
  <c r="K1374" i="6"/>
  <c r="J1375" i="6"/>
  <c r="K1375" i="6"/>
  <c r="J1376" i="6"/>
  <c r="K1376" i="6"/>
  <c r="J1377" i="6"/>
  <c r="K1377" i="6"/>
  <c r="J1378" i="6"/>
  <c r="K1378" i="6"/>
  <c r="J1379" i="6"/>
  <c r="K1379" i="6"/>
  <c r="J1380" i="6"/>
  <c r="K1380" i="6"/>
  <c r="J1381" i="6"/>
  <c r="K1381" i="6"/>
  <c r="J1382" i="6"/>
  <c r="K1382" i="6"/>
  <c r="J1383" i="6"/>
  <c r="K1383" i="6"/>
  <c r="J1384" i="6"/>
  <c r="K1384" i="6"/>
  <c r="J1385" i="6"/>
  <c r="K1385" i="6"/>
  <c r="J1386" i="6"/>
  <c r="K1386" i="6"/>
  <c r="J1387" i="6"/>
  <c r="K1387" i="6"/>
  <c r="J1388" i="6"/>
  <c r="K1388" i="6"/>
  <c r="J1389" i="6"/>
  <c r="K1389" i="6"/>
  <c r="J1390" i="6"/>
  <c r="K1390" i="6"/>
  <c r="J1391" i="6"/>
  <c r="K1391" i="6"/>
  <c r="J1392" i="6"/>
  <c r="K1392" i="6"/>
  <c r="J1393" i="6"/>
  <c r="K1393" i="6"/>
  <c r="J1394" i="6"/>
  <c r="K1394" i="6"/>
  <c r="J1395" i="6"/>
  <c r="K1395" i="6"/>
  <c r="J1396" i="6"/>
  <c r="K1396" i="6"/>
  <c r="J1397" i="6"/>
  <c r="K1397" i="6"/>
  <c r="J1398" i="6"/>
  <c r="K1398" i="6"/>
  <c r="J1399" i="6"/>
  <c r="K1399" i="6"/>
  <c r="J1400" i="6"/>
  <c r="K1400" i="6"/>
  <c r="J1401" i="6"/>
  <c r="K1401" i="6"/>
  <c r="J1402" i="6"/>
  <c r="K1402" i="6"/>
  <c r="J1403" i="6"/>
  <c r="K1403" i="6"/>
  <c r="J1404" i="6"/>
  <c r="K1404" i="6"/>
  <c r="J1405" i="6"/>
  <c r="K1405" i="6"/>
  <c r="J1406" i="6"/>
  <c r="K1406" i="6"/>
  <c r="J1407" i="6"/>
  <c r="K1407" i="6"/>
  <c r="J1408" i="6"/>
  <c r="K1408" i="6"/>
  <c r="J1409" i="6"/>
  <c r="K1409" i="6"/>
  <c r="J1410" i="6"/>
  <c r="K1410" i="6"/>
  <c r="J1411" i="6"/>
  <c r="K1411" i="6"/>
  <c r="J1412" i="6"/>
  <c r="K1412" i="6"/>
  <c r="J1413" i="6"/>
  <c r="K1413" i="6"/>
  <c r="J1414" i="6"/>
  <c r="K1414" i="6"/>
  <c r="J1415" i="6"/>
  <c r="K1415" i="6"/>
  <c r="J1416" i="6"/>
  <c r="K1416" i="6"/>
  <c r="J1417" i="6"/>
  <c r="K1417" i="6"/>
  <c r="J1418" i="6"/>
  <c r="K1418" i="6"/>
  <c r="J1419" i="6"/>
  <c r="K1419" i="6"/>
  <c r="J1420" i="6"/>
  <c r="K1420" i="6"/>
  <c r="J1421" i="6"/>
  <c r="K1421" i="6"/>
  <c r="J1422" i="6"/>
  <c r="K1422" i="6"/>
  <c r="J1423" i="6"/>
  <c r="K1423" i="6"/>
  <c r="J1424" i="6"/>
  <c r="K1424" i="6"/>
  <c r="J1425" i="6"/>
  <c r="K1425" i="6"/>
  <c r="J1426" i="6"/>
  <c r="K1426" i="6"/>
  <c r="J1427" i="6"/>
  <c r="K1427" i="6"/>
  <c r="J1428" i="6"/>
  <c r="K1428" i="6"/>
  <c r="J1429" i="6"/>
  <c r="K1429" i="6"/>
  <c r="J1430" i="6"/>
  <c r="K1430" i="6"/>
  <c r="J1431" i="6"/>
  <c r="K1431" i="6"/>
  <c r="J1432" i="6"/>
  <c r="K1432" i="6"/>
  <c r="J1433" i="6"/>
  <c r="K1433" i="6"/>
  <c r="J1434" i="6"/>
  <c r="K1434" i="6"/>
  <c r="J1435" i="6"/>
  <c r="K1435" i="6"/>
  <c r="J1436" i="6"/>
  <c r="K1436" i="6"/>
  <c r="J1437" i="6"/>
  <c r="K1437" i="6"/>
  <c r="J1438" i="6"/>
  <c r="K1438" i="6"/>
  <c r="J1439" i="6"/>
  <c r="K1439" i="6"/>
  <c r="J1440" i="6"/>
  <c r="K1440" i="6"/>
  <c r="J1441" i="6"/>
  <c r="K1441" i="6"/>
  <c r="J1442" i="6"/>
  <c r="K1442" i="6"/>
  <c r="J1443" i="6"/>
  <c r="K1443" i="6"/>
  <c r="J1444" i="6"/>
  <c r="K1444" i="6"/>
  <c r="J1445" i="6"/>
  <c r="K1445" i="6"/>
  <c r="J1446" i="6"/>
  <c r="K1446" i="6"/>
  <c r="J1447" i="6"/>
  <c r="K1447" i="6"/>
  <c r="J1448" i="6"/>
  <c r="K1448" i="6"/>
  <c r="J1449" i="6"/>
  <c r="K1449" i="6"/>
  <c r="J1450" i="6"/>
  <c r="K1450" i="6"/>
  <c r="J1451" i="6"/>
  <c r="K1451" i="6"/>
  <c r="J1452" i="6"/>
  <c r="K1452" i="6"/>
  <c r="J1453" i="6"/>
  <c r="K1453" i="6"/>
  <c r="J1454" i="6"/>
  <c r="K1454" i="6"/>
  <c r="J1455" i="6"/>
  <c r="K1455" i="6"/>
  <c r="J1456" i="6"/>
  <c r="K1456" i="6"/>
  <c r="J1457" i="6"/>
  <c r="K1457" i="6"/>
  <c r="J1458" i="6"/>
  <c r="K1458" i="6"/>
  <c r="J1459" i="6"/>
  <c r="K1459" i="6"/>
  <c r="J1460" i="6"/>
  <c r="K1460" i="6"/>
  <c r="J1461" i="6"/>
  <c r="K1461" i="6"/>
  <c r="J1462" i="6"/>
  <c r="K1462" i="6"/>
  <c r="J1463" i="6"/>
  <c r="K1463" i="6"/>
  <c r="J1464" i="6"/>
  <c r="K1464" i="6"/>
  <c r="J1465" i="6"/>
  <c r="K1465" i="6"/>
  <c r="J1466" i="6"/>
  <c r="K1466" i="6"/>
  <c r="J1467" i="6"/>
  <c r="K1467" i="6"/>
  <c r="J1468" i="6"/>
  <c r="K1468" i="6"/>
  <c r="J1469" i="6"/>
  <c r="K1469" i="6"/>
  <c r="J1470" i="6"/>
  <c r="K1470" i="6"/>
  <c r="J1471" i="6"/>
  <c r="K1471" i="6"/>
  <c r="J1472" i="6"/>
  <c r="K1472" i="6"/>
  <c r="J1473" i="6"/>
  <c r="K1473" i="6"/>
  <c r="J1474" i="6"/>
  <c r="K1474" i="6"/>
  <c r="J1475" i="6"/>
  <c r="K1475" i="6"/>
  <c r="J1476" i="6"/>
  <c r="K1476" i="6"/>
  <c r="J1477" i="6"/>
  <c r="K1477" i="6"/>
  <c r="J1478" i="6"/>
  <c r="K1478" i="6"/>
  <c r="J1479" i="6"/>
  <c r="K1479" i="6"/>
  <c r="J1480" i="6"/>
  <c r="K1480" i="6"/>
  <c r="J1481" i="6"/>
  <c r="K1481" i="6"/>
  <c r="J1482" i="6"/>
  <c r="K1482" i="6"/>
  <c r="J1483" i="6"/>
  <c r="K1483" i="6"/>
  <c r="J1484" i="6"/>
  <c r="K1484" i="6"/>
  <c r="J1485" i="6"/>
  <c r="K1485" i="6"/>
  <c r="J1486" i="6"/>
  <c r="K1486" i="6"/>
  <c r="J1487" i="6"/>
  <c r="K1487" i="6"/>
  <c r="J1488" i="6"/>
  <c r="K1488" i="6"/>
  <c r="J1489" i="6"/>
  <c r="K1489" i="6"/>
  <c r="J1490" i="6"/>
  <c r="K1490" i="6"/>
  <c r="J1491" i="6"/>
  <c r="K1491" i="6"/>
  <c r="J1492" i="6"/>
  <c r="K1492" i="6"/>
  <c r="J1493" i="6"/>
  <c r="K1493" i="6"/>
  <c r="J1494" i="6"/>
  <c r="K1494" i="6"/>
  <c r="J1495" i="6"/>
  <c r="K1495" i="6"/>
  <c r="J1496" i="6"/>
  <c r="K1496" i="6"/>
  <c r="J1497" i="6"/>
  <c r="K1497" i="6"/>
  <c r="J1498" i="6"/>
  <c r="K1498" i="6"/>
  <c r="J1499" i="6"/>
  <c r="K1499" i="6"/>
  <c r="J1500" i="6"/>
  <c r="K1500" i="6"/>
  <c r="J1501" i="6"/>
  <c r="K1501" i="6"/>
  <c r="J1502" i="6"/>
  <c r="K1502" i="6"/>
  <c r="J1503" i="6"/>
  <c r="K1503" i="6"/>
  <c r="J1504" i="6"/>
  <c r="K1504" i="6"/>
  <c r="J1505" i="6"/>
  <c r="K1505" i="6"/>
  <c r="J1506" i="6"/>
  <c r="K1506" i="6"/>
  <c r="J1507" i="6"/>
  <c r="K1507" i="6"/>
  <c r="J1508" i="6"/>
  <c r="K1508" i="6"/>
  <c r="J1509" i="6"/>
  <c r="K1509" i="6"/>
  <c r="J1510" i="6"/>
  <c r="K1510" i="6"/>
  <c r="J1511" i="6"/>
  <c r="K1511" i="6"/>
  <c r="J1512" i="6"/>
  <c r="K1512" i="6"/>
  <c r="J1513" i="6"/>
  <c r="K1513" i="6"/>
  <c r="J1514" i="6"/>
  <c r="K1514" i="6"/>
  <c r="J1515" i="6"/>
  <c r="K1515" i="6"/>
  <c r="J1516" i="6"/>
  <c r="K1516" i="6"/>
  <c r="J1517" i="6"/>
  <c r="K1517" i="6"/>
  <c r="J1518" i="6"/>
  <c r="K1518" i="6"/>
  <c r="J1519" i="6"/>
  <c r="K1519" i="6"/>
  <c r="J1520" i="6"/>
  <c r="K1520" i="6"/>
  <c r="J1521" i="6"/>
  <c r="K1521" i="6"/>
  <c r="J1522" i="6"/>
  <c r="K1522" i="6"/>
  <c r="J1523" i="6"/>
  <c r="K1523" i="6"/>
  <c r="J1524" i="6"/>
  <c r="K1524" i="6"/>
  <c r="J1525" i="6"/>
  <c r="K1525" i="6"/>
  <c r="J1526" i="6"/>
  <c r="K1526" i="6"/>
  <c r="J1527" i="6"/>
  <c r="K1527" i="6"/>
  <c r="J1528" i="6"/>
  <c r="K1528" i="6"/>
  <c r="J1529" i="6"/>
  <c r="K1529" i="6"/>
  <c r="J1530" i="6"/>
  <c r="K1530" i="6"/>
  <c r="J1531" i="6"/>
  <c r="K1531" i="6"/>
  <c r="J1532" i="6"/>
  <c r="K1532" i="6"/>
  <c r="J1533" i="6"/>
  <c r="K1533" i="6"/>
  <c r="J1534" i="6"/>
  <c r="K1534" i="6"/>
  <c r="J1535" i="6"/>
  <c r="K1535" i="6"/>
  <c r="J1536" i="6"/>
  <c r="K1536" i="6"/>
  <c r="J1537" i="6"/>
  <c r="K1537" i="6"/>
  <c r="J1538" i="6"/>
  <c r="K1538" i="6"/>
  <c r="J1539" i="6"/>
  <c r="K1539" i="6"/>
  <c r="J1540" i="6"/>
  <c r="K1540" i="6"/>
  <c r="J1541" i="6"/>
  <c r="K1541" i="6"/>
  <c r="J1542" i="6"/>
  <c r="K1542" i="6"/>
  <c r="J1543" i="6"/>
  <c r="K1543" i="6"/>
  <c r="J1544" i="6"/>
  <c r="K1544" i="6"/>
  <c r="J1545" i="6"/>
  <c r="K1545" i="6"/>
  <c r="J1546" i="6"/>
  <c r="K1546" i="6"/>
  <c r="J1547" i="6"/>
  <c r="K1547" i="6"/>
  <c r="J1548" i="6"/>
  <c r="K1548" i="6"/>
  <c r="J1549" i="6"/>
  <c r="K1549" i="6"/>
  <c r="J1550" i="6"/>
  <c r="K1550" i="6"/>
  <c r="J1551" i="6"/>
  <c r="K1551" i="6"/>
  <c r="J1552" i="6"/>
  <c r="K1552" i="6"/>
  <c r="J1553" i="6"/>
  <c r="K1553" i="6"/>
  <c r="J1554" i="6"/>
  <c r="K1554" i="6"/>
  <c r="J1555" i="6"/>
  <c r="K1555" i="6"/>
  <c r="J1556" i="6"/>
  <c r="K1556" i="6"/>
  <c r="J1557" i="6"/>
  <c r="K1557" i="6"/>
  <c r="J1558" i="6"/>
  <c r="K1558" i="6"/>
  <c r="J1559" i="6"/>
  <c r="K1559" i="6"/>
  <c r="J1560" i="6"/>
  <c r="K1560" i="6"/>
  <c r="J1561" i="6"/>
  <c r="K1561" i="6"/>
  <c r="J1562" i="6"/>
  <c r="K1562" i="6"/>
  <c r="J1563" i="6"/>
  <c r="K1563" i="6"/>
  <c r="J1564" i="6"/>
  <c r="K1564" i="6"/>
  <c r="J1565" i="6"/>
  <c r="K1565" i="6"/>
  <c r="J1566" i="6"/>
  <c r="K1566" i="6"/>
  <c r="J1567" i="6"/>
  <c r="K1567" i="6"/>
  <c r="J1568" i="6"/>
  <c r="K1568" i="6"/>
  <c r="J1569" i="6"/>
  <c r="K1569" i="6"/>
  <c r="J1570" i="6"/>
  <c r="K1570" i="6"/>
  <c r="J1571" i="6"/>
  <c r="K1571" i="6"/>
  <c r="J1572" i="6"/>
  <c r="K1572" i="6"/>
  <c r="J1573" i="6"/>
  <c r="K1573" i="6"/>
  <c r="J1574" i="6"/>
  <c r="K1574" i="6"/>
  <c r="J1575" i="6"/>
  <c r="K1575" i="6"/>
  <c r="J1576" i="6"/>
  <c r="K1576" i="6"/>
  <c r="J1577" i="6"/>
  <c r="K1577" i="6"/>
  <c r="J1578" i="6"/>
  <c r="K1578" i="6"/>
  <c r="J1579" i="6"/>
  <c r="K1579" i="6"/>
  <c r="J1580" i="6"/>
  <c r="K1580" i="6"/>
  <c r="J1581" i="6"/>
  <c r="K1581" i="6"/>
  <c r="J1582" i="6"/>
  <c r="K1582" i="6"/>
  <c r="J1583" i="6"/>
  <c r="K1583" i="6"/>
  <c r="J1584" i="6"/>
  <c r="K1584" i="6"/>
  <c r="J1585" i="6"/>
  <c r="K1585" i="6"/>
  <c r="J1586" i="6"/>
  <c r="K1586" i="6"/>
  <c r="J1587" i="6"/>
  <c r="K1587" i="6"/>
  <c r="J1588" i="6"/>
  <c r="K1588" i="6"/>
  <c r="J1589" i="6"/>
  <c r="K1589" i="6"/>
  <c r="J1590" i="6"/>
  <c r="K1590" i="6"/>
  <c r="J1591" i="6"/>
  <c r="K1591" i="6"/>
  <c r="J1592" i="6"/>
  <c r="K1592" i="6"/>
  <c r="J1593" i="6"/>
  <c r="K1593" i="6"/>
  <c r="J1594" i="6"/>
  <c r="K1594" i="6"/>
  <c r="J1595" i="6"/>
  <c r="K1595" i="6"/>
  <c r="J1596" i="6"/>
  <c r="K1596" i="6"/>
  <c r="J1597" i="6"/>
  <c r="K1597" i="6"/>
  <c r="J1598" i="6"/>
  <c r="K1598" i="6"/>
  <c r="J1599" i="6"/>
  <c r="K1599" i="6"/>
  <c r="J1600" i="6"/>
  <c r="K1600" i="6"/>
  <c r="J1601" i="6"/>
  <c r="K1601" i="6"/>
  <c r="J1602" i="6"/>
  <c r="K1602" i="6"/>
  <c r="J1603" i="6"/>
  <c r="K1603" i="6"/>
  <c r="J1604" i="6"/>
  <c r="K1604" i="6"/>
  <c r="J1605" i="6"/>
  <c r="K1605" i="6"/>
  <c r="J1606" i="6"/>
  <c r="K1606" i="6"/>
  <c r="J1607" i="6"/>
  <c r="K1607" i="6"/>
  <c r="J1608" i="6"/>
  <c r="K1608" i="6"/>
  <c r="J1609" i="6"/>
  <c r="K1609" i="6"/>
  <c r="J1610" i="6"/>
  <c r="K1610" i="6"/>
  <c r="J1611" i="6"/>
  <c r="K1611" i="6"/>
  <c r="J1612" i="6"/>
  <c r="K1612" i="6"/>
  <c r="J1613" i="6"/>
  <c r="K1613" i="6"/>
  <c r="J1614" i="6"/>
  <c r="K1614" i="6"/>
  <c r="J1615" i="6"/>
  <c r="K1615" i="6"/>
  <c r="J1616" i="6"/>
  <c r="K1616" i="6"/>
  <c r="J1617" i="6"/>
  <c r="K1617" i="6"/>
  <c r="J1618" i="6"/>
  <c r="K1618" i="6"/>
  <c r="J1619" i="6"/>
  <c r="K1619" i="6"/>
  <c r="J1620" i="6"/>
  <c r="K1620" i="6"/>
  <c r="J1621" i="6"/>
  <c r="K1621" i="6"/>
  <c r="J1622" i="6"/>
  <c r="K1622" i="6"/>
  <c r="J1623" i="6"/>
  <c r="K1623" i="6"/>
  <c r="J1624" i="6"/>
  <c r="K1624" i="6"/>
  <c r="J1625" i="6"/>
  <c r="K1625" i="6"/>
  <c r="J1626" i="6"/>
  <c r="K1626" i="6"/>
  <c r="J1627" i="6"/>
  <c r="K1627" i="6"/>
  <c r="J1628" i="6"/>
  <c r="K1628" i="6"/>
  <c r="J1629" i="6"/>
  <c r="K1629" i="6"/>
  <c r="J1630" i="6"/>
  <c r="K1630" i="6"/>
  <c r="J1631" i="6"/>
  <c r="K1631" i="6"/>
  <c r="J1632" i="6"/>
  <c r="K1632" i="6"/>
  <c r="J1633" i="6"/>
  <c r="K1633" i="6"/>
  <c r="J1634" i="6"/>
  <c r="K1634" i="6"/>
  <c r="J1635" i="6"/>
  <c r="K1635" i="6"/>
  <c r="J1636" i="6"/>
  <c r="K1636" i="6"/>
  <c r="J1637" i="6"/>
  <c r="K1637" i="6"/>
  <c r="J1638" i="6"/>
  <c r="K1638" i="6"/>
  <c r="J1639" i="6"/>
  <c r="K1639" i="6"/>
  <c r="J1640" i="6"/>
  <c r="K1640" i="6"/>
  <c r="J1641" i="6"/>
  <c r="K1641" i="6"/>
  <c r="J1642" i="6"/>
  <c r="K1642" i="6"/>
  <c r="J1643" i="6"/>
  <c r="K1643" i="6"/>
  <c r="J1644" i="6"/>
  <c r="K1644" i="6"/>
  <c r="J1645" i="6"/>
  <c r="K1645" i="6"/>
  <c r="J1646" i="6"/>
  <c r="K1646" i="6"/>
  <c r="J1647" i="6"/>
  <c r="K1647" i="6"/>
  <c r="J1648" i="6"/>
  <c r="K1648" i="6"/>
  <c r="J1649" i="6"/>
  <c r="K1649" i="6"/>
  <c r="J1650" i="6"/>
  <c r="K1650" i="6"/>
  <c r="J1651" i="6"/>
  <c r="K1651" i="6"/>
  <c r="J1652" i="6"/>
  <c r="K1652" i="6"/>
  <c r="J1653" i="6"/>
  <c r="K1653" i="6"/>
  <c r="J1654" i="6"/>
  <c r="K1654" i="6"/>
  <c r="J1655" i="6"/>
  <c r="K1655" i="6"/>
  <c r="J1656" i="6"/>
  <c r="K1656" i="6"/>
  <c r="J1657" i="6"/>
  <c r="K1657" i="6"/>
  <c r="J1658" i="6"/>
  <c r="K1658" i="6"/>
  <c r="J1659" i="6"/>
  <c r="K1659" i="6"/>
  <c r="J1660" i="6"/>
  <c r="K1660" i="6"/>
  <c r="J1661" i="6"/>
  <c r="K1661" i="6"/>
  <c r="J1662" i="6"/>
  <c r="K1662" i="6"/>
  <c r="J1663" i="6"/>
  <c r="K1663" i="6"/>
  <c r="J1664" i="6"/>
  <c r="K1664" i="6"/>
  <c r="J1665" i="6"/>
  <c r="K1665" i="6"/>
  <c r="J1666" i="6"/>
  <c r="K1666" i="6"/>
  <c r="J1667" i="6"/>
  <c r="K1667" i="6"/>
  <c r="J1668" i="6"/>
  <c r="K1668" i="6"/>
  <c r="J1669" i="6"/>
  <c r="K1669" i="6"/>
  <c r="J1670" i="6"/>
  <c r="K1670" i="6"/>
  <c r="J1671" i="6"/>
  <c r="K1671" i="6"/>
  <c r="J1672" i="6"/>
  <c r="K1672" i="6"/>
  <c r="J1673" i="6"/>
  <c r="K1673" i="6"/>
  <c r="J1674" i="6"/>
  <c r="K1674" i="6"/>
  <c r="J1675" i="6"/>
  <c r="K1675" i="6"/>
  <c r="J1676" i="6"/>
  <c r="K1676" i="6"/>
  <c r="J1677" i="6"/>
  <c r="K1677" i="6"/>
  <c r="J1678" i="6"/>
  <c r="K1678" i="6"/>
  <c r="J1679" i="6"/>
  <c r="K1679" i="6"/>
  <c r="J1680" i="6"/>
  <c r="K1680" i="6"/>
  <c r="J1681" i="6"/>
  <c r="K1681" i="6"/>
  <c r="J1682" i="6"/>
  <c r="K1682" i="6"/>
  <c r="J1683" i="6"/>
  <c r="K1683" i="6"/>
  <c r="J1684" i="6"/>
  <c r="K1684" i="6"/>
  <c r="J1685" i="6"/>
  <c r="K1685" i="6"/>
  <c r="J1686" i="6"/>
  <c r="K1686" i="6"/>
  <c r="J1687" i="6"/>
  <c r="K1687" i="6"/>
  <c r="J1688" i="6"/>
  <c r="K1688" i="6"/>
  <c r="J1689" i="6"/>
  <c r="K1689" i="6"/>
  <c r="J1690" i="6"/>
  <c r="K1690" i="6"/>
  <c r="J1691" i="6"/>
  <c r="K1691" i="6"/>
  <c r="J1692" i="6"/>
  <c r="K1692" i="6"/>
  <c r="J1693" i="6"/>
  <c r="K1693" i="6"/>
  <c r="J1694" i="6"/>
  <c r="K1694" i="6"/>
  <c r="J1695" i="6"/>
  <c r="K1695" i="6"/>
  <c r="J1696" i="6"/>
  <c r="K1696" i="6"/>
  <c r="J1697" i="6"/>
  <c r="K1697" i="6"/>
  <c r="J1698" i="6"/>
  <c r="K1698" i="6"/>
  <c r="J1699" i="6"/>
  <c r="K1699" i="6"/>
  <c r="J1700" i="6"/>
  <c r="K1700" i="6"/>
  <c r="J1701" i="6"/>
  <c r="K1701" i="6"/>
  <c r="J1702" i="6"/>
  <c r="K1702" i="6"/>
  <c r="J1703" i="6"/>
  <c r="K1703" i="6"/>
  <c r="J1704" i="6"/>
  <c r="K1704" i="6"/>
  <c r="J1705" i="6"/>
  <c r="K1705" i="6"/>
  <c r="J1706" i="6"/>
  <c r="K1706" i="6"/>
  <c r="J1707" i="6"/>
  <c r="K1707" i="6"/>
  <c r="J1708" i="6"/>
  <c r="K1708" i="6"/>
  <c r="J1709" i="6"/>
  <c r="K1709" i="6"/>
  <c r="J1710" i="6"/>
  <c r="K1710" i="6"/>
  <c r="J1711" i="6"/>
  <c r="K1711" i="6"/>
  <c r="J1712" i="6"/>
  <c r="K1712" i="6"/>
  <c r="J1713" i="6"/>
  <c r="K1713" i="6"/>
  <c r="J1714" i="6"/>
  <c r="K1714" i="6"/>
  <c r="J1715" i="6"/>
  <c r="K1715" i="6"/>
  <c r="J1716" i="6"/>
  <c r="K1716" i="6"/>
  <c r="J1717" i="6"/>
  <c r="K1717" i="6"/>
  <c r="J1718" i="6"/>
  <c r="K1718" i="6"/>
  <c r="J1719" i="6"/>
  <c r="K1719" i="6"/>
  <c r="J1720" i="6"/>
  <c r="K1720" i="6"/>
  <c r="J1721" i="6"/>
  <c r="K1721" i="6"/>
  <c r="J1722" i="6"/>
  <c r="K1722" i="6"/>
  <c r="J1723" i="6"/>
  <c r="K1723" i="6"/>
  <c r="J1724" i="6"/>
  <c r="K1724" i="6"/>
  <c r="J1725" i="6"/>
  <c r="K1725" i="6"/>
  <c r="J1726" i="6"/>
  <c r="K1726" i="6"/>
  <c r="J1727" i="6"/>
  <c r="K1727" i="6"/>
  <c r="J1728" i="6"/>
  <c r="K1728" i="6"/>
  <c r="J1729" i="6"/>
  <c r="K1729" i="6"/>
  <c r="J1730" i="6"/>
  <c r="K1730" i="6"/>
  <c r="J1731" i="6"/>
  <c r="K1731" i="6"/>
  <c r="J1732" i="6"/>
  <c r="K1732" i="6"/>
  <c r="J1733" i="6"/>
  <c r="K1733" i="6"/>
  <c r="J1734" i="6"/>
  <c r="K1734" i="6"/>
  <c r="J1735" i="6"/>
  <c r="K1735" i="6"/>
  <c r="J1736" i="6"/>
  <c r="K1736" i="6"/>
  <c r="J1737" i="6"/>
  <c r="K1737" i="6"/>
  <c r="J1738" i="6"/>
  <c r="K1738" i="6"/>
  <c r="J1739" i="6"/>
  <c r="K1739" i="6"/>
  <c r="J1740" i="6"/>
  <c r="K1740" i="6"/>
  <c r="J1741" i="6"/>
  <c r="K1741" i="6"/>
  <c r="J1742" i="6"/>
  <c r="K1742" i="6"/>
  <c r="J1743" i="6"/>
  <c r="K1743" i="6"/>
  <c r="J1744" i="6"/>
  <c r="K1744" i="6"/>
  <c r="J1745" i="6"/>
  <c r="K1745" i="6"/>
  <c r="J1746" i="6"/>
  <c r="K1746" i="6"/>
  <c r="J1747" i="6"/>
  <c r="K1747" i="6"/>
  <c r="J1748" i="6"/>
  <c r="K1748" i="6"/>
  <c r="J1749" i="6"/>
  <c r="K1749" i="6"/>
  <c r="J1750" i="6"/>
  <c r="K1750" i="6"/>
  <c r="J1751" i="6"/>
  <c r="K1751" i="6"/>
  <c r="J1752" i="6"/>
  <c r="K1752" i="6"/>
  <c r="J1753" i="6"/>
  <c r="K1753" i="6"/>
  <c r="J1754" i="6"/>
  <c r="K1754" i="6"/>
  <c r="J1755" i="6"/>
  <c r="K1755" i="6"/>
  <c r="J1756" i="6"/>
  <c r="K1756" i="6"/>
  <c r="J1757" i="6"/>
  <c r="K1757" i="6"/>
  <c r="J1758" i="6"/>
  <c r="K1758" i="6"/>
  <c r="J1759" i="6"/>
  <c r="K1759" i="6"/>
  <c r="J1760" i="6"/>
  <c r="K1760" i="6"/>
  <c r="J1761" i="6"/>
  <c r="K1761" i="6"/>
  <c r="J1762" i="6"/>
  <c r="K1762" i="6"/>
  <c r="J1763" i="6"/>
  <c r="K1763" i="6"/>
  <c r="J1764" i="6"/>
  <c r="K1764" i="6"/>
  <c r="J1765" i="6"/>
  <c r="K1765" i="6"/>
  <c r="J1766" i="6"/>
  <c r="K1766" i="6"/>
  <c r="J1767" i="6"/>
  <c r="K1767" i="6"/>
  <c r="J1768" i="6"/>
  <c r="K1768" i="6"/>
  <c r="J1769" i="6"/>
  <c r="K1769" i="6"/>
  <c r="J1770" i="6"/>
  <c r="K1770" i="6"/>
  <c r="J1771" i="6"/>
  <c r="K1771" i="6"/>
  <c r="J1772" i="6"/>
  <c r="K1772" i="6"/>
  <c r="J1773" i="6"/>
  <c r="K1773" i="6"/>
  <c r="J1774" i="6"/>
  <c r="K1774" i="6"/>
  <c r="J1775" i="6"/>
  <c r="K1775" i="6"/>
  <c r="J1776" i="6"/>
  <c r="K1776" i="6"/>
  <c r="J1777" i="6"/>
  <c r="K1777" i="6"/>
  <c r="J1778" i="6"/>
  <c r="K1778" i="6"/>
  <c r="J1779" i="6"/>
  <c r="K1779" i="6"/>
  <c r="J1780" i="6"/>
  <c r="K1780" i="6"/>
  <c r="J1781" i="6"/>
  <c r="K1781" i="6"/>
  <c r="J1782" i="6"/>
  <c r="K1782" i="6"/>
  <c r="J1783" i="6"/>
  <c r="K1783" i="6"/>
  <c r="J1784" i="6"/>
  <c r="K1784" i="6"/>
  <c r="J1785" i="6"/>
  <c r="K1785" i="6"/>
  <c r="J1786" i="6"/>
  <c r="K1786" i="6"/>
  <c r="J1787" i="6"/>
  <c r="K1787" i="6"/>
  <c r="J1788" i="6"/>
  <c r="K1788" i="6"/>
  <c r="J1789" i="6"/>
  <c r="K1789" i="6"/>
  <c r="J1790" i="6"/>
  <c r="K1790" i="6"/>
  <c r="J1791" i="6"/>
  <c r="K1791" i="6"/>
  <c r="J1792" i="6"/>
  <c r="K1792" i="6"/>
  <c r="J1793" i="6"/>
  <c r="K1793" i="6"/>
  <c r="J1794" i="6"/>
  <c r="K1794" i="6"/>
  <c r="J1795" i="6"/>
  <c r="K1795" i="6"/>
  <c r="J1796" i="6"/>
  <c r="K1796" i="6"/>
  <c r="J1797" i="6"/>
  <c r="K1797" i="6"/>
  <c r="J1798" i="6"/>
  <c r="K1798" i="6"/>
  <c r="J1799" i="6"/>
  <c r="K1799" i="6"/>
  <c r="J1800" i="6"/>
  <c r="K1800" i="6"/>
  <c r="J1801" i="6"/>
  <c r="K1801" i="6"/>
  <c r="J1802" i="6"/>
  <c r="K1802" i="6"/>
  <c r="J1803" i="6"/>
  <c r="K1803" i="6"/>
  <c r="J1804" i="6"/>
  <c r="K1804" i="6"/>
  <c r="J1805" i="6"/>
  <c r="K1805" i="6"/>
  <c r="J1806" i="6"/>
  <c r="K1806" i="6"/>
  <c r="J1807" i="6"/>
  <c r="K1807" i="6"/>
  <c r="J1808" i="6"/>
  <c r="K1808" i="6"/>
  <c r="J1809" i="6"/>
  <c r="K1809" i="6"/>
  <c r="J1810" i="6"/>
  <c r="K1810" i="6"/>
  <c r="J1811" i="6"/>
  <c r="K1811" i="6"/>
  <c r="J1812" i="6"/>
  <c r="K1812" i="6"/>
  <c r="J1813" i="6"/>
  <c r="K1813" i="6"/>
  <c r="J1814" i="6"/>
  <c r="K1814" i="6"/>
  <c r="J1815" i="6"/>
  <c r="K1815" i="6"/>
  <c r="J1816" i="6"/>
  <c r="K1816" i="6"/>
  <c r="J1817" i="6"/>
  <c r="K1817" i="6"/>
  <c r="J1818" i="6"/>
  <c r="K1818" i="6"/>
  <c r="J1819" i="6"/>
  <c r="K1819" i="6"/>
  <c r="J1820" i="6"/>
  <c r="K1820" i="6"/>
  <c r="J1821" i="6"/>
  <c r="K1821" i="6"/>
  <c r="J1822" i="6"/>
  <c r="K1822" i="6"/>
  <c r="J1823" i="6"/>
  <c r="K1823" i="6"/>
  <c r="J1824" i="6"/>
  <c r="K1824" i="6"/>
  <c r="J1825" i="6"/>
  <c r="K1825" i="6"/>
  <c r="J1826" i="6"/>
  <c r="K1826" i="6"/>
  <c r="J1827" i="6"/>
  <c r="K1827" i="6"/>
  <c r="J1828" i="6"/>
  <c r="K1828" i="6"/>
  <c r="J1829" i="6"/>
  <c r="K1829" i="6"/>
  <c r="J1830" i="6"/>
  <c r="K1830" i="6"/>
  <c r="J1831" i="6"/>
  <c r="K1831" i="6"/>
  <c r="J1832" i="6"/>
  <c r="K1832" i="6"/>
  <c r="J1833" i="6"/>
  <c r="K1833" i="6"/>
  <c r="J1834" i="6"/>
  <c r="K1834" i="6"/>
  <c r="J1835" i="6"/>
  <c r="K1835" i="6"/>
  <c r="J1836" i="6"/>
  <c r="K1836" i="6"/>
  <c r="J1837" i="6"/>
  <c r="K1837" i="6"/>
  <c r="J1838" i="6"/>
  <c r="K1838" i="6"/>
  <c r="J1839" i="6"/>
  <c r="K1839" i="6"/>
  <c r="J1840" i="6"/>
  <c r="K1840" i="6"/>
  <c r="J1841" i="6"/>
  <c r="K1841" i="6"/>
  <c r="J1842" i="6"/>
  <c r="K1842" i="6"/>
  <c r="J1843" i="6"/>
  <c r="K1843" i="6"/>
  <c r="J1844" i="6"/>
  <c r="K1844" i="6"/>
  <c r="J1845" i="6"/>
  <c r="K1845" i="6"/>
  <c r="J1846" i="6"/>
  <c r="K1846" i="6"/>
  <c r="J1847" i="6"/>
  <c r="K1847" i="6"/>
  <c r="J1848" i="6"/>
  <c r="K1848" i="6"/>
  <c r="J1849" i="6"/>
  <c r="K1849" i="6"/>
  <c r="J1850" i="6"/>
  <c r="K1850" i="6"/>
  <c r="J1851" i="6"/>
  <c r="K1851" i="6"/>
  <c r="J1852" i="6"/>
  <c r="K1852" i="6"/>
  <c r="J1853" i="6"/>
  <c r="K1853" i="6"/>
  <c r="J1854" i="6"/>
  <c r="K1854" i="6"/>
  <c r="J1855" i="6"/>
  <c r="K1855" i="6"/>
  <c r="J1856" i="6"/>
  <c r="K1856" i="6"/>
  <c r="J1857" i="6"/>
  <c r="K1857" i="6"/>
  <c r="J1858" i="6"/>
  <c r="K1858" i="6"/>
  <c r="J1859" i="6"/>
  <c r="K1859" i="6"/>
  <c r="J1860" i="6"/>
  <c r="K1860" i="6"/>
  <c r="J1861" i="6"/>
  <c r="K1861" i="6"/>
  <c r="J1862" i="6"/>
  <c r="K1862" i="6"/>
  <c r="J1863" i="6"/>
  <c r="K1863" i="6"/>
  <c r="J1864" i="6"/>
  <c r="K1864" i="6"/>
  <c r="J1865" i="6"/>
  <c r="K1865" i="6"/>
  <c r="J1866" i="6"/>
  <c r="K1866" i="6"/>
  <c r="J1867" i="6"/>
  <c r="K1867" i="6"/>
  <c r="J1868" i="6"/>
  <c r="K1868" i="6"/>
  <c r="J1869" i="6"/>
  <c r="K1869" i="6"/>
  <c r="J1870" i="6"/>
  <c r="K1870" i="6"/>
  <c r="J1871" i="6"/>
  <c r="K1871" i="6"/>
  <c r="J1872" i="6"/>
  <c r="K1872" i="6"/>
  <c r="J1873" i="6"/>
  <c r="K1873" i="6"/>
  <c r="J1874" i="6"/>
  <c r="K1874" i="6"/>
  <c r="J1875" i="6"/>
  <c r="K1875" i="6"/>
  <c r="J1876" i="6"/>
  <c r="K1876" i="6"/>
  <c r="J1877" i="6"/>
  <c r="K1877" i="6"/>
  <c r="J1878" i="6"/>
  <c r="K1878" i="6"/>
  <c r="J1879" i="6"/>
  <c r="K1879" i="6"/>
  <c r="J1880" i="6"/>
  <c r="K1880" i="6"/>
  <c r="J1881" i="6"/>
  <c r="K1881" i="6"/>
  <c r="J1882" i="6"/>
  <c r="K1882" i="6"/>
  <c r="J1883" i="6"/>
  <c r="K1883" i="6"/>
  <c r="J1884" i="6"/>
  <c r="K1884" i="6"/>
  <c r="J1885" i="6"/>
  <c r="K1885" i="6"/>
  <c r="J1886" i="6"/>
  <c r="K1886" i="6"/>
  <c r="J1887" i="6"/>
  <c r="K1887" i="6"/>
  <c r="J1888" i="6"/>
  <c r="K1888" i="6"/>
  <c r="J1889" i="6"/>
  <c r="K1889" i="6"/>
  <c r="J1890" i="6"/>
  <c r="K1890" i="6"/>
  <c r="J1891" i="6"/>
  <c r="K1891" i="6"/>
  <c r="J1892" i="6"/>
  <c r="K1892" i="6"/>
  <c r="J1893" i="6"/>
  <c r="K1893" i="6"/>
  <c r="J1894" i="6"/>
  <c r="K1894" i="6"/>
  <c r="J1895" i="6"/>
  <c r="K1895" i="6"/>
  <c r="J1896" i="6"/>
  <c r="K1896" i="6"/>
  <c r="J1897" i="6"/>
  <c r="K1897" i="6"/>
  <c r="J1898" i="6"/>
  <c r="K1898" i="6"/>
  <c r="J1899" i="6"/>
  <c r="K1899" i="6"/>
  <c r="J1900" i="6"/>
  <c r="K1900" i="6"/>
  <c r="J1901" i="6"/>
  <c r="K1901" i="6"/>
  <c r="J1902" i="6"/>
  <c r="K1902" i="6"/>
  <c r="J1903" i="6"/>
  <c r="K1903" i="6"/>
  <c r="J1904" i="6"/>
  <c r="K1904" i="6"/>
  <c r="J1905" i="6"/>
  <c r="K1905" i="6"/>
  <c r="J1906" i="6"/>
  <c r="K1906" i="6"/>
  <c r="J1907" i="6"/>
  <c r="K1907" i="6"/>
  <c r="J1908" i="6"/>
  <c r="K1908" i="6"/>
  <c r="J1909" i="6"/>
  <c r="K1909" i="6"/>
  <c r="J1910" i="6"/>
  <c r="K1910" i="6"/>
  <c r="J1911" i="6"/>
  <c r="K1911" i="6"/>
  <c r="J1912" i="6"/>
  <c r="K1912" i="6"/>
  <c r="J1913" i="6"/>
  <c r="K1913" i="6"/>
  <c r="J1914" i="6"/>
  <c r="K1914" i="6"/>
  <c r="J1915" i="6"/>
  <c r="K1915" i="6"/>
  <c r="J1916" i="6"/>
  <c r="K1916" i="6"/>
  <c r="J1917" i="6"/>
  <c r="K1917" i="6"/>
  <c r="J1918" i="6"/>
  <c r="K1918" i="6"/>
  <c r="J1919" i="6"/>
  <c r="K1919" i="6"/>
  <c r="J1920" i="6"/>
  <c r="K1920" i="6"/>
  <c r="J1921" i="6"/>
  <c r="K1921" i="6"/>
  <c r="J1922" i="6"/>
  <c r="K1922" i="6"/>
  <c r="J1923" i="6"/>
  <c r="K1923" i="6"/>
  <c r="J1924" i="6"/>
  <c r="K1924" i="6"/>
  <c r="J1925" i="6"/>
  <c r="K1925" i="6"/>
  <c r="J1926" i="6"/>
  <c r="K1926" i="6"/>
  <c r="J1927" i="6"/>
  <c r="K1927" i="6"/>
  <c r="J1928" i="6"/>
  <c r="K1928" i="6"/>
  <c r="J1929" i="6"/>
  <c r="K1929" i="6"/>
  <c r="J1930" i="6"/>
  <c r="K1930" i="6"/>
  <c r="J1931" i="6"/>
  <c r="K1931" i="6"/>
  <c r="J1932" i="6"/>
  <c r="K1932" i="6"/>
  <c r="J1933" i="6"/>
  <c r="K1933" i="6"/>
  <c r="J1934" i="6"/>
  <c r="K1934" i="6"/>
  <c r="J1935" i="6"/>
  <c r="K1935" i="6"/>
  <c r="J1936" i="6"/>
  <c r="K1936" i="6"/>
  <c r="J1937" i="6"/>
  <c r="K1937" i="6"/>
  <c r="J1938" i="6"/>
  <c r="K1938" i="6"/>
  <c r="J1939" i="6"/>
  <c r="K1939" i="6"/>
  <c r="J1940" i="6"/>
  <c r="K1940" i="6"/>
  <c r="J1941" i="6"/>
  <c r="K1941" i="6"/>
  <c r="J1942" i="6"/>
  <c r="K1942" i="6"/>
  <c r="J1943" i="6"/>
  <c r="K1943" i="6"/>
  <c r="J1944" i="6"/>
  <c r="K1944" i="6"/>
  <c r="J1945" i="6"/>
  <c r="K1945" i="6"/>
  <c r="J1946" i="6"/>
  <c r="K1946" i="6"/>
  <c r="J1947" i="6"/>
  <c r="K1947" i="6"/>
  <c r="J1948" i="6"/>
  <c r="K1948" i="6"/>
  <c r="J1949" i="6"/>
  <c r="K1949" i="6"/>
  <c r="J1950" i="6"/>
  <c r="K1950" i="6"/>
  <c r="J1951" i="6"/>
  <c r="K1951" i="6"/>
  <c r="J1952" i="6"/>
  <c r="K1952" i="6"/>
  <c r="J1953" i="6"/>
  <c r="K1953" i="6"/>
  <c r="J1954" i="6"/>
  <c r="K1954" i="6"/>
  <c r="J1955" i="6"/>
  <c r="K1955" i="6"/>
  <c r="J1956" i="6"/>
  <c r="K1956" i="6"/>
  <c r="J1957" i="6"/>
  <c r="K1957" i="6"/>
  <c r="J1958" i="6"/>
  <c r="K1958" i="6"/>
  <c r="J1959" i="6"/>
  <c r="K1959" i="6"/>
  <c r="J1960" i="6"/>
  <c r="K1960" i="6"/>
  <c r="J1961" i="6"/>
  <c r="K1961" i="6"/>
  <c r="J1962" i="6"/>
  <c r="K1962" i="6"/>
  <c r="J1963" i="6"/>
  <c r="K1963" i="6"/>
  <c r="J1964" i="6"/>
  <c r="K1964" i="6"/>
  <c r="J1965" i="6"/>
  <c r="K1965" i="6"/>
  <c r="J1966" i="6"/>
  <c r="K1966" i="6"/>
  <c r="J1967" i="6"/>
  <c r="K1967" i="6"/>
  <c r="J1968" i="6"/>
  <c r="K1968" i="6"/>
  <c r="J1969" i="6"/>
  <c r="K1969" i="6"/>
  <c r="J1970" i="6"/>
  <c r="K1970" i="6"/>
  <c r="J1971" i="6"/>
  <c r="K1971" i="6"/>
  <c r="J1972" i="6"/>
  <c r="K1972" i="6"/>
  <c r="J1973" i="6"/>
  <c r="K1973" i="6"/>
  <c r="J1974" i="6"/>
  <c r="K1974" i="6"/>
  <c r="J1975" i="6"/>
  <c r="K1975" i="6"/>
  <c r="J1976" i="6"/>
  <c r="K1976" i="6"/>
  <c r="J1977" i="6"/>
  <c r="K1977" i="6"/>
  <c r="J1978" i="6"/>
  <c r="K1978" i="6"/>
  <c r="J1979" i="6"/>
  <c r="K1979" i="6"/>
  <c r="J1980" i="6"/>
  <c r="K1980" i="6"/>
  <c r="J1981" i="6"/>
  <c r="K1981" i="6"/>
  <c r="J1982" i="6"/>
  <c r="K1982" i="6"/>
  <c r="J1983" i="6"/>
  <c r="K1983" i="6"/>
  <c r="J1984" i="6"/>
  <c r="K1984" i="6"/>
  <c r="J1985" i="6"/>
  <c r="K1985" i="6"/>
  <c r="J1986" i="6"/>
  <c r="K1986" i="6"/>
  <c r="J1987" i="6"/>
  <c r="K1987" i="6"/>
  <c r="J1988" i="6"/>
  <c r="K1988" i="6"/>
  <c r="J1989" i="6"/>
  <c r="K1989" i="6"/>
  <c r="J1990" i="6"/>
  <c r="K1990" i="6"/>
  <c r="J1991" i="6"/>
  <c r="K1991" i="6"/>
  <c r="J1992" i="6"/>
  <c r="K1992" i="6"/>
  <c r="J1993" i="6"/>
  <c r="K1993" i="6"/>
  <c r="J1994" i="6"/>
  <c r="K1994" i="6"/>
  <c r="J1995" i="6"/>
  <c r="K1995" i="6"/>
  <c r="J1996" i="6"/>
  <c r="K1996" i="6"/>
  <c r="J1997" i="6"/>
  <c r="K1997" i="6"/>
  <c r="J1998" i="6"/>
  <c r="K1998" i="6"/>
  <c r="J1999" i="6"/>
  <c r="K1999" i="6"/>
  <c r="J2000" i="6"/>
  <c r="K2000" i="6"/>
  <c r="J2001" i="6"/>
  <c r="K2001" i="6"/>
  <c r="J2002" i="6"/>
  <c r="K2002" i="6"/>
  <c r="J2003" i="6"/>
  <c r="K2003" i="6"/>
  <c r="J2004" i="6"/>
  <c r="K2004" i="6"/>
  <c r="J2005" i="6"/>
  <c r="K2005" i="6"/>
  <c r="J2006" i="6"/>
  <c r="K2006" i="6"/>
  <c r="J2007" i="6"/>
  <c r="K2007" i="6"/>
  <c r="J2008" i="6"/>
  <c r="K2008" i="6"/>
  <c r="J2009" i="6"/>
  <c r="K2009" i="6"/>
  <c r="J2010" i="6"/>
  <c r="K2010" i="6"/>
  <c r="J2011" i="6"/>
  <c r="K2011" i="6"/>
  <c r="J2012" i="6"/>
  <c r="K2012" i="6"/>
  <c r="J2013" i="6"/>
  <c r="K2013" i="6"/>
  <c r="J2014" i="6"/>
  <c r="K2014" i="6"/>
  <c r="J2015" i="6"/>
  <c r="K2015" i="6"/>
  <c r="J2016" i="6"/>
  <c r="K2016" i="6"/>
  <c r="J2017" i="6"/>
  <c r="K2017" i="6"/>
  <c r="J2018" i="6"/>
  <c r="K2018" i="6"/>
  <c r="J2019" i="6"/>
  <c r="K2019" i="6"/>
  <c r="J2020" i="6"/>
  <c r="K2020" i="6"/>
  <c r="J2021" i="6"/>
  <c r="K2021" i="6"/>
  <c r="J2022" i="6"/>
  <c r="K2022" i="6"/>
  <c r="J2023" i="6"/>
  <c r="K2023" i="6"/>
  <c r="J2024" i="6"/>
  <c r="K2024" i="6"/>
  <c r="J2025" i="6"/>
  <c r="K2025" i="6"/>
  <c r="J2026" i="6"/>
  <c r="K2026" i="6"/>
  <c r="J2027" i="6"/>
  <c r="K2027" i="6"/>
  <c r="J2028" i="6"/>
  <c r="K2028" i="6"/>
  <c r="J2029" i="6"/>
  <c r="K2029" i="6"/>
  <c r="J2030" i="6"/>
  <c r="K2030" i="6"/>
  <c r="J2031" i="6"/>
  <c r="K2031" i="6"/>
  <c r="J2032" i="6"/>
  <c r="K2032" i="6"/>
  <c r="J2033" i="6"/>
  <c r="K2033" i="6"/>
  <c r="J2034" i="6"/>
  <c r="K2034" i="6"/>
  <c r="J2035" i="6"/>
  <c r="K2035" i="6"/>
  <c r="J2036" i="6"/>
  <c r="K2036" i="6"/>
  <c r="J2037" i="6"/>
  <c r="K2037" i="6"/>
  <c r="J2038" i="6"/>
  <c r="K2038" i="6"/>
  <c r="J2039" i="6"/>
  <c r="K2039" i="6"/>
  <c r="J2040" i="6"/>
  <c r="K2040" i="6"/>
  <c r="J2041" i="6"/>
  <c r="K2041" i="6"/>
  <c r="J2042" i="6"/>
  <c r="K2042" i="6"/>
  <c r="J2043" i="6"/>
  <c r="K2043" i="6"/>
  <c r="J2044" i="6"/>
  <c r="K2044" i="6"/>
  <c r="J2045" i="6"/>
  <c r="K2045" i="6"/>
  <c r="J2046" i="6"/>
  <c r="K2046" i="6"/>
  <c r="J2047" i="6"/>
  <c r="K2047" i="6"/>
  <c r="J2048" i="6"/>
  <c r="K2048" i="6"/>
  <c r="J2049" i="6"/>
  <c r="K2049" i="6"/>
  <c r="J2050" i="6"/>
  <c r="K2050" i="6"/>
  <c r="J2051" i="6"/>
  <c r="K2051" i="6"/>
  <c r="J2052" i="6"/>
  <c r="K2052" i="6"/>
  <c r="J2053" i="6"/>
  <c r="K2053" i="6"/>
  <c r="J2054" i="6"/>
  <c r="K2054" i="6"/>
  <c r="J2055" i="6"/>
  <c r="K2055" i="6"/>
  <c r="J2056" i="6"/>
  <c r="K2056" i="6"/>
  <c r="J2057" i="6"/>
  <c r="K2057" i="6"/>
  <c r="J2058" i="6"/>
  <c r="K2058" i="6"/>
  <c r="J2059" i="6"/>
  <c r="K2059" i="6"/>
  <c r="J2060" i="6"/>
  <c r="K2060" i="6"/>
  <c r="J2061" i="6"/>
  <c r="K2061" i="6"/>
  <c r="J2062" i="6"/>
  <c r="K2062" i="6"/>
  <c r="J2063" i="6"/>
  <c r="K2063" i="6"/>
  <c r="J2064" i="6"/>
  <c r="K2064" i="6"/>
  <c r="J2065" i="6"/>
  <c r="K2065" i="6"/>
  <c r="J2066" i="6"/>
  <c r="K2066" i="6"/>
  <c r="J2067" i="6"/>
  <c r="K2067" i="6"/>
  <c r="J2068" i="6"/>
  <c r="K2068" i="6"/>
  <c r="J2069" i="6"/>
  <c r="K2069" i="6"/>
  <c r="J2070" i="6"/>
  <c r="K2070" i="6"/>
  <c r="J2071" i="6"/>
  <c r="K2071" i="6"/>
  <c r="J2072" i="6"/>
  <c r="K2072" i="6"/>
  <c r="J2073" i="6"/>
  <c r="K2073" i="6"/>
  <c r="J2074" i="6"/>
  <c r="K2074" i="6"/>
  <c r="J2075" i="6"/>
  <c r="K2075" i="6"/>
  <c r="J2076" i="6"/>
  <c r="K2076" i="6"/>
  <c r="J2077" i="6"/>
  <c r="K2077" i="6"/>
  <c r="J2078" i="6"/>
  <c r="K2078" i="6"/>
  <c r="J2079" i="6"/>
  <c r="K2079" i="6"/>
  <c r="J2080" i="6"/>
  <c r="K2080" i="6"/>
  <c r="J2081" i="6"/>
  <c r="K2081" i="6"/>
  <c r="J2082" i="6"/>
  <c r="K2082" i="6"/>
  <c r="J2083" i="6"/>
  <c r="K2083" i="6"/>
  <c r="J2084" i="6"/>
  <c r="K2084" i="6"/>
  <c r="J2085" i="6"/>
  <c r="K2085" i="6"/>
  <c r="J2086" i="6"/>
  <c r="K2086" i="6"/>
  <c r="J2087" i="6"/>
  <c r="K2087" i="6"/>
  <c r="J2088" i="6"/>
  <c r="K2088" i="6"/>
  <c r="J2089" i="6"/>
  <c r="K2089" i="6"/>
  <c r="J2090" i="6"/>
  <c r="K2090" i="6"/>
  <c r="J2091" i="6"/>
  <c r="K2091" i="6"/>
  <c r="J2092" i="6"/>
  <c r="K2092" i="6"/>
  <c r="J2093" i="6"/>
  <c r="K2093" i="6"/>
  <c r="J2094" i="6"/>
  <c r="K2094" i="6"/>
  <c r="J2095" i="6"/>
  <c r="K2095" i="6"/>
  <c r="J2096" i="6"/>
  <c r="K2096" i="6"/>
  <c r="J2097" i="6"/>
  <c r="K2097" i="6"/>
  <c r="J2098" i="6"/>
  <c r="K2098" i="6"/>
  <c r="J2099" i="6"/>
  <c r="K2099" i="6"/>
  <c r="J2100" i="6"/>
  <c r="K2100" i="6"/>
  <c r="J2101" i="6"/>
  <c r="K2101" i="6"/>
  <c r="J2102" i="6"/>
  <c r="K2102" i="6"/>
  <c r="J2103" i="6"/>
  <c r="K2103" i="6"/>
  <c r="J2104" i="6"/>
  <c r="K2104" i="6"/>
  <c r="J2105" i="6"/>
  <c r="K2105" i="6"/>
  <c r="J2106" i="6"/>
  <c r="K2106" i="6"/>
  <c r="J2107" i="6"/>
  <c r="K2107" i="6"/>
  <c r="J2108" i="6"/>
  <c r="K2108" i="6"/>
  <c r="J2109" i="6"/>
  <c r="K2109" i="6"/>
  <c r="J2110" i="6"/>
  <c r="K2110" i="6"/>
  <c r="J2111" i="6"/>
  <c r="K2111" i="6"/>
  <c r="J2112" i="6"/>
  <c r="K2112" i="6"/>
  <c r="J2113" i="6"/>
  <c r="K2113" i="6"/>
  <c r="J2114" i="6"/>
  <c r="K2114" i="6"/>
  <c r="J2115" i="6"/>
  <c r="K2115" i="6"/>
  <c r="J2116" i="6"/>
  <c r="K2116" i="6"/>
  <c r="J2117" i="6"/>
  <c r="K2117" i="6"/>
  <c r="J2118" i="6"/>
  <c r="K2118" i="6"/>
  <c r="J2119" i="6"/>
  <c r="K2119" i="6"/>
  <c r="J2120" i="6"/>
  <c r="K2120" i="6"/>
  <c r="J2121" i="6"/>
  <c r="K2121" i="6"/>
  <c r="J2122" i="6"/>
  <c r="K2122" i="6"/>
  <c r="J2123" i="6"/>
  <c r="K2123" i="6"/>
  <c r="J2124" i="6"/>
  <c r="K2124" i="6"/>
  <c r="J2125" i="6"/>
  <c r="K2125" i="6"/>
  <c r="J2126" i="6"/>
  <c r="K2126" i="6"/>
  <c r="J2127" i="6"/>
  <c r="K2127" i="6"/>
  <c r="J2128" i="6"/>
  <c r="K2128" i="6"/>
  <c r="J2129" i="6"/>
  <c r="K2129" i="6"/>
  <c r="J2130" i="6"/>
  <c r="K2130" i="6"/>
  <c r="J2131" i="6"/>
  <c r="K2131" i="6"/>
  <c r="J2132" i="6"/>
  <c r="K2132" i="6"/>
  <c r="J2133" i="6"/>
  <c r="K2133" i="6"/>
  <c r="J2134" i="6"/>
  <c r="K2134" i="6"/>
  <c r="J2135" i="6"/>
  <c r="K2135" i="6"/>
  <c r="J2136" i="6"/>
  <c r="K2136" i="6"/>
  <c r="J2137" i="6"/>
  <c r="K2137" i="6"/>
  <c r="J2138" i="6"/>
  <c r="K2138" i="6"/>
  <c r="J2139" i="6"/>
  <c r="K2139" i="6"/>
  <c r="J2140" i="6"/>
  <c r="K2140" i="6"/>
  <c r="J2141" i="6"/>
  <c r="K2141" i="6"/>
  <c r="J2142" i="6"/>
  <c r="K2142" i="6"/>
  <c r="J2143" i="6"/>
  <c r="K2143" i="6"/>
  <c r="J2144" i="6"/>
  <c r="K2144" i="6"/>
  <c r="J2145" i="6"/>
  <c r="K2145" i="6"/>
  <c r="J2146" i="6"/>
  <c r="K2146" i="6"/>
  <c r="J2147" i="6"/>
  <c r="K2147" i="6"/>
  <c r="J2148" i="6"/>
  <c r="K2148" i="6"/>
  <c r="J2149" i="6"/>
  <c r="K2149" i="6"/>
  <c r="J2150" i="6"/>
  <c r="K2150" i="6"/>
  <c r="J2151" i="6"/>
  <c r="K2151" i="6"/>
  <c r="J2152" i="6"/>
  <c r="K2152" i="6"/>
  <c r="J2153" i="6"/>
  <c r="K2153" i="6"/>
  <c r="J2154" i="6"/>
  <c r="K2154" i="6"/>
  <c r="J2155" i="6"/>
  <c r="K2155" i="6"/>
  <c r="J2156" i="6"/>
  <c r="K2156" i="6"/>
  <c r="J2157" i="6"/>
  <c r="K2157" i="6"/>
  <c r="J2158" i="6"/>
  <c r="K2158" i="6"/>
  <c r="J2159" i="6"/>
  <c r="K2159" i="6"/>
  <c r="J2160" i="6"/>
  <c r="K2160" i="6"/>
  <c r="J2161" i="6"/>
  <c r="K2161" i="6"/>
  <c r="J2162" i="6"/>
  <c r="K2162" i="6"/>
  <c r="J2163" i="6"/>
  <c r="K2163" i="6"/>
  <c r="J2164" i="6"/>
  <c r="K2164" i="6"/>
  <c r="J2165" i="6"/>
  <c r="K2165" i="6"/>
  <c r="J2166" i="6"/>
  <c r="K2166" i="6"/>
  <c r="J2167" i="6"/>
  <c r="K2167" i="6"/>
  <c r="J2168" i="6"/>
  <c r="K2168" i="6"/>
  <c r="J2169" i="6"/>
  <c r="K2169" i="6"/>
  <c r="J2170" i="6"/>
  <c r="K2170" i="6"/>
  <c r="J2171" i="6"/>
  <c r="K2171" i="6"/>
  <c r="J2172" i="6"/>
  <c r="K2172" i="6"/>
  <c r="J2173" i="6"/>
  <c r="K2173" i="6"/>
  <c r="J2174" i="6"/>
  <c r="K2174" i="6"/>
  <c r="J2175" i="6"/>
  <c r="K2175" i="6"/>
  <c r="J2176" i="6"/>
  <c r="K2176" i="6"/>
  <c r="J2177" i="6"/>
  <c r="K2177" i="6"/>
  <c r="J2178" i="6"/>
  <c r="K2178" i="6"/>
  <c r="J2179" i="6"/>
  <c r="K2179" i="6"/>
  <c r="J2180" i="6"/>
  <c r="K2180" i="6"/>
  <c r="J2181" i="6"/>
  <c r="K2181" i="6"/>
  <c r="J2182" i="6"/>
  <c r="K2182" i="6"/>
  <c r="J2183" i="6"/>
  <c r="K2183" i="6"/>
  <c r="J2184" i="6"/>
  <c r="K2184" i="6"/>
  <c r="J2185" i="6"/>
  <c r="K2185" i="6"/>
  <c r="J2186" i="6"/>
  <c r="K2186" i="6"/>
  <c r="J2187" i="6"/>
  <c r="K2187" i="6"/>
  <c r="J2188" i="6"/>
  <c r="K2188" i="6"/>
  <c r="J2189" i="6"/>
  <c r="K2189" i="6"/>
  <c r="J2190" i="6"/>
  <c r="K2190" i="6"/>
  <c r="J2191" i="6"/>
  <c r="K2191" i="6"/>
  <c r="J2192" i="6"/>
  <c r="K2192" i="6"/>
  <c r="J2193" i="6"/>
  <c r="K2193" i="6"/>
  <c r="J2194" i="6"/>
  <c r="K2194" i="6"/>
  <c r="J2195" i="6"/>
  <c r="K2195" i="6"/>
  <c r="J2196" i="6"/>
  <c r="K2196" i="6"/>
  <c r="J2197" i="6"/>
  <c r="K2197" i="6"/>
  <c r="J2198" i="6"/>
  <c r="K2198" i="6"/>
  <c r="J2199" i="6"/>
  <c r="K2199" i="6"/>
  <c r="J2200" i="6"/>
  <c r="K2200" i="6"/>
  <c r="J2201" i="6"/>
  <c r="K2201" i="6"/>
  <c r="J2202" i="6"/>
  <c r="K2202" i="6"/>
  <c r="J2203" i="6"/>
  <c r="K2203" i="6"/>
  <c r="J2204" i="6"/>
  <c r="K2204" i="6"/>
  <c r="J2205" i="6"/>
  <c r="K2205" i="6"/>
  <c r="J2206" i="6"/>
  <c r="K2206" i="6"/>
  <c r="J2207" i="6"/>
  <c r="K2207" i="6"/>
  <c r="J2208" i="6"/>
  <c r="K2208" i="6"/>
  <c r="J2209" i="6"/>
  <c r="K2209" i="6"/>
  <c r="J2210" i="6"/>
  <c r="K2210" i="6"/>
  <c r="J2211" i="6"/>
  <c r="K2211" i="6"/>
  <c r="J2212" i="6"/>
  <c r="K2212" i="6"/>
  <c r="J2213" i="6"/>
  <c r="K2213" i="6"/>
  <c r="J2214" i="6"/>
  <c r="K2214" i="6"/>
  <c r="J2215" i="6"/>
  <c r="K2215" i="6"/>
  <c r="J2216" i="6"/>
  <c r="K2216" i="6"/>
  <c r="J2217" i="6"/>
  <c r="K2217" i="6"/>
  <c r="J2218" i="6"/>
  <c r="K2218" i="6"/>
  <c r="J2219" i="6"/>
  <c r="K2219" i="6"/>
  <c r="J2220" i="6"/>
  <c r="K2220" i="6"/>
  <c r="J2221" i="6"/>
  <c r="K2221" i="6"/>
  <c r="J2222" i="6"/>
  <c r="K2222" i="6"/>
  <c r="J2223" i="6"/>
  <c r="K2223" i="6"/>
  <c r="J2224" i="6"/>
  <c r="K2224" i="6"/>
  <c r="J2225" i="6"/>
  <c r="K2225" i="6"/>
  <c r="J2226" i="6"/>
  <c r="K2226" i="6"/>
  <c r="J2227" i="6"/>
  <c r="K2227" i="6"/>
  <c r="J2228" i="6"/>
  <c r="K2228" i="6"/>
  <c r="J2229" i="6"/>
  <c r="K2229" i="6"/>
  <c r="J2230" i="6"/>
  <c r="K2230" i="6"/>
  <c r="J2231" i="6"/>
  <c r="K2231" i="6"/>
  <c r="J2232" i="6"/>
  <c r="K2232" i="6"/>
  <c r="J2233" i="6"/>
  <c r="K2233" i="6"/>
  <c r="J2234" i="6"/>
  <c r="K2234" i="6"/>
  <c r="J2235" i="6"/>
  <c r="K2235" i="6"/>
  <c r="J2236" i="6"/>
  <c r="K2236" i="6"/>
  <c r="J2237" i="6"/>
  <c r="K2237" i="6"/>
  <c r="J2238" i="6"/>
  <c r="K2238" i="6"/>
  <c r="J2239" i="6"/>
  <c r="K2239" i="6"/>
  <c r="J2240" i="6"/>
  <c r="K2240" i="6"/>
  <c r="J2241" i="6"/>
  <c r="K2241" i="6"/>
  <c r="J2242" i="6"/>
  <c r="K2242" i="6"/>
  <c r="J2243" i="6"/>
  <c r="K2243" i="6"/>
  <c r="J2244" i="6"/>
  <c r="K2244" i="6"/>
  <c r="J2245" i="6"/>
  <c r="K2245" i="6"/>
  <c r="J2246" i="6"/>
  <c r="K2246" i="6"/>
  <c r="J2247" i="6"/>
  <c r="K2247" i="6"/>
  <c r="J2248" i="6"/>
  <c r="K2248" i="6"/>
  <c r="J2249" i="6"/>
  <c r="K2249" i="6"/>
  <c r="J2250" i="6"/>
  <c r="K2250" i="6"/>
  <c r="J2251" i="6"/>
  <c r="K2251" i="6"/>
  <c r="J2252" i="6"/>
  <c r="K2252" i="6"/>
  <c r="J2253" i="6"/>
  <c r="K2253" i="6"/>
  <c r="J2254" i="6"/>
  <c r="K2254" i="6"/>
  <c r="J2255" i="6"/>
  <c r="K2255" i="6"/>
  <c r="J2256" i="6"/>
  <c r="K2256" i="6"/>
  <c r="J2257" i="6"/>
  <c r="K2257" i="6"/>
  <c r="J2258" i="6"/>
  <c r="K2258" i="6"/>
  <c r="J2259" i="6"/>
  <c r="K2259" i="6"/>
  <c r="J2260" i="6"/>
  <c r="K2260" i="6"/>
  <c r="J2261" i="6"/>
  <c r="K2261" i="6"/>
  <c r="J2262" i="6"/>
  <c r="K2262" i="6"/>
  <c r="J2263" i="6"/>
  <c r="K2263" i="6"/>
  <c r="J2264" i="6"/>
  <c r="K2264" i="6"/>
  <c r="J2265" i="6"/>
  <c r="K2265" i="6"/>
  <c r="J2266" i="6"/>
  <c r="K2266" i="6"/>
  <c r="J2267" i="6"/>
  <c r="K2267" i="6"/>
  <c r="J2268" i="6"/>
  <c r="K2268" i="6"/>
  <c r="J2269" i="6"/>
  <c r="K2269" i="6"/>
  <c r="J2270" i="6"/>
  <c r="K2270" i="6"/>
  <c r="J2271" i="6"/>
  <c r="K2271" i="6"/>
  <c r="J2272" i="6"/>
  <c r="K2272" i="6"/>
  <c r="J2273" i="6"/>
  <c r="K2273" i="6"/>
  <c r="J2274" i="6"/>
  <c r="K2274" i="6"/>
  <c r="J2275" i="6"/>
  <c r="K2275" i="6"/>
  <c r="J2276" i="6"/>
  <c r="K2276" i="6"/>
  <c r="J2277" i="6"/>
  <c r="K2277" i="6"/>
  <c r="J2278" i="6"/>
  <c r="K2278" i="6"/>
  <c r="J2279" i="6"/>
  <c r="K2279" i="6"/>
  <c r="J2280" i="6"/>
  <c r="K2280" i="6"/>
  <c r="J2281" i="6"/>
  <c r="K2281" i="6"/>
  <c r="J2282" i="6"/>
  <c r="K2282" i="6"/>
  <c r="J2283" i="6"/>
  <c r="K2283" i="6"/>
  <c r="J2284" i="6"/>
  <c r="K2284" i="6"/>
  <c r="J2285" i="6"/>
  <c r="K2285" i="6"/>
  <c r="J2286" i="6"/>
  <c r="K2286" i="6"/>
  <c r="J2287" i="6"/>
  <c r="K2287" i="6"/>
  <c r="J2288" i="6"/>
  <c r="K2288" i="6"/>
  <c r="J2289" i="6"/>
  <c r="K2289" i="6"/>
  <c r="J2290" i="6"/>
  <c r="K2290" i="6"/>
  <c r="J2291" i="6"/>
  <c r="K2291" i="6"/>
  <c r="J2292" i="6"/>
  <c r="K2292" i="6"/>
  <c r="J2293" i="6"/>
  <c r="K2293" i="6"/>
  <c r="J2294" i="6"/>
  <c r="K2294" i="6"/>
  <c r="J2295" i="6"/>
  <c r="K2295" i="6"/>
  <c r="J2296" i="6"/>
  <c r="K2296" i="6"/>
  <c r="J2297" i="6"/>
  <c r="K2297" i="6"/>
  <c r="J2298" i="6"/>
  <c r="K2298" i="6"/>
  <c r="J2299" i="6"/>
  <c r="K2299" i="6"/>
  <c r="J2300" i="6"/>
  <c r="K2300" i="6"/>
  <c r="J2301" i="6"/>
  <c r="K2301" i="6"/>
  <c r="J2302" i="6"/>
  <c r="K2302" i="6"/>
  <c r="J2303" i="6"/>
  <c r="K2303" i="6"/>
  <c r="J2304" i="6"/>
  <c r="K2304" i="6"/>
  <c r="J2305" i="6"/>
  <c r="K2305" i="6"/>
  <c r="J2306" i="6"/>
  <c r="K2306" i="6"/>
  <c r="J2307" i="6"/>
  <c r="K2307" i="6"/>
  <c r="J2308" i="6"/>
  <c r="K2308" i="6"/>
  <c r="J2309" i="6"/>
  <c r="K2309" i="6"/>
  <c r="J2310" i="6"/>
  <c r="K2310" i="6"/>
  <c r="J2311" i="6"/>
  <c r="K2311" i="6"/>
  <c r="J2312" i="6"/>
  <c r="K2312" i="6"/>
  <c r="J2313" i="6"/>
  <c r="K2313" i="6"/>
  <c r="J2314" i="6"/>
  <c r="K2314" i="6"/>
  <c r="J2315" i="6"/>
  <c r="K2315" i="6"/>
  <c r="J2316" i="6"/>
  <c r="K2316" i="6"/>
  <c r="J2317" i="6"/>
  <c r="K2317" i="6"/>
  <c r="J2318" i="6"/>
  <c r="K2318" i="6"/>
  <c r="J2319" i="6"/>
  <c r="K2319" i="6"/>
  <c r="J2320" i="6"/>
  <c r="K2320" i="6"/>
  <c r="J2321" i="6"/>
  <c r="K2321" i="6"/>
  <c r="J2322" i="6"/>
  <c r="K2322" i="6"/>
  <c r="J2323" i="6"/>
  <c r="K2323" i="6"/>
  <c r="J2324" i="6"/>
  <c r="K2324" i="6"/>
  <c r="J2325" i="6"/>
  <c r="K2325" i="6"/>
  <c r="J2326" i="6"/>
  <c r="K2326" i="6"/>
  <c r="J2327" i="6"/>
  <c r="K2327" i="6"/>
  <c r="J2328" i="6"/>
  <c r="K2328" i="6"/>
  <c r="J2329" i="6"/>
  <c r="K2329" i="6"/>
  <c r="J2330" i="6"/>
  <c r="K2330" i="6"/>
  <c r="J2331" i="6"/>
  <c r="K2331" i="6"/>
  <c r="J2332" i="6"/>
  <c r="K2332" i="6"/>
  <c r="J2333" i="6"/>
  <c r="K2333" i="6"/>
  <c r="J2334" i="6"/>
  <c r="K2334" i="6"/>
  <c r="J2335" i="6"/>
  <c r="K2335" i="6"/>
  <c r="J2336" i="6"/>
  <c r="K2336" i="6"/>
  <c r="J2337" i="6"/>
  <c r="K2337" i="6"/>
  <c r="J2338" i="6"/>
  <c r="K2338" i="6"/>
  <c r="J2339" i="6"/>
  <c r="K2339" i="6"/>
  <c r="J2340" i="6"/>
  <c r="K2340" i="6"/>
  <c r="J2341" i="6"/>
  <c r="K2341" i="6"/>
  <c r="J2342" i="6"/>
  <c r="K2342" i="6"/>
  <c r="J2343" i="6"/>
  <c r="K2343" i="6"/>
  <c r="J2344" i="6"/>
  <c r="K2344" i="6"/>
  <c r="J2345" i="6"/>
  <c r="K2345" i="6"/>
  <c r="J2346" i="6"/>
  <c r="K2346" i="6"/>
  <c r="J2347" i="6"/>
  <c r="K2347" i="6"/>
  <c r="J2348" i="6"/>
  <c r="K2348" i="6"/>
  <c r="J2349" i="6"/>
  <c r="K2349" i="6"/>
  <c r="J2350" i="6"/>
  <c r="K2350" i="6"/>
  <c r="J2351" i="6"/>
  <c r="K2351" i="6"/>
  <c r="J2352" i="6"/>
  <c r="K2352" i="6"/>
  <c r="J2353" i="6"/>
  <c r="K2353" i="6"/>
  <c r="J2354" i="6"/>
  <c r="K2354" i="6"/>
  <c r="J2355" i="6"/>
  <c r="K2355" i="6"/>
  <c r="J2356" i="6"/>
  <c r="K2356" i="6"/>
  <c r="J2357" i="6"/>
  <c r="K2357" i="6"/>
  <c r="J2358" i="6"/>
  <c r="K2358" i="6"/>
  <c r="J2359" i="6"/>
  <c r="K2359" i="6"/>
  <c r="J2360" i="6"/>
  <c r="K2360" i="6"/>
  <c r="J2361" i="6"/>
  <c r="K2361" i="6"/>
  <c r="J2362" i="6"/>
  <c r="K2362" i="6"/>
  <c r="J2363" i="6"/>
  <c r="K2363" i="6"/>
  <c r="J2364" i="6"/>
  <c r="K2364" i="6"/>
  <c r="J2365" i="6"/>
  <c r="K2365" i="6"/>
  <c r="J2366" i="6"/>
  <c r="K2366" i="6"/>
  <c r="J2367" i="6"/>
  <c r="K2367" i="6"/>
  <c r="J2368" i="6"/>
  <c r="K2368" i="6"/>
  <c r="J2369" i="6"/>
  <c r="K2369" i="6"/>
  <c r="J2370" i="6"/>
  <c r="K2370" i="6"/>
  <c r="J2371" i="6"/>
  <c r="K2371" i="6"/>
  <c r="J2372" i="6"/>
  <c r="K2372" i="6"/>
  <c r="J2373" i="6"/>
  <c r="K2373" i="6"/>
  <c r="J2374" i="6"/>
  <c r="K2374" i="6"/>
  <c r="J2375" i="6"/>
  <c r="K2375" i="6"/>
  <c r="J2376" i="6"/>
  <c r="K2376" i="6"/>
  <c r="J2377" i="6"/>
  <c r="K2377" i="6"/>
  <c r="J2378" i="6"/>
  <c r="K2378" i="6"/>
  <c r="J2379" i="6"/>
  <c r="K2379" i="6"/>
  <c r="J2380" i="6"/>
  <c r="K2380" i="6"/>
  <c r="J2381" i="6"/>
  <c r="K2381" i="6"/>
  <c r="J2382" i="6"/>
  <c r="K2382" i="6"/>
  <c r="J2383" i="6"/>
  <c r="K2383" i="6"/>
  <c r="J2384" i="6"/>
  <c r="K2384" i="6"/>
  <c r="J2385" i="6"/>
  <c r="K2385" i="6"/>
  <c r="J2386" i="6"/>
  <c r="K2386" i="6"/>
  <c r="J2387" i="6"/>
  <c r="K2387" i="6"/>
  <c r="J2388" i="6"/>
  <c r="K2388" i="6"/>
  <c r="J2389" i="6"/>
  <c r="K2389" i="6"/>
  <c r="J2390" i="6"/>
  <c r="K2390" i="6"/>
  <c r="J2391" i="6"/>
  <c r="K2391" i="6"/>
  <c r="J2392" i="6"/>
  <c r="K2392" i="6"/>
  <c r="J2393" i="6"/>
  <c r="K2393" i="6"/>
  <c r="J2394" i="6"/>
  <c r="K2394" i="6"/>
  <c r="J2395" i="6"/>
  <c r="K2395" i="6"/>
  <c r="J2396" i="6"/>
  <c r="K2396" i="6"/>
  <c r="J2397" i="6"/>
  <c r="K2397" i="6"/>
  <c r="J2398" i="6"/>
  <c r="K2398" i="6"/>
  <c r="J2399" i="6"/>
  <c r="K2399" i="6"/>
  <c r="J2400" i="6"/>
  <c r="K2400" i="6"/>
  <c r="J2401" i="6"/>
  <c r="K2401" i="6"/>
  <c r="J2402" i="6"/>
  <c r="K2402" i="6"/>
  <c r="J2403" i="6"/>
  <c r="K2403" i="6"/>
  <c r="J2404" i="6"/>
  <c r="K2404" i="6"/>
  <c r="J2405" i="6"/>
  <c r="K2405" i="6"/>
  <c r="J2406" i="6"/>
  <c r="K2406" i="6"/>
  <c r="J2407" i="6"/>
  <c r="K2407" i="6"/>
  <c r="J2408" i="6"/>
  <c r="K2408" i="6"/>
  <c r="J2409" i="6"/>
  <c r="K2409" i="6"/>
  <c r="J2410" i="6"/>
  <c r="K2410" i="6"/>
  <c r="J2411" i="6"/>
  <c r="K2411" i="6"/>
  <c r="J2412" i="6"/>
  <c r="K2412" i="6"/>
  <c r="J2413" i="6"/>
  <c r="K2413" i="6"/>
  <c r="J2414" i="6"/>
  <c r="K2414" i="6"/>
  <c r="J2415" i="6"/>
  <c r="K2415" i="6"/>
  <c r="J2416" i="6"/>
  <c r="K2416" i="6"/>
  <c r="J2417" i="6"/>
  <c r="K2417" i="6"/>
  <c r="J2418" i="6"/>
  <c r="K2418" i="6"/>
  <c r="J2419" i="6"/>
  <c r="K2419" i="6"/>
  <c r="J2420" i="6"/>
  <c r="K2420" i="6"/>
  <c r="J2421" i="6"/>
  <c r="K2421" i="6"/>
  <c r="J2422" i="6"/>
  <c r="K2422" i="6"/>
  <c r="J2423" i="6"/>
  <c r="K2423" i="6"/>
  <c r="J2424" i="6"/>
  <c r="K2424" i="6"/>
  <c r="J2425" i="6"/>
  <c r="K2425" i="6"/>
  <c r="J2426" i="6"/>
  <c r="K2426" i="6"/>
  <c r="J2427" i="6"/>
  <c r="K2427" i="6"/>
  <c r="J2428" i="6"/>
  <c r="K2428" i="6"/>
  <c r="J2429" i="6"/>
  <c r="K2429" i="6"/>
  <c r="J2430" i="6"/>
  <c r="K2430" i="6"/>
  <c r="J2431" i="6"/>
  <c r="K2431" i="6"/>
  <c r="J2432" i="6"/>
  <c r="K2432" i="6"/>
  <c r="J2433" i="6"/>
  <c r="K2433" i="6"/>
  <c r="J2434" i="6"/>
  <c r="K2434" i="6"/>
  <c r="J2435" i="6"/>
  <c r="K2435" i="6"/>
  <c r="J2436" i="6"/>
  <c r="K2436" i="6"/>
  <c r="J2437" i="6"/>
  <c r="K2437" i="6"/>
  <c r="J2438" i="6"/>
  <c r="K2438" i="6"/>
  <c r="J2439" i="6"/>
  <c r="K2439" i="6"/>
  <c r="J2440" i="6"/>
  <c r="K2440" i="6"/>
  <c r="J2441" i="6"/>
  <c r="K2441" i="6"/>
  <c r="J2442" i="6"/>
  <c r="K2442" i="6"/>
  <c r="J2443" i="6"/>
  <c r="K2443" i="6"/>
  <c r="J2444" i="6"/>
  <c r="K2444" i="6"/>
  <c r="J2445" i="6"/>
  <c r="K2445" i="6"/>
  <c r="J2446" i="6"/>
  <c r="K2446" i="6"/>
  <c r="J2447" i="6"/>
  <c r="K2447" i="6"/>
  <c r="J2448" i="6"/>
  <c r="K2448" i="6"/>
  <c r="J2449" i="6"/>
  <c r="K2449" i="6"/>
  <c r="J2450" i="6"/>
  <c r="K2450" i="6"/>
  <c r="J2451" i="6"/>
  <c r="K2451" i="6"/>
  <c r="J2452" i="6"/>
  <c r="K2452" i="6"/>
  <c r="J2453" i="6"/>
  <c r="K2453" i="6"/>
  <c r="J2454" i="6"/>
  <c r="K2454" i="6"/>
  <c r="J2455" i="6"/>
  <c r="K2455" i="6"/>
  <c r="J2456" i="6"/>
  <c r="K2456" i="6"/>
  <c r="J2457" i="6"/>
  <c r="K2457" i="6"/>
  <c r="J2458" i="6"/>
  <c r="K2458" i="6"/>
  <c r="J2459" i="6"/>
  <c r="K2459" i="6"/>
  <c r="J2460" i="6"/>
  <c r="K2460" i="6"/>
  <c r="J2461" i="6"/>
  <c r="K2461" i="6"/>
  <c r="J2462" i="6"/>
  <c r="K2462" i="6"/>
  <c r="J2463" i="6"/>
  <c r="K2463" i="6"/>
  <c r="J2464" i="6"/>
  <c r="K2464" i="6"/>
  <c r="J2465" i="6"/>
  <c r="K2465" i="6"/>
  <c r="J2466" i="6"/>
  <c r="K2466" i="6"/>
  <c r="J2467" i="6"/>
  <c r="K2467" i="6"/>
  <c r="J2468" i="6"/>
  <c r="K2468" i="6"/>
  <c r="J2469" i="6"/>
  <c r="K2469" i="6"/>
  <c r="J2470" i="6"/>
  <c r="K2470" i="6"/>
  <c r="J2471" i="6"/>
  <c r="K2471" i="6"/>
  <c r="J2472" i="6"/>
  <c r="K2472" i="6"/>
  <c r="J2473" i="6"/>
  <c r="K2473" i="6"/>
  <c r="J2474" i="6"/>
  <c r="K2474" i="6"/>
  <c r="J2475" i="6"/>
  <c r="K2475" i="6"/>
  <c r="J2476" i="6"/>
  <c r="K2476" i="6"/>
  <c r="J2477" i="6"/>
  <c r="K2477" i="6"/>
  <c r="J2478" i="6"/>
  <c r="K2478" i="6"/>
  <c r="J2479" i="6"/>
  <c r="K2479" i="6"/>
  <c r="J2480" i="6"/>
  <c r="K2480" i="6"/>
  <c r="J2481" i="6"/>
  <c r="K2481" i="6"/>
  <c r="J2482" i="6"/>
  <c r="K2482" i="6"/>
  <c r="J2483" i="6"/>
  <c r="K2483" i="6"/>
  <c r="J2484" i="6"/>
  <c r="K2484" i="6"/>
  <c r="J2485" i="6"/>
  <c r="K2485" i="6"/>
  <c r="J2486" i="6"/>
  <c r="K2486" i="6"/>
  <c r="J2487" i="6"/>
  <c r="K2487" i="6"/>
  <c r="J2488" i="6"/>
  <c r="K2488" i="6"/>
  <c r="J2489" i="6"/>
  <c r="K2489" i="6"/>
  <c r="J2490" i="6"/>
  <c r="K2490" i="6"/>
  <c r="J2491" i="6"/>
  <c r="K2491" i="6"/>
  <c r="J2492" i="6"/>
  <c r="K2492" i="6"/>
  <c r="J2493" i="6"/>
  <c r="K2493" i="6"/>
  <c r="J2494" i="6"/>
  <c r="K2494" i="6"/>
  <c r="J2495" i="6"/>
  <c r="K2495" i="6"/>
  <c r="J2496" i="6"/>
  <c r="K2496" i="6"/>
  <c r="J2497" i="6"/>
  <c r="K2497" i="6"/>
  <c r="J2498" i="6"/>
  <c r="K2498" i="6"/>
  <c r="J2499" i="6"/>
  <c r="K2499" i="6"/>
  <c r="J2500" i="6"/>
  <c r="K2500" i="6"/>
  <c r="J2501" i="6"/>
  <c r="K2501" i="6"/>
  <c r="J2502" i="6"/>
  <c r="K2502" i="6"/>
  <c r="J2503" i="6"/>
  <c r="K2503" i="6"/>
  <c r="J2504" i="6"/>
  <c r="K2504" i="6"/>
  <c r="J2505" i="6"/>
  <c r="K2505" i="6"/>
  <c r="J2506" i="6"/>
  <c r="K2506" i="6"/>
  <c r="J2507" i="6"/>
  <c r="K2507" i="6"/>
  <c r="J2508" i="6"/>
  <c r="K2508" i="6"/>
  <c r="J2509" i="6"/>
  <c r="K2509" i="6"/>
  <c r="J2510" i="6"/>
  <c r="K2510" i="6"/>
  <c r="J2511" i="6"/>
  <c r="K2511" i="6"/>
  <c r="J2512" i="6"/>
  <c r="K2512" i="6"/>
  <c r="J2513" i="6"/>
  <c r="K2513" i="6"/>
  <c r="J2514" i="6"/>
  <c r="K2514" i="6"/>
  <c r="J2515" i="6"/>
  <c r="K2515" i="6"/>
  <c r="J2516" i="6"/>
  <c r="K2516" i="6"/>
  <c r="J2517" i="6"/>
  <c r="K2517" i="6"/>
  <c r="J2518" i="6"/>
  <c r="K2518" i="6"/>
  <c r="J2519" i="6"/>
  <c r="K2519" i="6"/>
  <c r="J2520" i="6"/>
  <c r="K2520" i="6"/>
  <c r="J2521" i="6"/>
  <c r="K2521" i="6"/>
  <c r="J2522" i="6"/>
  <c r="K2522" i="6"/>
  <c r="J2523" i="6"/>
  <c r="K2523" i="6"/>
  <c r="J2524" i="6"/>
  <c r="K2524" i="6"/>
  <c r="J2525" i="6"/>
  <c r="K2525" i="6"/>
  <c r="J2526" i="6"/>
  <c r="K2526" i="6"/>
  <c r="J2527" i="6"/>
  <c r="K2527" i="6"/>
  <c r="J2528" i="6"/>
  <c r="K2528" i="6"/>
  <c r="J2529" i="6"/>
  <c r="K2529" i="6"/>
  <c r="J2530" i="6"/>
  <c r="K2530" i="6"/>
  <c r="J2531" i="6"/>
  <c r="K2531" i="6"/>
  <c r="J2532" i="6"/>
  <c r="K2532" i="6"/>
  <c r="J2533" i="6"/>
  <c r="K2533" i="6"/>
  <c r="J2534" i="6"/>
  <c r="K2534" i="6"/>
  <c r="J2535" i="6"/>
  <c r="K2535" i="6"/>
  <c r="J2536" i="6"/>
  <c r="K2536" i="6"/>
  <c r="J2537" i="6"/>
  <c r="K2537" i="6"/>
  <c r="J2538" i="6"/>
  <c r="K2538" i="6"/>
  <c r="J2539" i="6"/>
  <c r="K2539" i="6"/>
  <c r="J2540" i="6"/>
  <c r="K2540" i="6"/>
  <c r="J2541" i="6"/>
  <c r="K2541" i="6"/>
  <c r="J2542" i="6"/>
  <c r="K2542" i="6"/>
  <c r="J2543" i="6"/>
  <c r="K2543" i="6"/>
  <c r="J2544" i="6"/>
  <c r="K2544" i="6"/>
  <c r="J2545" i="6"/>
  <c r="K2545" i="6"/>
  <c r="J2546" i="6"/>
  <c r="K2546" i="6"/>
  <c r="J2547" i="6"/>
  <c r="K2547" i="6"/>
  <c r="J2548" i="6"/>
  <c r="K2548" i="6"/>
  <c r="J2549" i="6"/>
  <c r="K2549" i="6"/>
  <c r="J2550" i="6"/>
  <c r="K2550" i="6"/>
  <c r="J2551" i="6"/>
  <c r="K2551" i="6"/>
  <c r="J2552" i="6"/>
  <c r="K2552" i="6"/>
  <c r="J2553" i="6"/>
  <c r="K2553" i="6"/>
  <c r="J2554" i="6"/>
  <c r="K2554" i="6"/>
  <c r="J2555" i="6"/>
  <c r="K2555" i="6"/>
  <c r="J2556" i="6"/>
  <c r="K2556" i="6"/>
  <c r="J2557" i="6"/>
  <c r="K2557" i="6"/>
  <c r="J2558" i="6"/>
  <c r="K2558" i="6"/>
  <c r="J2559" i="6"/>
  <c r="K2559" i="6"/>
  <c r="J2560" i="6"/>
  <c r="K2560" i="6"/>
  <c r="J2561" i="6"/>
  <c r="K2561" i="6"/>
  <c r="J2562" i="6"/>
  <c r="K2562" i="6"/>
  <c r="J2563" i="6"/>
  <c r="K2563" i="6"/>
  <c r="J2564" i="6"/>
  <c r="K2564" i="6"/>
  <c r="J2565" i="6"/>
  <c r="K2565" i="6"/>
  <c r="J2566" i="6"/>
  <c r="K2566" i="6"/>
  <c r="J2567" i="6"/>
  <c r="K2567" i="6"/>
  <c r="J2568" i="6"/>
  <c r="K2568" i="6"/>
  <c r="J2569" i="6"/>
  <c r="K2569" i="6"/>
  <c r="J2570" i="6"/>
  <c r="K2570" i="6"/>
  <c r="J2571" i="6"/>
  <c r="K2571" i="6"/>
  <c r="J2572" i="6"/>
  <c r="K2572" i="6"/>
  <c r="J2573" i="6"/>
  <c r="K2573" i="6"/>
  <c r="J2574" i="6"/>
  <c r="K2574" i="6"/>
  <c r="J2575" i="6"/>
  <c r="K2575" i="6"/>
  <c r="J2576" i="6"/>
  <c r="K2576" i="6"/>
  <c r="J2577" i="6"/>
  <c r="K2577" i="6"/>
  <c r="J2578" i="6"/>
  <c r="K2578" i="6"/>
  <c r="J2579" i="6"/>
  <c r="K2579" i="6"/>
  <c r="J2580" i="6"/>
  <c r="K2580" i="6"/>
  <c r="J2581" i="6"/>
  <c r="K2581" i="6"/>
  <c r="J2582" i="6"/>
  <c r="K2582" i="6"/>
  <c r="J2583" i="6"/>
  <c r="K2583" i="6"/>
  <c r="J2584" i="6"/>
  <c r="K2584" i="6"/>
  <c r="J2585" i="6"/>
  <c r="K2585" i="6"/>
  <c r="J2586" i="6"/>
  <c r="K2586" i="6"/>
  <c r="J2587" i="6"/>
  <c r="K2587" i="6"/>
  <c r="J2588" i="6"/>
  <c r="K2588" i="6"/>
  <c r="J2589" i="6"/>
  <c r="K2589" i="6"/>
  <c r="J2590" i="6"/>
  <c r="K2590" i="6"/>
  <c r="J2591" i="6"/>
  <c r="K2591" i="6"/>
  <c r="J2592" i="6"/>
  <c r="K2592" i="6"/>
  <c r="J2593" i="6"/>
  <c r="K2593" i="6"/>
  <c r="J2594" i="6"/>
  <c r="K2594" i="6"/>
  <c r="J2595" i="6"/>
  <c r="K2595" i="6"/>
  <c r="J2596" i="6"/>
  <c r="K2596" i="6"/>
  <c r="J2597" i="6"/>
  <c r="K2597" i="6"/>
  <c r="J2598" i="6"/>
  <c r="K2598" i="6"/>
  <c r="J2599" i="6"/>
  <c r="K2599" i="6"/>
  <c r="J2600" i="6"/>
  <c r="K2600" i="6"/>
  <c r="J2601" i="6"/>
  <c r="K2601" i="6"/>
  <c r="J2602" i="6"/>
  <c r="K2602" i="6"/>
  <c r="J2603" i="6"/>
  <c r="K2603" i="6"/>
  <c r="J2604" i="6"/>
  <c r="K2604" i="6"/>
  <c r="J2605" i="6"/>
  <c r="K2605" i="6"/>
  <c r="J2606" i="6"/>
  <c r="K2606" i="6"/>
  <c r="J2607" i="6"/>
  <c r="K2607" i="6"/>
  <c r="J2608" i="6"/>
  <c r="K2608" i="6"/>
  <c r="J2609" i="6"/>
  <c r="K2609" i="6"/>
  <c r="J2610" i="6"/>
  <c r="K2610" i="6"/>
  <c r="J2611" i="6"/>
  <c r="K2611" i="6"/>
  <c r="J2612" i="6"/>
  <c r="K2612" i="6"/>
  <c r="J2613" i="6"/>
  <c r="K2613" i="6"/>
  <c r="J2614" i="6"/>
  <c r="K2614" i="6"/>
  <c r="J2615" i="6"/>
  <c r="K2615" i="6"/>
  <c r="J2616" i="6"/>
  <c r="K2616" i="6"/>
  <c r="J2617" i="6"/>
  <c r="K2617" i="6"/>
  <c r="J2618" i="6"/>
  <c r="K2618" i="6"/>
  <c r="J2619" i="6"/>
  <c r="K2619" i="6"/>
  <c r="J2620" i="6"/>
  <c r="K2620" i="6"/>
  <c r="J2621" i="6"/>
  <c r="K2621" i="6"/>
  <c r="J2622" i="6"/>
  <c r="K2622" i="6"/>
  <c r="J2623" i="6"/>
  <c r="K2623" i="6"/>
  <c r="J2624" i="6"/>
  <c r="K2624" i="6"/>
  <c r="J2625" i="6"/>
  <c r="K2625" i="6"/>
  <c r="J2626" i="6"/>
  <c r="K2626" i="6"/>
  <c r="J2627" i="6"/>
  <c r="K2627" i="6"/>
  <c r="J2628" i="6"/>
  <c r="K2628" i="6"/>
  <c r="J2629" i="6"/>
  <c r="K2629" i="6"/>
  <c r="J2630" i="6"/>
  <c r="K2630" i="6"/>
  <c r="J2631" i="6"/>
  <c r="K2631" i="6"/>
  <c r="J2632" i="6"/>
  <c r="K2632" i="6"/>
  <c r="J2633" i="6"/>
  <c r="K2633" i="6"/>
  <c r="J2634" i="6"/>
  <c r="K2634" i="6"/>
  <c r="J2635" i="6"/>
  <c r="K2635" i="6"/>
  <c r="J2636" i="6"/>
  <c r="K2636" i="6"/>
  <c r="J2637" i="6"/>
  <c r="K2637" i="6"/>
  <c r="J2638" i="6"/>
  <c r="K2638" i="6"/>
  <c r="J2639" i="6"/>
  <c r="K2639" i="6"/>
  <c r="J2640" i="6"/>
  <c r="K2640" i="6"/>
  <c r="J2641" i="6"/>
  <c r="K2641" i="6"/>
  <c r="J2642" i="6"/>
  <c r="K2642" i="6"/>
  <c r="J2643" i="6"/>
  <c r="K2643" i="6"/>
  <c r="J2644" i="6"/>
  <c r="K2644" i="6"/>
  <c r="J2645" i="6"/>
  <c r="K2645" i="6"/>
  <c r="J2646" i="6"/>
  <c r="K2646" i="6"/>
  <c r="J2647" i="6"/>
  <c r="K2647" i="6"/>
  <c r="J2648" i="6"/>
  <c r="K2648" i="6"/>
  <c r="J2649" i="6"/>
  <c r="K2649" i="6"/>
  <c r="J2650" i="6"/>
  <c r="K2650" i="6"/>
  <c r="J2651" i="6"/>
  <c r="K2651" i="6"/>
  <c r="J2652" i="6"/>
  <c r="K2652" i="6"/>
  <c r="J2653" i="6"/>
  <c r="K2653" i="6"/>
  <c r="J2654" i="6"/>
  <c r="K2654" i="6"/>
  <c r="J2655" i="6"/>
  <c r="K2655" i="6"/>
  <c r="J2656" i="6"/>
  <c r="K2656" i="6"/>
  <c r="J2657" i="6"/>
  <c r="K2657" i="6"/>
  <c r="J2658" i="6"/>
  <c r="K2658" i="6"/>
  <c r="J2659" i="6"/>
  <c r="K2659" i="6"/>
  <c r="J2660" i="6"/>
  <c r="K2660" i="6"/>
  <c r="J2661" i="6"/>
  <c r="K2661" i="6"/>
  <c r="J2662" i="6"/>
  <c r="K2662" i="6"/>
  <c r="J2663" i="6"/>
  <c r="K2663" i="6"/>
  <c r="J2664" i="6"/>
  <c r="K2664" i="6"/>
  <c r="J2665" i="6"/>
  <c r="K2665" i="6"/>
  <c r="J2666" i="6"/>
  <c r="K2666" i="6"/>
  <c r="J2667" i="6"/>
  <c r="K2667" i="6"/>
  <c r="J2668" i="6"/>
  <c r="K2668" i="6"/>
  <c r="J2669" i="6"/>
  <c r="K2669" i="6"/>
  <c r="J2670" i="6"/>
  <c r="K2670" i="6"/>
  <c r="J2671" i="6"/>
  <c r="K2671" i="6"/>
  <c r="J2672" i="6"/>
  <c r="K2672" i="6"/>
  <c r="J2673" i="6"/>
  <c r="K2673" i="6"/>
  <c r="J2674" i="6"/>
  <c r="K2674" i="6"/>
  <c r="J2675" i="6"/>
  <c r="K2675" i="6"/>
  <c r="J2676" i="6"/>
  <c r="K2676" i="6"/>
  <c r="J2677" i="6"/>
  <c r="K2677" i="6"/>
  <c r="J2678" i="6"/>
  <c r="K2678" i="6"/>
  <c r="J2679" i="6"/>
  <c r="K2679" i="6"/>
  <c r="J2680" i="6"/>
  <c r="K2680" i="6"/>
  <c r="J2681" i="6"/>
  <c r="K2681" i="6"/>
  <c r="J2682" i="6"/>
  <c r="K2682" i="6"/>
  <c r="J2683" i="6"/>
  <c r="K2683" i="6"/>
  <c r="J2684" i="6"/>
  <c r="K2684" i="6"/>
  <c r="J2685" i="6"/>
  <c r="K2685" i="6"/>
  <c r="J2686" i="6"/>
  <c r="K2686" i="6"/>
  <c r="J2687" i="6"/>
  <c r="K2687" i="6"/>
  <c r="J2688" i="6"/>
  <c r="K2688" i="6"/>
  <c r="J2689" i="6"/>
  <c r="K2689" i="6"/>
  <c r="J2690" i="6"/>
  <c r="K2690" i="6"/>
  <c r="J2691" i="6"/>
  <c r="K2691" i="6"/>
  <c r="J2692" i="6"/>
  <c r="K2692" i="6"/>
  <c r="J2693" i="6"/>
  <c r="K2693" i="6"/>
  <c r="J2694" i="6"/>
  <c r="K2694" i="6"/>
  <c r="J2695" i="6"/>
  <c r="K2695" i="6"/>
  <c r="J2696" i="6"/>
  <c r="K2696" i="6"/>
  <c r="J2697" i="6"/>
  <c r="K2697" i="6"/>
  <c r="J2698" i="6"/>
  <c r="K2698" i="6"/>
  <c r="J2699" i="6"/>
  <c r="K2699" i="6"/>
  <c r="J2700" i="6"/>
  <c r="K2700" i="6"/>
  <c r="J2701" i="6"/>
  <c r="K2701" i="6"/>
  <c r="J2702" i="6"/>
  <c r="K2702" i="6"/>
  <c r="J2703" i="6"/>
  <c r="K2703" i="6"/>
  <c r="J2704" i="6"/>
  <c r="K2704" i="6"/>
  <c r="J2705" i="6"/>
  <c r="K2705" i="6"/>
  <c r="J2706" i="6"/>
  <c r="K2706" i="6"/>
  <c r="J2707" i="6"/>
  <c r="K2707" i="6"/>
  <c r="J2708" i="6"/>
  <c r="K2708" i="6"/>
  <c r="J2709" i="6"/>
  <c r="K2709" i="6"/>
  <c r="J2710" i="6"/>
  <c r="K2710" i="6"/>
  <c r="J2711" i="6"/>
  <c r="K2711" i="6"/>
  <c r="J2712" i="6"/>
  <c r="K2712" i="6"/>
  <c r="J2713" i="6"/>
  <c r="K2713" i="6"/>
  <c r="J2714" i="6"/>
  <c r="K2714" i="6"/>
  <c r="J2715" i="6"/>
  <c r="K2715" i="6"/>
  <c r="J2716" i="6"/>
  <c r="K2716" i="6"/>
  <c r="J2717" i="6"/>
  <c r="K2717" i="6"/>
  <c r="J2718" i="6"/>
  <c r="K2718" i="6"/>
  <c r="J2719" i="6"/>
  <c r="K2719" i="6"/>
  <c r="J2720" i="6"/>
  <c r="K2720" i="6"/>
  <c r="J2721" i="6"/>
  <c r="K2721" i="6"/>
  <c r="J2722" i="6"/>
  <c r="K2722" i="6"/>
  <c r="J2723" i="6"/>
  <c r="K2723" i="6"/>
  <c r="J2724" i="6"/>
  <c r="K2724" i="6"/>
  <c r="J2725" i="6"/>
  <c r="K2725" i="6"/>
  <c r="J2726" i="6"/>
  <c r="K2726" i="6"/>
  <c r="J2727" i="6"/>
  <c r="K2727" i="6"/>
  <c r="J2728" i="6"/>
  <c r="K2728" i="6"/>
  <c r="J2729" i="6"/>
  <c r="K2729" i="6"/>
  <c r="J2730" i="6"/>
  <c r="K2730" i="6"/>
  <c r="J2731" i="6"/>
  <c r="K2731" i="6"/>
  <c r="J2732" i="6"/>
  <c r="K2732" i="6"/>
  <c r="J2733" i="6"/>
  <c r="K2733" i="6"/>
  <c r="J2734" i="6"/>
  <c r="K2734" i="6"/>
  <c r="J2735" i="6"/>
  <c r="K2735" i="6"/>
  <c r="J2736" i="6"/>
  <c r="K2736" i="6"/>
  <c r="J2737" i="6"/>
  <c r="K2737" i="6"/>
  <c r="J2738" i="6"/>
  <c r="K2738" i="6"/>
  <c r="J2739" i="6"/>
  <c r="K2739" i="6"/>
  <c r="J2740" i="6"/>
  <c r="K2740" i="6"/>
  <c r="J2741" i="6"/>
  <c r="K2741" i="6"/>
  <c r="J2742" i="6"/>
  <c r="K2742" i="6"/>
  <c r="J2743" i="6"/>
  <c r="K2743" i="6"/>
  <c r="J2744" i="6"/>
  <c r="K2744" i="6"/>
  <c r="J2745" i="6"/>
  <c r="K2745" i="6"/>
  <c r="J2746" i="6"/>
  <c r="K2746" i="6"/>
  <c r="J2747" i="6"/>
  <c r="K2747" i="6"/>
  <c r="J2748" i="6"/>
  <c r="K2748" i="6"/>
  <c r="J2749" i="6"/>
  <c r="K2749" i="6"/>
  <c r="J2750" i="6"/>
  <c r="K2750" i="6"/>
  <c r="J2751" i="6"/>
  <c r="K2751" i="6"/>
  <c r="J2752" i="6"/>
  <c r="K2752" i="6"/>
  <c r="J2753" i="6"/>
  <c r="K2753" i="6"/>
  <c r="J2754" i="6"/>
  <c r="K2754" i="6"/>
  <c r="J2755" i="6"/>
  <c r="K2755" i="6"/>
  <c r="J2756" i="6"/>
  <c r="K2756" i="6"/>
  <c r="J2757" i="6"/>
  <c r="K2757" i="6"/>
  <c r="J2758" i="6"/>
  <c r="K2758" i="6"/>
  <c r="J2759" i="6"/>
  <c r="K2759" i="6"/>
  <c r="J2760" i="6"/>
  <c r="K2760" i="6"/>
  <c r="J2761" i="6"/>
  <c r="K2761" i="6"/>
  <c r="J2762" i="6"/>
  <c r="K2762" i="6"/>
  <c r="J2763" i="6"/>
  <c r="K2763" i="6"/>
  <c r="J2764" i="6"/>
  <c r="K2764" i="6"/>
  <c r="J2765" i="6"/>
  <c r="K2765" i="6"/>
  <c r="J2766" i="6"/>
  <c r="K2766" i="6"/>
  <c r="J2767" i="6"/>
  <c r="K2767" i="6"/>
  <c r="J2768" i="6"/>
  <c r="K2768" i="6"/>
  <c r="J2769" i="6"/>
  <c r="K2769" i="6"/>
  <c r="J2770" i="6"/>
  <c r="K2770" i="6"/>
  <c r="J2771" i="6"/>
  <c r="K2771" i="6"/>
  <c r="J2772" i="6"/>
  <c r="K2772" i="6"/>
  <c r="J2773" i="6"/>
  <c r="K2773" i="6"/>
  <c r="J2774" i="6"/>
  <c r="K2774" i="6"/>
  <c r="J2775" i="6"/>
  <c r="K2775" i="6"/>
  <c r="J2776" i="6"/>
  <c r="K2776" i="6"/>
  <c r="J2777" i="6"/>
  <c r="K2777" i="6"/>
  <c r="J2778" i="6"/>
  <c r="K2778" i="6"/>
  <c r="J2779" i="6"/>
  <c r="K2779" i="6"/>
  <c r="J2780" i="6"/>
  <c r="K2780" i="6"/>
  <c r="J2781" i="6"/>
  <c r="K2781" i="6"/>
  <c r="J2782" i="6"/>
  <c r="K2782" i="6"/>
  <c r="J2783" i="6"/>
  <c r="K2783" i="6"/>
  <c r="J2784" i="6"/>
  <c r="K2784" i="6"/>
  <c r="J2785" i="6"/>
  <c r="K2785" i="6"/>
  <c r="J2786" i="6"/>
  <c r="K2786" i="6"/>
  <c r="J2787" i="6"/>
  <c r="K2787" i="6"/>
  <c r="J2788" i="6"/>
  <c r="K2788" i="6"/>
  <c r="J2789" i="6"/>
  <c r="K2789" i="6"/>
  <c r="J2790" i="6"/>
  <c r="K2790" i="6"/>
  <c r="J2791" i="6"/>
  <c r="K2791" i="6"/>
  <c r="J2792" i="6"/>
  <c r="K2792" i="6"/>
  <c r="J2793" i="6"/>
  <c r="K2793" i="6"/>
  <c r="J2794" i="6"/>
  <c r="K2794" i="6"/>
  <c r="J2795" i="6"/>
  <c r="K2795" i="6"/>
  <c r="J2796" i="6"/>
  <c r="K2796" i="6"/>
  <c r="J2797" i="6"/>
  <c r="K2797" i="6"/>
  <c r="J2798" i="6"/>
  <c r="K2798" i="6"/>
  <c r="J2799" i="6"/>
  <c r="K2799" i="6"/>
  <c r="J2800" i="6"/>
  <c r="K2800" i="6"/>
  <c r="J2801" i="6"/>
  <c r="K2801" i="6"/>
  <c r="J2802" i="6"/>
  <c r="K2802" i="6"/>
  <c r="J2803" i="6"/>
  <c r="K2803" i="6"/>
  <c r="J2804" i="6"/>
  <c r="K2804" i="6"/>
  <c r="J2805" i="6"/>
  <c r="K2805" i="6"/>
  <c r="J2806" i="6"/>
  <c r="K2806" i="6"/>
  <c r="J2807" i="6"/>
  <c r="K2807" i="6"/>
  <c r="J2808" i="6"/>
  <c r="K2808" i="6"/>
  <c r="J2809" i="6"/>
  <c r="K2809" i="6"/>
  <c r="J2810" i="6"/>
  <c r="K2810" i="6"/>
  <c r="J2811" i="6"/>
  <c r="K2811" i="6"/>
  <c r="J2812" i="6"/>
  <c r="K2812" i="6"/>
  <c r="J2813" i="6"/>
  <c r="K2813" i="6"/>
  <c r="J2814" i="6"/>
  <c r="K2814" i="6"/>
  <c r="J2815" i="6"/>
  <c r="K2815" i="6"/>
  <c r="J2816" i="6"/>
  <c r="K2816" i="6"/>
  <c r="J2817" i="6"/>
  <c r="K2817" i="6"/>
  <c r="J2818" i="6"/>
  <c r="K2818" i="6"/>
  <c r="J2819" i="6"/>
  <c r="K2819" i="6"/>
  <c r="J2820" i="6"/>
  <c r="K2820" i="6"/>
  <c r="J2821" i="6"/>
  <c r="K2821" i="6"/>
  <c r="J2822" i="6"/>
  <c r="K2822" i="6"/>
  <c r="J2823" i="6"/>
  <c r="K2823" i="6"/>
  <c r="J2824" i="6"/>
  <c r="K2824" i="6"/>
  <c r="J2825" i="6"/>
  <c r="K2825" i="6"/>
  <c r="J2826" i="6"/>
  <c r="K2826" i="6"/>
  <c r="J2827" i="6"/>
  <c r="K2827" i="6"/>
  <c r="J2828" i="6"/>
  <c r="K2828" i="6"/>
  <c r="J2829" i="6"/>
  <c r="K2829" i="6"/>
  <c r="J2830" i="6"/>
  <c r="K2830" i="6"/>
  <c r="J2831" i="6"/>
  <c r="K2831" i="6"/>
  <c r="J2832" i="6"/>
  <c r="K2832" i="6"/>
  <c r="J2833" i="6"/>
  <c r="K2833" i="6"/>
  <c r="J2834" i="6"/>
  <c r="K2834" i="6"/>
  <c r="J2835" i="6"/>
  <c r="K2835" i="6"/>
  <c r="J2836" i="6"/>
  <c r="K2836" i="6"/>
  <c r="J2837" i="6"/>
  <c r="K2837" i="6"/>
  <c r="J2838" i="6"/>
  <c r="K2838" i="6"/>
  <c r="J2839" i="6"/>
  <c r="K2839" i="6"/>
  <c r="J2840" i="6"/>
  <c r="K2840" i="6"/>
  <c r="J2841" i="6"/>
  <c r="K2841" i="6"/>
  <c r="J2842" i="6"/>
  <c r="K2842" i="6"/>
  <c r="J2843" i="6"/>
  <c r="K2843" i="6"/>
  <c r="J2844" i="6"/>
  <c r="K2844" i="6"/>
  <c r="J2845" i="6"/>
  <c r="K2845" i="6"/>
  <c r="J2846" i="6"/>
  <c r="K2846" i="6"/>
  <c r="J2847" i="6"/>
  <c r="K2847" i="6"/>
  <c r="J2848" i="6"/>
  <c r="K2848" i="6"/>
  <c r="J2849" i="6"/>
  <c r="K2849" i="6"/>
  <c r="J2850" i="6"/>
  <c r="K2850" i="6"/>
  <c r="J2851" i="6"/>
  <c r="K2851" i="6"/>
  <c r="J2852" i="6"/>
  <c r="K2852" i="6"/>
  <c r="J2853" i="6"/>
  <c r="K2853" i="6"/>
  <c r="J2854" i="6"/>
  <c r="K2854" i="6"/>
  <c r="J2855" i="6"/>
  <c r="K2855" i="6"/>
  <c r="J2856" i="6"/>
  <c r="K2856" i="6"/>
  <c r="J2857" i="6"/>
  <c r="K2857" i="6"/>
  <c r="J2858" i="6"/>
  <c r="K2858" i="6"/>
  <c r="J2859" i="6"/>
  <c r="K2859" i="6"/>
  <c r="J2860" i="6"/>
  <c r="K2860" i="6"/>
  <c r="J2861" i="6"/>
  <c r="K2861" i="6"/>
  <c r="J2862" i="6"/>
  <c r="K2862" i="6"/>
  <c r="J2863" i="6"/>
  <c r="K2863" i="6"/>
  <c r="J2864" i="6"/>
  <c r="K2864" i="6"/>
  <c r="J2865" i="6"/>
  <c r="K2865" i="6"/>
  <c r="J2866" i="6"/>
  <c r="K2866" i="6"/>
  <c r="J2867" i="6"/>
  <c r="K2867" i="6"/>
  <c r="J2868" i="6"/>
  <c r="K2868" i="6"/>
  <c r="J2869" i="6"/>
  <c r="K2869" i="6"/>
  <c r="J2870" i="6"/>
  <c r="K2870" i="6"/>
  <c r="J2871" i="6"/>
  <c r="K2871" i="6"/>
  <c r="J2872" i="6"/>
  <c r="K2872" i="6"/>
  <c r="J2873" i="6"/>
  <c r="K2873" i="6"/>
  <c r="J2874" i="6"/>
  <c r="K2874" i="6"/>
  <c r="J2875" i="6"/>
  <c r="K2875" i="6"/>
  <c r="J2876" i="6"/>
  <c r="K2876" i="6"/>
  <c r="J2877" i="6"/>
  <c r="K2877" i="6"/>
  <c r="J2878" i="6"/>
  <c r="K2878" i="6"/>
  <c r="J2879" i="6"/>
  <c r="K2879" i="6"/>
  <c r="J2880" i="6"/>
  <c r="K2880" i="6"/>
  <c r="J2881" i="6"/>
  <c r="K2881" i="6"/>
  <c r="J2882" i="6"/>
  <c r="K2882" i="6"/>
  <c r="J2883" i="6"/>
  <c r="K2883" i="6"/>
  <c r="J2884" i="6"/>
  <c r="K2884" i="6"/>
  <c r="J2885" i="6"/>
  <c r="K2885" i="6"/>
  <c r="J2886" i="6"/>
  <c r="K2886" i="6"/>
  <c r="J2887" i="6"/>
  <c r="K2887" i="6"/>
  <c r="J2888" i="6"/>
  <c r="K2888" i="6"/>
  <c r="J2889" i="6"/>
  <c r="K2889" i="6"/>
  <c r="J2890" i="6"/>
  <c r="K2890" i="6"/>
  <c r="J2891" i="6"/>
  <c r="K2891" i="6"/>
  <c r="J2892" i="6"/>
  <c r="K2892" i="6"/>
  <c r="J2893" i="6"/>
  <c r="K2893" i="6"/>
  <c r="J2894" i="6"/>
  <c r="K2894" i="6"/>
  <c r="J2895" i="6"/>
  <c r="K2895" i="6"/>
  <c r="J2896" i="6"/>
  <c r="K2896" i="6"/>
  <c r="J2897" i="6"/>
  <c r="K2897" i="6"/>
  <c r="J2898" i="6"/>
  <c r="K2898" i="6"/>
  <c r="J2899" i="6"/>
  <c r="K2899" i="6"/>
  <c r="J2900" i="6"/>
  <c r="K2900" i="6"/>
  <c r="J2901" i="6"/>
  <c r="K2901" i="6"/>
  <c r="J2902" i="6"/>
  <c r="K2902" i="6"/>
  <c r="J2903" i="6"/>
  <c r="K2903" i="6"/>
  <c r="J2904" i="6"/>
  <c r="K2904" i="6"/>
  <c r="J2905" i="6"/>
  <c r="K2905" i="6"/>
  <c r="J2906" i="6"/>
  <c r="K2906" i="6"/>
  <c r="J2907" i="6"/>
  <c r="K2907" i="6"/>
  <c r="J2908" i="6"/>
  <c r="K2908" i="6"/>
  <c r="J2909" i="6"/>
  <c r="K2909" i="6"/>
  <c r="J2910" i="6"/>
  <c r="K2910" i="6"/>
  <c r="J2911" i="6"/>
  <c r="K2911" i="6"/>
  <c r="J2912" i="6"/>
  <c r="K2912" i="6"/>
  <c r="J2913" i="6"/>
  <c r="K2913" i="6"/>
  <c r="J2914" i="6"/>
  <c r="K2914" i="6"/>
  <c r="J2915" i="6"/>
  <c r="K2915" i="6"/>
  <c r="J2916" i="6"/>
  <c r="K2916" i="6"/>
  <c r="J2917" i="6"/>
  <c r="K2917" i="6"/>
  <c r="J2918" i="6"/>
  <c r="K2918" i="6"/>
  <c r="J2919" i="6"/>
  <c r="K2919" i="6"/>
  <c r="J2920" i="6"/>
  <c r="K2920" i="6"/>
  <c r="J2921" i="6"/>
  <c r="K2921" i="6"/>
  <c r="J2922" i="6"/>
  <c r="K2922" i="6"/>
  <c r="J2923" i="6"/>
  <c r="K2923" i="6"/>
  <c r="J2924" i="6"/>
  <c r="K2924" i="6"/>
  <c r="J2925" i="6"/>
  <c r="K2925" i="6"/>
  <c r="J2926" i="6"/>
  <c r="K2926" i="6"/>
  <c r="J2927" i="6"/>
  <c r="K2927" i="6"/>
  <c r="J2928" i="6"/>
  <c r="K2928" i="6"/>
  <c r="J2929" i="6"/>
  <c r="K2929" i="6"/>
  <c r="J2930" i="6"/>
  <c r="K2930" i="6"/>
  <c r="J2931" i="6"/>
  <c r="K2931" i="6"/>
  <c r="J2932" i="6"/>
  <c r="K2932" i="6"/>
  <c r="J2933" i="6"/>
  <c r="K2933" i="6"/>
  <c r="J2934" i="6"/>
  <c r="K2934" i="6"/>
  <c r="J2935" i="6"/>
  <c r="K2935" i="6"/>
  <c r="J2936" i="6"/>
  <c r="K2936" i="6"/>
  <c r="J2937" i="6"/>
  <c r="K2937" i="6"/>
  <c r="J2938" i="6"/>
  <c r="K2938" i="6"/>
  <c r="J2939" i="6"/>
  <c r="K2939" i="6"/>
  <c r="J2940" i="6"/>
  <c r="K2940" i="6"/>
  <c r="J2941" i="6"/>
  <c r="K2941" i="6"/>
  <c r="J2942" i="6"/>
  <c r="K2942" i="6"/>
  <c r="J2943" i="6"/>
  <c r="K2943" i="6"/>
  <c r="J2944" i="6"/>
  <c r="K2944" i="6"/>
  <c r="J2945" i="6"/>
  <c r="K2945" i="6"/>
  <c r="J2946" i="6"/>
  <c r="K2946" i="6"/>
  <c r="J2947" i="6"/>
  <c r="K2947" i="6"/>
  <c r="J2948" i="6"/>
  <c r="K2948" i="6"/>
  <c r="J2949" i="6"/>
  <c r="K2949" i="6"/>
  <c r="J2950" i="6"/>
  <c r="K2950" i="6"/>
  <c r="J2951" i="6"/>
  <c r="K2951" i="6"/>
  <c r="J2952" i="6"/>
  <c r="K2952" i="6"/>
  <c r="J2953" i="6"/>
  <c r="K2953" i="6"/>
  <c r="J2954" i="6"/>
  <c r="K2954" i="6"/>
  <c r="J2955" i="6"/>
  <c r="K2955" i="6"/>
  <c r="J2956" i="6"/>
  <c r="K2956" i="6"/>
  <c r="J2957" i="6"/>
  <c r="K2957" i="6"/>
  <c r="J2958" i="6"/>
  <c r="K2958" i="6"/>
  <c r="J2959" i="6"/>
  <c r="K2959" i="6"/>
  <c r="J2960" i="6"/>
  <c r="K2960" i="6"/>
  <c r="J2961" i="6"/>
  <c r="K2961" i="6"/>
  <c r="J2962" i="6"/>
  <c r="K2962" i="6"/>
  <c r="J2963" i="6"/>
  <c r="K2963" i="6"/>
  <c r="J2964" i="6"/>
  <c r="K2964" i="6"/>
  <c r="J2965" i="6"/>
  <c r="K2965" i="6"/>
  <c r="J2966" i="6"/>
  <c r="K2966" i="6"/>
  <c r="J2967" i="6"/>
  <c r="K2967" i="6"/>
  <c r="J2968" i="6"/>
  <c r="K2968" i="6"/>
  <c r="J2969" i="6"/>
  <c r="K2969" i="6"/>
  <c r="J2970" i="6"/>
  <c r="K2970" i="6"/>
  <c r="J2971" i="6"/>
  <c r="K2971" i="6"/>
  <c r="J2972" i="6"/>
  <c r="K2972" i="6"/>
  <c r="J2973" i="6"/>
  <c r="K2973" i="6"/>
  <c r="J2974" i="6"/>
  <c r="K2974" i="6"/>
  <c r="J2975" i="6"/>
  <c r="K2975" i="6"/>
  <c r="J2976" i="6"/>
  <c r="K2976" i="6"/>
  <c r="J2977" i="6"/>
  <c r="K2977" i="6"/>
  <c r="J2978" i="6"/>
  <c r="K2978" i="6"/>
  <c r="J2979" i="6"/>
  <c r="K2979" i="6"/>
  <c r="J2980" i="6"/>
  <c r="K2980" i="6"/>
  <c r="J2981" i="6"/>
  <c r="K2981" i="6"/>
  <c r="J2982" i="6"/>
  <c r="K2982" i="6"/>
  <c r="J2983" i="6"/>
  <c r="K2983" i="6"/>
  <c r="J2984" i="6"/>
  <c r="K2984" i="6"/>
  <c r="J2985" i="6"/>
  <c r="K2985" i="6"/>
  <c r="J2986" i="6"/>
  <c r="K2986" i="6"/>
  <c r="J2987" i="6"/>
  <c r="K2987" i="6"/>
  <c r="J2988" i="6"/>
  <c r="K2988" i="6"/>
  <c r="J2989" i="6"/>
  <c r="K2989" i="6"/>
  <c r="J2990" i="6"/>
  <c r="K2990" i="6"/>
  <c r="J2991" i="6"/>
  <c r="K2991" i="6"/>
  <c r="J2992" i="6"/>
  <c r="K2992" i="6"/>
  <c r="J2993" i="6"/>
  <c r="K2993" i="6"/>
  <c r="J2994" i="6"/>
  <c r="K2994" i="6"/>
  <c r="J2995" i="6"/>
  <c r="K2995" i="6"/>
  <c r="J2996" i="6"/>
  <c r="K2996" i="6"/>
  <c r="J2997" i="6"/>
  <c r="K2997" i="6"/>
  <c r="J2998" i="6"/>
  <c r="K2998" i="6"/>
  <c r="J2999" i="6"/>
  <c r="K2999" i="6"/>
  <c r="J3000" i="6"/>
  <c r="K3000" i="6"/>
  <c r="L4" i="6"/>
  <c r="L3" i="6"/>
  <c r="E7" i="8"/>
  <c r="J2" i="10"/>
  <c r="L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24" i="5"/>
  <c r="I28" i="5"/>
  <c r="I29" i="5"/>
  <c r="I30" i="5"/>
  <c r="I31" i="5"/>
  <c r="I34" i="5"/>
  <c r="I35" i="5"/>
  <c r="I25" i="5"/>
  <c r="I26" i="5"/>
  <c r="I27" i="5"/>
  <c r="I32" i="5"/>
  <c r="I33" i="5"/>
  <c r="I36" i="5"/>
  <c r="I37" i="5"/>
  <c r="I38" i="5"/>
  <c r="E14" i="8"/>
  <c r="G14" i="8"/>
  <c r="E19" i="8"/>
  <c r="G19" i="8"/>
  <c r="E20" i="8"/>
  <c r="G20" i="8"/>
  <c r="E27" i="8"/>
  <c r="G27" i="8"/>
  <c r="E28" i="8"/>
  <c r="G28" i="8"/>
  <c r="E29" i="8"/>
  <c r="G29" i="8"/>
  <c r="E30" i="8"/>
  <c r="G30" i="8"/>
  <c r="E35" i="8"/>
  <c r="G35" i="8"/>
  <c r="E36" i="8"/>
  <c r="G36" i="8"/>
  <c r="E37" i="8"/>
  <c r="G37" i="8"/>
  <c r="E38" i="8"/>
  <c r="G38" i="8"/>
  <c r="E8" i="8"/>
  <c r="G8" i="8"/>
  <c r="E9" i="8"/>
  <c r="G9" i="8"/>
  <c r="E10" i="8"/>
  <c r="G10" i="8"/>
  <c r="E11" i="8"/>
  <c r="G11" i="8"/>
  <c r="E12" i="8"/>
  <c r="G12" i="8"/>
  <c r="E13" i="8"/>
  <c r="G13" i="8"/>
  <c r="E15" i="8"/>
  <c r="G15" i="8"/>
  <c r="E16" i="8"/>
  <c r="G16" i="8"/>
  <c r="E17" i="8"/>
  <c r="G17" i="8"/>
  <c r="E18" i="8"/>
  <c r="G18" i="8"/>
  <c r="E21" i="8"/>
  <c r="G21" i="8"/>
  <c r="E22" i="8"/>
  <c r="G22" i="8"/>
  <c r="E23" i="8"/>
  <c r="G23" i="8"/>
  <c r="E24" i="8"/>
  <c r="G24" i="8"/>
  <c r="E25" i="8"/>
  <c r="G25" i="8"/>
  <c r="E26" i="8"/>
  <c r="G26" i="8"/>
  <c r="E31" i="8"/>
  <c r="G31" i="8"/>
  <c r="E32" i="8"/>
  <c r="G32" i="8"/>
  <c r="E33" i="8"/>
  <c r="G33" i="8"/>
  <c r="E34" i="8"/>
  <c r="G34" i="8"/>
  <c r="G7" i="8"/>
  <c r="L34" i="5"/>
  <c r="K34" i="5"/>
  <c r="L33" i="5"/>
  <c r="K33" i="5"/>
  <c r="L26" i="5"/>
  <c r="K26" i="5"/>
  <c r="L25" i="5"/>
  <c r="K25" i="5"/>
  <c r="L38" i="5"/>
  <c r="K38" i="5"/>
  <c r="L37" i="5"/>
  <c r="K37" i="5"/>
  <c r="L36" i="5"/>
  <c r="K36" i="5"/>
  <c r="L35" i="5"/>
  <c r="K35" i="5"/>
  <c r="L31" i="5"/>
  <c r="K31" i="5"/>
  <c r="L32" i="5"/>
  <c r="K32" i="5"/>
  <c r="L30" i="5"/>
  <c r="K30" i="5"/>
  <c r="L29" i="5"/>
  <c r="K29" i="5"/>
  <c r="L28" i="5"/>
  <c r="K28" i="5"/>
  <c r="L27" i="5"/>
  <c r="K27" i="5"/>
  <c r="B8" i="10"/>
  <c r="B7" i="10"/>
  <c r="C8" i="10"/>
  <c r="D8" i="10"/>
  <c r="E8" i="10"/>
  <c r="F8" i="10"/>
  <c r="G8" i="10"/>
  <c r="B9" i="10"/>
  <c r="C9" i="10"/>
  <c r="D9" i="10"/>
  <c r="E9" i="10"/>
  <c r="F9" i="10"/>
  <c r="G9" i="10"/>
  <c r="B10" i="10"/>
  <c r="C10" i="10"/>
  <c r="D10" i="10"/>
  <c r="E10" i="10"/>
  <c r="F10" i="10"/>
  <c r="G10" i="10"/>
  <c r="B11" i="10"/>
  <c r="C11" i="10"/>
  <c r="D11" i="10"/>
  <c r="E11" i="10"/>
  <c r="F11" i="10"/>
  <c r="G11" i="10"/>
  <c r="B12" i="10"/>
  <c r="C12" i="10"/>
  <c r="D12" i="10"/>
  <c r="E12" i="10"/>
  <c r="F12" i="10"/>
  <c r="G12" i="10"/>
  <c r="B13" i="10"/>
  <c r="C13" i="10"/>
  <c r="D13" i="10"/>
  <c r="E13" i="10"/>
  <c r="F13" i="10"/>
  <c r="G13" i="10"/>
  <c r="B14" i="10"/>
  <c r="C14" i="10"/>
  <c r="D14" i="10"/>
  <c r="E14" i="10"/>
  <c r="F14" i="10"/>
  <c r="G14" i="10"/>
  <c r="B15" i="10"/>
  <c r="C15" i="10"/>
  <c r="D15" i="10"/>
  <c r="E15" i="10"/>
  <c r="F15" i="10"/>
  <c r="G15" i="10"/>
  <c r="B16" i="10"/>
  <c r="C16" i="10"/>
  <c r="D16" i="10"/>
  <c r="E16" i="10"/>
  <c r="F16" i="10"/>
  <c r="G16" i="10"/>
  <c r="B17" i="10"/>
  <c r="C17" i="10"/>
  <c r="D17" i="10"/>
  <c r="E17" i="10"/>
  <c r="F17" i="10"/>
  <c r="G17" i="10"/>
  <c r="B18" i="10"/>
  <c r="C18" i="10"/>
  <c r="D18" i="10"/>
  <c r="E18" i="10"/>
  <c r="F18" i="10"/>
  <c r="G18" i="10"/>
  <c r="B19" i="10"/>
  <c r="C19" i="10"/>
  <c r="D19" i="10"/>
  <c r="E19" i="10"/>
  <c r="F19" i="10"/>
  <c r="G19" i="10"/>
  <c r="B20" i="10"/>
  <c r="C20" i="10"/>
  <c r="D20" i="10"/>
  <c r="E20" i="10"/>
  <c r="F20" i="10"/>
  <c r="G20" i="10"/>
  <c r="B21" i="10"/>
  <c r="C21" i="10"/>
  <c r="D21" i="10"/>
  <c r="E21" i="10"/>
  <c r="F21" i="10"/>
  <c r="G21" i="10"/>
  <c r="B22" i="10"/>
  <c r="C22" i="10"/>
  <c r="D22" i="10"/>
  <c r="E22" i="10"/>
  <c r="F22" i="10"/>
  <c r="G22" i="10"/>
  <c r="B23" i="10"/>
  <c r="C23" i="10"/>
  <c r="D23" i="10"/>
  <c r="E23" i="10"/>
  <c r="F23" i="10"/>
  <c r="G23" i="10"/>
  <c r="B24" i="10"/>
  <c r="C24" i="10"/>
  <c r="D24" i="10"/>
  <c r="E24" i="10"/>
  <c r="F24" i="10"/>
  <c r="G24" i="10"/>
  <c r="B25" i="10"/>
  <c r="C25" i="10"/>
  <c r="D25" i="10"/>
  <c r="E25" i="10"/>
  <c r="F25" i="10"/>
  <c r="G25" i="10"/>
  <c r="B26" i="10"/>
  <c r="C26" i="10"/>
  <c r="D26" i="10"/>
  <c r="E26" i="10"/>
  <c r="F26" i="10"/>
  <c r="G26" i="10"/>
  <c r="B27" i="10"/>
  <c r="C27" i="10"/>
  <c r="D27" i="10"/>
  <c r="E27" i="10"/>
  <c r="F27" i="10"/>
  <c r="G27" i="10"/>
  <c r="B28" i="10"/>
  <c r="C28" i="10"/>
  <c r="D28" i="10"/>
  <c r="E28" i="10"/>
  <c r="F28" i="10"/>
  <c r="G28" i="10"/>
  <c r="B29" i="10"/>
  <c r="C29" i="10"/>
  <c r="D29" i="10"/>
  <c r="E29" i="10"/>
  <c r="F29" i="10"/>
  <c r="G29" i="10"/>
  <c r="B30" i="10"/>
  <c r="C30" i="10"/>
  <c r="D30" i="10"/>
  <c r="E30" i="10"/>
  <c r="F30" i="10"/>
  <c r="G30" i="10"/>
  <c r="B31" i="10"/>
  <c r="C31" i="10"/>
  <c r="D31" i="10"/>
  <c r="E31" i="10"/>
  <c r="F31" i="10"/>
  <c r="G31" i="10"/>
  <c r="B32" i="10"/>
  <c r="C32" i="10"/>
  <c r="D32" i="10"/>
  <c r="E32" i="10"/>
  <c r="F32" i="10"/>
  <c r="G32" i="10"/>
  <c r="B33" i="10"/>
  <c r="C33" i="10"/>
  <c r="D33" i="10"/>
  <c r="E33" i="10"/>
  <c r="F33" i="10"/>
  <c r="G33" i="10"/>
  <c r="B34" i="10"/>
  <c r="C34" i="10"/>
  <c r="D34" i="10"/>
  <c r="E34" i="10"/>
  <c r="F34" i="10"/>
  <c r="G34" i="10"/>
  <c r="B35" i="10"/>
  <c r="C35" i="10"/>
  <c r="D35" i="10"/>
  <c r="E35" i="10"/>
  <c r="F35" i="10"/>
  <c r="G35" i="10"/>
  <c r="B36" i="10"/>
  <c r="C36" i="10"/>
  <c r="D36" i="10"/>
  <c r="E36" i="10"/>
  <c r="F36" i="10"/>
  <c r="G36" i="10"/>
  <c r="B37" i="10"/>
  <c r="C37" i="10"/>
  <c r="D37" i="10"/>
  <c r="E37" i="10"/>
  <c r="F37" i="10"/>
  <c r="G37" i="10"/>
  <c r="B38" i="10"/>
  <c r="C38" i="10"/>
  <c r="D38" i="10"/>
  <c r="E38" i="10"/>
  <c r="F38" i="10"/>
  <c r="G38" i="10"/>
  <c r="B39" i="10"/>
  <c r="C39" i="10"/>
  <c r="D39" i="10"/>
  <c r="E39" i="10"/>
  <c r="F39" i="10"/>
  <c r="G39" i="10"/>
  <c r="B40" i="10"/>
  <c r="C40" i="10"/>
  <c r="D40" i="10"/>
  <c r="E40" i="10"/>
  <c r="F40" i="10"/>
  <c r="G40" i="10"/>
  <c r="B41" i="10"/>
  <c r="C41" i="10"/>
  <c r="D41" i="10"/>
  <c r="E41" i="10"/>
  <c r="F41" i="10"/>
  <c r="G41" i="10"/>
  <c r="B42" i="10"/>
  <c r="C42" i="10"/>
  <c r="D42" i="10"/>
  <c r="E42" i="10"/>
  <c r="F42" i="10"/>
  <c r="G42" i="10"/>
  <c r="B43" i="10"/>
  <c r="C43" i="10"/>
  <c r="D43" i="10"/>
  <c r="E43" i="10"/>
  <c r="F43" i="10"/>
  <c r="G43" i="10"/>
  <c r="B44" i="10"/>
  <c r="C44" i="10"/>
  <c r="D44" i="10"/>
  <c r="E44" i="10"/>
  <c r="F44" i="10"/>
  <c r="G44" i="10"/>
  <c r="B45" i="10"/>
  <c r="C45" i="10"/>
  <c r="D45" i="10"/>
  <c r="E45" i="10"/>
  <c r="F45" i="10"/>
  <c r="G45" i="10"/>
  <c r="B46" i="10"/>
  <c r="C46" i="10"/>
  <c r="D46" i="10"/>
  <c r="E46" i="10"/>
  <c r="F46" i="10"/>
  <c r="G46" i="10"/>
  <c r="B47" i="10"/>
  <c r="C47" i="10"/>
  <c r="D47" i="10"/>
  <c r="E47" i="10"/>
  <c r="F47" i="10"/>
  <c r="G47" i="10"/>
  <c r="B48" i="10"/>
  <c r="C48" i="10"/>
  <c r="D48" i="10"/>
  <c r="E48" i="10"/>
  <c r="F48" i="10"/>
  <c r="G48" i="10"/>
  <c r="B49" i="10"/>
  <c r="C49" i="10"/>
  <c r="D49" i="10"/>
  <c r="E49" i="10"/>
  <c r="F49" i="10"/>
  <c r="G49" i="10"/>
  <c r="B50" i="10"/>
  <c r="C50" i="10"/>
  <c r="D50" i="10"/>
  <c r="E50" i="10"/>
  <c r="F50" i="10"/>
  <c r="G50" i="10"/>
  <c r="B51" i="10"/>
  <c r="C51" i="10"/>
  <c r="D51" i="10"/>
  <c r="E51" i="10"/>
  <c r="F51" i="10"/>
  <c r="G51" i="10"/>
  <c r="B52" i="10"/>
  <c r="C52" i="10"/>
  <c r="D52" i="10"/>
  <c r="E52" i="10"/>
  <c r="F52" i="10"/>
  <c r="G52" i="10"/>
  <c r="B53" i="10"/>
  <c r="C53" i="10"/>
  <c r="D53" i="10"/>
  <c r="E53" i="10"/>
  <c r="F53" i="10"/>
  <c r="G53" i="10"/>
  <c r="B54" i="10"/>
  <c r="C54" i="10"/>
  <c r="D54" i="10"/>
  <c r="E54" i="10"/>
  <c r="F54" i="10"/>
  <c r="G54" i="10"/>
  <c r="B55" i="10"/>
  <c r="C55" i="10"/>
  <c r="D55" i="10"/>
  <c r="E55" i="10"/>
  <c r="F55" i="10"/>
  <c r="G55" i="10"/>
  <c r="B56" i="10"/>
  <c r="C56" i="10"/>
  <c r="D56" i="10"/>
  <c r="E56" i="10"/>
  <c r="F56" i="10"/>
  <c r="G56" i="10"/>
  <c r="B57" i="10"/>
  <c r="C57" i="10"/>
  <c r="D57" i="10"/>
  <c r="E57" i="10"/>
  <c r="F57" i="10"/>
  <c r="G57" i="10"/>
  <c r="B58" i="10"/>
  <c r="C58" i="10"/>
  <c r="D58" i="10"/>
  <c r="E58" i="10"/>
  <c r="F58" i="10"/>
  <c r="G58" i="10"/>
  <c r="B59" i="10"/>
  <c r="C59" i="10"/>
  <c r="D59" i="10"/>
  <c r="E59" i="10"/>
  <c r="F59" i="10"/>
  <c r="G59" i="10"/>
  <c r="B60" i="10"/>
  <c r="C60" i="10"/>
  <c r="D60" i="10"/>
  <c r="E60" i="10"/>
  <c r="F60" i="10"/>
  <c r="G60" i="10"/>
  <c r="B61" i="10"/>
  <c r="C61" i="10"/>
  <c r="D61" i="10"/>
  <c r="E61" i="10"/>
  <c r="F61" i="10"/>
  <c r="G61" i="10"/>
  <c r="B62" i="10"/>
  <c r="C62" i="10"/>
  <c r="D62" i="10"/>
  <c r="E62" i="10"/>
  <c r="F62" i="10"/>
  <c r="G62" i="10"/>
  <c r="B63" i="10"/>
  <c r="C63" i="10"/>
  <c r="D63" i="10"/>
  <c r="E63" i="10"/>
  <c r="F63" i="10"/>
  <c r="G63" i="10"/>
  <c r="B64" i="10"/>
  <c r="C64" i="10"/>
  <c r="D64" i="10"/>
  <c r="E64" i="10"/>
  <c r="F64" i="10"/>
  <c r="G64" i="10"/>
  <c r="B65" i="10"/>
  <c r="C65" i="10"/>
  <c r="D65" i="10"/>
  <c r="E65" i="10"/>
  <c r="F65" i="10"/>
  <c r="G65" i="10"/>
  <c r="B66" i="10"/>
  <c r="C66" i="10"/>
  <c r="D66" i="10"/>
  <c r="E66" i="10"/>
  <c r="F66" i="10"/>
  <c r="G66" i="10"/>
  <c r="B67" i="10"/>
  <c r="C67" i="10"/>
  <c r="D67" i="10"/>
  <c r="E67" i="10"/>
  <c r="F67" i="10"/>
  <c r="G67" i="10"/>
  <c r="B68" i="10"/>
  <c r="C68" i="10"/>
  <c r="D68" i="10"/>
  <c r="E68" i="10"/>
  <c r="F68" i="10"/>
  <c r="G68" i="10"/>
  <c r="B69" i="10"/>
  <c r="C69" i="10"/>
  <c r="D69" i="10"/>
  <c r="E69" i="10"/>
  <c r="F69" i="10"/>
  <c r="G69" i="10"/>
  <c r="B70" i="10"/>
  <c r="C70" i="10"/>
  <c r="D70" i="10"/>
  <c r="E70" i="10"/>
  <c r="F70" i="10"/>
  <c r="G70" i="10"/>
  <c r="B71" i="10"/>
  <c r="C71" i="10"/>
  <c r="D71" i="10"/>
  <c r="E71" i="10"/>
  <c r="F71" i="10"/>
  <c r="G71" i="10"/>
  <c r="B72" i="10"/>
  <c r="C72" i="10"/>
  <c r="D72" i="10"/>
  <c r="E72" i="10"/>
  <c r="F72" i="10"/>
  <c r="G72" i="10"/>
  <c r="B73" i="10"/>
  <c r="C73" i="10"/>
  <c r="D73" i="10"/>
  <c r="E73" i="10"/>
  <c r="F73" i="10"/>
  <c r="G73" i="10"/>
  <c r="B74" i="10"/>
  <c r="C74" i="10"/>
  <c r="D74" i="10"/>
  <c r="E74" i="10"/>
  <c r="F74" i="10"/>
  <c r="G74" i="10"/>
  <c r="B75" i="10"/>
  <c r="C75" i="10"/>
  <c r="D75" i="10"/>
  <c r="E75" i="10"/>
  <c r="F75" i="10"/>
  <c r="G75" i="10"/>
  <c r="B76" i="10"/>
  <c r="C76" i="10"/>
  <c r="D76" i="10"/>
  <c r="E76" i="10"/>
  <c r="F76" i="10"/>
  <c r="G76" i="10"/>
  <c r="B77" i="10"/>
  <c r="C77" i="10"/>
  <c r="D77" i="10"/>
  <c r="E77" i="10"/>
  <c r="F77" i="10"/>
  <c r="G77" i="10"/>
  <c r="B78" i="10"/>
  <c r="C78" i="10"/>
  <c r="D78" i="10"/>
  <c r="E78" i="10"/>
  <c r="F78" i="10"/>
  <c r="G78" i="10"/>
  <c r="B79" i="10"/>
  <c r="C79" i="10"/>
  <c r="D79" i="10"/>
  <c r="E79" i="10"/>
  <c r="F79" i="10"/>
  <c r="G79" i="10"/>
  <c r="B80" i="10"/>
  <c r="C80" i="10"/>
  <c r="D80" i="10"/>
  <c r="E80" i="10"/>
  <c r="F80" i="10"/>
  <c r="G80" i="10"/>
  <c r="B81" i="10"/>
  <c r="C81" i="10"/>
  <c r="D81" i="10"/>
  <c r="E81" i="10"/>
  <c r="F81" i="10"/>
  <c r="G81" i="10"/>
  <c r="B82" i="10"/>
  <c r="C82" i="10"/>
  <c r="D82" i="10"/>
  <c r="E82" i="10"/>
  <c r="F82" i="10"/>
  <c r="G82" i="10"/>
  <c r="B83" i="10"/>
  <c r="C83" i="10"/>
  <c r="D83" i="10"/>
  <c r="E83" i="10"/>
  <c r="F83" i="10"/>
  <c r="G83" i="10"/>
  <c r="B84" i="10"/>
  <c r="C84" i="10"/>
  <c r="D84" i="10"/>
  <c r="E84" i="10"/>
  <c r="F84" i="10"/>
  <c r="G84" i="10"/>
  <c r="B85" i="10"/>
  <c r="C85" i="10"/>
  <c r="D85" i="10"/>
  <c r="E85" i="10"/>
  <c r="F85" i="10"/>
  <c r="G85" i="10"/>
  <c r="B86" i="10"/>
  <c r="C86" i="10"/>
  <c r="D86" i="10"/>
  <c r="E86" i="10"/>
  <c r="F86" i="10"/>
  <c r="G86" i="10"/>
  <c r="B87" i="10"/>
  <c r="C87" i="10"/>
  <c r="D87" i="10"/>
  <c r="E87" i="10"/>
  <c r="F87" i="10"/>
  <c r="G87" i="10"/>
  <c r="B88" i="10"/>
  <c r="C88" i="10"/>
  <c r="D88" i="10"/>
  <c r="E88" i="10"/>
  <c r="F88" i="10"/>
  <c r="G88" i="10"/>
  <c r="B89" i="10"/>
  <c r="C89" i="10"/>
  <c r="D89" i="10"/>
  <c r="E89" i="10"/>
  <c r="F89" i="10"/>
  <c r="G89" i="10"/>
  <c r="B90" i="10"/>
  <c r="C90" i="10"/>
  <c r="D90" i="10"/>
  <c r="E90" i="10"/>
  <c r="F90" i="10"/>
  <c r="G90" i="10"/>
  <c r="B91" i="10"/>
  <c r="C91" i="10"/>
  <c r="D91" i="10"/>
  <c r="E91" i="10"/>
  <c r="F91" i="10"/>
  <c r="G91" i="10"/>
  <c r="B92" i="10"/>
  <c r="C92" i="10"/>
  <c r="D92" i="10"/>
  <c r="E92" i="10"/>
  <c r="F92" i="10"/>
  <c r="G92" i="10"/>
  <c r="B93" i="10"/>
  <c r="C93" i="10"/>
  <c r="D93" i="10"/>
  <c r="E93" i="10"/>
  <c r="F93" i="10"/>
  <c r="G93" i="10"/>
  <c r="B94" i="10"/>
  <c r="C94" i="10"/>
  <c r="D94" i="10"/>
  <c r="E94" i="10"/>
  <c r="F94" i="10"/>
  <c r="G94" i="10"/>
  <c r="B95" i="10"/>
  <c r="C95" i="10"/>
  <c r="D95" i="10"/>
  <c r="E95" i="10"/>
  <c r="F95" i="10"/>
  <c r="G95" i="10"/>
  <c r="B96" i="10"/>
  <c r="C96" i="10"/>
  <c r="D96" i="10"/>
  <c r="E96" i="10"/>
  <c r="F96" i="10"/>
  <c r="G96" i="10"/>
  <c r="B97" i="10"/>
  <c r="C97" i="10"/>
  <c r="D97" i="10"/>
  <c r="E97" i="10"/>
  <c r="F97" i="10"/>
  <c r="G97" i="10"/>
  <c r="B98" i="10"/>
  <c r="C98" i="10"/>
  <c r="D98" i="10"/>
  <c r="E98" i="10"/>
  <c r="F98" i="10"/>
  <c r="G98" i="10"/>
  <c r="B99" i="10"/>
  <c r="C99" i="10"/>
  <c r="D99" i="10"/>
  <c r="E99" i="10"/>
  <c r="F99" i="10"/>
  <c r="G99" i="10"/>
  <c r="B100" i="10"/>
  <c r="C100" i="10"/>
  <c r="D100" i="10"/>
  <c r="E100" i="10"/>
  <c r="F100" i="10"/>
  <c r="G100" i="10"/>
  <c r="B101" i="10"/>
  <c r="C101" i="10"/>
  <c r="D101" i="10"/>
  <c r="E101" i="10"/>
  <c r="F101" i="10"/>
  <c r="G101" i="10"/>
  <c r="B102" i="10"/>
  <c r="C102" i="10"/>
  <c r="D102" i="10"/>
  <c r="E102" i="10"/>
  <c r="F102" i="10"/>
  <c r="G102" i="10"/>
  <c r="B103" i="10"/>
  <c r="C103" i="10"/>
  <c r="D103" i="10"/>
  <c r="E103" i="10"/>
  <c r="F103" i="10"/>
  <c r="G103" i="10"/>
  <c r="B104" i="10"/>
  <c r="C104" i="10"/>
  <c r="D104" i="10"/>
  <c r="E104" i="10"/>
  <c r="F104" i="10"/>
  <c r="G104" i="10"/>
  <c r="B105" i="10"/>
  <c r="C105" i="10"/>
  <c r="D105" i="10"/>
  <c r="E105" i="10"/>
  <c r="F105" i="10"/>
  <c r="G105" i="10"/>
  <c r="B106" i="10"/>
  <c r="C106" i="10"/>
  <c r="D106" i="10"/>
  <c r="E106" i="10"/>
  <c r="F106" i="10"/>
  <c r="G106" i="10"/>
  <c r="B107" i="10"/>
  <c r="C107" i="10"/>
  <c r="D107" i="10"/>
  <c r="E107" i="10"/>
  <c r="F107" i="10"/>
  <c r="G107" i="10"/>
  <c r="B108" i="10"/>
  <c r="C108" i="10"/>
  <c r="D108" i="10"/>
  <c r="E108" i="10"/>
  <c r="F108" i="10"/>
  <c r="G108" i="10"/>
  <c r="B109" i="10"/>
  <c r="C109" i="10"/>
  <c r="D109" i="10"/>
  <c r="E109" i="10"/>
  <c r="F109" i="10"/>
  <c r="G109" i="10"/>
  <c r="B110" i="10"/>
  <c r="C110" i="10"/>
  <c r="D110" i="10"/>
  <c r="E110" i="10"/>
  <c r="F110" i="10"/>
  <c r="G110" i="10"/>
  <c r="B111" i="10"/>
  <c r="C111" i="10"/>
  <c r="D111" i="10"/>
  <c r="E111" i="10"/>
  <c r="F111" i="10"/>
  <c r="G111" i="10"/>
  <c r="B112" i="10"/>
  <c r="C112" i="10"/>
  <c r="D112" i="10"/>
  <c r="E112" i="10"/>
  <c r="F112" i="10"/>
  <c r="G112" i="10"/>
  <c r="B113" i="10"/>
  <c r="C113" i="10"/>
  <c r="D113" i="10"/>
  <c r="E113" i="10"/>
  <c r="F113" i="10"/>
  <c r="G113" i="10"/>
  <c r="B114" i="10"/>
  <c r="C114" i="10"/>
  <c r="D114" i="10"/>
  <c r="E114" i="10"/>
  <c r="F114" i="10"/>
  <c r="G114" i="10"/>
  <c r="B115" i="10"/>
  <c r="C115" i="10"/>
  <c r="D115" i="10"/>
  <c r="E115" i="10"/>
  <c r="F115" i="10"/>
  <c r="G115" i="10"/>
  <c r="B116" i="10"/>
  <c r="C116" i="10"/>
  <c r="D116" i="10"/>
  <c r="E116" i="10"/>
  <c r="F116" i="10"/>
  <c r="G116" i="10"/>
  <c r="B117" i="10"/>
  <c r="C117" i="10"/>
  <c r="D117" i="10"/>
  <c r="E117" i="10"/>
  <c r="F117" i="10"/>
  <c r="G117" i="10"/>
  <c r="B118" i="10"/>
  <c r="C118" i="10"/>
  <c r="D118" i="10"/>
  <c r="E118" i="10"/>
  <c r="F118" i="10"/>
  <c r="G118" i="10"/>
  <c r="B119" i="10"/>
  <c r="C119" i="10"/>
  <c r="D119" i="10"/>
  <c r="E119" i="10"/>
  <c r="F119" i="10"/>
  <c r="G119" i="10"/>
  <c r="B120" i="10"/>
  <c r="C120" i="10"/>
  <c r="D120" i="10"/>
  <c r="E120" i="10"/>
  <c r="F120" i="10"/>
  <c r="G120" i="10"/>
  <c r="B121" i="10"/>
  <c r="C121" i="10"/>
  <c r="D121" i="10"/>
  <c r="E121" i="10"/>
  <c r="F121" i="10"/>
  <c r="G121" i="10"/>
  <c r="B122" i="10"/>
  <c r="C122" i="10"/>
  <c r="D122" i="10"/>
  <c r="E122" i="10"/>
  <c r="F122" i="10"/>
  <c r="G122" i="10"/>
  <c r="B123" i="10"/>
  <c r="C123" i="10"/>
  <c r="D123" i="10"/>
  <c r="E123" i="10"/>
  <c r="F123" i="10"/>
  <c r="G123" i="10"/>
  <c r="B124" i="10"/>
  <c r="C124" i="10"/>
  <c r="D124" i="10"/>
  <c r="E124" i="10"/>
  <c r="F124" i="10"/>
  <c r="G124" i="10"/>
  <c r="B125" i="10"/>
  <c r="C125" i="10"/>
  <c r="D125" i="10"/>
  <c r="E125" i="10"/>
  <c r="F125" i="10"/>
  <c r="G125" i="10"/>
  <c r="B126" i="10"/>
  <c r="C126" i="10"/>
  <c r="D126" i="10"/>
  <c r="E126" i="10"/>
  <c r="F126" i="10"/>
  <c r="G126" i="10"/>
  <c r="B127" i="10"/>
  <c r="C127" i="10"/>
  <c r="D127" i="10"/>
  <c r="E127" i="10"/>
  <c r="F127" i="10"/>
  <c r="G127" i="10"/>
  <c r="B128" i="10"/>
  <c r="C128" i="10"/>
  <c r="D128" i="10"/>
  <c r="E128" i="10"/>
  <c r="F128" i="10"/>
  <c r="G128" i="10"/>
  <c r="B129" i="10"/>
  <c r="C129" i="10"/>
  <c r="D129" i="10"/>
  <c r="E129" i="10"/>
  <c r="F129" i="10"/>
  <c r="G129" i="10"/>
  <c r="B130" i="10"/>
  <c r="C130" i="10"/>
  <c r="D130" i="10"/>
  <c r="E130" i="10"/>
  <c r="F130" i="10"/>
  <c r="G130" i="10"/>
  <c r="B131" i="10"/>
  <c r="C131" i="10"/>
  <c r="D131" i="10"/>
  <c r="E131" i="10"/>
  <c r="F131" i="10"/>
  <c r="G131" i="10"/>
  <c r="B132" i="10"/>
  <c r="C132" i="10"/>
  <c r="D132" i="10"/>
  <c r="E132" i="10"/>
  <c r="F132" i="10"/>
  <c r="G132" i="10"/>
  <c r="B133" i="10"/>
  <c r="C133" i="10"/>
  <c r="D133" i="10"/>
  <c r="E133" i="10"/>
  <c r="F133" i="10"/>
  <c r="G133" i="10"/>
  <c r="B134" i="10"/>
  <c r="C134" i="10"/>
  <c r="D134" i="10"/>
  <c r="E134" i="10"/>
  <c r="F134" i="10"/>
  <c r="G134" i="10"/>
  <c r="B135" i="10"/>
  <c r="C135" i="10"/>
  <c r="D135" i="10"/>
  <c r="E135" i="10"/>
  <c r="F135" i="10"/>
  <c r="G135" i="10"/>
  <c r="B136" i="10"/>
  <c r="C136" i="10"/>
  <c r="D136" i="10"/>
  <c r="E136" i="10"/>
  <c r="F136" i="10"/>
  <c r="G136" i="10"/>
  <c r="B137" i="10"/>
  <c r="C137" i="10"/>
  <c r="D137" i="10"/>
  <c r="E137" i="10"/>
  <c r="F137" i="10"/>
  <c r="G137" i="10"/>
  <c r="B138" i="10"/>
  <c r="C138" i="10"/>
  <c r="D138" i="10"/>
  <c r="E138" i="10"/>
  <c r="F138" i="10"/>
  <c r="G138" i="10"/>
  <c r="B139" i="10"/>
  <c r="C139" i="10"/>
  <c r="D139" i="10"/>
  <c r="E139" i="10"/>
  <c r="F139" i="10"/>
  <c r="G139" i="10"/>
  <c r="B140" i="10"/>
  <c r="C140" i="10"/>
  <c r="D140" i="10"/>
  <c r="E140" i="10"/>
  <c r="F140" i="10"/>
  <c r="G140" i="10"/>
  <c r="B141" i="10"/>
  <c r="C141" i="10"/>
  <c r="D141" i="10"/>
  <c r="E141" i="10"/>
  <c r="F141" i="10"/>
  <c r="G141" i="10"/>
  <c r="B142" i="10"/>
  <c r="C142" i="10"/>
  <c r="D142" i="10"/>
  <c r="E142" i="10"/>
  <c r="F142" i="10"/>
  <c r="G142" i="10"/>
  <c r="B143" i="10"/>
  <c r="C143" i="10"/>
  <c r="D143" i="10"/>
  <c r="E143" i="10"/>
  <c r="F143" i="10"/>
  <c r="G143" i="10"/>
  <c r="B144" i="10"/>
  <c r="C144" i="10"/>
  <c r="D144" i="10"/>
  <c r="E144" i="10"/>
  <c r="F144" i="10"/>
  <c r="G144" i="10"/>
  <c r="B145" i="10"/>
  <c r="C145" i="10"/>
  <c r="D145" i="10"/>
  <c r="E145" i="10"/>
  <c r="F145" i="10"/>
  <c r="G145" i="10"/>
  <c r="B146" i="10"/>
  <c r="C146" i="10"/>
  <c r="D146" i="10"/>
  <c r="E146" i="10"/>
  <c r="F146" i="10"/>
  <c r="G146" i="10"/>
  <c r="B147" i="10"/>
  <c r="C147" i="10"/>
  <c r="D147" i="10"/>
  <c r="E147" i="10"/>
  <c r="F147" i="10"/>
  <c r="G147" i="10"/>
  <c r="B148" i="10"/>
  <c r="C148" i="10"/>
  <c r="D148" i="10"/>
  <c r="E148" i="10"/>
  <c r="F148" i="10"/>
  <c r="G148" i="10"/>
  <c r="B149" i="10"/>
  <c r="C149" i="10"/>
  <c r="D149" i="10"/>
  <c r="E149" i="10"/>
  <c r="F149" i="10"/>
  <c r="G149" i="10"/>
  <c r="B150" i="10"/>
  <c r="C150" i="10"/>
  <c r="D150" i="10"/>
  <c r="E150" i="10"/>
  <c r="F150" i="10"/>
  <c r="G150" i="10"/>
  <c r="B151" i="10"/>
  <c r="C151" i="10"/>
  <c r="D151" i="10"/>
  <c r="E151" i="10"/>
  <c r="F151" i="10"/>
  <c r="G151" i="10"/>
  <c r="B152" i="10"/>
  <c r="C152" i="10"/>
  <c r="D152" i="10"/>
  <c r="E152" i="10"/>
  <c r="F152" i="10"/>
  <c r="G152" i="10"/>
  <c r="B153" i="10"/>
  <c r="C153" i="10"/>
  <c r="D153" i="10"/>
  <c r="E153" i="10"/>
  <c r="F153" i="10"/>
  <c r="G153" i="10"/>
  <c r="B154" i="10"/>
  <c r="C154" i="10"/>
  <c r="D154" i="10"/>
  <c r="E154" i="10"/>
  <c r="F154" i="10"/>
  <c r="G154" i="10"/>
  <c r="B155" i="10"/>
  <c r="C155" i="10"/>
  <c r="D155" i="10"/>
  <c r="E155" i="10"/>
  <c r="F155" i="10"/>
  <c r="G155" i="10"/>
  <c r="B156" i="10"/>
  <c r="C156" i="10"/>
  <c r="D156" i="10"/>
  <c r="E156" i="10"/>
  <c r="F156" i="10"/>
  <c r="G156" i="10"/>
  <c r="B157" i="10"/>
  <c r="C157" i="10"/>
  <c r="D157" i="10"/>
  <c r="E157" i="10"/>
  <c r="F157" i="10"/>
  <c r="G157" i="10"/>
  <c r="B158" i="10"/>
  <c r="C158" i="10"/>
  <c r="D158" i="10"/>
  <c r="E158" i="10"/>
  <c r="F158" i="10"/>
  <c r="G158" i="10"/>
  <c r="B159" i="10"/>
  <c r="C159" i="10"/>
  <c r="D159" i="10"/>
  <c r="E159" i="10"/>
  <c r="F159" i="10"/>
  <c r="G159" i="10"/>
  <c r="B160" i="10"/>
  <c r="C160" i="10"/>
  <c r="D160" i="10"/>
  <c r="E160" i="10"/>
  <c r="F160" i="10"/>
  <c r="G160" i="10"/>
  <c r="B161" i="10"/>
  <c r="C161" i="10"/>
  <c r="D161" i="10"/>
  <c r="E161" i="10"/>
  <c r="F161" i="10"/>
  <c r="G161" i="10"/>
  <c r="B162" i="10"/>
  <c r="C162" i="10"/>
  <c r="D162" i="10"/>
  <c r="E162" i="10"/>
  <c r="F162" i="10"/>
  <c r="G162" i="10"/>
  <c r="B163" i="10"/>
  <c r="C163" i="10"/>
  <c r="D163" i="10"/>
  <c r="E163" i="10"/>
  <c r="F163" i="10"/>
  <c r="G163" i="10"/>
  <c r="B164" i="10"/>
  <c r="C164" i="10"/>
  <c r="D164" i="10"/>
  <c r="E164" i="10"/>
  <c r="F164" i="10"/>
  <c r="G164" i="10"/>
  <c r="B165" i="10"/>
  <c r="C165" i="10"/>
  <c r="D165" i="10"/>
  <c r="E165" i="10"/>
  <c r="F165" i="10"/>
  <c r="G165" i="10"/>
  <c r="B166" i="10"/>
  <c r="C166" i="10"/>
  <c r="D166" i="10"/>
  <c r="E166" i="10"/>
  <c r="F166" i="10"/>
  <c r="G166" i="10"/>
  <c r="B167" i="10"/>
  <c r="C167" i="10"/>
  <c r="D167" i="10"/>
  <c r="E167" i="10"/>
  <c r="F167" i="10"/>
  <c r="G167" i="10"/>
  <c r="B168" i="10"/>
  <c r="C168" i="10"/>
  <c r="D168" i="10"/>
  <c r="E168" i="10"/>
  <c r="F168" i="10"/>
  <c r="G168" i="10"/>
  <c r="B169" i="10"/>
  <c r="C169" i="10"/>
  <c r="D169" i="10"/>
  <c r="E169" i="10"/>
  <c r="F169" i="10"/>
  <c r="G169" i="10"/>
  <c r="B170" i="10"/>
  <c r="C170" i="10"/>
  <c r="D170" i="10"/>
  <c r="E170" i="10"/>
  <c r="F170" i="10"/>
  <c r="G170" i="10"/>
  <c r="B171" i="10"/>
  <c r="C171" i="10"/>
  <c r="D171" i="10"/>
  <c r="E171" i="10"/>
  <c r="F171" i="10"/>
  <c r="G171" i="10"/>
  <c r="B172" i="10"/>
  <c r="C172" i="10"/>
  <c r="D172" i="10"/>
  <c r="E172" i="10"/>
  <c r="F172" i="10"/>
  <c r="G172" i="10"/>
  <c r="B173" i="10"/>
  <c r="C173" i="10"/>
  <c r="D173" i="10"/>
  <c r="E173" i="10"/>
  <c r="F173" i="10"/>
  <c r="G173" i="10"/>
  <c r="B174" i="10"/>
  <c r="C174" i="10"/>
  <c r="D174" i="10"/>
  <c r="E174" i="10"/>
  <c r="F174" i="10"/>
  <c r="G174" i="10"/>
  <c r="B175" i="10"/>
  <c r="C175" i="10"/>
  <c r="D175" i="10"/>
  <c r="E175" i="10"/>
  <c r="F175" i="10"/>
  <c r="G175" i="10"/>
  <c r="B176" i="10"/>
  <c r="C176" i="10"/>
  <c r="D176" i="10"/>
  <c r="E176" i="10"/>
  <c r="F176" i="10"/>
  <c r="G176" i="10"/>
  <c r="B177" i="10"/>
  <c r="C177" i="10"/>
  <c r="D177" i="10"/>
  <c r="E177" i="10"/>
  <c r="F177" i="10"/>
  <c r="G177" i="10"/>
  <c r="B178" i="10"/>
  <c r="C178" i="10"/>
  <c r="D178" i="10"/>
  <c r="E178" i="10"/>
  <c r="F178" i="10"/>
  <c r="G178" i="10"/>
  <c r="B179" i="10"/>
  <c r="C179" i="10"/>
  <c r="D179" i="10"/>
  <c r="E179" i="10"/>
  <c r="F179" i="10"/>
  <c r="G179" i="10"/>
  <c r="B180" i="10"/>
  <c r="C180" i="10"/>
  <c r="D180" i="10"/>
  <c r="E180" i="10"/>
  <c r="F180" i="10"/>
  <c r="G180" i="10"/>
  <c r="B181" i="10"/>
  <c r="C181" i="10"/>
  <c r="D181" i="10"/>
  <c r="E181" i="10"/>
  <c r="F181" i="10"/>
  <c r="G181" i="10"/>
  <c r="B182" i="10"/>
  <c r="C182" i="10"/>
  <c r="D182" i="10"/>
  <c r="E182" i="10"/>
  <c r="F182" i="10"/>
  <c r="G182" i="10"/>
  <c r="B183" i="10"/>
  <c r="C183" i="10"/>
  <c r="D183" i="10"/>
  <c r="E183" i="10"/>
  <c r="F183" i="10"/>
  <c r="G183" i="10"/>
  <c r="B184" i="10"/>
  <c r="C184" i="10"/>
  <c r="D184" i="10"/>
  <c r="E184" i="10"/>
  <c r="F184" i="10"/>
  <c r="G184" i="10"/>
  <c r="B185" i="10"/>
  <c r="C185" i="10"/>
  <c r="D185" i="10"/>
  <c r="E185" i="10"/>
  <c r="F185" i="10"/>
  <c r="G185" i="10"/>
  <c r="B186" i="10"/>
  <c r="C186" i="10"/>
  <c r="D186" i="10"/>
  <c r="E186" i="10"/>
  <c r="F186" i="10"/>
  <c r="G186" i="10"/>
  <c r="B187" i="10"/>
  <c r="C187" i="10"/>
  <c r="D187" i="10"/>
  <c r="E187" i="10"/>
  <c r="F187" i="10"/>
  <c r="G187" i="10"/>
  <c r="B188" i="10"/>
  <c r="C188" i="10"/>
  <c r="D188" i="10"/>
  <c r="E188" i="10"/>
  <c r="F188" i="10"/>
  <c r="G188" i="10"/>
  <c r="B189" i="10"/>
  <c r="C189" i="10"/>
  <c r="D189" i="10"/>
  <c r="E189" i="10"/>
  <c r="F189" i="10"/>
  <c r="G189" i="10"/>
  <c r="B190" i="10"/>
  <c r="C190" i="10"/>
  <c r="D190" i="10"/>
  <c r="E190" i="10"/>
  <c r="F190" i="10"/>
  <c r="G190" i="10"/>
  <c r="B191" i="10"/>
  <c r="C191" i="10"/>
  <c r="D191" i="10"/>
  <c r="E191" i="10"/>
  <c r="F191" i="10"/>
  <c r="G191" i="10"/>
  <c r="B192" i="10"/>
  <c r="C192" i="10"/>
  <c r="D192" i="10"/>
  <c r="E192" i="10"/>
  <c r="F192" i="10"/>
  <c r="G192" i="10"/>
  <c r="B193" i="10"/>
  <c r="C193" i="10"/>
  <c r="D193" i="10"/>
  <c r="E193" i="10"/>
  <c r="F193" i="10"/>
  <c r="G193" i="10"/>
  <c r="B194" i="10"/>
  <c r="C194" i="10"/>
  <c r="D194" i="10"/>
  <c r="E194" i="10"/>
  <c r="F194" i="10"/>
  <c r="G194" i="10"/>
  <c r="B195" i="10"/>
  <c r="C195" i="10"/>
  <c r="D195" i="10"/>
  <c r="E195" i="10"/>
  <c r="F195" i="10"/>
  <c r="G195" i="10"/>
  <c r="B196" i="10"/>
  <c r="C196" i="10"/>
  <c r="D196" i="10"/>
  <c r="E196" i="10"/>
  <c r="F196" i="10"/>
  <c r="G196" i="10"/>
  <c r="B197" i="10"/>
  <c r="C197" i="10"/>
  <c r="D197" i="10"/>
  <c r="E197" i="10"/>
  <c r="F197" i="10"/>
  <c r="G197" i="10"/>
  <c r="B198" i="10"/>
  <c r="C198" i="10"/>
  <c r="D198" i="10"/>
  <c r="E198" i="10"/>
  <c r="F198" i="10"/>
  <c r="G198" i="10"/>
  <c r="B199" i="10"/>
  <c r="C199" i="10"/>
  <c r="D199" i="10"/>
  <c r="E199" i="10"/>
  <c r="F199" i="10"/>
  <c r="G199" i="10"/>
  <c r="B200" i="10"/>
  <c r="C200" i="10"/>
  <c r="D200" i="10"/>
  <c r="E200" i="10"/>
  <c r="F200" i="10"/>
  <c r="G200" i="10"/>
  <c r="B201" i="10"/>
  <c r="C201" i="10"/>
  <c r="D201" i="10"/>
  <c r="E201" i="10"/>
  <c r="F201" i="10"/>
  <c r="G201" i="10"/>
  <c r="B202" i="10"/>
  <c r="C202" i="10"/>
  <c r="D202" i="10"/>
  <c r="E202" i="10"/>
  <c r="F202" i="10"/>
  <c r="G202" i="10"/>
  <c r="B203" i="10"/>
  <c r="C203" i="10"/>
  <c r="D203" i="10"/>
  <c r="E203" i="10"/>
  <c r="F203" i="10"/>
  <c r="G203" i="10"/>
  <c r="B204" i="10"/>
  <c r="C204" i="10"/>
  <c r="D204" i="10"/>
  <c r="E204" i="10"/>
  <c r="F204" i="10"/>
  <c r="G204" i="10"/>
  <c r="B205" i="10"/>
  <c r="C205" i="10"/>
  <c r="D205" i="10"/>
  <c r="E205" i="10"/>
  <c r="F205" i="10"/>
  <c r="G205" i="10"/>
  <c r="B206" i="10"/>
  <c r="C206" i="10"/>
  <c r="D206" i="10"/>
  <c r="E206" i="10"/>
  <c r="F206" i="10"/>
  <c r="G206" i="10"/>
  <c r="B207" i="10"/>
  <c r="C207" i="10"/>
  <c r="D207" i="10"/>
  <c r="E207" i="10"/>
  <c r="F207" i="10"/>
  <c r="G207" i="10"/>
  <c r="B208" i="10"/>
  <c r="C208" i="10"/>
  <c r="D208" i="10"/>
  <c r="E208" i="10"/>
  <c r="F208" i="10"/>
  <c r="G208" i="10"/>
  <c r="B209" i="10"/>
  <c r="C209" i="10"/>
  <c r="D209" i="10"/>
  <c r="E209" i="10"/>
  <c r="F209" i="10"/>
  <c r="G209" i="10"/>
  <c r="B210" i="10"/>
  <c r="C210" i="10"/>
  <c r="D210" i="10"/>
  <c r="E210" i="10"/>
  <c r="F210" i="10"/>
  <c r="G210" i="10"/>
  <c r="B211" i="10"/>
  <c r="C211" i="10"/>
  <c r="D211" i="10"/>
  <c r="E211" i="10"/>
  <c r="F211" i="10"/>
  <c r="G211" i="10"/>
  <c r="B212" i="10"/>
  <c r="C212" i="10"/>
  <c r="D212" i="10"/>
  <c r="E212" i="10"/>
  <c r="F212" i="10"/>
  <c r="G212" i="10"/>
  <c r="B213" i="10"/>
  <c r="C213" i="10"/>
  <c r="D213" i="10"/>
  <c r="E213" i="10"/>
  <c r="F213" i="10"/>
  <c r="G213" i="10"/>
  <c r="B214" i="10"/>
  <c r="C214" i="10"/>
  <c r="D214" i="10"/>
  <c r="E214" i="10"/>
  <c r="F214" i="10"/>
  <c r="G214" i="10"/>
  <c r="B215" i="10"/>
  <c r="C215" i="10"/>
  <c r="D215" i="10"/>
  <c r="E215" i="10"/>
  <c r="F215" i="10"/>
  <c r="G215" i="10"/>
  <c r="B216" i="10"/>
  <c r="C216" i="10"/>
  <c r="D216" i="10"/>
  <c r="E216" i="10"/>
  <c r="F216" i="10"/>
  <c r="G216" i="10"/>
  <c r="B217" i="10"/>
  <c r="C217" i="10"/>
  <c r="D217" i="10"/>
  <c r="E217" i="10"/>
  <c r="F217" i="10"/>
  <c r="G217" i="10"/>
  <c r="B218" i="10"/>
  <c r="C218" i="10"/>
  <c r="D218" i="10"/>
  <c r="E218" i="10"/>
  <c r="F218" i="10"/>
  <c r="G218" i="10"/>
  <c r="B219" i="10"/>
  <c r="C219" i="10"/>
  <c r="D219" i="10"/>
  <c r="E219" i="10"/>
  <c r="F219" i="10"/>
  <c r="G219" i="10"/>
  <c r="B220" i="10"/>
  <c r="C220" i="10"/>
  <c r="D220" i="10"/>
  <c r="E220" i="10"/>
  <c r="F220" i="10"/>
  <c r="G220" i="10"/>
  <c r="B221" i="10"/>
  <c r="C221" i="10"/>
  <c r="D221" i="10"/>
  <c r="E221" i="10"/>
  <c r="F221" i="10"/>
  <c r="G221" i="10"/>
  <c r="B222" i="10"/>
  <c r="C222" i="10"/>
  <c r="D222" i="10"/>
  <c r="E222" i="10"/>
  <c r="F222" i="10"/>
  <c r="G222" i="10"/>
  <c r="B223" i="10"/>
  <c r="C223" i="10"/>
  <c r="D223" i="10"/>
  <c r="E223" i="10"/>
  <c r="F223" i="10"/>
  <c r="G223" i="10"/>
  <c r="B224" i="10"/>
  <c r="C224" i="10"/>
  <c r="D224" i="10"/>
  <c r="E224" i="10"/>
  <c r="F224" i="10"/>
  <c r="G224" i="10"/>
  <c r="B225" i="10"/>
  <c r="C225" i="10"/>
  <c r="D225" i="10"/>
  <c r="E225" i="10"/>
  <c r="F225" i="10"/>
  <c r="G225" i="10"/>
  <c r="B226" i="10"/>
  <c r="C226" i="10"/>
  <c r="D226" i="10"/>
  <c r="E226" i="10"/>
  <c r="F226" i="10"/>
  <c r="G226" i="10"/>
  <c r="B227" i="10"/>
  <c r="C227" i="10"/>
  <c r="D227" i="10"/>
  <c r="E227" i="10"/>
  <c r="F227" i="10"/>
  <c r="G227" i="10"/>
  <c r="B228" i="10"/>
  <c r="C228" i="10"/>
  <c r="D228" i="10"/>
  <c r="E228" i="10"/>
  <c r="F228" i="10"/>
  <c r="G228" i="10"/>
  <c r="B229" i="10"/>
  <c r="C229" i="10"/>
  <c r="D229" i="10"/>
  <c r="E229" i="10"/>
  <c r="F229" i="10"/>
  <c r="G229" i="10"/>
  <c r="B230" i="10"/>
  <c r="C230" i="10"/>
  <c r="D230" i="10"/>
  <c r="E230" i="10"/>
  <c r="F230" i="10"/>
  <c r="G230" i="10"/>
  <c r="B231" i="10"/>
  <c r="C231" i="10"/>
  <c r="D231" i="10"/>
  <c r="E231" i="10"/>
  <c r="F231" i="10"/>
  <c r="G231" i="10"/>
  <c r="B232" i="10"/>
  <c r="C232" i="10"/>
  <c r="D232" i="10"/>
  <c r="E232" i="10"/>
  <c r="F232" i="10"/>
  <c r="G232" i="10"/>
  <c r="B233" i="10"/>
  <c r="C233" i="10"/>
  <c r="D233" i="10"/>
  <c r="E233" i="10"/>
  <c r="F233" i="10"/>
  <c r="G233" i="10"/>
  <c r="B234" i="10"/>
  <c r="C234" i="10"/>
  <c r="D234" i="10"/>
  <c r="E234" i="10"/>
  <c r="F234" i="10"/>
  <c r="G234" i="10"/>
  <c r="B235" i="10"/>
  <c r="C235" i="10"/>
  <c r="D235" i="10"/>
  <c r="E235" i="10"/>
  <c r="F235" i="10"/>
  <c r="G235" i="10"/>
  <c r="B236" i="10"/>
  <c r="C236" i="10"/>
  <c r="D236" i="10"/>
  <c r="E236" i="10"/>
  <c r="F236" i="10"/>
  <c r="G236" i="10"/>
  <c r="B237" i="10"/>
  <c r="C237" i="10"/>
  <c r="D237" i="10"/>
  <c r="E237" i="10"/>
  <c r="F237" i="10"/>
  <c r="G237" i="10"/>
  <c r="B238" i="10"/>
  <c r="C238" i="10"/>
  <c r="D238" i="10"/>
  <c r="E238" i="10"/>
  <c r="F238" i="10"/>
  <c r="G238" i="10"/>
  <c r="B239" i="10"/>
  <c r="C239" i="10"/>
  <c r="D239" i="10"/>
  <c r="E239" i="10"/>
  <c r="F239" i="10"/>
  <c r="G239" i="10"/>
  <c r="B240" i="10"/>
  <c r="C240" i="10"/>
  <c r="D240" i="10"/>
  <c r="E240" i="10"/>
  <c r="F240" i="10"/>
  <c r="G240" i="10"/>
  <c r="B241" i="10"/>
  <c r="C241" i="10"/>
  <c r="D241" i="10"/>
  <c r="E241" i="10"/>
  <c r="F241" i="10"/>
  <c r="G241" i="10"/>
  <c r="B242" i="10"/>
  <c r="C242" i="10"/>
  <c r="D242" i="10"/>
  <c r="E242" i="10"/>
  <c r="F242" i="10"/>
  <c r="G242" i="10"/>
  <c r="B243" i="10"/>
  <c r="C243" i="10"/>
  <c r="D243" i="10"/>
  <c r="E243" i="10"/>
  <c r="F243" i="10"/>
  <c r="G243" i="10"/>
  <c r="B244" i="10"/>
  <c r="C244" i="10"/>
  <c r="D244" i="10"/>
  <c r="E244" i="10"/>
  <c r="F244" i="10"/>
  <c r="G244" i="10"/>
  <c r="B245" i="10"/>
  <c r="C245" i="10"/>
  <c r="D245" i="10"/>
  <c r="E245" i="10"/>
  <c r="F245" i="10"/>
  <c r="G245" i="10"/>
  <c r="B246" i="10"/>
  <c r="C246" i="10"/>
  <c r="D246" i="10"/>
  <c r="E246" i="10"/>
  <c r="F246" i="10"/>
  <c r="G246" i="10"/>
  <c r="B247" i="10"/>
  <c r="C247" i="10"/>
  <c r="D247" i="10"/>
  <c r="E247" i="10"/>
  <c r="F247" i="10"/>
  <c r="G247" i="10"/>
  <c r="B248" i="10"/>
  <c r="C248" i="10"/>
  <c r="D248" i="10"/>
  <c r="E248" i="10"/>
  <c r="F248" i="10"/>
  <c r="G248" i="10"/>
  <c r="B249" i="10"/>
  <c r="C249" i="10"/>
  <c r="D249" i="10"/>
  <c r="E249" i="10"/>
  <c r="F249" i="10"/>
  <c r="G249" i="10"/>
  <c r="B250" i="10"/>
  <c r="C250" i="10"/>
  <c r="D250" i="10"/>
  <c r="E250" i="10"/>
  <c r="F250" i="10"/>
  <c r="G250" i="10"/>
  <c r="B251" i="10"/>
  <c r="C251" i="10"/>
  <c r="D251" i="10"/>
  <c r="E251" i="10"/>
  <c r="F251" i="10"/>
  <c r="G251" i="10"/>
  <c r="B252" i="10"/>
  <c r="C252" i="10"/>
  <c r="D252" i="10"/>
  <c r="E252" i="10"/>
  <c r="F252" i="10"/>
  <c r="G252" i="10"/>
  <c r="B253" i="10"/>
  <c r="C253" i="10"/>
  <c r="D253" i="10"/>
  <c r="E253" i="10"/>
  <c r="F253" i="10"/>
  <c r="G253" i="10"/>
  <c r="B254" i="10"/>
  <c r="C254" i="10"/>
  <c r="D254" i="10"/>
  <c r="E254" i="10"/>
  <c r="F254" i="10"/>
  <c r="G254" i="10"/>
  <c r="B255" i="10"/>
  <c r="C255" i="10"/>
  <c r="D255" i="10"/>
  <c r="E255" i="10"/>
  <c r="F255" i="10"/>
  <c r="G255" i="10"/>
  <c r="B256" i="10"/>
  <c r="C256" i="10"/>
  <c r="D256" i="10"/>
  <c r="E256" i="10"/>
  <c r="F256" i="10"/>
  <c r="G256" i="10"/>
  <c r="B257" i="10"/>
  <c r="C257" i="10"/>
  <c r="D257" i="10"/>
  <c r="E257" i="10"/>
  <c r="F257" i="10"/>
  <c r="G257" i="10"/>
  <c r="B258" i="10"/>
  <c r="C258" i="10"/>
  <c r="D258" i="10"/>
  <c r="E258" i="10"/>
  <c r="F258" i="10"/>
  <c r="G258" i="10"/>
  <c r="B259" i="10"/>
  <c r="C259" i="10"/>
  <c r="D259" i="10"/>
  <c r="E259" i="10"/>
  <c r="F259" i="10"/>
  <c r="G259" i="10"/>
  <c r="B260" i="10"/>
  <c r="C260" i="10"/>
  <c r="D260" i="10"/>
  <c r="E260" i="10"/>
  <c r="F260" i="10"/>
  <c r="G260" i="10"/>
  <c r="B261" i="10"/>
  <c r="C261" i="10"/>
  <c r="D261" i="10"/>
  <c r="E261" i="10"/>
  <c r="F261" i="10"/>
  <c r="G261" i="10"/>
  <c r="B262" i="10"/>
  <c r="C262" i="10"/>
  <c r="D262" i="10"/>
  <c r="E262" i="10"/>
  <c r="F262" i="10"/>
  <c r="G262" i="10"/>
  <c r="B263" i="10"/>
  <c r="C263" i="10"/>
  <c r="D263" i="10"/>
  <c r="E263" i="10"/>
  <c r="F263" i="10"/>
  <c r="G263" i="10"/>
  <c r="B264" i="10"/>
  <c r="C264" i="10"/>
  <c r="D264" i="10"/>
  <c r="E264" i="10"/>
  <c r="F264" i="10"/>
  <c r="G264" i="10"/>
  <c r="B265" i="10"/>
  <c r="C265" i="10"/>
  <c r="D265" i="10"/>
  <c r="E265" i="10"/>
  <c r="F265" i="10"/>
  <c r="G265" i="10"/>
  <c r="B266" i="10"/>
  <c r="C266" i="10"/>
  <c r="D266" i="10"/>
  <c r="E266" i="10"/>
  <c r="F266" i="10"/>
  <c r="G266" i="10"/>
  <c r="B267" i="10"/>
  <c r="C267" i="10"/>
  <c r="D267" i="10"/>
  <c r="E267" i="10"/>
  <c r="F267" i="10"/>
  <c r="G267" i="10"/>
  <c r="B268" i="10"/>
  <c r="C268" i="10"/>
  <c r="D268" i="10"/>
  <c r="E268" i="10"/>
  <c r="F268" i="10"/>
  <c r="G268" i="10"/>
  <c r="B269" i="10"/>
  <c r="C269" i="10"/>
  <c r="D269" i="10"/>
  <c r="E269" i="10"/>
  <c r="F269" i="10"/>
  <c r="G269" i="10"/>
  <c r="B270" i="10"/>
  <c r="C270" i="10"/>
  <c r="D270" i="10"/>
  <c r="E270" i="10"/>
  <c r="F270" i="10"/>
  <c r="G270" i="10"/>
  <c r="B271" i="10"/>
  <c r="C271" i="10"/>
  <c r="D271" i="10"/>
  <c r="E271" i="10"/>
  <c r="F271" i="10"/>
  <c r="G271" i="10"/>
  <c r="B272" i="10"/>
  <c r="C272" i="10"/>
  <c r="D272" i="10"/>
  <c r="E272" i="10"/>
  <c r="F272" i="10"/>
  <c r="G272" i="10"/>
  <c r="B273" i="10"/>
  <c r="C273" i="10"/>
  <c r="D273" i="10"/>
  <c r="E273" i="10"/>
  <c r="F273" i="10"/>
  <c r="G273" i="10"/>
  <c r="B274" i="10"/>
  <c r="C274" i="10"/>
  <c r="D274" i="10"/>
  <c r="E274" i="10"/>
  <c r="F274" i="10"/>
  <c r="G274" i="10"/>
  <c r="B275" i="10"/>
  <c r="C275" i="10"/>
  <c r="D275" i="10"/>
  <c r="E275" i="10"/>
  <c r="F275" i="10"/>
  <c r="G275" i="10"/>
  <c r="B276" i="10"/>
  <c r="C276" i="10"/>
  <c r="D276" i="10"/>
  <c r="E276" i="10"/>
  <c r="F276" i="10"/>
  <c r="G276" i="10"/>
  <c r="B277" i="10"/>
  <c r="C277" i="10"/>
  <c r="D277" i="10"/>
  <c r="E277" i="10"/>
  <c r="F277" i="10"/>
  <c r="G277" i="10"/>
  <c r="B278" i="10"/>
  <c r="C278" i="10"/>
  <c r="D278" i="10"/>
  <c r="E278" i="10"/>
  <c r="F278" i="10"/>
  <c r="G278" i="10"/>
  <c r="B279" i="10"/>
  <c r="C279" i="10"/>
  <c r="D279" i="10"/>
  <c r="E279" i="10"/>
  <c r="F279" i="10"/>
  <c r="G279" i="10"/>
  <c r="B280" i="10"/>
  <c r="C280" i="10"/>
  <c r="D280" i="10"/>
  <c r="E280" i="10"/>
  <c r="F280" i="10"/>
  <c r="G280" i="10"/>
  <c r="B281" i="10"/>
  <c r="C281" i="10"/>
  <c r="D281" i="10"/>
  <c r="E281" i="10"/>
  <c r="F281" i="10"/>
  <c r="G281" i="10"/>
  <c r="B282" i="10"/>
  <c r="C282" i="10"/>
  <c r="D282" i="10"/>
  <c r="E282" i="10"/>
  <c r="F282" i="10"/>
  <c r="G282" i="10"/>
  <c r="B283" i="10"/>
  <c r="C283" i="10"/>
  <c r="D283" i="10"/>
  <c r="E283" i="10"/>
  <c r="F283" i="10"/>
  <c r="G283" i="10"/>
  <c r="B284" i="10"/>
  <c r="C284" i="10"/>
  <c r="D284" i="10"/>
  <c r="E284" i="10"/>
  <c r="F284" i="10"/>
  <c r="G284" i="10"/>
  <c r="B285" i="10"/>
  <c r="C285" i="10"/>
  <c r="D285" i="10"/>
  <c r="E285" i="10"/>
  <c r="F285" i="10"/>
  <c r="G285" i="10"/>
  <c r="B286" i="10"/>
  <c r="C286" i="10"/>
  <c r="D286" i="10"/>
  <c r="E286" i="10"/>
  <c r="F286" i="10"/>
  <c r="G286" i="10"/>
  <c r="B287" i="10"/>
  <c r="C287" i="10"/>
  <c r="D287" i="10"/>
  <c r="E287" i="10"/>
  <c r="F287" i="10"/>
  <c r="G287" i="10"/>
  <c r="B288" i="10"/>
  <c r="C288" i="10"/>
  <c r="D288" i="10"/>
  <c r="E288" i="10"/>
  <c r="F288" i="10"/>
  <c r="G288" i="10"/>
  <c r="B289" i="10"/>
  <c r="C289" i="10"/>
  <c r="D289" i="10"/>
  <c r="E289" i="10"/>
  <c r="F289" i="10"/>
  <c r="G289" i="10"/>
  <c r="B290" i="10"/>
  <c r="C290" i="10"/>
  <c r="D290" i="10"/>
  <c r="E290" i="10"/>
  <c r="F290" i="10"/>
  <c r="G290" i="10"/>
  <c r="B291" i="10"/>
  <c r="C291" i="10"/>
  <c r="D291" i="10"/>
  <c r="E291" i="10"/>
  <c r="F291" i="10"/>
  <c r="G291" i="10"/>
  <c r="B292" i="10"/>
  <c r="C292" i="10"/>
  <c r="D292" i="10"/>
  <c r="E292" i="10"/>
  <c r="F292" i="10"/>
  <c r="G292" i="10"/>
  <c r="B293" i="10"/>
  <c r="C293" i="10"/>
  <c r="D293" i="10"/>
  <c r="E293" i="10"/>
  <c r="F293" i="10"/>
  <c r="G293" i="10"/>
  <c r="B294" i="10"/>
  <c r="C294" i="10"/>
  <c r="D294" i="10"/>
  <c r="E294" i="10"/>
  <c r="F294" i="10"/>
  <c r="G294" i="10"/>
  <c r="B295" i="10"/>
  <c r="C295" i="10"/>
  <c r="D295" i="10"/>
  <c r="E295" i="10"/>
  <c r="F295" i="10"/>
  <c r="G295" i="10"/>
  <c r="B296" i="10"/>
  <c r="C296" i="10"/>
  <c r="D296" i="10"/>
  <c r="E296" i="10"/>
  <c r="F296" i="10"/>
  <c r="G296" i="10"/>
  <c r="B297" i="10"/>
  <c r="C297" i="10"/>
  <c r="D297" i="10"/>
  <c r="E297" i="10"/>
  <c r="F297" i="10"/>
  <c r="G297" i="10"/>
  <c r="B298" i="10"/>
  <c r="C298" i="10"/>
  <c r="D298" i="10"/>
  <c r="E298" i="10"/>
  <c r="F298" i="10"/>
  <c r="G298" i="10"/>
  <c r="B299" i="10"/>
  <c r="C299" i="10"/>
  <c r="D299" i="10"/>
  <c r="E299" i="10"/>
  <c r="F299" i="10"/>
  <c r="G299" i="10"/>
  <c r="B300" i="10"/>
  <c r="C300" i="10"/>
  <c r="D300" i="10"/>
  <c r="E300" i="10"/>
  <c r="F300" i="10"/>
  <c r="G300" i="10"/>
  <c r="B301" i="10"/>
  <c r="C301" i="10"/>
  <c r="D301" i="10"/>
  <c r="E301" i="10"/>
  <c r="F301" i="10"/>
  <c r="G301" i="10"/>
  <c r="B302" i="10"/>
  <c r="C302" i="10"/>
  <c r="D302" i="10"/>
  <c r="E302" i="10"/>
  <c r="F302" i="10"/>
  <c r="G302" i="10"/>
  <c r="B303" i="10"/>
  <c r="C303" i="10"/>
  <c r="D303" i="10"/>
  <c r="E303" i="10"/>
  <c r="F303" i="10"/>
  <c r="G303" i="10"/>
  <c r="B304" i="10"/>
  <c r="C304" i="10"/>
  <c r="D304" i="10"/>
  <c r="E304" i="10"/>
  <c r="F304" i="10"/>
  <c r="G304" i="10"/>
  <c r="B305" i="10"/>
  <c r="C305" i="10"/>
  <c r="D305" i="10"/>
  <c r="E305" i="10"/>
  <c r="F305" i="10"/>
  <c r="G305" i="10"/>
  <c r="B306" i="10"/>
  <c r="C306" i="10"/>
  <c r="D306" i="10"/>
  <c r="E306" i="10"/>
  <c r="F306" i="10"/>
  <c r="G306" i="10"/>
  <c r="B307" i="10"/>
  <c r="C307" i="10"/>
  <c r="D307" i="10"/>
  <c r="E307" i="10"/>
  <c r="F307" i="10"/>
  <c r="G307" i="10"/>
  <c r="B308" i="10"/>
  <c r="C308" i="10"/>
  <c r="D308" i="10"/>
  <c r="E308" i="10"/>
  <c r="F308" i="10"/>
  <c r="G308" i="10"/>
  <c r="B309" i="10"/>
  <c r="C309" i="10"/>
  <c r="D309" i="10"/>
  <c r="E309" i="10"/>
  <c r="F309" i="10"/>
  <c r="G309" i="10"/>
  <c r="B310" i="10"/>
  <c r="C310" i="10"/>
  <c r="D310" i="10"/>
  <c r="E310" i="10"/>
  <c r="F310" i="10"/>
  <c r="G310" i="10"/>
  <c r="B311" i="10"/>
  <c r="C311" i="10"/>
  <c r="D311" i="10"/>
  <c r="E311" i="10"/>
  <c r="F311" i="10"/>
  <c r="G311" i="10"/>
  <c r="B312" i="10"/>
  <c r="C312" i="10"/>
  <c r="D312" i="10"/>
  <c r="E312" i="10"/>
  <c r="F312" i="10"/>
  <c r="G312" i="10"/>
  <c r="B313" i="10"/>
  <c r="C313" i="10"/>
  <c r="D313" i="10"/>
  <c r="E313" i="10"/>
  <c r="F313" i="10"/>
  <c r="G313" i="10"/>
  <c r="B314" i="10"/>
  <c r="C314" i="10"/>
  <c r="D314" i="10"/>
  <c r="E314" i="10"/>
  <c r="F314" i="10"/>
  <c r="G314" i="10"/>
  <c r="B315" i="10"/>
  <c r="C315" i="10"/>
  <c r="D315" i="10"/>
  <c r="E315" i="10"/>
  <c r="F315" i="10"/>
  <c r="G315" i="10"/>
  <c r="B316" i="10"/>
  <c r="C316" i="10"/>
  <c r="D316" i="10"/>
  <c r="E316" i="10"/>
  <c r="F316" i="10"/>
  <c r="G316" i="10"/>
  <c r="B317" i="10"/>
  <c r="C317" i="10"/>
  <c r="D317" i="10"/>
  <c r="E317" i="10"/>
  <c r="F317" i="10"/>
  <c r="G317" i="10"/>
  <c r="B318" i="10"/>
  <c r="C318" i="10"/>
  <c r="D318" i="10"/>
  <c r="E318" i="10"/>
  <c r="F318" i="10"/>
  <c r="G318" i="10"/>
  <c r="B319" i="10"/>
  <c r="C319" i="10"/>
  <c r="D319" i="10"/>
  <c r="E319" i="10"/>
  <c r="F319" i="10"/>
  <c r="G319" i="10"/>
  <c r="B320" i="10"/>
  <c r="C320" i="10"/>
  <c r="D320" i="10"/>
  <c r="E320" i="10"/>
  <c r="F320" i="10"/>
  <c r="G320" i="10"/>
  <c r="B321" i="10"/>
  <c r="C321" i="10"/>
  <c r="D321" i="10"/>
  <c r="E321" i="10"/>
  <c r="F321" i="10"/>
  <c r="G321" i="10"/>
  <c r="B322" i="10"/>
  <c r="C322" i="10"/>
  <c r="D322" i="10"/>
  <c r="E322" i="10"/>
  <c r="F322" i="10"/>
  <c r="G322" i="10"/>
  <c r="B323" i="10"/>
  <c r="C323" i="10"/>
  <c r="D323" i="10"/>
  <c r="E323" i="10"/>
  <c r="F323" i="10"/>
  <c r="G323" i="10"/>
  <c r="B324" i="10"/>
  <c r="C324" i="10"/>
  <c r="D324" i="10"/>
  <c r="E324" i="10"/>
  <c r="F324" i="10"/>
  <c r="G324" i="10"/>
  <c r="B325" i="10"/>
  <c r="C325" i="10"/>
  <c r="D325" i="10"/>
  <c r="E325" i="10"/>
  <c r="F325" i="10"/>
  <c r="G325" i="10"/>
  <c r="B326" i="10"/>
  <c r="C326" i="10"/>
  <c r="D326" i="10"/>
  <c r="E326" i="10"/>
  <c r="F326" i="10"/>
  <c r="G326" i="10"/>
  <c r="B327" i="10"/>
  <c r="C327" i="10"/>
  <c r="D327" i="10"/>
  <c r="E327" i="10"/>
  <c r="F327" i="10"/>
  <c r="G327" i="10"/>
  <c r="B328" i="10"/>
  <c r="C328" i="10"/>
  <c r="D328" i="10"/>
  <c r="E328" i="10"/>
  <c r="F328" i="10"/>
  <c r="G328" i="10"/>
  <c r="B329" i="10"/>
  <c r="C329" i="10"/>
  <c r="D329" i="10"/>
  <c r="E329" i="10"/>
  <c r="F329" i="10"/>
  <c r="G329" i="10"/>
  <c r="B330" i="10"/>
  <c r="C330" i="10"/>
  <c r="D330" i="10"/>
  <c r="E330" i="10"/>
  <c r="F330" i="10"/>
  <c r="G330" i="10"/>
  <c r="B331" i="10"/>
  <c r="C331" i="10"/>
  <c r="D331" i="10"/>
  <c r="E331" i="10"/>
  <c r="F331" i="10"/>
  <c r="G331" i="10"/>
  <c r="B332" i="10"/>
  <c r="C332" i="10"/>
  <c r="D332" i="10"/>
  <c r="E332" i="10"/>
  <c r="F332" i="10"/>
  <c r="G332" i="10"/>
  <c r="B333" i="10"/>
  <c r="C333" i="10"/>
  <c r="D333" i="10"/>
  <c r="E333" i="10"/>
  <c r="F333" i="10"/>
  <c r="G333" i="10"/>
  <c r="B334" i="10"/>
  <c r="C334" i="10"/>
  <c r="D334" i="10"/>
  <c r="E334" i="10"/>
  <c r="F334" i="10"/>
  <c r="G334" i="10"/>
  <c r="B335" i="10"/>
  <c r="C335" i="10"/>
  <c r="D335" i="10"/>
  <c r="E335" i="10"/>
  <c r="F335" i="10"/>
  <c r="G335" i="10"/>
  <c r="B336" i="10"/>
  <c r="C336" i="10"/>
  <c r="D336" i="10"/>
  <c r="E336" i="10"/>
  <c r="F336" i="10"/>
  <c r="G336" i="10"/>
  <c r="B337" i="10"/>
  <c r="C337" i="10"/>
  <c r="D337" i="10"/>
  <c r="E337" i="10"/>
  <c r="F337" i="10"/>
  <c r="G337" i="10"/>
  <c r="B338" i="10"/>
  <c r="C338" i="10"/>
  <c r="D338" i="10"/>
  <c r="E338" i="10"/>
  <c r="F338" i="10"/>
  <c r="G338" i="10"/>
  <c r="B339" i="10"/>
  <c r="C339" i="10"/>
  <c r="D339" i="10"/>
  <c r="E339" i="10"/>
  <c r="F339" i="10"/>
  <c r="G339" i="10"/>
  <c r="B340" i="10"/>
  <c r="C340" i="10"/>
  <c r="D340" i="10"/>
  <c r="E340" i="10"/>
  <c r="F340" i="10"/>
  <c r="G340" i="10"/>
  <c r="B341" i="10"/>
  <c r="C341" i="10"/>
  <c r="D341" i="10"/>
  <c r="E341" i="10"/>
  <c r="F341" i="10"/>
  <c r="G341" i="10"/>
  <c r="B342" i="10"/>
  <c r="C342" i="10"/>
  <c r="D342" i="10"/>
  <c r="E342" i="10"/>
  <c r="F342" i="10"/>
  <c r="G342" i="10"/>
  <c r="B343" i="10"/>
  <c r="C343" i="10"/>
  <c r="D343" i="10"/>
  <c r="E343" i="10"/>
  <c r="F343" i="10"/>
  <c r="G343" i="10"/>
  <c r="B344" i="10"/>
  <c r="C344" i="10"/>
  <c r="D344" i="10"/>
  <c r="E344" i="10"/>
  <c r="F344" i="10"/>
  <c r="G344" i="10"/>
  <c r="B345" i="10"/>
  <c r="C345" i="10"/>
  <c r="D345" i="10"/>
  <c r="E345" i="10"/>
  <c r="F345" i="10"/>
  <c r="G345" i="10"/>
  <c r="B346" i="10"/>
  <c r="C346" i="10"/>
  <c r="D346" i="10"/>
  <c r="E346" i="10"/>
  <c r="F346" i="10"/>
  <c r="G346" i="10"/>
  <c r="B347" i="10"/>
  <c r="C347" i="10"/>
  <c r="D347" i="10"/>
  <c r="E347" i="10"/>
  <c r="F347" i="10"/>
  <c r="G347" i="10"/>
  <c r="B348" i="10"/>
  <c r="C348" i="10"/>
  <c r="D348" i="10"/>
  <c r="E348" i="10"/>
  <c r="F348" i="10"/>
  <c r="G348" i="10"/>
  <c r="B349" i="10"/>
  <c r="C349" i="10"/>
  <c r="D349" i="10"/>
  <c r="E349" i="10"/>
  <c r="F349" i="10"/>
  <c r="G349" i="10"/>
  <c r="B350" i="10"/>
  <c r="C350" i="10"/>
  <c r="D350" i="10"/>
  <c r="E350" i="10"/>
  <c r="F350" i="10"/>
  <c r="G350" i="10"/>
  <c r="B351" i="10"/>
  <c r="C351" i="10"/>
  <c r="D351" i="10"/>
  <c r="E351" i="10"/>
  <c r="F351" i="10"/>
  <c r="G351" i="10"/>
  <c r="B352" i="10"/>
  <c r="C352" i="10"/>
  <c r="D352" i="10"/>
  <c r="E352" i="10"/>
  <c r="F352" i="10"/>
  <c r="G352" i="10"/>
  <c r="B353" i="10"/>
  <c r="C353" i="10"/>
  <c r="D353" i="10"/>
  <c r="E353" i="10"/>
  <c r="F353" i="10"/>
  <c r="G353" i="10"/>
  <c r="B354" i="10"/>
  <c r="C354" i="10"/>
  <c r="D354" i="10"/>
  <c r="E354" i="10"/>
  <c r="F354" i="10"/>
  <c r="G354" i="10"/>
  <c r="B355" i="10"/>
  <c r="C355" i="10"/>
  <c r="D355" i="10"/>
  <c r="E355" i="10"/>
  <c r="F355" i="10"/>
  <c r="G355" i="10"/>
  <c r="B356" i="10"/>
  <c r="C356" i="10"/>
  <c r="D356" i="10"/>
  <c r="E356" i="10"/>
  <c r="F356" i="10"/>
  <c r="G356" i="10"/>
  <c r="B357" i="10"/>
  <c r="C357" i="10"/>
  <c r="D357" i="10"/>
  <c r="E357" i="10"/>
  <c r="F357" i="10"/>
  <c r="G357" i="10"/>
  <c r="B358" i="10"/>
  <c r="C358" i="10"/>
  <c r="D358" i="10"/>
  <c r="E358" i="10"/>
  <c r="F358" i="10"/>
  <c r="G358" i="10"/>
  <c r="B359" i="10"/>
  <c r="C359" i="10"/>
  <c r="D359" i="10"/>
  <c r="E359" i="10"/>
  <c r="F359" i="10"/>
  <c r="G359" i="10"/>
  <c r="B360" i="10"/>
  <c r="C360" i="10"/>
  <c r="D360" i="10"/>
  <c r="E360" i="10"/>
  <c r="F360" i="10"/>
  <c r="G360" i="10"/>
  <c r="B361" i="10"/>
  <c r="C361" i="10"/>
  <c r="D361" i="10"/>
  <c r="E361" i="10"/>
  <c r="F361" i="10"/>
  <c r="G361" i="10"/>
  <c r="B362" i="10"/>
  <c r="C362" i="10"/>
  <c r="D362" i="10"/>
  <c r="E362" i="10"/>
  <c r="F362" i="10"/>
  <c r="G362" i="10"/>
  <c r="B363" i="10"/>
  <c r="C363" i="10"/>
  <c r="D363" i="10"/>
  <c r="E363" i="10"/>
  <c r="F363" i="10"/>
  <c r="G363" i="10"/>
  <c r="B364" i="10"/>
  <c r="C364" i="10"/>
  <c r="D364" i="10"/>
  <c r="E364" i="10"/>
  <c r="F364" i="10"/>
  <c r="G364" i="10"/>
  <c r="B365" i="10"/>
  <c r="C365" i="10"/>
  <c r="D365" i="10"/>
  <c r="E365" i="10"/>
  <c r="F365" i="10"/>
  <c r="G365" i="10"/>
  <c r="B366" i="10"/>
  <c r="C366" i="10"/>
  <c r="D366" i="10"/>
  <c r="E366" i="10"/>
  <c r="F366" i="10"/>
  <c r="G366" i="10"/>
  <c r="B367" i="10"/>
  <c r="C367" i="10"/>
  <c r="D367" i="10"/>
  <c r="E367" i="10"/>
  <c r="F367" i="10"/>
  <c r="G367" i="10"/>
  <c r="B368" i="10"/>
  <c r="C368" i="10"/>
  <c r="D368" i="10"/>
  <c r="E368" i="10"/>
  <c r="F368" i="10"/>
  <c r="G368" i="10"/>
  <c r="B369" i="10"/>
  <c r="C369" i="10"/>
  <c r="D369" i="10"/>
  <c r="E369" i="10"/>
  <c r="F369" i="10"/>
  <c r="G369" i="10"/>
  <c r="B370" i="10"/>
  <c r="C370" i="10"/>
  <c r="D370" i="10"/>
  <c r="E370" i="10"/>
  <c r="F370" i="10"/>
  <c r="G370" i="10"/>
  <c r="B371" i="10"/>
  <c r="C371" i="10"/>
  <c r="D371" i="10"/>
  <c r="E371" i="10"/>
  <c r="F371" i="10"/>
  <c r="G371" i="10"/>
  <c r="B372" i="10"/>
  <c r="C372" i="10"/>
  <c r="D372" i="10"/>
  <c r="E372" i="10"/>
  <c r="F372" i="10"/>
  <c r="G372" i="10"/>
  <c r="B373" i="10"/>
  <c r="C373" i="10"/>
  <c r="D373" i="10"/>
  <c r="E373" i="10"/>
  <c r="F373" i="10"/>
  <c r="G373" i="10"/>
  <c r="B374" i="10"/>
  <c r="C374" i="10"/>
  <c r="D374" i="10"/>
  <c r="E374" i="10"/>
  <c r="F374" i="10"/>
  <c r="G374" i="10"/>
  <c r="B375" i="10"/>
  <c r="C375" i="10"/>
  <c r="D375" i="10"/>
  <c r="E375" i="10"/>
  <c r="F375" i="10"/>
  <c r="G375" i="10"/>
  <c r="B376" i="10"/>
  <c r="C376" i="10"/>
  <c r="D376" i="10"/>
  <c r="E376" i="10"/>
  <c r="F376" i="10"/>
  <c r="G376" i="10"/>
  <c r="B377" i="10"/>
  <c r="C377" i="10"/>
  <c r="D377" i="10"/>
  <c r="E377" i="10"/>
  <c r="F377" i="10"/>
  <c r="G377" i="10"/>
  <c r="B378" i="10"/>
  <c r="C378" i="10"/>
  <c r="D378" i="10"/>
  <c r="E378" i="10"/>
  <c r="F378" i="10"/>
  <c r="G378" i="10"/>
  <c r="B379" i="10"/>
  <c r="C379" i="10"/>
  <c r="D379" i="10"/>
  <c r="E379" i="10"/>
  <c r="F379" i="10"/>
  <c r="G379" i="10"/>
  <c r="B380" i="10"/>
  <c r="C380" i="10"/>
  <c r="D380" i="10"/>
  <c r="E380" i="10"/>
  <c r="F380" i="10"/>
  <c r="G380" i="10"/>
  <c r="B381" i="10"/>
  <c r="C381" i="10"/>
  <c r="D381" i="10"/>
  <c r="E381" i="10"/>
  <c r="F381" i="10"/>
  <c r="G381" i="10"/>
  <c r="B382" i="10"/>
  <c r="C382" i="10"/>
  <c r="D382" i="10"/>
  <c r="E382" i="10"/>
  <c r="F382" i="10"/>
  <c r="G382" i="10"/>
  <c r="B383" i="10"/>
  <c r="C383" i="10"/>
  <c r="D383" i="10"/>
  <c r="E383" i="10"/>
  <c r="F383" i="10"/>
  <c r="G383" i="10"/>
  <c r="B384" i="10"/>
  <c r="C384" i="10"/>
  <c r="D384" i="10"/>
  <c r="E384" i="10"/>
  <c r="F384" i="10"/>
  <c r="G384" i="10"/>
  <c r="B385" i="10"/>
  <c r="C385" i="10"/>
  <c r="D385" i="10"/>
  <c r="E385" i="10"/>
  <c r="F385" i="10"/>
  <c r="G385" i="10"/>
  <c r="B386" i="10"/>
  <c r="C386" i="10"/>
  <c r="D386" i="10"/>
  <c r="E386" i="10"/>
  <c r="F386" i="10"/>
  <c r="G386" i="10"/>
  <c r="B387" i="10"/>
  <c r="C387" i="10"/>
  <c r="D387" i="10"/>
  <c r="E387" i="10"/>
  <c r="F387" i="10"/>
  <c r="G387" i="10"/>
  <c r="B388" i="10"/>
  <c r="C388" i="10"/>
  <c r="D388" i="10"/>
  <c r="E388" i="10"/>
  <c r="F388" i="10"/>
  <c r="G388" i="10"/>
  <c r="B389" i="10"/>
  <c r="C389" i="10"/>
  <c r="D389" i="10"/>
  <c r="E389" i="10"/>
  <c r="F389" i="10"/>
  <c r="G389" i="10"/>
  <c r="B390" i="10"/>
  <c r="C390" i="10"/>
  <c r="D390" i="10"/>
  <c r="E390" i="10"/>
  <c r="F390" i="10"/>
  <c r="G390" i="10"/>
  <c r="B391" i="10"/>
  <c r="C391" i="10"/>
  <c r="D391" i="10"/>
  <c r="E391" i="10"/>
  <c r="F391" i="10"/>
  <c r="G391" i="10"/>
  <c r="B392" i="10"/>
  <c r="C392" i="10"/>
  <c r="D392" i="10"/>
  <c r="E392" i="10"/>
  <c r="F392" i="10"/>
  <c r="G392" i="10"/>
  <c r="B393" i="10"/>
  <c r="C393" i="10"/>
  <c r="D393" i="10"/>
  <c r="E393" i="10"/>
  <c r="F393" i="10"/>
  <c r="G393" i="10"/>
  <c r="B394" i="10"/>
  <c r="C394" i="10"/>
  <c r="D394" i="10"/>
  <c r="E394" i="10"/>
  <c r="F394" i="10"/>
  <c r="G394" i="10"/>
  <c r="B395" i="10"/>
  <c r="C395" i="10"/>
  <c r="D395" i="10"/>
  <c r="E395" i="10"/>
  <c r="F395" i="10"/>
  <c r="G395" i="10"/>
  <c r="B396" i="10"/>
  <c r="C396" i="10"/>
  <c r="D396" i="10"/>
  <c r="E396" i="10"/>
  <c r="F396" i="10"/>
  <c r="G396" i="10"/>
  <c r="B397" i="10"/>
  <c r="C397" i="10"/>
  <c r="D397" i="10"/>
  <c r="E397" i="10"/>
  <c r="F397" i="10"/>
  <c r="G397" i="10"/>
  <c r="B398" i="10"/>
  <c r="C398" i="10"/>
  <c r="D398" i="10"/>
  <c r="E398" i="10"/>
  <c r="F398" i="10"/>
  <c r="G398" i="10"/>
  <c r="B399" i="10"/>
  <c r="C399" i="10"/>
  <c r="D399" i="10"/>
  <c r="E399" i="10"/>
  <c r="F399" i="10"/>
  <c r="G399" i="10"/>
  <c r="B400" i="10"/>
  <c r="C400" i="10"/>
  <c r="D400" i="10"/>
  <c r="E400" i="10"/>
  <c r="F400" i="10"/>
  <c r="G400" i="10"/>
  <c r="B401" i="10"/>
  <c r="C401" i="10"/>
  <c r="D401" i="10"/>
  <c r="E401" i="10"/>
  <c r="F401" i="10"/>
  <c r="G401" i="10"/>
  <c r="B402" i="10"/>
  <c r="C402" i="10"/>
  <c r="D402" i="10"/>
  <c r="E402" i="10"/>
  <c r="F402" i="10"/>
  <c r="G402" i="10"/>
  <c r="B403" i="10"/>
  <c r="C403" i="10"/>
  <c r="D403" i="10"/>
  <c r="E403" i="10"/>
  <c r="F403" i="10"/>
  <c r="G403" i="10"/>
  <c r="B404" i="10"/>
  <c r="C404" i="10"/>
  <c r="D404" i="10"/>
  <c r="E404" i="10"/>
  <c r="F404" i="10"/>
  <c r="G404" i="10"/>
  <c r="B405" i="10"/>
  <c r="C405" i="10"/>
  <c r="D405" i="10"/>
  <c r="E405" i="10"/>
  <c r="F405" i="10"/>
  <c r="G405" i="10"/>
  <c r="B406" i="10"/>
  <c r="C406" i="10"/>
  <c r="D406" i="10"/>
  <c r="E406" i="10"/>
  <c r="F406" i="10"/>
  <c r="G406" i="10"/>
  <c r="B407" i="10"/>
  <c r="C407" i="10"/>
  <c r="D407" i="10"/>
  <c r="E407" i="10"/>
  <c r="F407" i="10"/>
  <c r="G407" i="10"/>
  <c r="B408" i="10"/>
  <c r="C408" i="10"/>
  <c r="D408" i="10"/>
  <c r="E408" i="10"/>
  <c r="F408" i="10"/>
  <c r="G408" i="10"/>
  <c r="B409" i="10"/>
  <c r="C409" i="10"/>
  <c r="D409" i="10"/>
  <c r="E409" i="10"/>
  <c r="F409" i="10"/>
  <c r="G409" i="10"/>
  <c r="B410" i="10"/>
  <c r="C410" i="10"/>
  <c r="D410" i="10"/>
  <c r="E410" i="10"/>
  <c r="F410" i="10"/>
  <c r="G410" i="10"/>
  <c r="B411" i="10"/>
  <c r="C411" i="10"/>
  <c r="D411" i="10"/>
  <c r="E411" i="10"/>
  <c r="F411" i="10"/>
  <c r="G411" i="10"/>
  <c r="B412" i="10"/>
  <c r="C412" i="10"/>
  <c r="D412" i="10"/>
  <c r="E412" i="10"/>
  <c r="F412" i="10"/>
  <c r="G412" i="10"/>
  <c r="B413" i="10"/>
  <c r="C413" i="10"/>
  <c r="D413" i="10"/>
  <c r="E413" i="10"/>
  <c r="F413" i="10"/>
  <c r="G413" i="10"/>
  <c r="B414" i="10"/>
  <c r="C414" i="10"/>
  <c r="D414" i="10"/>
  <c r="E414" i="10"/>
  <c r="F414" i="10"/>
  <c r="G414" i="10"/>
  <c r="B415" i="10"/>
  <c r="C415" i="10"/>
  <c r="D415" i="10"/>
  <c r="E415" i="10"/>
  <c r="F415" i="10"/>
  <c r="G415" i="10"/>
  <c r="B416" i="10"/>
  <c r="C416" i="10"/>
  <c r="D416" i="10"/>
  <c r="E416" i="10"/>
  <c r="F416" i="10"/>
  <c r="G416" i="10"/>
  <c r="B417" i="10"/>
  <c r="C417" i="10"/>
  <c r="D417" i="10"/>
  <c r="E417" i="10"/>
  <c r="F417" i="10"/>
  <c r="G417" i="10"/>
  <c r="B418" i="10"/>
  <c r="C418" i="10"/>
  <c r="D418" i="10"/>
  <c r="E418" i="10"/>
  <c r="F418" i="10"/>
  <c r="G418" i="10"/>
  <c r="B419" i="10"/>
  <c r="C419" i="10"/>
  <c r="D419" i="10"/>
  <c r="E419" i="10"/>
  <c r="F419" i="10"/>
  <c r="G419" i="10"/>
  <c r="B420" i="10"/>
  <c r="C420" i="10"/>
  <c r="D420" i="10"/>
  <c r="E420" i="10"/>
  <c r="F420" i="10"/>
  <c r="G420" i="10"/>
  <c r="B421" i="10"/>
  <c r="C421" i="10"/>
  <c r="D421" i="10"/>
  <c r="E421" i="10"/>
  <c r="F421" i="10"/>
  <c r="G421" i="10"/>
  <c r="B422" i="10"/>
  <c r="C422" i="10"/>
  <c r="D422" i="10"/>
  <c r="E422" i="10"/>
  <c r="F422" i="10"/>
  <c r="G422" i="10"/>
  <c r="B423" i="10"/>
  <c r="C423" i="10"/>
  <c r="D423" i="10"/>
  <c r="E423" i="10"/>
  <c r="F423" i="10"/>
  <c r="G423" i="10"/>
  <c r="B424" i="10"/>
  <c r="C424" i="10"/>
  <c r="D424" i="10"/>
  <c r="E424" i="10"/>
  <c r="F424" i="10"/>
  <c r="G424" i="10"/>
  <c r="B425" i="10"/>
  <c r="C425" i="10"/>
  <c r="D425" i="10"/>
  <c r="E425" i="10"/>
  <c r="F425" i="10"/>
  <c r="G425" i="10"/>
  <c r="B426" i="10"/>
  <c r="C426" i="10"/>
  <c r="D426" i="10"/>
  <c r="E426" i="10"/>
  <c r="F426" i="10"/>
  <c r="G426" i="10"/>
  <c r="B427" i="10"/>
  <c r="C427" i="10"/>
  <c r="D427" i="10"/>
  <c r="E427" i="10"/>
  <c r="F427" i="10"/>
  <c r="G427" i="10"/>
  <c r="B428" i="10"/>
  <c r="C428" i="10"/>
  <c r="D428" i="10"/>
  <c r="E428" i="10"/>
  <c r="F428" i="10"/>
  <c r="G428" i="10"/>
  <c r="B429" i="10"/>
  <c r="C429" i="10"/>
  <c r="D429" i="10"/>
  <c r="E429" i="10"/>
  <c r="F429" i="10"/>
  <c r="G429" i="10"/>
  <c r="B430" i="10"/>
  <c r="C430" i="10"/>
  <c r="D430" i="10"/>
  <c r="E430" i="10"/>
  <c r="F430" i="10"/>
  <c r="G430" i="10"/>
  <c r="B431" i="10"/>
  <c r="C431" i="10"/>
  <c r="D431" i="10"/>
  <c r="E431" i="10"/>
  <c r="F431" i="10"/>
  <c r="G431" i="10"/>
  <c r="B432" i="10"/>
  <c r="C432" i="10"/>
  <c r="D432" i="10"/>
  <c r="E432" i="10"/>
  <c r="F432" i="10"/>
  <c r="G432" i="10"/>
  <c r="B433" i="10"/>
  <c r="C433" i="10"/>
  <c r="D433" i="10"/>
  <c r="E433" i="10"/>
  <c r="F433" i="10"/>
  <c r="G433" i="10"/>
  <c r="B434" i="10"/>
  <c r="C434" i="10"/>
  <c r="D434" i="10"/>
  <c r="E434" i="10"/>
  <c r="F434" i="10"/>
  <c r="G434" i="10"/>
  <c r="B435" i="10"/>
  <c r="C435" i="10"/>
  <c r="D435" i="10"/>
  <c r="E435" i="10"/>
  <c r="F435" i="10"/>
  <c r="G435" i="10"/>
  <c r="B436" i="10"/>
  <c r="C436" i="10"/>
  <c r="D436" i="10"/>
  <c r="E436" i="10"/>
  <c r="F436" i="10"/>
  <c r="G436" i="10"/>
  <c r="B437" i="10"/>
  <c r="C437" i="10"/>
  <c r="D437" i="10"/>
  <c r="E437" i="10"/>
  <c r="F437" i="10"/>
  <c r="G437" i="10"/>
  <c r="B438" i="10"/>
  <c r="C438" i="10"/>
  <c r="D438" i="10"/>
  <c r="E438" i="10"/>
  <c r="F438" i="10"/>
  <c r="G438" i="10"/>
  <c r="B439" i="10"/>
  <c r="C439" i="10"/>
  <c r="D439" i="10"/>
  <c r="E439" i="10"/>
  <c r="F439" i="10"/>
  <c r="G439" i="10"/>
  <c r="B440" i="10"/>
  <c r="C440" i="10"/>
  <c r="D440" i="10"/>
  <c r="E440" i="10"/>
  <c r="F440" i="10"/>
  <c r="G440" i="10"/>
  <c r="B441" i="10"/>
  <c r="C441" i="10"/>
  <c r="D441" i="10"/>
  <c r="E441" i="10"/>
  <c r="F441" i="10"/>
  <c r="G441" i="10"/>
  <c r="B442" i="10"/>
  <c r="C442" i="10"/>
  <c r="D442" i="10"/>
  <c r="E442" i="10"/>
  <c r="F442" i="10"/>
  <c r="G442" i="10"/>
  <c r="B443" i="10"/>
  <c r="C443" i="10"/>
  <c r="D443" i="10"/>
  <c r="E443" i="10"/>
  <c r="F443" i="10"/>
  <c r="G443" i="10"/>
  <c r="B444" i="10"/>
  <c r="C444" i="10"/>
  <c r="D444" i="10"/>
  <c r="E444" i="10"/>
  <c r="F444" i="10"/>
  <c r="G444" i="10"/>
  <c r="B445" i="10"/>
  <c r="C445" i="10"/>
  <c r="D445" i="10"/>
  <c r="E445" i="10"/>
  <c r="F445" i="10"/>
  <c r="G445" i="10"/>
  <c r="B446" i="10"/>
  <c r="C446" i="10"/>
  <c r="D446" i="10"/>
  <c r="E446" i="10"/>
  <c r="F446" i="10"/>
  <c r="G446" i="10"/>
  <c r="B447" i="10"/>
  <c r="C447" i="10"/>
  <c r="D447" i="10"/>
  <c r="E447" i="10"/>
  <c r="F447" i="10"/>
  <c r="G447" i="10"/>
  <c r="B448" i="10"/>
  <c r="C448" i="10"/>
  <c r="D448" i="10"/>
  <c r="E448" i="10"/>
  <c r="F448" i="10"/>
  <c r="G448" i="10"/>
  <c r="B449" i="10"/>
  <c r="C449" i="10"/>
  <c r="D449" i="10"/>
  <c r="E449" i="10"/>
  <c r="F449" i="10"/>
  <c r="G449" i="10"/>
  <c r="B450" i="10"/>
  <c r="C450" i="10"/>
  <c r="D450" i="10"/>
  <c r="E450" i="10"/>
  <c r="F450" i="10"/>
  <c r="G450" i="10"/>
  <c r="B451" i="10"/>
  <c r="C451" i="10"/>
  <c r="D451" i="10"/>
  <c r="E451" i="10"/>
  <c r="F451" i="10"/>
  <c r="G451" i="10"/>
  <c r="B452" i="10"/>
  <c r="C452" i="10"/>
  <c r="D452" i="10"/>
  <c r="E452" i="10"/>
  <c r="F452" i="10"/>
  <c r="G452" i="10"/>
  <c r="B453" i="10"/>
  <c r="C453" i="10"/>
  <c r="D453" i="10"/>
  <c r="E453" i="10"/>
  <c r="F453" i="10"/>
  <c r="G453" i="10"/>
  <c r="B454" i="10"/>
  <c r="C454" i="10"/>
  <c r="D454" i="10"/>
  <c r="E454" i="10"/>
  <c r="F454" i="10"/>
  <c r="G454" i="10"/>
  <c r="B455" i="10"/>
  <c r="C455" i="10"/>
  <c r="D455" i="10"/>
  <c r="E455" i="10"/>
  <c r="F455" i="10"/>
  <c r="G455" i="10"/>
  <c r="B456" i="10"/>
  <c r="C456" i="10"/>
  <c r="D456" i="10"/>
  <c r="E456" i="10"/>
  <c r="F456" i="10"/>
  <c r="G456" i="10"/>
  <c r="B457" i="10"/>
  <c r="C457" i="10"/>
  <c r="D457" i="10"/>
  <c r="E457" i="10"/>
  <c r="F457" i="10"/>
  <c r="G457" i="10"/>
  <c r="B458" i="10"/>
  <c r="C458" i="10"/>
  <c r="D458" i="10"/>
  <c r="E458" i="10"/>
  <c r="F458" i="10"/>
  <c r="G458" i="10"/>
  <c r="B459" i="10"/>
  <c r="C459" i="10"/>
  <c r="D459" i="10"/>
  <c r="E459" i="10"/>
  <c r="F459" i="10"/>
  <c r="G459" i="10"/>
  <c r="B460" i="10"/>
  <c r="C460" i="10"/>
  <c r="D460" i="10"/>
  <c r="E460" i="10"/>
  <c r="F460" i="10"/>
  <c r="G460" i="10"/>
  <c r="B461" i="10"/>
  <c r="C461" i="10"/>
  <c r="D461" i="10"/>
  <c r="E461" i="10"/>
  <c r="F461" i="10"/>
  <c r="G461" i="10"/>
  <c r="B462" i="10"/>
  <c r="C462" i="10"/>
  <c r="D462" i="10"/>
  <c r="E462" i="10"/>
  <c r="F462" i="10"/>
  <c r="G462" i="10"/>
  <c r="B463" i="10"/>
  <c r="C463" i="10"/>
  <c r="D463" i="10"/>
  <c r="E463" i="10"/>
  <c r="F463" i="10"/>
  <c r="G463" i="10"/>
  <c r="B464" i="10"/>
  <c r="C464" i="10"/>
  <c r="D464" i="10"/>
  <c r="E464" i="10"/>
  <c r="F464" i="10"/>
  <c r="G464" i="10"/>
  <c r="B465" i="10"/>
  <c r="C465" i="10"/>
  <c r="D465" i="10"/>
  <c r="E465" i="10"/>
  <c r="F465" i="10"/>
  <c r="G465" i="10"/>
  <c r="B466" i="10"/>
  <c r="C466" i="10"/>
  <c r="D466" i="10"/>
  <c r="E466" i="10"/>
  <c r="F466" i="10"/>
  <c r="G466" i="10"/>
  <c r="B467" i="10"/>
  <c r="C467" i="10"/>
  <c r="D467" i="10"/>
  <c r="E467" i="10"/>
  <c r="F467" i="10"/>
  <c r="G467" i="10"/>
  <c r="B468" i="10"/>
  <c r="C468" i="10"/>
  <c r="D468" i="10"/>
  <c r="E468" i="10"/>
  <c r="F468" i="10"/>
  <c r="G468" i="10"/>
  <c r="B469" i="10"/>
  <c r="C469" i="10"/>
  <c r="D469" i="10"/>
  <c r="E469" i="10"/>
  <c r="F469" i="10"/>
  <c r="G469" i="10"/>
  <c r="B470" i="10"/>
  <c r="C470" i="10"/>
  <c r="D470" i="10"/>
  <c r="E470" i="10"/>
  <c r="F470" i="10"/>
  <c r="G470" i="10"/>
  <c r="B471" i="10"/>
  <c r="C471" i="10"/>
  <c r="D471" i="10"/>
  <c r="E471" i="10"/>
  <c r="F471" i="10"/>
  <c r="G471" i="10"/>
  <c r="B472" i="10"/>
  <c r="C472" i="10"/>
  <c r="D472" i="10"/>
  <c r="E472" i="10"/>
  <c r="F472" i="10"/>
  <c r="G472" i="10"/>
  <c r="B473" i="10"/>
  <c r="C473" i="10"/>
  <c r="D473" i="10"/>
  <c r="E473" i="10"/>
  <c r="F473" i="10"/>
  <c r="G473" i="10"/>
  <c r="B474" i="10"/>
  <c r="C474" i="10"/>
  <c r="D474" i="10"/>
  <c r="E474" i="10"/>
  <c r="F474" i="10"/>
  <c r="G474" i="10"/>
  <c r="B475" i="10"/>
  <c r="C475" i="10"/>
  <c r="D475" i="10"/>
  <c r="E475" i="10"/>
  <c r="F475" i="10"/>
  <c r="G475" i="10"/>
  <c r="B476" i="10"/>
  <c r="C476" i="10"/>
  <c r="D476" i="10"/>
  <c r="E476" i="10"/>
  <c r="F476" i="10"/>
  <c r="G476" i="10"/>
  <c r="B477" i="10"/>
  <c r="C477" i="10"/>
  <c r="D477" i="10"/>
  <c r="E477" i="10"/>
  <c r="F477" i="10"/>
  <c r="G477" i="10"/>
  <c r="B478" i="10"/>
  <c r="C478" i="10"/>
  <c r="D478" i="10"/>
  <c r="E478" i="10"/>
  <c r="F478" i="10"/>
  <c r="G478" i="10"/>
  <c r="B479" i="10"/>
  <c r="C479" i="10"/>
  <c r="D479" i="10"/>
  <c r="E479" i="10"/>
  <c r="F479" i="10"/>
  <c r="G479" i="10"/>
  <c r="B480" i="10"/>
  <c r="C480" i="10"/>
  <c r="D480" i="10"/>
  <c r="E480" i="10"/>
  <c r="F480" i="10"/>
  <c r="G480" i="10"/>
  <c r="B481" i="10"/>
  <c r="C481" i="10"/>
  <c r="D481" i="10"/>
  <c r="E481" i="10"/>
  <c r="F481" i="10"/>
  <c r="G481" i="10"/>
  <c r="B482" i="10"/>
  <c r="C482" i="10"/>
  <c r="D482" i="10"/>
  <c r="E482" i="10"/>
  <c r="F482" i="10"/>
  <c r="G482" i="10"/>
  <c r="B483" i="10"/>
  <c r="C483" i="10"/>
  <c r="D483" i="10"/>
  <c r="E483" i="10"/>
  <c r="F483" i="10"/>
  <c r="G483" i="10"/>
  <c r="B484" i="10"/>
  <c r="C484" i="10"/>
  <c r="D484" i="10"/>
  <c r="E484" i="10"/>
  <c r="F484" i="10"/>
  <c r="G484" i="10"/>
  <c r="B485" i="10"/>
  <c r="C485" i="10"/>
  <c r="D485" i="10"/>
  <c r="E485" i="10"/>
  <c r="F485" i="10"/>
  <c r="G485" i="10"/>
  <c r="B486" i="10"/>
  <c r="C486" i="10"/>
  <c r="D486" i="10"/>
  <c r="E486" i="10"/>
  <c r="F486" i="10"/>
  <c r="G486" i="10"/>
  <c r="B487" i="10"/>
  <c r="C487" i="10"/>
  <c r="D487" i="10"/>
  <c r="E487" i="10"/>
  <c r="F487" i="10"/>
  <c r="G487" i="10"/>
  <c r="B488" i="10"/>
  <c r="C488" i="10"/>
  <c r="D488" i="10"/>
  <c r="E488" i="10"/>
  <c r="F488" i="10"/>
  <c r="G488" i="10"/>
  <c r="B489" i="10"/>
  <c r="C489" i="10"/>
  <c r="D489" i="10"/>
  <c r="E489" i="10"/>
  <c r="F489" i="10"/>
  <c r="G489" i="10"/>
  <c r="B490" i="10"/>
  <c r="C490" i="10"/>
  <c r="D490" i="10"/>
  <c r="E490" i="10"/>
  <c r="F490" i="10"/>
  <c r="G490" i="10"/>
  <c r="B491" i="10"/>
  <c r="C491" i="10"/>
  <c r="D491" i="10"/>
  <c r="E491" i="10"/>
  <c r="F491" i="10"/>
  <c r="G491" i="10"/>
  <c r="B492" i="10"/>
  <c r="C492" i="10"/>
  <c r="D492" i="10"/>
  <c r="E492" i="10"/>
  <c r="F492" i="10"/>
  <c r="G492" i="10"/>
  <c r="B493" i="10"/>
  <c r="C493" i="10"/>
  <c r="D493" i="10"/>
  <c r="E493" i="10"/>
  <c r="F493" i="10"/>
  <c r="G493" i="10"/>
  <c r="B494" i="10"/>
  <c r="C494" i="10"/>
  <c r="D494" i="10"/>
  <c r="E494" i="10"/>
  <c r="F494" i="10"/>
  <c r="G494" i="10"/>
  <c r="B495" i="10"/>
  <c r="C495" i="10"/>
  <c r="D495" i="10"/>
  <c r="E495" i="10"/>
  <c r="F495" i="10"/>
  <c r="G495" i="10"/>
  <c r="B496" i="10"/>
  <c r="C496" i="10"/>
  <c r="D496" i="10"/>
  <c r="E496" i="10"/>
  <c r="F496" i="10"/>
  <c r="G496" i="10"/>
  <c r="B497" i="10"/>
  <c r="C497" i="10"/>
  <c r="D497" i="10"/>
  <c r="E497" i="10"/>
  <c r="F497" i="10"/>
  <c r="G497" i="10"/>
  <c r="B498" i="10"/>
  <c r="C498" i="10"/>
  <c r="D498" i="10"/>
  <c r="E498" i="10"/>
  <c r="F498" i="10"/>
  <c r="G498" i="10"/>
  <c r="B499" i="10"/>
  <c r="C499" i="10"/>
  <c r="D499" i="10"/>
  <c r="E499" i="10"/>
  <c r="F499" i="10"/>
  <c r="G499" i="10"/>
  <c r="B500" i="10"/>
  <c r="C500" i="10"/>
  <c r="D500" i="10"/>
  <c r="E500" i="10"/>
  <c r="F500" i="10"/>
  <c r="G500" i="10"/>
  <c r="B501" i="10"/>
  <c r="C501" i="10"/>
  <c r="D501" i="10"/>
  <c r="E501" i="10"/>
  <c r="F501" i="10"/>
  <c r="G501" i="10"/>
  <c r="B502" i="10"/>
  <c r="C502" i="10"/>
  <c r="D502" i="10"/>
  <c r="E502" i="10"/>
  <c r="F502" i="10"/>
  <c r="G502" i="10"/>
  <c r="B503" i="10"/>
  <c r="C503" i="10"/>
  <c r="D503" i="10"/>
  <c r="E503" i="10"/>
  <c r="F503" i="10"/>
  <c r="G503" i="10"/>
  <c r="B504" i="10"/>
  <c r="C504" i="10"/>
  <c r="D504" i="10"/>
  <c r="E504" i="10"/>
  <c r="F504" i="10"/>
  <c r="G504" i="10"/>
  <c r="B505" i="10"/>
  <c r="C505" i="10"/>
  <c r="D505" i="10"/>
  <c r="E505" i="10"/>
  <c r="F505" i="10"/>
  <c r="G505" i="10"/>
  <c r="B506" i="10"/>
  <c r="C506" i="10"/>
  <c r="D506" i="10"/>
  <c r="E506" i="10"/>
  <c r="F506" i="10"/>
  <c r="G506" i="10"/>
  <c r="B507" i="10"/>
  <c r="C507" i="10"/>
  <c r="D507" i="10"/>
  <c r="E507" i="10"/>
  <c r="F507" i="10"/>
  <c r="G507" i="10"/>
  <c r="B508" i="10"/>
  <c r="C508" i="10"/>
  <c r="D508" i="10"/>
  <c r="E508" i="10"/>
  <c r="F508" i="10"/>
  <c r="G508" i="10"/>
  <c r="B509" i="10"/>
  <c r="C509" i="10"/>
  <c r="D509" i="10"/>
  <c r="E509" i="10"/>
  <c r="F509" i="10"/>
  <c r="G509" i="10"/>
  <c r="B510" i="10"/>
  <c r="C510" i="10"/>
  <c r="D510" i="10"/>
  <c r="E510" i="10"/>
  <c r="F510" i="10"/>
  <c r="G510" i="10"/>
  <c r="B511" i="10"/>
  <c r="C511" i="10"/>
  <c r="D511" i="10"/>
  <c r="E511" i="10"/>
  <c r="F511" i="10"/>
  <c r="G511" i="10"/>
  <c r="B512" i="10"/>
  <c r="C512" i="10"/>
  <c r="D512" i="10"/>
  <c r="E512" i="10"/>
  <c r="F512" i="10"/>
  <c r="G512" i="10"/>
  <c r="B513" i="10"/>
  <c r="C513" i="10"/>
  <c r="D513" i="10"/>
  <c r="E513" i="10"/>
  <c r="F513" i="10"/>
  <c r="G513" i="10"/>
  <c r="B514" i="10"/>
  <c r="C514" i="10"/>
  <c r="D514" i="10"/>
  <c r="E514" i="10"/>
  <c r="F514" i="10"/>
  <c r="G514" i="10"/>
  <c r="B515" i="10"/>
  <c r="C515" i="10"/>
  <c r="D515" i="10"/>
  <c r="E515" i="10"/>
  <c r="F515" i="10"/>
  <c r="G515" i="10"/>
  <c r="B516" i="10"/>
  <c r="C516" i="10"/>
  <c r="D516" i="10"/>
  <c r="E516" i="10"/>
  <c r="F516" i="10"/>
  <c r="G516" i="10"/>
  <c r="B517" i="10"/>
  <c r="C517" i="10"/>
  <c r="D517" i="10"/>
  <c r="E517" i="10"/>
  <c r="F517" i="10"/>
  <c r="G517" i="10"/>
  <c r="B518" i="10"/>
  <c r="C518" i="10"/>
  <c r="D518" i="10"/>
  <c r="E518" i="10"/>
  <c r="F518" i="10"/>
  <c r="G518" i="10"/>
  <c r="B519" i="10"/>
  <c r="C519" i="10"/>
  <c r="D519" i="10"/>
  <c r="E519" i="10"/>
  <c r="F519" i="10"/>
  <c r="G519" i="10"/>
  <c r="B520" i="10"/>
  <c r="C520" i="10"/>
  <c r="D520" i="10"/>
  <c r="E520" i="10"/>
  <c r="F520" i="10"/>
  <c r="G520" i="10"/>
  <c r="B521" i="10"/>
  <c r="C521" i="10"/>
  <c r="D521" i="10"/>
  <c r="E521" i="10"/>
  <c r="F521" i="10"/>
  <c r="G521" i="10"/>
  <c r="B522" i="10"/>
  <c r="C522" i="10"/>
  <c r="D522" i="10"/>
  <c r="E522" i="10"/>
  <c r="F522" i="10"/>
  <c r="G522" i="10"/>
  <c r="B523" i="10"/>
  <c r="C523" i="10"/>
  <c r="D523" i="10"/>
  <c r="E523" i="10"/>
  <c r="F523" i="10"/>
  <c r="G523" i="10"/>
  <c r="B524" i="10"/>
  <c r="C524" i="10"/>
  <c r="D524" i="10"/>
  <c r="E524" i="10"/>
  <c r="F524" i="10"/>
  <c r="G524" i="10"/>
  <c r="B525" i="10"/>
  <c r="C525" i="10"/>
  <c r="D525" i="10"/>
  <c r="E525" i="10"/>
  <c r="F525" i="10"/>
  <c r="G525" i="10"/>
  <c r="B526" i="10"/>
  <c r="C526" i="10"/>
  <c r="D526" i="10"/>
  <c r="E526" i="10"/>
  <c r="F526" i="10"/>
  <c r="G526" i="10"/>
  <c r="B527" i="10"/>
  <c r="C527" i="10"/>
  <c r="D527" i="10"/>
  <c r="E527" i="10"/>
  <c r="F527" i="10"/>
  <c r="G527" i="10"/>
  <c r="B528" i="10"/>
  <c r="C528" i="10"/>
  <c r="D528" i="10"/>
  <c r="E528" i="10"/>
  <c r="F528" i="10"/>
  <c r="G528" i="10"/>
  <c r="B529" i="10"/>
  <c r="C529" i="10"/>
  <c r="D529" i="10"/>
  <c r="E529" i="10"/>
  <c r="F529" i="10"/>
  <c r="G529" i="10"/>
  <c r="B530" i="10"/>
  <c r="C530" i="10"/>
  <c r="D530" i="10"/>
  <c r="E530" i="10"/>
  <c r="F530" i="10"/>
  <c r="G530" i="10"/>
  <c r="B531" i="10"/>
  <c r="C531" i="10"/>
  <c r="D531" i="10"/>
  <c r="E531" i="10"/>
  <c r="F531" i="10"/>
  <c r="G531" i="10"/>
  <c r="B532" i="10"/>
  <c r="C532" i="10"/>
  <c r="D532" i="10"/>
  <c r="E532" i="10"/>
  <c r="F532" i="10"/>
  <c r="G532" i="10"/>
  <c r="B533" i="10"/>
  <c r="C533" i="10"/>
  <c r="D533" i="10"/>
  <c r="E533" i="10"/>
  <c r="F533" i="10"/>
  <c r="G533" i="10"/>
  <c r="B534" i="10"/>
  <c r="C534" i="10"/>
  <c r="D534" i="10"/>
  <c r="E534" i="10"/>
  <c r="F534" i="10"/>
  <c r="G534" i="10"/>
  <c r="B535" i="10"/>
  <c r="C535" i="10"/>
  <c r="D535" i="10"/>
  <c r="E535" i="10"/>
  <c r="F535" i="10"/>
  <c r="G535" i="10"/>
  <c r="B536" i="10"/>
  <c r="C536" i="10"/>
  <c r="D536" i="10"/>
  <c r="E536" i="10"/>
  <c r="F536" i="10"/>
  <c r="G536" i="10"/>
  <c r="B537" i="10"/>
  <c r="C537" i="10"/>
  <c r="D537" i="10"/>
  <c r="E537" i="10"/>
  <c r="F537" i="10"/>
  <c r="G537" i="10"/>
  <c r="B538" i="10"/>
  <c r="C538" i="10"/>
  <c r="D538" i="10"/>
  <c r="E538" i="10"/>
  <c r="F538" i="10"/>
  <c r="G538" i="10"/>
  <c r="B539" i="10"/>
  <c r="C539" i="10"/>
  <c r="D539" i="10"/>
  <c r="E539" i="10"/>
  <c r="F539" i="10"/>
  <c r="G539" i="10"/>
  <c r="B540" i="10"/>
  <c r="C540" i="10"/>
  <c r="D540" i="10"/>
  <c r="E540" i="10"/>
  <c r="F540" i="10"/>
  <c r="G540" i="10"/>
  <c r="B541" i="10"/>
  <c r="C541" i="10"/>
  <c r="D541" i="10"/>
  <c r="E541" i="10"/>
  <c r="F541" i="10"/>
  <c r="G541" i="10"/>
  <c r="B542" i="10"/>
  <c r="C542" i="10"/>
  <c r="D542" i="10"/>
  <c r="E542" i="10"/>
  <c r="F542" i="10"/>
  <c r="G542" i="10"/>
  <c r="B543" i="10"/>
  <c r="C543" i="10"/>
  <c r="D543" i="10"/>
  <c r="E543" i="10"/>
  <c r="F543" i="10"/>
  <c r="G543" i="10"/>
  <c r="B544" i="10"/>
  <c r="C544" i="10"/>
  <c r="D544" i="10"/>
  <c r="E544" i="10"/>
  <c r="F544" i="10"/>
  <c r="G544" i="10"/>
  <c r="B545" i="10"/>
  <c r="C545" i="10"/>
  <c r="D545" i="10"/>
  <c r="E545" i="10"/>
  <c r="F545" i="10"/>
  <c r="G545" i="10"/>
  <c r="B546" i="10"/>
  <c r="C546" i="10"/>
  <c r="D546" i="10"/>
  <c r="E546" i="10"/>
  <c r="F546" i="10"/>
  <c r="G546" i="10"/>
  <c r="B547" i="10"/>
  <c r="C547" i="10"/>
  <c r="D547" i="10"/>
  <c r="E547" i="10"/>
  <c r="F547" i="10"/>
  <c r="G547" i="10"/>
  <c r="B548" i="10"/>
  <c r="C548" i="10"/>
  <c r="D548" i="10"/>
  <c r="E548" i="10"/>
  <c r="F548" i="10"/>
  <c r="G548" i="10"/>
  <c r="B549" i="10"/>
  <c r="C549" i="10"/>
  <c r="D549" i="10"/>
  <c r="E549" i="10"/>
  <c r="F549" i="10"/>
  <c r="G549" i="10"/>
  <c r="B550" i="10"/>
  <c r="C550" i="10"/>
  <c r="D550" i="10"/>
  <c r="E550" i="10"/>
  <c r="F550" i="10"/>
  <c r="G550" i="10"/>
  <c r="B551" i="10"/>
  <c r="C551" i="10"/>
  <c r="D551" i="10"/>
  <c r="E551" i="10"/>
  <c r="F551" i="10"/>
  <c r="G551" i="10"/>
  <c r="B552" i="10"/>
  <c r="C552" i="10"/>
  <c r="D552" i="10"/>
  <c r="E552" i="10"/>
  <c r="F552" i="10"/>
  <c r="G552" i="10"/>
  <c r="B553" i="10"/>
  <c r="C553" i="10"/>
  <c r="D553" i="10"/>
  <c r="E553" i="10"/>
  <c r="F553" i="10"/>
  <c r="G553" i="10"/>
  <c r="B554" i="10"/>
  <c r="C554" i="10"/>
  <c r="D554" i="10"/>
  <c r="E554" i="10"/>
  <c r="F554" i="10"/>
  <c r="G554" i="10"/>
  <c r="B555" i="10"/>
  <c r="C555" i="10"/>
  <c r="D555" i="10"/>
  <c r="E555" i="10"/>
  <c r="F555" i="10"/>
  <c r="G555" i="10"/>
  <c r="B556" i="10"/>
  <c r="C556" i="10"/>
  <c r="D556" i="10"/>
  <c r="E556" i="10"/>
  <c r="F556" i="10"/>
  <c r="G556" i="10"/>
  <c r="B557" i="10"/>
  <c r="C557" i="10"/>
  <c r="D557" i="10"/>
  <c r="E557" i="10"/>
  <c r="F557" i="10"/>
  <c r="G557" i="10"/>
  <c r="B558" i="10"/>
  <c r="C558" i="10"/>
  <c r="D558" i="10"/>
  <c r="E558" i="10"/>
  <c r="F558" i="10"/>
  <c r="G558" i="10"/>
  <c r="B559" i="10"/>
  <c r="C559" i="10"/>
  <c r="D559" i="10"/>
  <c r="E559" i="10"/>
  <c r="F559" i="10"/>
  <c r="G559" i="10"/>
  <c r="B560" i="10"/>
  <c r="C560" i="10"/>
  <c r="D560" i="10"/>
  <c r="E560" i="10"/>
  <c r="F560" i="10"/>
  <c r="G560" i="10"/>
  <c r="B561" i="10"/>
  <c r="C561" i="10"/>
  <c r="D561" i="10"/>
  <c r="E561" i="10"/>
  <c r="F561" i="10"/>
  <c r="G561" i="10"/>
  <c r="B562" i="10"/>
  <c r="C562" i="10"/>
  <c r="D562" i="10"/>
  <c r="E562" i="10"/>
  <c r="F562" i="10"/>
  <c r="G562" i="10"/>
  <c r="B563" i="10"/>
  <c r="C563" i="10"/>
  <c r="D563" i="10"/>
  <c r="E563" i="10"/>
  <c r="F563" i="10"/>
  <c r="G563" i="10"/>
  <c r="B564" i="10"/>
  <c r="C564" i="10"/>
  <c r="D564" i="10"/>
  <c r="E564" i="10"/>
  <c r="F564" i="10"/>
  <c r="G564" i="10"/>
  <c r="B565" i="10"/>
  <c r="C565" i="10"/>
  <c r="D565" i="10"/>
  <c r="E565" i="10"/>
  <c r="F565" i="10"/>
  <c r="G565" i="10"/>
  <c r="B566" i="10"/>
  <c r="C566" i="10"/>
  <c r="D566" i="10"/>
  <c r="E566" i="10"/>
  <c r="F566" i="10"/>
  <c r="G566" i="10"/>
  <c r="B567" i="10"/>
  <c r="C567" i="10"/>
  <c r="D567" i="10"/>
  <c r="E567" i="10"/>
  <c r="F567" i="10"/>
  <c r="G567" i="10"/>
  <c r="B568" i="10"/>
  <c r="C568" i="10"/>
  <c r="D568" i="10"/>
  <c r="E568" i="10"/>
  <c r="F568" i="10"/>
  <c r="G568" i="10"/>
  <c r="B569" i="10"/>
  <c r="C569" i="10"/>
  <c r="D569" i="10"/>
  <c r="E569" i="10"/>
  <c r="F569" i="10"/>
  <c r="G569" i="10"/>
  <c r="B570" i="10"/>
  <c r="C570" i="10"/>
  <c r="D570" i="10"/>
  <c r="E570" i="10"/>
  <c r="F570" i="10"/>
  <c r="G570" i="10"/>
  <c r="B571" i="10"/>
  <c r="C571" i="10"/>
  <c r="D571" i="10"/>
  <c r="E571" i="10"/>
  <c r="F571" i="10"/>
  <c r="G571" i="10"/>
  <c r="B572" i="10"/>
  <c r="C572" i="10"/>
  <c r="D572" i="10"/>
  <c r="E572" i="10"/>
  <c r="F572" i="10"/>
  <c r="G572" i="10"/>
  <c r="B573" i="10"/>
  <c r="C573" i="10"/>
  <c r="D573" i="10"/>
  <c r="E573" i="10"/>
  <c r="F573" i="10"/>
  <c r="G573" i="10"/>
  <c r="B574" i="10"/>
  <c r="C574" i="10"/>
  <c r="D574" i="10"/>
  <c r="E574" i="10"/>
  <c r="F574" i="10"/>
  <c r="G574" i="10"/>
  <c r="B575" i="10"/>
  <c r="C575" i="10"/>
  <c r="D575" i="10"/>
  <c r="E575" i="10"/>
  <c r="F575" i="10"/>
  <c r="G575" i="10"/>
  <c r="B576" i="10"/>
  <c r="C576" i="10"/>
  <c r="D576" i="10"/>
  <c r="E576" i="10"/>
  <c r="F576" i="10"/>
  <c r="G576" i="10"/>
  <c r="B577" i="10"/>
  <c r="C577" i="10"/>
  <c r="D577" i="10"/>
  <c r="E577" i="10"/>
  <c r="F577" i="10"/>
  <c r="G577" i="10"/>
  <c r="B578" i="10"/>
  <c r="C578" i="10"/>
  <c r="D578" i="10"/>
  <c r="E578" i="10"/>
  <c r="F578" i="10"/>
  <c r="G578" i="10"/>
  <c r="B579" i="10"/>
  <c r="C579" i="10"/>
  <c r="D579" i="10"/>
  <c r="E579" i="10"/>
  <c r="F579" i="10"/>
  <c r="G579" i="10"/>
  <c r="B580" i="10"/>
  <c r="C580" i="10"/>
  <c r="D580" i="10"/>
  <c r="E580" i="10"/>
  <c r="F580" i="10"/>
  <c r="G580" i="10"/>
  <c r="B581" i="10"/>
  <c r="C581" i="10"/>
  <c r="D581" i="10"/>
  <c r="E581" i="10"/>
  <c r="F581" i="10"/>
  <c r="G581" i="10"/>
  <c r="B582" i="10"/>
  <c r="C582" i="10"/>
  <c r="D582" i="10"/>
  <c r="E582" i="10"/>
  <c r="F582" i="10"/>
  <c r="G582" i="10"/>
  <c r="B583" i="10"/>
  <c r="C583" i="10"/>
  <c r="D583" i="10"/>
  <c r="E583" i="10"/>
  <c r="F583" i="10"/>
  <c r="G583" i="10"/>
  <c r="B584" i="10"/>
  <c r="C584" i="10"/>
  <c r="D584" i="10"/>
  <c r="E584" i="10"/>
  <c r="F584" i="10"/>
  <c r="G584" i="10"/>
  <c r="B585" i="10"/>
  <c r="C585" i="10"/>
  <c r="D585" i="10"/>
  <c r="E585" i="10"/>
  <c r="F585" i="10"/>
  <c r="G585" i="10"/>
  <c r="B586" i="10"/>
  <c r="C586" i="10"/>
  <c r="D586" i="10"/>
  <c r="E586" i="10"/>
  <c r="F586" i="10"/>
  <c r="G586" i="10"/>
  <c r="B587" i="10"/>
  <c r="C587" i="10"/>
  <c r="D587" i="10"/>
  <c r="E587" i="10"/>
  <c r="F587" i="10"/>
  <c r="G587" i="10"/>
  <c r="B588" i="10"/>
  <c r="C588" i="10"/>
  <c r="D588" i="10"/>
  <c r="E588" i="10"/>
  <c r="F588" i="10"/>
  <c r="G588" i="10"/>
  <c r="B589" i="10"/>
  <c r="C589" i="10"/>
  <c r="D589" i="10"/>
  <c r="E589" i="10"/>
  <c r="F589" i="10"/>
  <c r="G589" i="10"/>
  <c r="B590" i="10"/>
  <c r="C590" i="10"/>
  <c r="D590" i="10"/>
  <c r="E590" i="10"/>
  <c r="F590" i="10"/>
  <c r="G590" i="10"/>
  <c r="B591" i="10"/>
  <c r="C591" i="10"/>
  <c r="D591" i="10"/>
  <c r="E591" i="10"/>
  <c r="F591" i="10"/>
  <c r="G591" i="10"/>
  <c r="B592" i="10"/>
  <c r="C592" i="10"/>
  <c r="D592" i="10"/>
  <c r="E592" i="10"/>
  <c r="F592" i="10"/>
  <c r="G592" i="10"/>
  <c r="B593" i="10"/>
  <c r="C593" i="10"/>
  <c r="D593" i="10"/>
  <c r="E593" i="10"/>
  <c r="F593" i="10"/>
  <c r="G593" i="10"/>
  <c r="B594" i="10"/>
  <c r="C594" i="10"/>
  <c r="D594" i="10"/>
  <c r="E594" i="10"/>
  <c r="F594" i="10"/>
  <c r="G594" i="10"/>
  <c r="B595" i="10"/>
  <c r="C595" i="10"/>
  <c r="D595" i="10"/>
  <c r="E595" i="10"/>
  <c r="F595" i="10"/>
  <c r="G595" i="10"/>
  <c r="B596" i="10"/>
  <c r="C596" i="10"/>
  <c r="D596" i="10"/>
  <c r="E596" i="10"/>
  <c r="F596" i="10"/>
  <c r="G596" i="10"/>
  <c r="B597" i="10"/>
  <c r="C597" i="10"/>
  <c r="D597" i="10"/>
  <c r="E597" i="10"/>
  <c r="F597" i="10"/>
  <c r="G597" i="10"/>
  <c r="B598" i="10"/>
  <c r="C598" i="10"/>
  <c r="D598" i="10"/>
  <c r="E598" i="10"/>
  <c r="F598" i="10"/>
  <c r="G598" i="10"/>
  <c r="B599" i="10"/>
  <c r="C599" i="10"/>
  <c r="D599" i="10"/>
  <c r="E599" i="10"/>
  <c r="F599" i="10"/>
  <c r="G599" i="10"/>
  <c r="B600" i="10"/>
  <c r="C600" i="10"/>
  <c r="D600" i="10"/>
  <c r="E600" i="10"/>
  <c r="F600" i="10"/>
  <c r="G600" i="10"/>
  <c r="B601" i="10"/>
  <c r="C601" i="10"/>
  <c r="D601" i="10"/>
  <c r="E601" i="10"/>
  <c r="F601" i="10"/>
  <c r="G601" i="10"/>
  <c r="B602" i="10"/>
  <c r="C602" i="10"/>
  <c r="D602" i="10"/>
  <c r="E602" i="10"/>
  <c r="F602" i="10"/>
  <c r="G602" i="10"/>
  <c r="B603" i="10"/>
  <c r="C603" i="10"/>
  <c r="D603" i="10"/>
  <c r="E603" i="10"/>
  <c r="F603" i="10"/>
  <c r="G603" i="10"/>
  <c r="B604" i="10"/>
  <c r="C604" i="10"/>
  <c r="D604" i="10"/>
  <c r="E604" i="10"/>
  <c r="F604" i="10"/>
  <c r="G604" i="10"/>
  <c r="B605" i="10"/>
  <c r="C605" i="10"/>
  <c r="D605" i="10"/>
  <c r="E605" i="10"/>
  <c r="F605" i="10"/>
  <c r="G605" i="10"/>
  <c r="B606" i="10"/>
  <c r="C606" i="10"/>
  <c r="D606" i="10"/>
  <c r="E606" i="10"/>
  <c r="F606" i="10"/>
  <c r="G606" i="10"/>
  <c r="B607" i="10"/>
  <c r="C607" i="10"/>
  <c r="D607" i="10"/>
  <c r="E607" i="10"/>
  <c r="F607" i="10"/>
  <c r="G607" i="10"/>
  <c r="B608" i="10"/>
  <c r="C608" i="10"/>
  <c r="D608" i="10"/>
  <c r="E608" i="10"/>
  <c r="F608" i="10"/>
  <c r="G608" i="10"/>
  <c r="B609" i="10"/>
  <c r="C609" i="10"/>
  <c r="D609" i="10"/>
  <c r="E609" i="10"/>
  <c r="F609" i="10"/>
  <c r="G609" i="10"/>
  <c r="B610" i="10"/>
  <c r="C610" i="10"/>
  <c r="D610" i="10"/>
  <c r="E610" i="10"/>
  <c r="F610" i="10"/>
  <c r="G610" i="10"/>
  <c r="B611" i="10"/>
  <c r="C611" i="10"/>
  <c r="D611" i="10"/>
  <c r="E611" i="10"/>
  <c r="F611" i="10"/>
  <c r="G611" i="10"/>
  <c r="B612" i="10"/>
  <c r="C612" i="10"/>
  <c r="D612" i="10"/>
  <c r="E612" i="10"/>
  <c r="F612" i="10"/>
  <c r="G612" i="10"/>
  <c r="B613" i="10"/>
  <c r="C613" i="10"/>
  <c r="D613" i="10"/>
  <c r="E613" i="10"/>
  <c r="F613" i="10"/>
  <c r="G613" i="10"/>
  <c r="B614" i="10"/>
  <c r="C614" i="10"/>
  <c r="D614" i="10"/>
  <c r="E614" i="10"/>
  <c r="F614" i="10"/>
  <c r="G614" i="10"/>
  <c r="B615" i="10"/>
  <c r="C615" i="10"/>
  <c r="D615" i="10"/>
  <c r="E615" i="10"/>
  <c r="F615" i="10"/>
  <c r="G615" i="10"/>
  <c r="B616" i="10"/>
  <c r="C616" i="10"/>
  <c r="D616" i="10"/>
  <c r="E616" i="10"/>
  <c r="F616" i="10"/>
  <c r="G616" i="10"/>
  <c r="B617" i="10"/>
  <c r="C617" i="10"/>
  <c r="D617" i="10"/>
  <c r="E617" i="10"/>
  <c r="F617" i="10"/>
  <c r="G617" i="10"/>
  <c r="B618" i="10"/>
  <c r="C618" i="10"/>
  <c r="D618" i="10"/>
  <c r="E618" i="10"/>
  <c r="F618" i="10"/>
  <c r="G618" i="10"/>
  <c r="B619" i="10"/>
  <c r="C619" i="10"/>
  <c r="D619" i="10"/>
  <c r="E619" i="10"/>
  <c r="F619" i="10"/>
  <c r="G619" i="10"/>
  <c r="B620" i="10"/>
  <c r="C620" i="10"/>
  <c r="D620" i="10"/>
  <c r="E620" i="10"/>
  <c r="F620" i="10"/>
  <c r="G620" i="10"/>
  <c r="B621" i="10"/>
  <c r="C621" i="10"/>
  <c r="D621" i="10"/>
  <c r="E621" i="10"/>
  <c r="F621" i="10"/>
  <c r="G621" i="10"/>
  <c r="B622" i="10"/>
  <c r="C622" i="10"/>
  <c r="D622" i="10"/>
  <c r="E622" i="10"/>
  <c r="F622" i="10"/>
  <c r="G622" i="10"/>
  <c r="B623" i="10"/>
  <c r="C623" i="10"/>
  <c r="D623" i="10"/>
  <c r="E623" i="10"/>
  <c r="F623" i="10"/>
  <c r="G623" i="10"/>
  <c r="B624" i="10"/>
  <c r="C624" i="10"/>
  <c r="D624" i="10"/>
  <c r="E624" i="10"/>
  <c r="F624" i="10"/>
  <c r="G624" i="10"/>
  <c r="B625" i="10"/>
  <c r="C625" i="10"/>
  <c r="D625" i="10"/>
  <c r="E625" i="10"/>
  <c r="F625" i="10"/>
  <c r="G625" i="10"/>
  <c r="B626" i="10"/>
  <c r="C626" i="10"/>
  <c r="D626" i="10"/>
  <c r="E626" i="10"/>
  <c r="F626" i="10"/>
  <c r="G626" i="10"/>
  <c r="B627" i="10"/>
  <c r="C627" i="10"/>
  <c r="D627" i="10"/>
  <c r="E627" i="10"/>
  <c r="F627" i="10"/>
  <c r="G627" i="10"/>
  <c r="B628" i="10"/>
  <c r="C628" i="10"/>
  <c r="D628" i="10"/>
  <c r="E628" i="10"/>
  <c r="F628" i="10"/>
  <c r="G628" i="10"/>
  <c r="B629" i="10"/>
  <c r="C629" i="10"/>
  <c r="D629" i="10"/>
  <c r="E629" i="10"/>
  <c r="F629" i="10"/>
  <c r="G629" i="10"/>
  <c r="B630" i="10"/>
  <c r="C630" i="10"/>
  <c r="D630" i="10"/>
  <c r="E630" i="10"/>
  <c r="F630" i="10"/>
  <c r="G630" i="10"/>
  <c r="B631" i="10"/>
  <c r="C631" i="10"/>
  <c r="D631" i="10"/>
  <c r="E631" i="10"/>
  <c r="F631" i="10"/>
  <c r="G631" i="10"/>
  <c r="B632" i="10"/>
  <c r="C632" i="10"/>
  <c r="D632" i="10"/>
  <c r="E632" i="10"/>
  <c r="F632" i="10"/>
  <c r="G632" i="10"/>
  <c r="B633" i="10"/>
  <c r="C633" i="10"/>
  <c r="D633" i="10"/>
  <c r="E633" i="10"/>
  <c r="F633" i="10"/>
  <c r="G633" i="10"/>
  <c r="B634" i="10"/>
  <c r="C634" i="10"/>
  <c r="D634" i="10"/>
  <c r="E634" i="10"/>
  <c r="F634" i="10"/>
  <c r="G634" i="10"/>
  <c r="B635" i="10"/>
  <c r="C635" i="10"/>
  <c r="D635" i="10"/>
  <c r="E635" i="10"/>
  <c r="F635" i="10"/>
  <c r="G635" i="10"/>
  <c r="B636" i="10"/>
  <c r="C636" i="10"/>
  <c r="D636" i="10"/>
  <c r="E636" i="10"/>
  <c r="F636" i="10"/>
  <c r="G636" i="10"/>
  <c r="B637" i="10"/>
  <c r="C637" i="10"/>
  <c r="D637" i="10"/>
  <c r="E637" i="10"/>
  <c r="F637" i="10"/>
  <c r="G637" i="10"/>
  <c r="B638" i="10"/>
  <c r="C638" i="10"/>
  <c r="D638" i="10"/>
  <c r="E638" i="10"/>
  <c r="F638" i="10"/>
  <c r="G638" i="10"/>
  <c r="B639" i="10"/>
  <c r="C639" i="10"/>
  <c r="D639" i="10"/>
  <c r="E639" i="10"/>
  <c r="F639" i="10"/>
  <c r="G639" i="10"/>
  <c r="B640" i="10"/>
  <c r="C640" i="10"/>
  <c r="D640" i="10"/>
  <c r="E640" i="10"/>
  <c r="F640" i="10"/>
  <c r="G640" i="10"/>
  <c r="B641" i="10"/>
  <c r="C641" i="10"/>
  <c r="D641" i="10"/>
  <c r="E641" i="10"/>
  <c r="F641" i="10"/>
  <c r="G641" i="10"/>
  <c r="B642" i="10"/>
  <c r="C642" i="10"/>
  <c r="D642" i="10"/>
  <c r="E642" i="10"/>
  <c r="F642" i="10"/>
  <c r="G642" i="10"/>
  <c r="B643" i="10"/>
  <c r="C643" i="10"/>
  <c r="D643" i="10"/>
  <c r="E643" i="10"/>
  <c r="F643" i="10"/>
  <c r="G643" i="10"/>
  <c r="B644" i="10"/>
  <c r="C644" i="10"/>
  <c r="D644" i="10"/>
  <c r="E644" i="10"/>
  <c r="F644" i="10"/>
  <c r="G644" i="10"/>
  <c r="B645" i="10"/>
  <c r="C645" i="10"/>
  <c r="D645" i="10"/>
  <c r="E645" i="10"/>
  <c r="F645" i="10"/>
  <c r="G645" i="10"/>
  <c r="B646" i="10"/>
  <c r="C646" i="10"/>
  <c r="D646" i="10"/>
  <c r="E646" i="10"/>
  <c r="F646" i="10"/>
  <c r="G646" i="10"/>
  <c r="B647" i="10"/>
  <c r="C647" i="10"/>
  <c r="D647" i="10"/>
  <c r="E647" i="10"/>
  <c r="F647" i="10"/>
  <c r="G647" i="10"/>
  <c r="B648" i="10"/>
  <c r="C648" i="10"/>
  <c r="D648" i="10"/>
  <c r="E648" i="10"/>
  <c r="F648" i="10"/>
  <c r="G648" i="10"/>
  <c r="B649" i="10"/>
  <c r="C649" i="10"/>
  <c r="D649" i="10"/>
  <c r="E649" i="10"/>
  <c r="F649" i="10"/>
  <c r="G649" i="10"/>
  <c r="B650" i="10"/>
  <c r="C650" i="10"/>
  <c r="D650" i="10"/>
  <c r="E650" i="10"/>
  <c r="F650" i="10"/>
  <c r="G650" i="10"/>
  <c r="B651" i="10"/>
  <c r="C651" i="10"/>
  <c r="D651" i="10"/>
  <c r="E651" i="10"/>
  <c r="F651" i="10"/>
  <c r="G651" i="10"/>
  <c r="B652" i="10"/>
  <c r="C652" i="10"/>
  <c r="D652" i="10"/>
  <c r="E652" i="10"/>
  <c r="F652" i="10"/>
  <c r="G652" i="10"/>
  <c r="B653" i="10"/>
  <c r="C653" i="10"/>
  <c r="D653" i="10"/>
  <c r="E653" i="10"/>
  <c r="F653" i="10"/>
  <c r="G653" i="10"/>
  <c r="B654" i="10"/>
  <c r="C654" i="10"/>
  <c r="D654" i="10"/>
  <c r="E654" i="10"/>
  <c r="F654" i="10"/>
  <c r="G654" i="10"/>
  <c r="B655" i="10"/>
  <c r="C655" i="10"/>
  <c r="D655" i="10"/>
  <c r="E655" i="10"/>
  <c r="F655" i="10"/>
  <c r="G655" i="10"/>
  <c r="B656" i="10"/>
  <c r="C656" i="10"/>
  <c r="D656" i="10"/>
  <c r="E656" i="10"/>
  <c r="F656" i="10"/>
  <c r="G656" i="10"/>
  <c r="B657" i="10"/>
  <c r="C657" i="10"/>
  <c r="D657" i="10"/>
  <c r="E657" i="10"/>
  <c r="F657" i="10"/>
  <c r="G657" i="10"/>
  <c r="B658" i="10"/>
  <c r="C658" i="10"/>
  <c r="D658" i="10"/>
  <c r="E658" i="10"/>
  <c r="F658" i="10"/>
  <c r="G658" i="10"/>
  <c r="B659" i="10"/>
  <c r="C659" i="10"/>
  <c r="D659" i="10"/>
  <c r="E659" i="10"/>
  <c r="F659" i="10"/>
  <c r="G659" i="10"/>
  <c r="B660" i="10"/>
  <c r="C660" i="10"/>
  <c r="D660" i="10"/>
  <c r="E660" i="10"/>
  <c r="F660" i="10"/>
  <c r="G660" i="10"/>
  <c r="B661" i="10"/>
  <c r="C661" i="10"/>
  <c r="D661" i="10"/>
  <c r="E661" i="10"/>
  <c r="F661" i="10"/>
  <c r="G661" i="10"/>
  <c r="B662" i="10"/>
  <c r="C662" i="10"/>
  <c r="D662" i="10"/>
  <c r="E662" i="10"/>
  <c r="F662" i="10"/>
  <c r="G662" i="10"/>
  <c r="B663" i="10"/>
  <c r="C663" i="10"/>
  <c r="D663" i="10"/>
  <c r="E663" i="10"/>
  <c r="F663" i="10"/>
  <c r="G663" i="10"/>
  <c r="B664" i="10"/>
  <c r="C664" i="10"/>
  <c r="D664" i="10"/>
  <c r="E664" i="10"/>
  <c r="F664" i="10"/>
  <c r="G664" i="10"/>
  <c r="B665" i="10"/>
  <c r="C665" i="10"/>
  <c r="D665" i="10"/>
  <c r="E665" i="10"/>
  <c r="F665" i="10"/>
  <c r="G665" i="10"/>
  <c r="B666" i="10"/>
  <c r="C666" i="10"/>
  <c r="D666" i="10"/>
  <c r="E666" i="10"/>
  <c r="F666" i="10"/>
  <c r="G666" i="10"/>
  <c r="B667" i="10"/>
  <c r="C667" i="10"/>
  <c r="D667" i="10"/>
  <c r="E667" i="10"/>
  <c r="F667" i="10"/>
  <c r="G667" i="10"/>
  <c r="B668" i="10"/>
  <c r="C668" i="10"/>
  <c r="D668" i="10"/>
  <c r="E668" i="10"/>
  <c r="F668" i="10"/>
  <c r="G668" i="10"/>
  <c r="B669" i="10"/>
  <c r="C669" i="10"/>
  <c r="D669" i="10"/>
  <c r="E669" i="10"/>
  <c r="F669" i="10"/>
  <c r="G669" i="10"/>
  <c r="B670" i="10"/>
  <c r="C670" i="10"/>
  <c r="D670" i="10"/>
  <c r="E670" i="10"/>
  <c r="F670" i="10"/>
  <c r="G670" i="10"/>
  <c r="B671" i="10"/>
  <c r="C671" i="10"/>
  <c r="D671" i="10"/>
  <c r="E671" i="10"/>
  <c r="F671" i="10"/>
  <c r="G671" i="10"/>
  <c r="B672" i="10"/>
  <c r="C672" i="10"/>
  <c r="D672" i="10"/>
  <c r="E672" i="10"/>
  <c r="F672" i="10"/>
  <c r="G672" i="10"/>
  <c r="B673" i="10"/>
  <c r="C673" i="10"/>
  <c r="D673" i="10"/>
  <c r="E673" i="10"/>
  <c r="F673" i="10"/>
  <c r="G673" i="10"/>
  <c r="B674" i="10"/>
  <c r="C674" i="10"/>
  <c r="D674" i="10"/>
  <c r="E674" i="10"/>
  <c r="F674" i="10"/>
  <c r="G674" i="10"/>
  <c r="B675" i="10"/>
  <c r="C675" i="10"/>
  <c r="D675" i="10"/>
  <c r="E675" i="10"/>
  <c r="F675" i="10"/>
  <c r="G675" i="10"/>
  <c r="B676" i="10"/>
  <c r="C676" i="10"/>
  <c r="D676" i="10"/>
  <c r="E676" i="10"/>
  <c r="F676" i="10"/>
  <c r="G676" i="10"/>
  <c r="B677" i="10"/>
  <c r="C677" i="10"/>
  <c r="D677" i="10"/>
  <c r="E677" i="10"/>
  <c r="F677" i="10"/>
  <c r="G677" i="10"/>
  <c r="B678" i="10"/>
  <c r="C678" i="10"/>
  <c r="D678" i="10"/>
  <c r="E678" i="10"/>
  <c r="F678" i="10"/>
  <c r="G678" i="10"/>
  <c r="B679" i="10"/>
  <c r="C679" i="10"/>
  <c r="D679" i="10"/>
  <c r="E679" i="10"/>
  <c r="F679" i="10"/>
  <c r="G679" i="10"/>
  <c r="B680" i="10"/>
  <c r="C680" i="10"/>
  <c r="D680" i="10"/>
  <c r="E680" i="10"/>
  <c r="F680" i="10"/>
  <c r="G680" i="10"/>
  <c r="B681" i="10"/>
  <c r="C681" i="10"/>
  <c r="D681" i="10"/>
  <c r="E681" i="10"/>
  <c r="F681" i="10"/>
  <c r="G681" i="10"/>
  <c r="B682" i="10"/>
  <c r="C682" i="10"/>
  <c r="D682" i="10"/>
  <c r="E682" i="10"/>
  <c r="F682" i="10"/>
  <c r="G682" i="10"/>
  <c r="B683" i="10"/>
  <c r="C683" i="10"/>
  <c r="D683" i="10"/>
  <c r="E683" i="10"/>
  <c r="F683" i="10"/>
  <c r="G683" i="10"/>
  <c r="B684" i="10"/>
  <c r="C684" i="10"/>
  <c r="D684" i="10"/>
  <c r="E684" i="10"/>
  <c r="F684" i="10"/>
  <c r="G684" i="10"/>
  <c r="B685" i="10"/>
  <c r="C685" i="10"/>
  <c r="D685" i="10"/>
  <c r="E685" i="10"/>
  <c r="F685" i="10"/>
  <c r="G685" i="10"/>
  <c r="B686" i="10"/>
  <c r="C686" i="10"/>
  <c r="D686" i="10"/>
  <c r="E686" i="10"/>
  <c r="F686" i="10"/>
  <c r="G686" i="10"/>
  <c r="B687" i="10"/>
  <c r="C687" i="10"/>
  <c r="D687" i="10"/>
  <c r="E687" i="10"/>
  <c r="F687" i="10"/>
  <c r="G687" i="10"/>
  <c r="B688" i="10"/>
  <c r="C688" i="10"/>
  <c r="D688" i="10"/>
  <c r="E688" i="10"/>
  <c r="F688" i="10"/>
  <c r="G688" i="10"/>
  <c r="B689" i="10"/>
  <c r="C689" i="10"/>
  <c r="D689" i="10"/>
  <c r="E689" i="10"/>
  <c r="F689" i="10"/>
  <c r="G689" i="10"/>
  <c r="B690" i="10"/>
  <c r="C690" i="10"/>
  <c r="D690" i="10"/>
  <c r="E690" i="10"/>
  <c r="F690" i="10"/>
  <c r="G690" i="10"/>
  <c r="B691" i="10"/>
  <c r="C691" i="10"/>
  <c r="D691" i="10"/>
  <c r="E691" i="10"/>
  <c r="F691" i="10"/>
  <c r="G691" i="10"/>
  <c r="B692" i="10"/>
  <c r="C692" i="10"/>
  <c r="D692" i="10"/>
  <c r="E692" i="10"/>
  <c r="F692" i="10"/>
  <c r="G692" i="10"/>
  <c r="B693" i="10"/>
  <c r="C693" i="10"/>
  <c r="D693" i="10"/>
  <c r="E693" i="10"/>
  <c r="F693" i="10"/>
  <c r="G693" i="10"/>
  <c r="B694" i="10"/>
  <c r="C694" i="10"/>
  <c r="D694" i="10"/>
  <c r="E694" i="10"/>
  <c r="F694" i="10"/>
  <c r="G694" i="10"/>
  <c r="B695" i="10"/>
  <c r="C695" i="10"/>
  <c r="D695" i="10"/>
  <c r="E695" i="10"/>
  <c r="F695" i="10"/>
  <c r="G695" i="10"/>
  <c r="B696" i="10"/>
  <c r="C696" i="10"/>
  <c r="D696" i="10"/>
  <c r="E696" i="10"/>
  <c r="F696" i="10"/>
  <c r="G696" i="10"/>
  <c r="B697" i="10"/>
  <c r="C697" i="10"/>
  <c r="D697" i="10"/>
  <c r="E697" i="10"/>
  <c r="F697" i="10"/>
  <c r="G697" i="10"/>
  <c r="B698" i="10"/>
  <c r="C698" i="10"/>
  <c r="D698" i="10"/>
  <c r="E698" i="10"/>
  <c r="F698" i="10"/>
  <c r="G698" i="10"/>
  <c r="B699" i="10"/>
  <c r="C699" i="10"/>
  <c r="D699" i="10"/>
  <c r="E699" i="10"/>
  <c r="F699" i="10"/>
  <c r="G699" i="10"/>
  <c r="B700" i="10"/>
  <c r="C700" i="10"/>
  <c r="D700" i="10"/>
  <c r="E700" i="10"/>
  <c r="F700" i="10"/>
  <c r="G700" i="10"/>
  <c r="B701" i="10"/>
  <c r="C701" i="10"/>
  <c r="D701" i="10"/>
  <c r="E701" i="10"/>
  <c r="F701" i="10"/>
  <c r="G701" i="10"/>
  <c r="B702" i="10"/>
  <c r="C702" i="10"/>
  <c r="D702" i="10"/>
  <c r="E702" i="10"/>
  <c r="F702" i="10"/>
  <c r="G702" i="10"/>
  <c r="B703" i="10"/>
  <c r="C703" i="10"/>
  <c r="D703" i="10"/>
  <c r="E703" i="10"/>
  <c r="F703" i="10"/>
  <c r="G703" i="10"/>
  <c r="B704" i="10"/>
  <c r="C704" i="10"/>
  <c r="D704" i="10"/>
  <c r="E704" i="10"/>
  <c r="F704" i="10"/>
  <c r="G704" i="10"/>
  <c r="B705" i="10"/>
  <c r="C705" i="10"/>
  <c r="D705" i="10"/>
  <c r="E705" i="10"/>
  <c r="F705" i="10"/>
  <c r="G705" i="10"/>
  <c r="B706" i="10"/>
  <c r="C706" i="10"/>
  <c r="D706" i="10"/>
  <c r="E706" i="10"/>
  <c r="F706" i="10"/>
  <c r="G706" i="10"/>
  <c r="B707" i="10"/>
  <c r="C707" i="10"/>
  <c r="D707" i="10"/>
  <c r="E707" i="10"/>
  <c r="F707" i="10"/>
  <c r="G707" i="10"/>
  <c r="B708" i="10"/>
  <c r="C708" i="10"/>
  <c r="D708" i="10"/>
  <c r="E708" i="10"/>
  <c r="F708" i="10"/>
  <c r="G708" i="10"/>
  <c r="B709" i="10"/>
  <c r="C709" i="10"/>
  <c r="D709" i="10"/>
  <c r="E709" i="10"/>
  <c r="F709" i="10"/>
  <c r="G709" i="10"/>
  <c r="B710" i="10"/>
  <c r="C710" i="10"/>
  <c r="D710" i="10"/>
  <c r="E710" i="10"/>
  <c r="F710" i="10"/>
  <c r="G710" i="10"/>
  <c r="B711" i="10"/>
  <c r="C711" i="10"/>
  <c r="D711" i="10"/>
  <c r="E711" i="10"/>
  <c r="F711" i="10"/>
  <c r="G711" i="10"/>
  <c r="B712" i="10"/>
  <c r="C712" i="10"/>
  <c r="D712" i="10"/>
  <c r="E712" i="10"/>
  <c r="F712" i="10"/>
  <c r="G712" i="10"/>
  <c r="B713" i="10"/>
  <c r="C713" i="10"/>
  <c r="D713" i="10"/>
  <c r="E713" i="10"/>
  <c r="F713" i="10"/>
  <c r="G713" i="10"/>
  <c r="B714" i="10"/>
  <c r="C714" i="10"/>
  <c r="D714" i="10"/>
  <c r="E714" i="10"/>
  <c r="F714" i="10"/>
  <c r="G714" i="10"/>
  <c r="B715" i="10"/>
  <c r="C715" i="10"/>
  <c r="D715" i="10"/>
  <c r="E715" i="10"/>
  <c r="F715" i="10"/>
  <c r="G715" i="10"/>
  <c r="B716" i="10"/>
  <c r="C716" i="10"/>
  <c r="D716" i="10"/>
  <c r="E716" i="10"/>
  <c r="F716" i="10"/>
  <c r="G716" i="10"/>
  <c r="B717" i="10"/>
  <c r="C717" i="10"/>
  <c r="D717" i="10"/>
  <c r="E717" i="10"/>
  <c r="F717" i="10"/>
  <c r="G717" i="10"/>
  <c r="B718" i="10"/>
  <c r="C718" i="10"/>
  <c r="D718" i="10"/>
  <c r="E718" i="10"/>
  <c r="F718" i="10"/>
  <c r="G718" i="10"/>
  <c r="B719" i="10"/>
  <c r="C719" i="10"/>
  <c r="D719" i="10"/>
  <c r="E719" i="10"/>
  <c r="F719" i="10"/>
  <c r="G719" i="10"/>
  <c r="B720" i="10"/>
  <c r="C720" i="10"/>
  <c r="D720" i="10"/>
  <c r="E720" i="10"/>
  <c r="F720" i="10"/>
  <c r="G720" i="10"/>
  <c r="B721" i="10"/>
  <c r="C721" i="10"/>
  <c r="D721" i="10"/>
  <c r="E721" i="10"/>
  <c r="F721" i="10"/>
  <c r="G721" i="10"/>
  <c r="B722" i="10"/>
  <c r="C722" i="10"/>
  <c r="D722" i="10"/>
  <c r="E722" i="10"/>
  <c r="F722" i="10"/>
  <c r="G722" i="10"/>
  <c r="B723" i="10"/>
  <c r="C723" i="10"/>
  <c r="D723" i="10"/>
  <c r="E723" i="10"/>
  <c r="F723" i="10"/>
  <c r="G723" i="10"/>
  <c r="B724" i="10"/>
  <c r="C724" i="10"/>
  <c r="D724" i="10"/>
  <c r="E724" i="10"/>
  <c r="F724" i="10"/>
  <c r="G724" i="10"/>
  <c r="B725" i="10"/>
  <c r="C725" i="10"/>
  <c r="D725" i="10"/>
  <c r="E725" i="10"/>
  <c r="F725" i="10"/>
  <c r="G725" i="10"/>
  <c r="B726" i="10"/>
  <c r="C726" i="10"/>
  <c r="D726" i="10"/>
  <c r="E726" i="10"/>
  <c r="F726" i="10"/>
  <c r="G726" i="10"/>
  <c r="B727" i="10"/>
  <c r="C727" i="10"/>
  <c r="D727" i="10"/>
  <c r="E727" i="10"/>
  <c r="F727" i="10"/>
  <c r="G727" i="10"/>
  <c r="B728" i="10"/>
  <c r="C728" i="10"/>
  <c r="D728" i="10"/>
  <c r="E728" i="10"/>
  <c r="F728" i="10"/>
  <c r="G728" i="10"/>
  <c r="B729" i="10"/>
  <c r="C729" i="10"/>
  <c r="D729" i="10"/>
  <c r="E729" i="10"/>
  <c r="F729" i="10"/>
  <c r="G729" i="10"/>
  <c r="B730" i="10"/>
  <c r="C730" i="10"/>
  <c r="D730" i="10"/>
  <c r="E730" i="10"/>
  <c r="F730" i="10"/>
  <c r="G730" i="10"/>
  <c r="B731" i="10"/>
  <c r="C731" i="10"/>
  <c r="D731" i="10"/>
  <c r="E731" i="10"/>
  <c r="F731" i="10"/>
  <c r="G731" i="10"/>
  <c r="B732" i="10"/>
  <c r="C732" i="10"/>
  <c r="D732" i="10"/>
  <c r="E732" i="10"/>
  <c r="F732" i="10"/>
  <c r="G732" i="10"/>
  <c r="B733" i="10"/>
  <c r="C733" i="10"/>
  <c r="D733" i="10"/>
  <c r="E733" i="10"/>
  <c r="F733" i="10"/>
  <c r="G733" i="10"/>
  <c r="B734" i="10"/>
  <c r="C734" i="10"/>
  <c r="D734" i="10"/>
  <c r="E734" i="10"/>
  <c r="F734" i="10"/>
  <c r="G734" i="10"/>
  <c r="B735" i="10"/>
  <c r="C735" i="10"/>
  <c r="D735" i="10"/>
  <c r="E735" i="10"/>
  <c r="F735" i="10"/>
  <c r="G735" i="10"/>
  <c r="B736" i="10"/>
  <c r="C736" i="10"/>
  <c r="D736" i="10"/>
  <c r="E736" i="10"/>
  <c r="F736" i="10"/>
  <c r="G736" i="10"/>
  <c r="B737" i="10"/>
  <c r="C737" i="10"/>
  <c r="D737" i="10"/>
  <c r="E737" i="10"/>
  <c r="F737" i="10"/>
  <c r="G737" i="10"/>
  <c r="B738" i="10"/>
  <c r="C738" i="10"/>
  <c r="D738" i="10"/>
  <c r="E738" i="10"/>
  <c r="F738" i="10"/>
  <c r="G738" i="10"/>
  <c r="B739" i="10"/>
  <c r="C739" i="10"/>
  <c r="D739" i="10"/>
  <c r="E739" i="10"/>
  <c r="F739" i="10"/>
  <c r="G739" i="10"/>
  <c r="B740" i="10"/>
  <c r="C740" i="10"/>
  <c r="D740" i="10"/>
  <c r="E740" i="10"/>
  <c r="F740" i="10"/>
  <c r="G740" i="10"/>
  <c r="B741" i="10"/>
  <c r="C741" i="10"/>
  <c r="D741" i="10"/>
  <c r="E741" i="10"/>
  <c r="F741" i="10"/>
  <c r="G741" i="10"/>
  <c r="B742" i="10"/>
  <c r="C742" i="10"/>
  <c r="D742" i="10"/>
  <c r="E742" i="10"/>
  <c r="F742" i="10"/>
  <c r="G742" i="10"/>
  <c r="B743" i="10"/>
  <c r="C743" i="10"/>
  <c r="D743" i="10"/>
  <c r="E743" i="10"/>
  <c r="F743" i="10"/>
  <c r="G743" i="10"/>
  <c r="B744" i="10"/>
  <c r="C744" i="10"/>
  <c r="D744" i="10"/>
  <c r="E744" i="10"/>
  <c r="F744" i="10"/>
  <c r="G744" i="10"/>
  <c r="B745" i="10"/>
  <c r="C745" i="10"/>
  <c r="D745" i="10"/>
  <c r="E745" i="10"/>
  <c r="F745" i="10"/>
  <c r="G745" i="10"/>
  <c r="B746" i="10"/>
  <c r="C746" i="10"/>
  <c r="D746" i="10"/>
  <c r="E746" i="10"/>
  <c r="F746" i="10"/>
  <c r="G746" i="10"/>
  <c r="B747" i="10"/>
  <c r="C747" i="10"/>
  <c r="D747" i="10"/>
  <c r="E747" i="10"/>
  <c r="F747" i="10"/>
  <c r="G747" i="10"/>
  <c r="B748" i="10"/>
  <c r="C748" i="10"/>
  <c r="D748" i="10"/>
  <c r="E748" i="10"/>
  <c r="F748" i="10"/>
  <c r="G748" i="10"/>
  <c r="B749" i="10"/>
  <c r="C749" i="10"/>
  <c r="D749" i="10"/>
  <c r="E749" i="10"/>
  <c r="F749" i="10"/>
  <c r="G749" i="10"/>
  <c r="B750" i="10"/>
  <c r="C750" i="10"/>
  <c r="D750" i="10"/>
  <c r="E750" i="10"/>
  <c r="F750" i="10"/>
  <c r="G750" i="10"/>
  <c r="B751" i="10"/>
  <c r="C751" i="10"/>
  <c r="D751" i="10"/>
  <c r="E751" i="10"/>
  <c r="F751" i="10"/>
  <c r="G751" i="10"/>
  <c r="B752" i="10"/>
  <c r="C752" i="10"/>
  <c r="D752" i="10"/>
  <c r="E752" i="10"/>
  <c r="F752" i="10"/>
  <c r="G752" i="10"/>
  <c r="B753" i="10"/>
  <c r="C753" i="10"/>
  <c r="D753" i="10"/>
  <c r="E753" i="10"/>
  <c r="F753" i="10"/>
  <c r="G753" i="10"/>
  <c r="B754" i="10"/>
  <c r="C754" i="10"/>
  <c r="D754" i="10"/>
  <c r="E754" i="10"/>
  <c r="F754" i="10"/>
  <c r="G754" i="10"/>
  <c r="B755" i="10"/>
  <c r="C755" i="10"/>
  <c r="D755" i="10"/>
  <c r="E755" i="10"/>
  <c r="F755" i="10"/>
  <c r="G755" i="10"/>
  <c r="B756" i="10"/>
  <c r="C756" i="10"/>
  <c r="D756" i="10"/>
  <c r="E756" i="10"/>
  <c r="F756" i="10"/>
  <c r="G756" i="10"/>
  <c r="B757" i="10"/>
  <c r="C757" i="10"/>
  <c r="D757" i="10"/>
  <c r="E757" i="10"/>
  <c r="F757" i="10"/>
  <c r="G757" i="10"/>
  <c r="B758" i="10"/>
  <c r="C758" i="10"/>
  <c r="D758" i="10"/>
  <c r="E758" i="10"/>
  <c r="F758" i="10"/>
  <c r="G758" i="10"/>
  <c r="B759" i="10"/>
  <c r="C759" i="10"/>
  <c r="D759" i="10"/>
  <c r="E759" i="10"/>
  <c r="F759" i="10"/>
  <c r="G759" i="10"/>
  <c r="B760" i="10"/>
  <c r="C760" i="10"/>
  <c r="D760" i="10"/>
  <c r="E760" i="10"/>
  <c r="F760" i="10"/>
  <c r="G760" i="10"/>
  <c r="B761" i="10"/>
  <c r="C761" i="10"/>
  <c r="D761" i="10"/>
  <c r="E761" i="10"/>
  <c r="F761" i="10"/>
  <c r="G761" i="10"/>
  <c r="B762" i="10"/>
  <c r="C762" i="10"/>
  <c r="D762" i="10"/>
  <c r="E762" i="10"/>
  <c r="F762" i="10"/>
  <c r="G762" i="10"/>
  <c r="B763" i="10"/>
  <c r="C763" i="10"/>
  <c r="D763" i="10"/>
  <c r="E763" i="10"/>
  <c r="F763" i="10"/>
  <c r="G763" i="10"/>
  <c r="B764" i="10"/>
  <c r="C764" i="10"/>
  <c r="D764" i="10"/>
  <c r="E764" i="10"/>
  <c r="F764" i="10"/>
  <c r="G764" i="10"/>
  <c r="B765" i="10"/>
  <c r="C765" i="10"/>
  <c r="D765" i="10"/>
  <c r="E765" i="10"/>
  <c r="F765" i="10"/>
  <c r="G765" i="10"/>
  <c r="B766" i="10"/>
  <c r="C766" i="10"/>
  <c r="D766" i="10"/>
  <c r="E766" i="10"/>
  <c r="F766" i="10"/>
  <c r="G766" i="10"/>
  <c r="B767" i="10"/>
  <c r="C767" i="10"/>
  <c r="D767" i="10"/>
  <c r="E767" i="10"/>
  <c r="F767" i="10"/>
  <c r="G767" i="10"/>
  <c r="B768" i="10"/>
  <c r="C768" i="10"/>
  <c r="D768" i="10"/>
  <c r="E768" i="10"/>
  <c r="F768" i="10"/>
  <c r="G768" i="10"/>
  <c r="B769" i="10"/>
  <c r="C769" i="10"/>
  <c r="D769" i="10"/>
  <c r="E769" i="10"/>
  <c r="F769" i="10"/>
  <c r="G769" i="10"/>
  <c r="B770" i="10"/>
  <c r="C770" i="10"/>
  <c r="D770" i="10"/>
  <c r="E770" i="10"/>
  <c r="F770" i="10"/>
  <c r="G770" i="10"/>
  <c r="B771" i="10"/>
  <c r="C771" i="10"/>
  <c r="D771" i="10"/>
  <c r="E771" i="10"/>
  <c r="F771" i="10"/>
  <c r="G771" i="10"/>
  <c r="B772" i="10"/>
  <c r="C772" i="10"/>
  <c r="D772" i="10"/>
  <c r="E772" i="10"/>
  <c r="F772" i="10"/>
  <c r="G772" i="10"/>
  <c r="B773" i="10"/>
  <c r="C773" i="10"/>
  <c r="D773" i="10"/>
  <c r="E773" i="10"/>
  <c r="F773" i="10"/>
  <c r="G773" i="10"/>
  <c r="B774" i="10"/>
  <c r="C774" i="10"/>
  <c r="D774" i="10"/>
  <c r="E774" i="10"/>
  <c r="F774" i="10"/>
  <c r="G774" i="10"/>
  <c r="B775" i="10"/>
  <c r="C775" i="10"/>
  <c r="D775" i="10"/>
  <c r="E775" i="10"/>
  <c r="F775" i="10"/>
  <c r="G775" i="10"/>
  <c r="B776" i="10"/>
  <c r="C776" i="10"/>
  <c r="D776" i="10"/>
  <c r="E776" i="10"/>
  <c r="F776" i="10"/>
  <c r="G776" i="10"/>
  <c r="B777" i="10"/>
  <c r="C777" i="10"/>
  <c r="D777" i="10"/>
  <c r="E777" i="10"/>
  <c r="F777" i="10"/>
  <c r="G777" i="10"/>
  <c r="B778" i="10"/>
  <c r="C778" i="10"/>
  <c r="D778" i="10"/>
  <c r="E778" i="10"/>
  <c r="F778" i="10"/>
  <c r="G778" i="10"/>
  <c r="B779" i="10"/>
  <c r="C779" i="10"/>
  <c r="D779" i="10"/>
  <c r="E779" i="10"/>
  <c r="F779" i="10"/>
  <c r="G779" i="10"/>
  <c r="B780" i="10"/>
  <c r="C780" i="10"/>
  <c r="D780" i="10"/>
  <c r="E780" i="10"/>
  <c r="F780" i="10"/>
  <c r="G780" i="10"/>
  <c r="B781" i="10"/>
  <c r="C781" i="10"/>
  <c r="D781" i="10"/>
  <c r="E781" i="10"/>
  <c r="F781" i="10"/>
  <c r="G781" i="10"/>
  <c r="B782" i="10"/>
  <c r="C782" i="10"/>
  <c r="D782" i="10"/>
  <c r="E782" i="10"/>
  <c r="F782" i="10"/>
  <c r="G782" i="10"/>
  <c r="B783" i="10"/>
  <c r="C783" i="10"/>
  <c r="D783" i="10"/>
  <c r="E783" i="10"/>
  <c r="F783" i="10"/>
  <c r="G783" i="10"/>
  <c r="B784" i="10"/>
  <c r="C784" i="10"/>
  <c r="D784" i="10"/>
  <c r="E784" i="10"/>
  <c r="F784" i="10"/>
  <c r="G784" i="10"/>
  <c r="B785" i="10"/>
  <c r="C785" i="10"/>
  <c r="D785" i="10"/>
  <c r="E785" i="10"/>
  <c r="F785" i="10"/>
  <c r="G785" i="10"/>
  <c r="B786" i="10"/>
  <c r="C786" i="10"/>
  <c r="D786" i="10"/>
  <c r="E786" i="10"/>
  <c r="F786" i="10"/>
  <c r="G786" i="10"/>
  <c r="B787" i="10"/>
  <c r="C787" i="10"/>
  <c r="D787" i="10"/>
  <c r="E787" i="10"/>
  <c r="F787" i="10"/>
  <c r="G787" i="10"/>
  <c r="B788" i="10"/>
  <c r="C788" i="10"/>
  <c r="D788" i="10"/>
  <c r="E788" i="10"/>
  <c r="F788" i="10"/>
  <c r="G788" i="10"/>
  <c r="B789" i="10"/>
  <c r="C789" i="10"/>
  <c r="D789" i="10"/>
  <c r="E789" i="10"/>
  <c r="F789" i="10"/>
  <c r="G789" i="10"/>
  <c r="B790" i="10"/>
  <c r="C790" i="10"/>
  <c r="D790" i="10"/>
  <c r="E790" i="10"/>
  <c r="F790" i="10"/>
  <c r="G790" i="10"/>
  <c r="B791" i="10"/>
  <c r="C791" i="10"/>
  <c r="D791" i="10"/>
  <c r="E791" i="10"/>
  <c r="F791" i="10"/>
  <c r="G791" i="10"/>
  <c r="B792" i="10"/>
  <c r="C792" i="10"/>
  <c r="D792" i="10"/>
  <c r="E792" i="10"/>
  <c r="F792" i="10"/>
  <c r="G792" i="10"/>
  <c r="B793" i="10"/>
  <c r="C793" i="10"/>
  <c r="D793" i="10"/>
  <c r="E793" i="10"/>
  <c r="F793" i="10"/>
  <c r="G793" i="10"/>
  <c r="B794" i="10"/>
  <c r="C794" i="10"/>
  <c r="D794" i="10"/>
  <c r="E794" i="10"/>
  <c r="F794" i="10"/>
  <c r="G794" i="10"/>
  <c r="B795" i="10"/>
  <c r="C795" i="10"/>
  <c r="D795" i="10"/>
  <c r="E795" i="10"/>
  <c r="F795" i="10"/>
  <c r="G795" i="10"/>
  <c r="B796" i="10"/>
  <c r="C796" i="10"/>
  <c r="D796" i="10"/>
  <c r="E796" i="10"/>
  <c r="F796" i="10"/>
  <c r="G796" i="10"/>
  <c r="B797" i="10"/>
  <c r="C797" i="10"/>
  <c r="D797" i="10"/>
  <c r="E797" i="10"/>
  <c r="F797" i="10"/>
  <c r="G797" i="10"/>
  <c r="B798" i="10"/>
  <c r="C798" i="10"/>
  <c r="D798" i="10"/>
  <c r="E798" i="10"/>
  <c r="F798" i="10"/>
  <c r="G798" i="10"/>
  <c r="B799" i="10"/>
  <c r="C799" i="10"/>
  <c r="D799" i="10"/>
  <c r="E799" i="10"/>
  <c r="F799" i="10"/>
  <c r="G799" i="10"/>
  <c r="B800" i="10"/>
  <c r="C800" i="10"/>
  <c r="D800" i="10"/>
  <c r="E800" i="10"/>
  <c r="F800" i="10"/>
  <c r="G800" i="10"/>
  <c r="B801" i="10"/>
  <c r="C801" i="10"/>
  <c r="D801" i="10"/>
  <c r="E801" i="10"/>
  <c r="F801" i="10"/>
  <c r="G801" i="10"/>
  <c r="B802" i="10"/>
  <c r="C802" i="10"/>
  <c r="D802" i="10"/>
  <c r="E802" i="10"/>
  <c r="F802" i="10"/>
  <c r="G802" i="10"/>
  <c r="B803" i="10"/>
  <c r="C803" i="10"/>
  <c r="D803" i="10"/>
  <c r="E803" i="10"/>
  <c r="F803" i="10"/>
  <c r="G803" i="10"/>
  <c r="B804" i="10"/>
  <c r="C804" i="10"/>
  <c r="D804" i="10"/>
  <c r="E804" i="10"/>
  <c r="F804" i="10"/>
  <c r="G804" i="10"/>
  <c r="B805" i="10"/>
  <c r="C805" i="10"/>
  <c r="D805" i="10"/>
  <c r="E805" i="10"/>
  <c r="F805" i="10"/>
  <c r="G805" i="10"/>
  <c r="B806" i="10"/>
  <c r="C806" i="10"/>
  <c r="D806" i="10"/>
  <c r="E806" i="10"/>
  <c r="F806" i="10"/>
  <c r="G806" i="10"/>
  <c r="B807" i="10"/>
  <c r="C807" i="10"/>
  <c r="D807" i="10"/>
  <c r="E807" i="10"/>
  <c r="F807" i="10"/>
  <c r="G807" i="10"/>
  <c r="B808" i="10"/>
  <c r="C808" i="10"/>
  <c r="D808" i="10"/>
  <c r="E808" i="10"/>
  <c r="F808" i="10"/>
  <c r="G808" i="10"/>
  <c r="B809" i="10"/>
  <c r="C809" i="10"/>
  <c r="D809" i="10"/>
  <c r="E809" i="10"/>
  <c r="F809" i="10"/>
  <c r="G809" i="10"/>
  <c r="B810" i="10"/>
  <c r="C810" i="10"/>
  <c r="D810" i="10"/>
  <c r="E810" i="10"/>
  <c r="F810" i="10"/>
  <c r="G810" i="10"/>
  <c r="B811" i="10"/>
  <c r="C811" i="10"/>
  <c r="D811" i="10"/>
  <c r="E811" i="10"/>
  <c r="F811" i="10"/>
  <c r="G811" i="10"/>
  <c r="B812" i="10"/>
  <c r="C812" i="10"/>
  <c r="D812" i="10"/>
  <c r="E812" i="10"/>
  <c r="F812" i="10"/>
  <c r="G812" i="10"/>
  <c r="B813" i="10"/>
  <c r="C813" i="10"/>
  <c r="D813" i="10"/>
  <c r="E813" i="10"/>
  <c r="F813" i="10"/>
  <c r="G813" i="10"/>
  <c r="B814" i="10"/>
  <c r="C814" i="10"/>
  <c r="D814" i="10"/>
  <c r="E814" i="10"/>
  <c r="F814" i="10"/>
  <c r="G814" i="10"/>
  <c r="B815" i="10"/>
  <c r="C815" i="10"/>
  <c r="D815" i="10"/>
  <c r="E815" i="10"/>
  <c r="F815" i="10"/>
  <c r="G815" i="10"/>
  <c r="B816" i="10"/>
  <c r="C816" i="10"/>
  <c r="D816" i="10"/>
  <c r="E816" i="10"/>
  <c r="F816" i="10"/>
  <c r="G816" i="10"/>
  <c r="B817" i="10"/>
  <c r="C817" i="10"/>
  <c r="D817" i="10"/>
  <c r="E817" i="10"/>
  <c r="F817" i="10"/>
  <c r="G817" i="10"/>
  <c r="B818" i="10"/>
  <c r="C818" i="10"/>
  <c r="D818" i="10"/>
  <c r="E818" i="10"/>
  <c r="F818" i="10"/>
  <c r="G818" i="10"/>
  <c r="B819" i="10"/>
  <c r="C819" i="10"/>
  <c r="D819" i="10"/>
  <c r="E819" i="10"/>
  <c r="F819" i="10"/>
  <c r="G819" i="10"/>
  <c r="B820" i="10"/>
  <c r="C820" i="10"/>
  <c r="D820" i="10"/>
  <c r="E820" i="10"/>
  <c r="F820" i="10"/>
  <c r="G820" i="10"/>
  <c r="B821" i="10"/>
  <c r="C821" i="10"/>
  <c r="D821" i="10"/>
  <c r="E821" i="10"/>
  <c r="F821" i="10"/>
  <c r="G821" i="10"/>
  <c r="B822" i="10"/>
  <c r="C822" i="10"/>
  <c r="D822" i="10"/>
  <c r="E822" i="10"/>
  <c r="F822" i="10"/>
  <c r="G822" i="10"/>
  <c r="B823" i="10"/>
  <c r="C823" i="10"/>
  <c r="D823" i="10"/>
  <c r="E823" i="10"/>
  <c r="F823" i="10"/>
  <c r="G823" i="10"/>
  <c r="B824" i="10"/>
  <c r="C824" i="10"/>
  <c r="D824" i="10"/>
  <c r="E824" i="10"/>
  <c r="F824" i="10"/>
  <c r="G824" i="10"/>
  <c r="B825" i="10"/>
  <c r="C825" i="10"/>
  <c r="D825" i="10"/>
  <c r="E825" i="10"/>
  <c r="F825" i="10"/>
  <c r="G825" i="10"/>
  <c r="B826" i="10"/>
  <c r="C826" i="10"/>
  <c r="D826" i="10"/>
  <c r="E826" i="10"/>
  <c r="F826" i="10"/>
  <c r="G826" i="10"/>
  <c r="B827" i="10"/>
  <c r="C827" i="10"/>
  <c r="D827" i="10"/>
  <c r="E827" i="10"/>
  <c r="F827" i="10"/>
  <c r="G827" i="10"/>
  <c r="B828" i="10"/>
  <c r="C828" i="10"/>
  <c r="D828" i="10"/>
  <c r="E828" i="10"/>
  <c r="F828" i="10"/>
  <c r="G828" i="10"/>
  <c r="B829" i="10"/>
  <c r="C829" i="10"/>
  <c r="D829" i="10"/>
  <c r="E829" i="10"/>
  <c r="F829" i="10"/>
  <c r="G829" i="10"/>
  <c r="B830" i="10"/>
  <c r="C830" i="10"/>
  <c r="D830" i="10"/>
  <c r="E830" i="10"/>
  <c r="F830" i="10"/>
  <c r="G830" i="10"/>
  <c r="B831" i="10"/>
  <c r="C831" i="10"/>
  <c r="D831" i="10"/>
  <c r="E831" i="10"/>
  <c r="F831" i="10"/>
  <c r="G831" i="10"/>
  <c r="B832" i="10"/>
  <c r="C832" i="10"/>
  <c r="D832" i="10"/>
  <c r="E832" i="10"/>
  <c r="F832" i="10"/>
  <c r="G832" i="10"/>
  <c r="B833" i="10"/>
  <c r="C833" i="10"/>
  <c r="D833" i="10"/>
  <c r="E833" i="10"/>
  <c r="F833" i="10"/>
  <c r="G833" i="10"/>
  <c r="B834" i="10"/>
  <c r="C834" i="10"/>
  <c r="D834" i="10"/>
  <c r="E834" i="10"/>
  <c r="F834" i="10"/>
  <c r="G834" i="10"/>
  <c r="B835" i="10"/>
  <c r="C835" i="10"/>
  <c r="D835" i="10"/>
  <c r="E835" i="10"/>
  <c r="F835" i="10"/>
  <c r="G835" i="10"/>
  <c r="B836" i="10"/>
  <c r="C836" i="10"/>
  <c r="D836" i="10"/>
  <c r="E836" i="10"/>
  <c r="F836" i="10"/>
  <c r="G836" i="10"/>
  <c r="B837" i="10"/>
  <c r="C837" i="10"/>
  <c r="D837" i="10"/>
  <c r="E837" i="10"/>
  <c r="F837" i="10"/>
  <c r="G837" i="10"/>
  <c r="B838" i="10"/>
  <c r="C838" i="10"/>
  <c r="D838" i="10"/>
  <c r="E838" i="10"/>
  <c r="F838" i="10"/>
  <c r="G838" i="10"/>
  <c r="B839" i="10"/>
  <c r="C839" i="10"/>
  <c r="D839" i="10"/>
  <c r="E839" i="10"/>
  <c r="F839" i="10"/>
  <c r="G839" i="10"/>
  <c r="B840" i="10"/>
  <c r="C840" i="10"/>
  <c r="D840" i="10"/>
  <c r="E840" i="10"/>
  <c r="F840" i="10"/>
  <c r="G840" i="10"/>
  <c r="B841" i="10"/>
  <c r="C841" i="10"/>
  <c r="D841" i="10"/>
  <c r="E841" i="10"/>
  <c r="F841" i="10"/>
  <c r="G841" i="10"/>
  <c r="B842" i="10"/>
  <c r="C842" i="10"/>
  <c r="D842" i="10"/>
  <c r="E842" i="10"/>
  <c r="F842" i="10"/>
  <c r="G842" i="10"/>
  <c r="B843" i="10"/>
  <c r="C843" i="10"/>
  <c r="D843" i="10"/>
  <c r="E843" i="10"/>
  <c r="F843" i="10"/>
  <c r="G843" i="10"/>
  <c r="B844" i="10"/>
  <c r="C844" i="10"/>
  <c r="D844" i="10"/>
  <c r="E844" i="10"/>
  <c r="F844" i="10"/>
  <c r="G844" i="10"/>
  <c r="B845" i="10"/>
  <c r="C845" i="10"/>
  <c r="D845" i="10"/>
  <c r="E845" i="10"/>
  <c r="F845" i="10"/>
  <c r="G845" i="10"/>
  <c r="B846" i="10"/>
  <c r="C846" i="10"/>
  <c r="D846" i="10"/>
  <c r="E846" i="10"/>
  <c r="F846" i="10"/>
  <c r="G846" i="10"/>
  <c r="B847" i="10"/>
  <c r="C847" i="10"/>
  <c r="D847" i="10"/>
  <c r="E847" i="10"/>
  <c r="F847" i="10"/>
  <c r="G847" i="10"/>
  <c r="B848" i="10"/>
  <c r="C848" i="10"/>
  <c r="D848" i="10"/>
  <c r="E848" i="10"/>
  <c r="F848" i="10"/>
  <c r="G848" i="10"/>
  <c r="B849" i="10"/>
  <c r="C849" i="10"/>
  <c r="D849" i="10"/>
  <c r="E849" i="10"/>
  <c r="F849" i="10"/>
  <c r="G849" i="10"/>
  <c r="B850" i="10"/>
  <c r="C850" i="10"/>
  <c r="D850" i="10"/>
  <c r="E850" i="10"/>
  <c r="F850" i="10"/>
  <c r="G850" i="10"/>
  <c r="B851" i="10"/>
  <c r="C851" i="10"/>
  <c r="D851" i="10"/>
  <c r="E851" i="10"/>
  <c r="F851" i="10"/>
  <c r="G851" i="10"/>
  <c r="B852" i="10"/>
  <c r="C852" i="10"/>
  <c r="D852" i="10"/>
  <c r="E852" i="10"/>
  <c r="F852" i="10"/>
  <c r="G852" i="10"/>
  <c r="B853" i="10"/>
  <c r="C853" i="10"/>
  <c r="D853" i="10"/>
  <c r="E853" i="10"/>
  <c r="F853" i="10"/>
  <c r="G853" i="10"/>
  <c r="B854" i="10"/>
  <c r="C854" i="10"/>
  <c r="D854" i="10"/>
  <c r="E854" i="10"/>
  <c r="F854" i="10"/>
  <c r="G854" i="10"/>
  <c r="B855" i="10"/>
  <c r="C855" i="10"/>
  <c r="D855" i="10"/>
  <c r="E855" i="10"/>
  <c r="F855" i="10"/>
  <c r="G855" i="10"/>
  <c r="B856" i="10"/>
  <c r="C856" i="10"/>
  <c r="D856" i="10"/>
  <c r="E856" i="10"/>
  <c r="F856" i="10"/>
  <c r="G856" i="10"/>
  <c r="B857" i="10"/>
  <c r="C857" i="10"/>
  <c r="D857" i="10"/>
  <c r="E857" i="10"/>
  <c r="F857" i="10"/>
  <c r="G857" i="10"/>
  <c r="B858" i="10"/>
  <c r="C858" i="10"/>
  <c r="D858" i="10"/>
  <c r="E858" i="10"/>
  <c r="F858" i="10"/>
  <c r="G858" i="10"/>
  <c r="B859" i="10"/>
  <c r="C859" i="10"/>
  <c r="D859" i="10"/>
  <c r="E859" i="10"/>
  <c r="F859" i="10"/>
  <c r="G859" i="10"/>
  <c r="B860" i="10"/>
  <c r="C860" i="10"/>
  <c r="D860" i="10"/>
  <c r="E860" i="10"/>
  <c r="F860" i="10"/>
  <c r="G860" i="10"/>
  <c r="B861" i="10"/>
  <c r="C861" i="10"/>
  <c r="D861" i="10"/>
  <c r="E861" i="10"/>
  <c r="F861" i="10"/>
  <c r="G861" i="10"/>
  <c r="B862" i="10"/>
  <c r="C862" i="10"/>
  <c r="D862" i="10"/>
  <c r="E862" i="10"/>
  <c r="F862" i="10"/>
  <c r="G862" i="10"/>
  <c r="B863" i="10"/>
  <c r="C863" i="10"/>
  <c r="D863" i="10"/>
  <c r="E863" i="10"/>
  <c r="F863" i="10"/>
  <c r="G863" i="10"/>
  <c r="B864" i="10"/>
  <c r="C864" i="10"/>
  <c r="D864" i="10"/>
  <c r="E864" i="10"/>
  <c r="F864" i="10"/>
  <c r="G864" i="10"/>
  <c r="B865" i="10"/>
  <c r="C865" i="10"/>
  <c r="D865" i="10"/>
  <c r="E865" i="10"/>
  <c r="F865" i="10"/>
  <c r="G865" i="10"/>
  <c r="B866" i="10"/>
  <c r="C866" i="10"/>
  <c r="D866" i="10"/>
  <c r="E866" i="10"/>
  <c r="F866" i="10"/>
  <c r="G866" i="10"/>
  <c r="B867" i="10"/>
  <c r="C867" i="10"/>
  <c r="D867" i="10"/>
  <c r="E867" i="10"/>
  <c r="F867" i="10"/>
  <c r="G867" i="10"/>
  <c r="B868" i="10"/>
  <c r="C868" i="10"/>
  <c r="D868" i="10"/>
  <c r="E868" i="10"/>
  <c r="F868" i="10"/>
  <c r="G868" i="10"/>
  <c r="B869" i="10"/>
  <c r="C869" i="10"/>
  <c r="D869" i="10"/>
  <c r="E869" i="10"/>
  <c r="F869" i="10"/>
  <c r="G869" i="10"/>
  <c r="B870" i="10"/>
  <c r="C870" i="10"/>
  <c r="D870" i="10"/>
  <c r="E870" i="10"/>
  <c r="F870" i="10"/>
  <c r="G870" i="10"/>
  <c r="B871" i="10"/>
  <c r="C871" i="10"/>
  <c r="D871" i="10"/>
  <c r="E871" i="10"/>
  <c r="F871" i="10"/>
  <c r="G871" i="10"/>
  <c r="B872" i="10"/>
  <c r="C872" i="10"/>
  <c r="D872" i="10"/>
  <c r="E872" i="10"/>
  <c r="F872" i="10"/>
  <c r="G872" i="10"/>
  <c r="B873" i="10"/>
  <c r="C873" i="10"/>
  <c r="D873" i="10"/>
  <c r="E873" i="10"/>
  <c r="F873" i="10"/>
  <c r="G873" i="10"/>
  <c r="B874" i="10"/>
  <c r="C874" i="10"/>
  <c r="D874" i="10"/>
  <c r="E874" i="10"/>
  <c r="F874" i="10"/>
  <c r="G874" i="10"/>
  <c r="B875" i="10"/>
  <c r="C875" i="10"/>
  <c r="D875" i="10"/>
  <c r="E875" i="10"/>
  <c r="F875" i="10"/>
  <c r="G875" i="10"/>
  <c r="B876" i="10"/>
  <c r="C876" i="10"/>
  <c r="D876" i="10"/>
  <c r="E876" i="10"/>
  <c r="F876" i="10"/>
  <c r="G876" i="10"/>
  <c r="B877" i="10"/>
  <c r="C877" i="10"/>
  <c r="D877" i="10"/>
  <c r="E877" i="10"/>
  <c r="F877" i="10"/>
  <c r="G877" i="10"/>
  <c r="B878" i="10"/>
  <c r="C878" i="10"/>
  <c r="D878" i="10"/>
  <c r="E878" i="10"/>
  <c r="F878" i="10"/>
  <c r="G878" i="10"/>
  <c r="B879" i="10"/>
  <c r="C879" i="10"/>
  <c r="D879" i="10"/>
  <c r="E879" i="10"/>
  <c r="F879" i="10"/>
  <c r="G879" i="10"/>
  <c r="B880" i="10"/>
  <c r="C880" i="10"/>
  <c r="D880" i="10"/>
  <c r="E880" i="10"/>
  <c r="F880" i="10"/>
  <c r="G880" i="10"/>
  <c r="B881" i="10"/>
  <c r="C881" i="10"/>
  <c r="D881" i="10"/>
  <c r="E881" i="10"/>
  <c r="F881" i="10"/>
  <c r="G881" i="10"/>
  <c r="B882" i="10"/>
  <c r="C882" i="10"/>
  <c r="D882" i="10"/>
  <c r="E882" i="10"/>
  <c r="F882" i="10"/>
  <c r="G882" i="10"/>
  <c r="B883" i="10"/>
  <c r="C883" i="10"/>
  <c r="D883" i="10"/>
  <c r="E883" i="10"/>
  <c r="F883" i="10"/>
  <c r="G883" i="10"/>
  <c r="B884" i="10"/>
  <c r="C884" i="10"/>
  <c r="D884" i="10"/>
  <c r="E884" i="10"/>
  <c r="F884" i="10"/>
  <c r="G884" i="10"/>
  <c r="B885" i="10"/>
  <c r="C885" i="10"/>
  <c r="D885" i="10"/>
  <c r="E885" i="10"/>
  <c r="F885" i="10"/>
  <c r="G885" i="10"/>
  <c r="B886" i="10"/>
  <c r="C886" i="10"/>
  <c r="D886" i="10"/>
  <c r="E886" i="10"/>
  <c r="F886" i="10"/>
  <c r="G886" i="10"/>
  <c r="B887" i="10"/>
  <c r="C887" i="10"/>
  <c r="D887" i="10"/>
  <c r="E887" i="10"/>
  <c r="F887" i="10"/>
  <c r="G887" i="10"/>
  <c r="B888" i="10"/>
  <c r="C888" i="10"/>
  <c r="D888" i="10"/>
  <c r="E888" i="10"/>
  <c r="F888" i="10"/>
  <c r="G888" i="10"/>
  <c r="B889" i="10"/>
  <c r="C889" i="10"/>
  <c r="D889" i="10"/>
  <c r="E889" i="10"/>
  <c r="F889" i="10"/>
  <c r="G889" i="10"/>
  <c r="B890" i="10"/>
  <c r="C890" i="10"/>
  <c r="D890" i="10"/>
  <c r="E890" i="10"/>
  <c r="F890" i="10"/>
  <c r="G890" i="10"/>
  <c r="B891" i="10"/>
  <c r="C891" i="10"/>
  <c r="D891" i="10"/>
  <c r="E891" i="10"/>
  <c r="F891" i="10"/>
  <c r="G891" i="10"/>
  <c r="B892" i="10"/>
  <c r="C892" i="10"/>
  <c r="D892" i="10"/>
  <c r="E892" i="10"/>
  <c r="F892" i="10"/>
  <c r="G892" i="10"/>
  <c r="B893" i="10"/>
  <c r="C893" i="10"/>
  <c r="D893" i="10"/>
  <c r="E893" i="10"/>
  <c r="F893" i="10"/>
  <c r="G893" i="10"/>
  <c r="B894" i="10"/>
  <c r="C894" i="10"/>
  <c r="D894" i="10"/>
  <c r="E894" i="10"/>
  <c r="F894" i="10"/>
  <c r="G894" i="10"/>
  <c r="B895" i="10"/>
  <c r="C895" i="10"/>
  <c r="D895" i="10"/>
  <c r="E895" i="10"/>
  <c r="F895" i="10"/>
  <c r="G895" i="10"/>
  <c r="B896" i="10"/>
  <c r="C896" i="10"/>
  <c r="D896" i="10"/>
  <c r="E896" i="10"/>
  <c r="F896" i="10"/>
  <c r="G896" i="10"/>
  <c r="B897" i="10"/>
  <c r="C897" i="10"/>
  <c r="D897" i="10"/>
  <c r="E897" i="10"/>
  <c r="F897" i="10"/>
  <c r="G897" i="10"/>
  <c r="B898" i="10"/>
  <c r="C898" i="10"/>
  <c r="D898" i="10"/>
  <c r="E898" i="10"/>
  <c r="F898" i="10"/>
  <c r="G898" i="10"/>
  <c r="B899" i="10"/>
  <c r="C899" i="10"/>
  <c r="D899" i="10"/>
  <c r="E899" i="10"/>
  <c r="F899" i="10"/>
  <c r="G899" i="10"/>
  <c r="B900" i="10"/>
  <c r="C900" i="10"/>
  <c r="D900" i="10"/>
  <c r="E900" i="10"/>
  <c r="F900" i="10"/>
  <c r="G900" i="10"/>
  <c r="B901" i="10"/>
  <c r="C901" i="10"/>
  <c r="D901" i="10"/>
  <c r="E901" i="10"/>
  <c r="F901" i="10"/>
  <c r="G901" i="10"/>
  <c r="B902" i="10"/>
  <c r="C902" i="10"/>
  <c r="D902" i="10"/>
  <c r="E902" i="10"/>
  <c r="F902" i="10"/>
  <c r="G902" i="10"/>
  <c r="B903" i="10"/>
  <c r="C903" i="10"/>
  <c r="D903" i="10"/>
  <c r="E903" i="10"/>
  <c r="F903" i="10"/>
  <c r="G903" i="10"/>
  <c r="B904" i="10"/>
  <c r="C904" i="10"/>
  <c r="D904" i="10"/>
  <c r="E904" i="10"/>
  <c r="F904" i="10"/>
  <c r="G904" i="10"/>
  <c r="B905" i="10"/>
  <c r="C905" i="10"/>
  <c r="D905" i="10"/>
  <c r="E905" i="10"/>
  <c r="F905" i="10"/>
  <c r="G905" i="10"/>
  <c r="B906" i="10"/>
  <c r="C906" i="10"/>
  <c r="D906" i="10"/>
  <c r="E906" i="10"/>
  <c r="F906" i="10"/>
  <c r="G906" i="10"/>
  <c r="B907" i="10"/>
  <c r="C907" i="10"/>
  <c r="D907" i="10"/>
  <c r="E907" i="10"/>
  <c r="F907" i="10"/>
  <c r="G907" i="10"/>
  <c r="B908" i="10"/>
  <c r="C908" i="10"/>
  <c r="D908" i="10"/>
  <c r="E908" i="10"/>
  <c r="F908" i="10"/>
  <c r="G908" i="10"/>
  <c r="B909" i="10"/>
  <c r="C909" i="10"/>
  <c r="D909" i="10"/>
  <c r="E909" i="10"/>
  <c r="F909" i="10"/>
  <c r="G909" i="10"/>
  <c r="B910" i="10"/>
  <c r="C910" i="10"/>
  <c r="D910" i="10"/>
  <c r="E910" i="10"/>
  <c r="F910" i="10"/>
  <c r="G910" i="10"/>
  <c r="B911" i="10"/>
  <c r="C911" i="10"/>
  <c r="D911" i="10"/>
  <c r="E911" i="10"/>
  <c r="F911" i="10"/>
  <c r="G911" i="10"/>
  <c r="B912" i="10"/>
  <c r="C912" i="10"/>
  <c r="D912" i="10"/>
  <c r="E912" i="10"/>
  <c r="F912" i="10"/>
  <c r="G912" i="10"/>
  <c r="B913" i="10"/>
  <c r="C913" i="10"/>
  <c r="D913" i="10"/>
  <c r="E913" i="10"/>
  <c r="F913" i="10"/>
  <c r="G913" i="10"/>
  <c r="B914" i="10"/>
  <c r="C914" i="10"/>
  <c r="D914" i="10"/>
  <c r="E914" i="10"/>
  <c r="F914" i="10"/>
  <c r="G914" i="10"/>
  <c r="B915" i="10"/>
  <c r="C915" i="10"/>
  <c r="D915" i="10"/>
  <c r="E915" i="10"/>
  <c r="F915" i="10"/>
  <c r="G915" i="10"/>
  <c r="B916" i="10"/>
  <c r="C916" i="10"/>
  <c r="D916" i="10"/>
  <c r="E916" i="10"/>
  <c r="F916" i="10"/>
  <c r="G916" i="10"/>
  <c r="B917" i="10"/>
  <c r="C917" i="10"/>
  <c r="D917" i="10"/>
  <c r="E917" i="10"/>
  <c r="F917" i="10"/>
  <c r="G917" i="10"/>
  <c r="B918" i="10"/>
  <c r="C918" i="10"/>
  <c r="D918" i="10"/>
  <c r="E918" i="10"/>
  <c r="F918" i="10"/>
  <c r="G918" i="10"/>
  <c r="B919" i="10"/>
  <c r="C919" i="10"/>
  <c r="D919" i="10"/>
  <c r="E919" i="10"/>
  <c r="F919" i="10"/>
  <c r="G919" i="10"/>
  <c r="B920" i="10"/>
  <c r="C920" i="10"/>
  <c r="D920" i="10"/>
  <c r="E920" i="10"/>
  <c r="F920" i="10"/>
  <c r="G920" i="10"/>
  <c r="B921" i="10"/>
  <c r="C921" i="10"/>
  <c r="D921" i="10"/>
  <c r="E921" i="10"/>
  <c r="F921" i="10"/>
  <c r="G921" i="10"/>
  <c r="B922" i="10"/>
  <c r="C922" i="10"/>
  <c r="D922" i="10"/>
  <c r="E922" i="10"/>
  <c r="F922" i="10"/>
  <c r="G922" i="10"/>
  <c r="B923" i="10"/>
  <c r="C923" i="10"/>
  <c r="D923" i="10"/>
  <c r="E923" i="10"/>
  <c r="F923" i="10"/>
  <c r="G923" i="10"/>
  <c r="B924" i="10"/>
  <c r="C924" i="10"/>
  <c r="D924" i="10"/>
  <c r="E924" i="10"/>
  <c r="F924" i="10"/>
  <c r="G924" i="10"/>
  <c r="B925" i="10"/>
  <c r="C925" i="10"/>
  <c r="D925" i="10"/>
  <c r="E925" i="10"/>
  <c r="F925" i="10"/>
  <c r="G925" i="10"/>
  <c r="B926" i="10"/>
  <c r="C926" i="10"/>
  <c r="D926" i="10"/>
  <c r="E926" i="10"/>
  <c r="F926" i="10"/>
  <c r="G926" i="10"/>
  <c r="B927" i="10"/>
  <c r="C927" i="10"/>
  <c r="D927" i="10"/>
  <c r="E927" i="10"/>
  <c r="F927" i="10"/>
  <c r="G927" i="10"/>
  <c r="B928" i="10"/>
  <c r="C928" i="10"/>
  <c r="D928" i="10"/>
  <c r="E928" i="10"/>
  <c r="F928" i="10"/>
  <c r="G928" i="10"/>
  <c r="B929" i="10"/>
  <c r="C929" i="10"/>
  <c r="D929" i="10"/>
  <c r="E929" i="10"/>
  <c r="F929" i="10"/>
  <c r="G929" i="10"/>
  <c r="B930" i="10"/>
  <c r="C930" i="10"/>
  <c r="D930" i="10"/>
  <c r="E930" i="10"/>
  <c r="F930" i="10"/>
  <c r="G930" i="10"/>
  <c r="B931" i="10"/>
  <c r="C931" i="10"/>
  <c r="D931" i="10"/>
  <c r="E931" i="10"/>
  <c r="F931" i="10"/>
  <c r="G931" i="10"/>
  <c r="B932" i="10"/>
  <c r="C932" i="10"/>
  <c r="D932" i="10"/>
  <c r="E932" i="10"/>
  <c r="F932" i="10"/>
  <c r="G932" i="10"/>
  <c r="B933" i="10"/>
  <c r="C933" i="10"/>
  <c r="D933" i="10"/>
  <c r="E933" i="10"/>
  <c r="F933" i="10"/>
  <c r="G933" i="10"/>
  <c r="B934" i="10"/>
  <c r="C934" i="10"/>
  <c r="D934" i="10"/>
  <c r="E934" i="10"/>
  <c r="F934" i="10"/>
  <c r="G934" i="10"/>
  <c r="B935" i="10"/>
  <c r="C935" i="10"/>
  <c r="D935" i="10"/>
  <c r="E935" i="10"/>
  <c r="F935" i="10"/>
  <c r="G935" i="10"/>
  <c r="B936" i="10"/>
  <c r="C936" i="10"/>
  <c r="D936" i="10"/>
  <c r="E936" i="10"/>
  <c r="F936" i="10"/>
  <c r="G936" i="10"/>
  <c r="B937" i="10"/>
  <c r="C937" i="10"/>
  <c r="D937" i="10"/>
  <c r="E937" i="10"/>
  <c r="F937" i="10"/>
  <c r="G937" i="10"/>
  <c r="B938" i="10"/>
  <c r="C938" i="10"/>
  <c r="D938" i="10"/>
  <c r="E938" i="10"/>
  <c r="F938" i="10"/>
  <c r="G938" i="10"/>
  <c r="B939" i="10"/>
  <c r="C939" i="10"/>
  <c r="D939" i="10"/>
  <c r="E939" i="10"/>
  <c r="F939" i="10"/>
  <c r="G939" i="10"/>
  <c r="B940" i="10"/>
  <c r="C940" i="10"/>
  <c r="D940" i="10"/>
  <c r="E940" i="10"/>
  <c r="F940" i="10"/>
  <c r="G940" i="10"/>
  <c r="B941" i="10"/>
  <c r="C941" i="10"/>
  <c r="D941" i="10"/>
  <c r="E941" i="10"/>
  <c r="F941" i="10"/>
  <c r="G941" i="10"/>
  <c r="B942" i="10"/>
  <c r="C942" i="10"/>
  <c r="D942" i="10"/>
  <c r="E942" i="10"/>
  <c r="F942" i="10"/>
  <c r="G942" i="10"/>
  <c r="B943" i="10"/>
  <c r="C943" i="10"/>
  <c r="D943" i="10"/>
  <c r="E943" i="10"/>
  <c r="F943" i="10"/>
  <c r="G943" i="10"/>
  <c r="B944" i="10"/>
  <c r="C944" i="10"/>
  <c r="D944" i="10"/>
  <c r="E944" i="10"/>
  <c r="F944" i="10"/>
  <c r="G944" i="10"/>
  <c r="B945" i="10"/>
  <c r="C945" i="10"/>
  <c r="D945" i="10"/>
  <c r="E945" i="10"/>
  <c r="F945" i="10"/>
  <c r="G945" i="10"/>
  <c r="B946" i="10"/>
  <c r="C946" i="10"/>
  <c r="D946" i="10"/>
  <c r="E946" i="10"/>
  <c r="F946" i="10"/>
  <c r="G946" i="10"/>
  <c r="B947" i="10"/>
  <c r="C947" i="10"/>
  <c r="D947" i="10"/>
  <c r="E947" i="10"/>
  <c r="F947" i="10"/>
  <c r="G947" i="10"/>
  <c r="B948" i="10"/>
  <c r="C948" i="10"/>
  <c r="D948" i="10"/>
  <c r="E948" i="10"/>
  <c r="F948" i="10"/>
  <c r="G948" i="10"/>
  <c r="B949" i="10"/>
  <c r="C949" i="10"/>
  <c r="D949" i="10"/>
  <c r="E949" i="10"/>
  <c r="F949" i="10"/>
  <c r="G949" i="10"/>
  <c r="B950" i="10"/>
  <c r="C950" i="10"/>
  <c r="D950" i="10"/>
  <c r="E950" i="10"/>
  <c r="F950" i="10"/>
  <c r="G950" i="10"/>
  <c r="B951" i="10"/>
  <c r="C951" i="10"/>
  <c r="D951" i="10"/>
  <c r="E951" i="10"/>
  <c r="F951" i="10"/>
  <c r="G951" i="10"/>
  <c r="B952" i="10"/>
  <c r="C952" i="10"/>
  <c r="D952" i="10"/>
  <c r="E952" i="10"/>
  <c r="F952" i="10"/>
  <c r="G952" i="10"/>
  <c r="B953" i="10"/>
  <c r="C953" i="10"/>
  <c r="D953" i="10"/>
  <c r="E953" i="10"/>
  <c r="F953" i="10"/>
  <c r="G953" i="10"/>
  <c r="B954" i="10"/>
  <c r="C954" i="10"/>
  <c r="D954" i="10"/>
  <c r="E954" i="10"/>
  <c r="F954" i="10"/>
  <c r="G954" i="10"/>
  <c r="B955" i="10"/>
  <c r="C955" i="10"/>
  <c r="D955" i="10"/>
  <c r="E955" i="10"/>
  <c r="F955" i="10"/>
  <c r="G955" i="10"/>
  <c r="B956" i="10"/>
  <c r="C956" i="10"/>
  <c r="D956" i="10"/>
  <c r="E956" i="10"/>
  <c r="F956" i="10"/>
  <c r="G956" i="10"/>
  <c r="B957" i="10"/>
  <c r="C957" i="10"/>
  <c r="D957" i="10"/>
  <c r="E957" i="10"/>
  <c r="F957" i="10"/>
  <c r="G957" i="10"/>
  <c r="B958" i="10"/>
  <c r="C958" i="10"/>
  <c r="D958" i="10"/>
  <c r="E958" i="10"/>
  <c r="F958" i="10"/>
  <c r="G958" i="10"/>
  <c r="B959" i="10"/>
  <c r="C959" i="10"/>
  <c r="D959" i="10"/>
  <c r="E959" i="10"/>
  <c r="F959" i="10"/>
  <c r="G959" i="10"/>
  <c r="B960" i="10"/>
  <c r="C960" i="10"/>
  <c r="D960" i="10"/>
  <c r="E960" i="10"/>
  <c r="F960" i="10"/>
  <c r="G960" i="10"/>
  <c r="B961" i="10"/>
  <c r="C961" i="10"/>
  <c r="D961" i="10"/>
  <c r="E961" i="10"/>
  <c r="F961" i="10"/>
  <c r="G961" i="10"/>
  <c r="B962" i="10"/>
  <c r="C962" i="10"/>
  <c r="D962" i="10"/>
  <c r="E962" i="10"/>
  <c r="F962" i="10"/>
  <c r="G962" i="10"/>
  <c r="B963" i="10"/>
  <c r="C963" i="10"/>
  <c r="D963" i="10"/>
  <c r="E963" i="10"/>
  <c r="F963" i="10"/>
  <c r="G963" i="10"/>
  <c r="B964" i="10"/>
  <c r="C964" i="10"/>
  <c r="D964" i="10"/>
  <c r="E964" i="10"/>
  <c r="F964" i="10"/>
  <c r="G964" i="10"/>
  <c r="B965" i="10"/>
  <c r="C965" i="10"/>
  <c r="D965" i="10"/>
  <c r="E965" i="10"/>
  <c r="F965" i="10"/>
  <c r="G965" i="10"/>
  <c r="B966" i="10"/>
  <c r="C966" i="10"/>
  <c r="D966" i="10"/>
  <c r="E966" i="10"/>
  <c r="F966" i="10"/>
  <c r="G966" i="10"/>
  <c r="B967" i="10"/>
  <c r="C967" i="10"/>
  <c r="D967" i="10"/>
  <c r="E967" i="10"/>
  <c r="F967" i="10"/>
  <c r="G967" i="10"/>
  <c r="B968" i="10"/>
  <c r="C968" i="10"/>
  <c r="D968" i="10"/>
  <c r="E968" i="10"/>
  <c r="F968" i="10"/>
  <c r="G968" i="10"/>
  <c r="B969" i="10"/>
  <c r="C969" i="10"/>
  <c r="D969" i="10"/>
  <c r="E969" i="10"/>
  <c r="F969" i="10"/>
  <c r="G969" i="10"/>
  <c r="B970" i="10"/>
  <c r="C970" i="10"/>
  <c r="D970" i="10"/>
  <c r="E970" i="10"/>
  <c r="F970" i="10"/>
  <c r="G970" i="10"/>
  <c r="B971" i="10"/>
  <c r="C971" i="10"/>
  <c r="D971" i="10"/>
  <c r="E971" i="10"/>
  <c r="F971" i="10"/>
  <c r="G971" i="10"/>
  <c r="B972" i="10"/>
  <c r="C972" i="10"/>
  <c r="D972" i="10"/>
  <c r="E972" i="10"/>
  <c r="F972" i="10"/>
  <c r="G972" i="10"/>
  <c r="B973" i="10"/>
  <c r="C973" i="10"/>
  <c r="D973" i="10"/>
  <c r="E973" i="10"/>
  <c r="F973" i="10"/>
  <c r="G973" i="10"/>
  <c r="B974" i="10"/>
  <c r="C974" i="10"/>
  <c r="D974" i="10"/>
  <c r="E974" i="10"/>
  <c r="F974" i="10"/>
  <c r="G974" i="10"/>
  <c r="B975" i="10"/>
  <c r="C975" i="10"/>
  <c r="D975" i="10"/>
  <c r="E975" i="10"/>
  <c r="F975" i="10"/>
  <c r="G975" i="10"/>
  <c r="B976" i="10"/>
  <c r="C976" i="10"/>
  <c r="D976" i="10"/>
  <c r="E976" i="10"/>
  <c r="F976" i="10"/>
  <c r="G976" i="10"/>
  <c r="B977" i="10"/>
  <c r="C977" i="10"/>
  <c r="D977" i="10"/>
  <c r="E977" i="10"/>
  <c r="F977" i="10"/>
  <c r="G977" i="10"/>
  <c r="B978" i="10"/>
  <c r="C978" i="10"/>
  <c r="D978" i="10"/>
  <c r="E978" i="10"/>
  <c r="F978" i="10"/>
  <c r="G978" i="10"/>
  <c r="B979" i="10"/>
  <c r="C979" i="10"/>
  <c r="D979" i="10"/>
  <c r="E979" i="10"/>
  <c r="F979" i="10"/>
  <c r="G979" i="10"/>
  <c r="B980" i="10"/>
  <c r="C980" i="10"/>
  <c r="D980" i="10"/>
  <c r="E980" i="10"/>
  <c r="F980" i="10"/>
  <c r="G980" i="10"/>
  <c r="B981" i="10"/>
  <c r="C981" i="10"/>
  <c r="D981" i="10"/>
  <c r="E981" i="10"/>
  <c r="F981" i="10"/>
  <c r="G981" i="10"/>
  <c r="B982" i="10"/>
  <c r="C982" i="10"/>
  <c r="D982" i="10"/>
  <c r="E982" i="10"/>
  <c r="F982" i="10"/>
  <c r="G982" i="10"/>
  <c r="B983" i="10"/>
  <c r="C983" i="10"/>
  <c r="D983" i="10"/>
  <c r="E983" i="10"/>
  <c r="F983" i="10"/>
  <c r="G983" i="10"/>
  <c r="B984" i="10"/>
  <c r="C984" i="10"/>
  <c r="D984" i="10"/>
  <c r="E984" i="10"/>
  <c r="F984" i="10"/>
  <c r="G984" i="10"/>
  <c r="B985" i="10"/>
  <c r="C985" i="10"/>
  <c r="D985" i="10"/>
  <c r="E985" i="10"/>
  <c r="F985" i="10"/>
  <c r="G985" i="10"/>
  <c r="B986" i="10"/>
  <c r="C986" i="10"/>
  <c r="D986" i="10"/>
  <c r="E986" i="10"/>
  <c r="F986" i="10"/>
  <c r="G986" i="10"/>
  <c r="B987" i="10"/>
  <c r="C987" i="10"/>
  <c r="D987" i="10"/>
  <c r="E987" i="10"/>
  <c r="F987" i="10"/>
  <c r="G987" i="10"/>
  <c r="B988" i="10"/>
  <c r="C988" i="10"/>
  <c r="D988" i="10"/>
  <c r="E988" i="10"/>
  <c r="F988" i="10"/>
  <c r="G988" i="10"/>
  <c r="B989" i="10"/>
  <c r="C989" i="10"/>
  <c r="D989" i="10"/>
  <c r="E989" i="10"/>
  <c r="F989" i="10"/>
  <c r="G989" i="10"/>
  <c r="B990" i="10"/>
  <c r="C990" i="10"/>
  <c r="D990" i="10"/>
  <c r="E990" i="10"/>
  <c r="F990" i="10"/>
  <c r="G990" i="10"/>
  <c r="B991" i="10"/>
  <c r="C991" i="10"/>
  <c r="D991" i="10"/>
  <c r="E991" i="10"/>
  <c r="F991" i="10"/>
  <c r="G991" i="10"/>
  <c r="B992" i="10"/>
  <c r="C992" i="10"/>
  <c r="D992" i="10"/>
  <c r="E992" i="10"/>
  <c r="F992" i="10"/>
  <c r="G992" i="10"/>
  <c r="B993" i="10"/>
  <c r="C993" i="10"/>
  <c r="D993" i="10"/>
  <c r="E993" i="10"/>
  <c r="F993" i="10"/>
  <c r="G993" i="10"/>
  <c r="B994" i="10"/>
  <c r="C994" i="10"/>
  <c r="D994" i="10"/>
  <c r="E994" i="10"/>
  <c r="F994" i="10"/>
  <c r="G994" i="10"/>
  <c r="B995" i="10"/>
  <c r="C995" i="10"/>
  <c r="D995" i="10"/>
  <c r="E995" i="10"/>
  <c r="F995" i="10"/>
  <c r="G995" i="10"/>
  <c r="B996" i="10"/>
  <c r="C996" i="10"/>
  <c r="D996" i="10"/>
  <c r="E996" i="10"/>
  <c r="F996" i="10"/>
  <c r="G996" i="10"/>
  <c r="B997" i="10"/>
  <c r="C997" i="10"/>
  <c r="D997" i="10"/>
  <c r="E997" i="10"/>
  <c r="F997" i="10"/>
  <c r="G997" i="10"/>
  <c r="B998" i="10"/>
  <c r="C998" i="10"/>
  <c r="D998" i="10"/>
  <c r="E998" i="10"/>
  <c r="F998" i="10"/>
  <c r="G998" i="10"/>
  <c r="B999" i="10"/>
  <c r="C999" i="10"/>
  <c r="D999" i="10"/>
  <c r="E999" i="10"/>
  <c r="F999" i="10"/>
  <c r="G999" i="10"/>
  <c r="B1000" i="10"/>
  <c r="C1000" i="10"/>
  <c r="D1000" i="10"/>
  <c r="E1000" i="10"/>
  <c r="F1000" i="10"/>
  <c r="G1000" i="10"/>
  <c r="B1001" i="10"/>
  <c r="C1001" i="10"/>
  <c r="D1001" i="10"/>
  <c r="E1001" i="10"/>
  <c r="F1001" i="10"/>
  <c r="G1001" i="10"/>
  <c r="B1002" i="10"/>
  <c r="C1002" i="10"/>
  <c r="D1002" i="10"/>
  <c r="E1002" i="10"/>
  <c r="F1002" i="10"/>
  <c r="G1002" i="10"/>
  <c r="B1003" i="10"/>
  <c r="C1003" i="10"/>
  <c r="D1003" i="10"/>
  <c r="E1003" i="10"/>
  <c r="F1003" i="10"/>
  <c r="G1003" i="10"/>
  <c r="B1004" i="10"/>
  <c r="C1004" i="10"/>
  <c r="D1004" i="10"/>
  <c r="E1004" i="10"/>
  <c r="F1004" i="10"/>
  <c r="G1004" i="10"/>
  <c r="B1005" i="10"/>
  <c r="C1005" i="10"/>
  <c r="D1005" i="10"/>
  <c r="E1005" i="10"/>
  <c r="F1005" i="10"/>
  <c r="G1005" i="10"/>
  <c r="B1006" i="10"/>
  <c r="C1006" i="10"/>
  <c r="D1006" i="10"/>
  <c r="E1006" i="10"/>
  <c r="F1006" i="10"/>
  <c r="G1006" i="10"/>
  <c r="B1007" i="10"/>
  <c r="C1007" i="10"/>
  <c r="D1007" i="10"/>
  <c r="E1007" i="10"/>
  <c r="F1007" i="10"/>
  <c r="G1007" i="10"/>
  <c r="B1008" i="10"/>
  <c r="C1008" i="10"/>
  <c r="D1008" i="10"/>
  <c r="E1008" i="10"/>
  <c r="F1008" i="10"/>
  <c r="G1008" i="10"/>
  <c r="B1009" i="10"/>
  <c r="C1009" i="10"/>
  <c r="D1009" i="10"/>
  <c r="E1009" i="10"/>
  <c r="F1009" i="10"/>
  <c r="G1009" i="10"/>
  <c r="B1010" i="10"/>
  <c r="C1010" i="10"/>
  <c r="D1010" i="10"/>
  <c r="E1010" i="10"/>
  <c r="F1010" i="10"/>
  <c r="G1010" i="10"/>
  <c r="B1011" i="10"/>
  <c r="C1011" i="10"/>
  <c r="D1011" i="10"/>
  <c r="E1011" i="10"/>
  <c r="F1011" i="10"/>
  <c r="G1011" i="10"/>
  <c r="B1012" i="10"/>
  <c r="C1012" i="10"/>
  <c r="D1012" i="10"/>
  <c r="E1012" i="10"/>
  <c r="F1012" i="10"/>
  <c r="G1012" i="10"/>
  <c r="B1013" i="10"/>
  <c r="C1013" i="10"/>
  <c r="D1013" i="10"/>
  <c r="E1013" i="10"/>
  <c r="F1013" i="10"/>
  <c r="G1013" i="10"/>
  <c r="B1014" i="10"/>
  <c r="C1014" i="10"/>
  <c r="D1014" i="10"/>
  <c r="E1014" i="10"/>
  <c r="F1014" i="10"/>
  <c r="G1014" i="10"/>
  <c r="B1015" i="10"/>
  <c r="C1015" i="10"/>
  <c r="D1015" i="10"/>
  <c r="E1015" i="10"/>
  <c r="F1015" i="10"/>
  <c r="G1015" i="10"/>
  <c r="B1016" i="10"/>
  <c r="C1016" i="10"/>
  <c r="D1016" i="10"/>
  <c r="E1016" i="10"/>
  <c r="F1016" i="10"/>
  <c r="G1016" i="10"/>
  <c r="B1017" i="10"/>
  <c r="C1017" i="10"/>
  <c r="D1017" i="10"/>
  <c r="E1017" i="10"/>
  <c r="F1017" i="10"/>
  <c r="G1017" i="10"/>
  <c r="B1018" i="10"/>
  <c r="C1018" i="10"/>
  <c r="D1018" i="10"/>
  <c r="E1018" i="10"/>
  <c r="F1018" i="10"/>
  <c r="G1018" i="10"/>
  <c r="B1019" i="10"/>
  <c r="C1019" i="10"/>
  <c r="D1019" i="10"/>
  <c r="E1019" i="10"/>
  <c r="F1019" i="10"/>
  <c r="G1019" i="10"/>
  <c r="B1020" i="10"/>
  <c r="C1020" i="10"/>
  <c r="D1020" i="10"/>
  <c r="E1020" i="10"/>
  <c r="F1020" i="10"/>
  <c r="G1020" i="10"/>
  <c r="B1021" i="10"/>
  <c r="C1021" i="10"/>
  <c r="D1021" i="10"/>
  <c r="E1021" i="10"/>
  <c r="F1021" i="10"/>
  <c r="G1021" i="10"/>
  <c r="B1022" i="10"/>
  <c r="C1022" i="10"/>
  <c r="D1022" i="10"/>
  <c r="E1022" i="10"/>
  <c r="F1022" i="10"/>
  <c r="G1022" i="10"/>
  <c r="B1023" i="10"/>
  <c r="C1023" i="10"/>
  <c r="D1023" i="10"/>
  <c r="E1023" i="10"/>
  <c r="F1023" i="10"/>
  <c r="G1023" i="10"/>
  <c r="B1024" i="10"/>
  <c r="C1024" i="10"/>
  <c r="D1024" i="10"/>
  <c r="E1024" i="10"/>
  <c r="F1024" i="10"/>
  <c r="G1024" i="10"/>
  <c r="B1025" i="10"/>
  <c r="C1025" i="10"/>
  <c r="D1025" i="10"/>
  <c r="E1025" i="10"/>
  <c r="F1025" i="10"/>
  <c r="G1025" i="10"/>
  <c r="B1026" i="10"/>
  <c r="C1026" i="10"/>
  <c r="D1026" i="10"/>
  <c r="E1026" i="10"/>
  <c r="F1026" i="10"/>
  <c r="G1026" i="10"/>
  <c r="B1027" i="10"/>
  <c r="C1027" i="10"/>
  <c r="D1027" i="10"/>
  <c r="E1027" i="10"/>
  <c r="F1027" i="10"/>
  <c r="G1027" i="10"/>
  <c r="B1028" i="10"/>
  <c r="C1028" i="10"/>
  <c r="D1028" i="10"/>
  <c r="E1028" i="10"/>
  <c r="F1028" i="10"/>
  <c r="G1028" i="10"/>
  <c r="B1029" i="10"/>
  <c r="C1029" i="10"/>
  <c r="D1029" i="10"/>
  <c r="E1029" i="10"/>
  <c r="F1029" i="10"/>
  <c r="G1029" i="10"/>
  <c r="B1030" i="10"/>
  <c r="C1030" i="10"/>
  <c r="D1030" i="10"/>
  <c r="E1030" i="10"/>
  <c r="F1030" i="10"/>
  <c r="G1030" i="10"/>
  <c r="B1031" i="10"/>
  <c r="C1031" i="10"/>
  <c r="D1031" i="10"/>
  <c r="E1031" i="10"/>
  <c r="F1031" i="10"/>
  <c r="G1031" i="10"/>
  <c r="B1032" i="10"/>
  <c r="C1032" i="10"/>
  <c r="D1032" i="10"/>
  <c r="E1032" i="10"/>
  <c r="F1032" i="10"/>
  <c r="G1032" i="10"/>
  <c r="B1033" i="10"/>
  <c r="C1033" i="10"/>
  <c r="D1033" i="10"/>
  <c r="E1033" i="10"/>
  <c r="F1033" i="10"/>
  <c r="G1033" i="10"/>
  <c r="B1034" i="10"/>
  <c r="C1034" i="10"/>
  <c r="D1034" i="10"/>
  <c r="E1034" i="10"/>
  <c r="F1034" i="10"/>
  <c r="G1034" i="10"/>
  <c r="B1035" i="10"/>
  <c r="C1035" i="10"/>
  <c r="D1035" i="10"/>
  <c r="E1035" i="10"/>
  <c r="F1035" i="10"/>
  <c r="G1035" i="10"/>
  <c r="B1036" i="10"/>
  <c r="C1036" i="10"/>
  <c r="D1036" i="10"/>
  <c r="E1036" i="10"/>
  <c r="F1036" i="10"/>
  <c r="G1036" i="10"/>
  <c r="B1037" i="10"/>
  <c r="C1037" i="10"/>
  <c r="D1037" i="10"/>
  <c r="E1037" i="10"/>
  <c r="F1037" i="10"/>
  <c r="G1037" i="10"/>
  <c r="B1038" i="10"/>
  <c r="C1038" i="10"/>
  <c r="D1038" i="10"/>
  <c r="E1038" i="10"/>
  <c r="F1038" i="10"/>
  <c r="G1038" i="10"/>
  <c r="B1039" i="10"/>
  <c r="C1039" i="10"/>
  <c r="D1039" i="10"/>
  <c r="E1039" i="10"/>
  <c r="F1039" i="10"/>
  <c r="G1039" i="10"/>
  <c r="B1040" i="10"/>
  <c r="C1040" i="10"/>
  <c r="D1040" i="10"/>
  <c r="E1040" i="10"/>
  <c r="F1040" i="10"/>
  <c r="G1040" i="10"/>
  <c r="B1041" i="10"/>
  <c r="C1041" i="10"/>
  <c r="D1041" i="10"/>
  <c r="E1041" i="10"/>
  <c r="F1041" i="10"/>
  <c r="G1041" i="10"/>
  <c r="B1042" i="10"/>
  <c r="C1042" i="10"/>
  <c r="D1042" i="10"/>
  <c r="E1042" i="10"/>
  <c r="F1042" i="10"/>
  <c r="G1042" i="10"/>
  <c r="B1043" i="10"/>
  <c r="C1043" i="10"/>
  <c r="D1043" i="10"/>
  <c r="E1043" i="10"/>
  <c r="F1043" i="10"/>
  <c r="G1043" i="10"/>
  <c r="B1044" i="10"/>
  <c r="C1044" i="10"/>
  <c r="D1044" i="10"/>
  <c r="E1044" i="10"/>
  <c r="F1044" i="10"/>
  <c r="G1044" i="10"/>
  <c r="B1045" i="10"/>
  <c r="C1045" i="10"/>
  <c r="D1045" i="10"/>
  <c r="E1045" i="10"/>
  <c r="F1045" i="10"/>
  <c r="G1045" i="10"/>
  <c r="B1046" i="10"/>
  <c r="C1046" i="10"/>
  <c r="D1046" i="10"/>
  <c r="E1046" i="10"/>
  <c r="F1046" i="10"/>
  <c r="G1046" i="10"/>
  <c r="B1047" i="10"/>
  <c r="C1047" i="10"/>
  <c r="D1047" i="10"/>
  <c r="E1047" i="10"/>
  <c r="F1047" i="10"/>
  <c r="G1047" i="10"/>
  <c r="B1048" i="10"/>
  <c r="C1048" i="10"/>
  <c r="D1048" i="10"/>
  <c r="E1048" i="10"/>
  <c r="F1048" i="10"/>
  <c r="G1048" i="10"/>
  <c r="B1049" i="10"/>
  <c r="C1049" i="10"/>
  <c r="D1049" i="10"/>
  <c r="E1049" i="10"/>
  <c r="F1049" i="10"/>
  <c r="G1049" i="10"/>
  <c r="B1050" i="10"/>
  <c r="C1050" i="10"/>
  <c r="D1050" i="10"/>
  <c r="E1050" i="10"/>
  <c r="F1050" i="10"/>
  <c r="G1050" i="10"/>
  <c r="B1051" i="10"/>
  <c r="C1051" i="10"/>
  <c r="D1051" i="10"/>
  <c r="E1051" i="10"/>
  <c r="F1051" i="10"/>
  <c r="G1051" i="10"/>
  <c r="B1052" i="10"/>
  <c r="C1052" i="10"/>
  <c r="D1052" i="10"/>
  <c r="E1052" i="10"/>
  <c r="F1052" i="10"/>
  <c r="G1052" i="10"/>
  <c r="B1053" i="10"/>
  <c r="C1053" i="10"/>
  <c r="D1053" i="10"/>
  <c r="E1053" i="10"/>
  <c r="F1053" i="10"/>
  <c r="G1053" i="10"/>
  <c r="B1054" i="10"/>
  <c r="C1054" i="10"/>
  <c r="D1054" i="10"/>
  <c r="E1054" i="10"/>
  <c r="F1054" i="10"/>
  <c r="G1054" i="10"/>
  <c r="B1055" i="10"/>
  <c r="C1055" i="10"/>
  <c r="D1055" i="10"/>
  <c r="E1055" i="10"/>
  <c r="F1055" i="10"/>
  <c r="G1055" i="10"/>
  <c r="B1056" i="10"/>
  <c r="C1056" i="10"/>
  <c r="D1056" i="10"/>
  <c r="E1056" i="10"/>
  <c r="F1056" i="10"/>
  <c r="G1056" i="10"/>
  <c r="B1057" i="10"/>
  <c r="C1057" i="10"/>
  <c r="D1057" i="10"/>
  <c r="E1057" i="10"/>
  <c r="F1057" i="10"/>
  <c r="G1057" i="10"/>
  <c r="B1058" i="10"/>
  <c r="C1058" i="10"/>
  <c r="D1058" i="10"/>
  <c r="E1058" i="10"/>
  <c r="F1058" i="10"/>
  <c r="G1058" i="10"/>
  <c r="B1059" i="10"/>
  <c r="C1059" i="10"/>
  <c r="D1059" i="10"/>
  <c r="E1059" i="10"/>
  <c r="F1059" i="10"/>
  <c r="G1059" i="10"/>
  <c r="B1060" i="10"/>
  <c r="C1060" i="10"/>
  <c r="D1060" i="10"/>
  <c r="E1060" i="10"/>
  <c r="F1060" i="10"/>
  <c r="G1060" i="10"/>
  <c r="B1061" i="10"/>
  <c r="C1061" i="10"/>
  <c r="D1061" i="10"/>
  <c r="E1061" i="10"/>
  <c r="F1061" i="10"/>
  <c r="G1061" i="10"/>
  <c r="B1062" i="10"/>
  <c r="C1062" i="10"/>
  <c r="D1062" i="10"/>
  <c r="E1062" i="10"/>
  <c r="F1062" i="10"/>
  <c r="G1062" i="10"/>
  <c r="B1063" i="10"/>
  <c r="C1063" i="10"/>
  <c r="D1063" i="10"/>
  <c r="E1063" i="10"/>
  <c r="F1063" i="10"/>
  <c r="G1063" i="10"/>
  <c r="B1064" i="10"/>
  <c r="C1064" i="10"/>
  <c r="D1064" i="10"/>
  <c r="E1064" i="10"/>
  <c r="F1064" i="10"/>
  <c r="G1064" i="10"/>
  <c r="B1065" i="10"/>
  <c r="C1065" i="10"/>
  <c r="D1065" i="10"/>
  <c r="E1065" i="10"/>
  <c r="F1065" i="10"/>
  <c r="G1065" i="10"/>
  <c r="B1066" i="10"/>
  <c r="C1066" i="10"/>
  <c r="D1066" i="10"/>
  <c r="E1066" i="10"/>
  <c r="F1066" i="10"/>
  <c r="G1066" i="10"/>
  <c r="B1067" i="10"/>
  <c r="C1067" i="10"/>
  <c r="D1067" i="10"/>
  <c r="E1067" i="10"/>
  <c r="F1067" i="10"/>
  <c r="G1067" i="10"/>
  <c r="B1068" i="10"/>
  <c r="C1068" i="10"/>
  <c r="D1068" i="10"/>
  <c r="E1068" i="10"/>
  <c r="F1068" i="10"/>
  <c r="G1068" i="10"/>
  <c r="B1069" i="10"/>
  <c r="C1069" i="10"/>
  <c r="D1069" i="10"/>
  <c r="E1069" i="10"/>
  <c r="F1069" i="10"/>
  <c r="G1069" i="10"/>
  <c r="B1070" i="10"/>
  <c r="C1070" i="10"/>
  <c r="D1070" i="10"/>
  <c r="E1070" i="10"/>
  <c r="F1070" i="10"/>
  <c r="G1070" i="10"/>
  <c r="B1071" i="10"/>
  <c r="C1071" i="10"/>
  <c r="D1071" i="10"/>
  <c r="E1071" i="10"/>
  <c r="F1071" i="10"/>
  <c r="G1071" i="10"/>
  <c r="B1072" i="10"/>
  <c r="C1072" i="10"/>
  <c r="D1072" i="10"/>
  <c r="E1072" i="10"/>
  <c r="F1072" i="10"/>
  <c r="G1072" i="10"/>
  <c r="B1073" i="10"/>
  <c r="C1073" i="10"/>
  <c r="D1073" i="10"/>
  <c r="E1073" i="10"/>
  <c r="F1073" i="10"/>
  <c r="G1073" i="10"/>
  <c r="B1074" i="10"/>
  <c r="C1074" i="10"/>
  <c r="D1074" i="10"/>
  <c r="E1074" i="10"/>
  <c r="F1074" i="10"/>
  <c r="G1074" i="10"/>
  <c r="B1075" i="10"/>
  <c r="C1075" i="10"/>
  <c r="D1075" i="10"/>
  <c r="E1075" i="10"/>
  <c r="F1075" i="10"/>
  <c r="G1075" i="10"/>
  <c r="B1076" i="10"/>
  <c r="C1076" i="10"/>
  <c r="D1076" i="10"/>
  <c r="E1076" i="10"/>
  <c r="F1076" i="10"/>
  <c r="G1076" i="10"/>
  <c r="B1077" i="10"/>
  <c r="C1077" i="10"/>
  <c r="D1077" i="10"/>
  <c r="E1077" i="10"/>
  <c r="F1077" i="10"/>
  <c r="G1077" i="10"/>
  <c r="B1078" i="10"/>
  <c r="C1078" i="10"/>
  <c r="D1078" i="10"/>
  <c r="E1078" i="10"/>
  <c r="F1078" i="10"/>
  <c r="G1078" i="10"/>
  <c r="B1079" i="10"/>
  <c r="C1079" i="10"/>
  <c r="D1079" i="10"/>
  <c r="E1079" i="10"/>
  <c r="F1079" i="10"/>
  <c r="G1079" i="10"/>
  <c r="B1080" i="10"/>
  <c r="C1080" i="10"/>
  <c r="D1080" i="10"/>
  <c r="E1080" i="10"/>
  <c r="F1080" i="10"/>
  <c r="G1080" i="10"/>
  <c r="B1081" i="10"/>
  <c r="C1081" i="10"/>
  <c r="D1081" i="10"/>
  <c r="E1081" i="10"/>
  <c r="F1081" i="10"/>
  <c r="G1081" i="10"/>
  <c r="B1082" i="10"/>
  <c r="C1082" i="10"/>
  <c r="D1082" i="10"/>
  <c r="E1082" i="10"/>
  <c r="F1082" i="10"/>
  <c r="G1082" i="10"/>
  <c r="B1083" i="10"/>
  <c r="C1083" i="10"/>
  <c r="D1083" i="10"/>
  <c r="E1083" i="10"/>
  <c r="F1083" i="10"/>
  <c r="G1083" i="10"/>
  <c r="B1084" i="10"/>
  <c r="C1084" i="10"/>
  <c r="D1084" i="10"/>
  <c r="E1084" i="10"/>
  <c r="F1084" i="10"/>
  <c r="G1084" i="10"/>
  <c r="B1085" i="10"/>
  <c r="C1085" i="10"/>
  <c r="D1085" i="10"/>
  <c r="E1085" i="10"/>
  <c r="F1085" i="10"/>
  <c r="G1085" i="10"/>
  <c r="B1086" i="10"/>
  <c r="C1086" i="10"/>
  <c r="D1086" i="10"/>
  <c r="E1086" i="10"/>
  <c r="F1086" i="10"/>
  <c r="G1086" i="10"/>
  <c r="B1087" i="10"/>
  <c r="C1087" i="10"/>
  <c r="D1087" i="10"/>
  <c r="E1087" i="10"/>
  <c r="F1087" i="10"/>
  <c r="G1087" i="10"/>
  <c r="B1088" i="10"/>
  <c r="C1088" i="10"/>
  <c r="D1088" i="10"/>
  <c r="E1088" i="10"/>
  <c r="F1088" i="10"/>
  <c r="G1088" i="10"/>
  <c r="B1089" i="10"/>
  <c r="C1089" i="10"/>
  <c r="D1089" i="10"/>
  <c r="E1089" i="10"/>
  <c r="F1089" i="10"/>
  <c r="G1089" i="10"/>
  <c r="B1090" i="10"/>
  <c r="C1090" i="10"/>
  <c r="D1090" i="10"/>
  <c r="E1090" i="10"/>
  <c r="F1090" i="10"/>
  <c r="G1090" i="10"/>
  <c r="B1091" i="10"/>
  <c r="C1091" i="10"/>
  <c r="D1091" i="10"/>
  <c r="E1091" i="10"/>
  <c r="F1091" i="10"/>
  <c r="G1091" i="10"/>
  <c r="B1092" i="10"/>
  <c r="C1092" i="10"/>
  <c r="D1092" i="10"/>
  <c r="E1092" i="10"/>
  <c r="F1092" i="10"/>
  <c r="G1092" i="10"/>
  <c r="B1093" i="10"/>
  <c r="C1093" i="10"/>
  <c r="D1093" i="10"/>
  <c r="E1093" i="10"/>
  <c r="F1093" i="10"/>
  <c r="G1093" i="10"/>
  <c r="B1094" i="10"/>
  <c r="C1094" i="10"/>
  <c r="D1094" i="10"/>
  <c r="E1094" i="10"/>
  <c r="F1094" i="10"/>
  <c r="G1094" i="10"/>
  <c r="B1095" i="10"/>
  <c r="C1095" i="10"/>
  <c r="D1095" i="10"/>
  <c r="E1095" i="10"/>
  <c r="F1095" i="10"/>
  <c r="G1095" i="10"/>
  <c r="B1096" i="10"/>
  <c r="C1096" i="10"/>
  <c r="D1096" i="10"/>
  <c r="E1096" i="10"/>
  <c r="F1096" i="10"/>
  <c r="G1096" i="10"/>
  <c r="B1097" i="10"/>
  <c r="C1097" i="10"/>
  <c r="D1097" i="10"/>
  <c r="E1097" i="10"/>
  <c r="F1097" i="10"/>
  <c r="G1097" i="10"/>
  <c r="B1098" i="10"/>
  <c r="C1098" i="10"/>
  <c r="D1098" i="10"/>
  <c r="E1098" i="10"/>
  <c r="F1098" i="10"/>
  <c r="G1098" i="10"/>
  <c r="B1099" i="10"/>
  <c r="C1099" i="10"/>
  <c r="D1099" i="10"/>
  <c r="E1099" i="10"/>
  <c r="F1099" i="10"/>
  <c r="G1099" i="10"/>
  <c r="B1100" i="10"/>
  <c r="C1100" i="10"/>
  <c r="D1100" i="10"/>
  <c r="E1100" i="10"/>
  <c r="F1100" i="10"/>
  <c r="G1100" i="10"/>
  <c r="B1101" i="10"/>
  <c r="C1101" i="10"/>
  <c r="D1101" i="10"/>
  <c r="E1101" i="10"/>
  <c r="F1101" i="10"/>
  <c r="G1101" i="10"/>
  <c r="B1102" i="10"/>
  <c r="C1102" i="10"/>
  <c r="D1102" i="10"/>
  <c r="E1102" i="10"/>
  <c r="F1102" i="10"/>
  <c r="G1102" i="10"/>
  <c r="B1103" i="10"/>
  <c r="C1103" i="10"/>
  <c r="D1103" i="10"/>
  <c r="E1103" i="10"/>
  <c r="F1103" i="10"/>
  <c r="G1103" i="10"/>
  <c r="B1104" i="10"/>
  <c r="C1104" i="10"/>
  <c r="D1104" i="10"/>
  <c r="E1104" i="10"/>
  <c r="F1104" i="10"/>
  <c r="G1104" i="10"/>
  <c r="B1105" i="10"/>
  <c r="C1105" i="10"/>
  <c r="D1105" i="10"/>
  <c r="E1105" i="10"/>
  <c r="F1105" i="10"/>
  <c r="G1105" i="10"/>
  <c r="B1106" i="10"/>
  <c r="C1106" i="10"/>
  <c r="D1106" i="10"/>
  <c r="E1106" i="10"/>
  <c r="F1106" i="10"/>
  <c r="G1106" i="10"/>
  <c r="B1107" i="10"/>
  <c r="C1107" i="10"/>
  <c r="D1107" i="10"/>
  <c r="E1107" i="10"/>
  <c r="F1107" i="10"/>
  <c r="G1107" i="10"/>
  <c r="B1108" i="10"/>
  <c r="C1108" i="10"/>
  <c r="D1108" i="10"/>
  <c r="E1108" i="10"/>
  <c r="F1108" i="10"/>
  <c r="G1108" i="10"/>
  <c r="B1109" i="10"/>
  <c r="C1109" i="10"/>
  <c r="D1109" i="10"/>
  <c r="E1109" i="10"/>
  <c r="F1109" i="10"/>
  <c r="G1109" i="10"/>
  <c r="B1110" i="10"/>
  <c r="C1110" i="10"/>
  <c r="D1110" i="10"/>
  <c r="E1110" i="10"/>
  <c r="F1110" i="10"/>
  <c r="G1110" i="10"/>
  <c r="B1111" i="10"/>
  <c r="C1111" i="10"/>
  <c r="D1111" i="10"/>
  <c r="E1111" i="10"/>
  <c r="F1111" i="10"/>
  <c r="G1111" i="10"/>
  <c r="B1112" i="10"/>
  <c r="C1112" i="10"/>
  <c r="D1112" i="10"/>
  <c r="E1112" i="10"/>
  <c r="F1112" i="10"/>
  <c r="G1112" i="10"/>
  <c r="B1113" i="10"/>
  <c r="C1113" i="10"/>
  <c r="D1113" i="10"/>
  <c r="E1113" i="10"/>
  <c r="F1113" i="10"/>
  <c r="G1113" i="10"/>
  <c r="B1114" i="10"/>
  <c r="C1114" i="10"/>
  <c r="D1114" i="10"/>
  <c r="E1114" i="10"/>
  <c r="F1114" i="10"/>
  <c r="G1114" i="10"/>
  <c r="B1115" i="10"/>
  <c r="C1115" i="10"/>
  <c r="D1115" i="10"/>
  <c r="E1115" i="10"/>
  <c r="F1115" i="10"/>
  <c r="G1115" i="10"/>
  <c r="B1116" i="10"/>
  <c r="C1116" i="10"/>
  <c r="D1116" i="10"/>
  <c r="E1116" i="10"/>
  <c r="F1116" i="10"/>
  <c r="G1116" i="10"/>
  <c r="B1117" i="10"/>
  <c r="C1117" i="10"/>
  <c r="D1117" i="10"/>
  <c r="E1117" i="10"/>
  <c r="F1117" i="10"/>
  <c r="G1117" i="10"/>
  <c r="B1118" i="10"/>
  <c r="C1118" i="10"/>
  <c r="D1118" i="10"/>
  <c r="E1118" i="10"/>
  <c r="F1118" i="10"/>
  <c r="G1118" i="10"/>
  <c r="B1119" i="10"/>
  <c r="C1119" i="10"/>
  <c r="D1119" i="10"/>
  <c r="E1119" i="10"/>
  <c r="F1119" i="10"/>
  <c r="G1119" i="10"/>
  <c r="B1120" i="10"/>
  <c r="C1120" i="10"/>
  <c r="D1120" i="10"/>
  <c r="E1120" i="10"/>
  <c r="F1120" i="10"/>
  <c r="G1120" i="10"/>
  <c r="B1121" i="10"/>
  <c r="C1121" i="10"/>
  <c r="D1121" i="10"/>
  <c r="E1121" i="10"/>
  <c r="F1121" i="10"/>
  <c r="G1121" i="10"/>
  <c r="B1122" i="10"/>
  <c r="C1122" i="10"/>
  <c r="D1122" i="10"/>
  <c r="E1122" i="10"/>
  <c r="F1122" i="10"/>
  <c r="G1122" i="10"/>
  <c r="B1123" i="10"/>
  <c r="C1123" i="10"/>
  <c r="D1123" i="10"/>
  <c r="E1123" i="10"/>
  <c r="F1123" i="10"/>
  <c r="G1123" i="10"/>
  <c r="B1124" i="10"/>
  <c r="C1124" i="10"/>
  <c r="D1124" i="10"/>
  <c r="E1124" i="10"/>
  <c r="F1124" i="10"/>
  <c r="G1124" i="10"/>
  <c r="B1125" i="10"/>
  <c r="C1125" i="10"/>
  <c r="D1125" i="10"/>
  <c r="E1125" i="10"/>
  <c r="F1125" i="10"/>
  <c r="G1125" i="10"/>
  <c r="B1126" i="10"/>
  <c r="C1126" i="10"/>
  <c r="D1126" i="10"/>
  <c r="E1126" i="10"/>
  <c r="F1126" i="10"/>
  <c r="G1126" i="10"/>
  <c r="B1127" i="10"/>
  <c r="C1127" i="10"/>
  <c r="D1127" i="10"/>
  <c r="E1127" i="10"/>
  <c r="F1127" i="10"/>
  <c r="G1127" i="10"/>
  <c r="B1128" i="10"/>
  <c r="C1128" i="10"/>
  <c r="D1128" i="10"/>
  <c r="E1128" i="10"/>
  <c r="F1128" i="10"/>
  <c r="G1128" i="10"/>
  <c r="B1129" i="10"/>
  <c r="C1129" i="10"/>
  <c r="D1129" i="10"/>
  <c r="E1129" i="10"/>
  <c r="F1129" i="10"/>
  <c r="G1129" i="10"/>
  <c r="B1130" i="10"/>
  <c r="C1130" i="10"/>
  <c r="D1130" i="10"/>
  <c r="E1130" i="10"/>
  <c r="F1130" i="10"/>
  <c r="G1130" i="10"/>
  <c r="B1131" i="10"/>
  <c r="C1131" i="10"/>
  <c r="D1131" i="10"/>
  <c r="E1131" i="10"/>
  <c r="F1131" i="10"/>
  <c r="G1131" i="10"/>
  <c r="B1132" i="10"/>
  <c r="C1132" i="10"/>
  <c r="D1132" i="10"/>
  <c r="E1132" i="10"/>
  <c r="F1132" i="10"/>
  <c r="G1132" i="10"/>
  <c r="B1133" i="10"/>
  <c r="C1133" i="10"/>
  <c r="D1133" i="10"/>
  <c r="E1133" i="10"/>
  <c r="F1133" i="10"/>
  <c r="G1133" i="10"/>
  <c r="B1134" i="10"/>
  <c r="C1134" i="10"/>
  <c r="D1134" i="10"/>
  <c r="E1134" i="10"/>
  <c r="F1134" i="10"/>
  <c r="G1134" i="10"/>
  <c r="B1135" i="10"/>
  <c r="C1135" i="10"/>
  <c r="D1135" i="10"/>
  <c r="E1135" i="10"/>
  <c r="F1135" i="10"/>
  <c r="G1135" i="10"/>
  <c r="B1136" i="10"/>
  <c r="C1136" i="10"/>
  <c r="D1136" i="10"/>
  <c r="E1136" i="10"/>
  <c r="F1136" i="10"/>
  <c r="G1136" i="10"/>
  <c r="B1137" i="10"/>
  <c r="C1137" i="10"/>
  <c r="D1137" i="10"/>
  <c r="E1137" i="10"/>
  <c r="F1137" i="10"/>
  <c r="G1137" i="10"/>
  <c r="B1138" i="10"/>
  <c r="C1138" i="10"/>
  <c r="D1138" i="10"/>
  <c r="E1138" i="10"/>
  <c r="F1138" i="10"/>
  <c r="G1138" i="10"/>
  <c r="B1139" i="10"/>
  <c r="C1139" i="10"/>
  <c r="D1139" i="10"/>
  <c r="E1139" i="10"/>
  <c r="F1139" i="10"/>
  <c r="G1139" i="10"/>
  <c r="B1140" i="10"/>
  <c r="C1140" i="10"/>
  <c r="D1140" i="10"/>
  <c r="E1140" i="10"/>
  <c r="F1140" i="10"/>
  <c r="G1140" i="10"/>
  <c r="B1141" i="10"/>
  <c r="C1141" i="10"/>
  <c r="D1141" i="10"/>
  <c r="E1141" i="10"/>
  <c r="F1141" i="10"/>
  <c r="G1141" i="10"/>
  <c r="B1142" i="10"/>
  <c r="C1142" i="10"/>
  <c r="D1142" i="10"/>
  <c r="E1142" i="10"/>
  <c r="F1142" i="10"/>
  <c r="G1142" i="10"/>
  <c r="B1143" i="10"/>
  <c r="C1143" i="10"/>
  <c r="D1143" i="10"/>
  <c r="E1143" i="10"/>
  <c r="F1143" i="10"/>
  <c r="G1143" i="10"/>
  <c r="B1144" i="10"/>
  <c r="C1144" i="10"/>
  <c r="D1144" i="10"/>
  <c r="E1144" i="10"/>
  <c r="F1144" i="10"/>
  <c r="G1144" i="10"/>
  <c r="B1145" i="10"/>
  <c r="C1145" i="10"/>
  <c r="D1145" i="10"/>
  <c r="E1145" i="10"/>
  <c r="F1145" i="10"/>
  <c r="G1145" i="10"/>
  <c r="B1146" i="10"/>
  <c r="C1146" i="10"/>
  <c r="D1146" i="10"/>
  <c r="E1146" i="10"/>
  <c r="F1146" i="10"/>
  <c r="G1146" i="10"/>
  <c r="B1147" i="10"/>
  <c r="C1147" i="10"/>
  <c r="D1147" i="10"/>
  <c r="E1147" i="10"/>
  <c r="F1147" i="10"/>
  <c r="G1147" i="10"/>
  <c r="B1148" i="10"/>
  <c r="C1148" i="10"/>
  <c r="D1148" i="10"/>
  <c r="E1148" i="10"/>
  <c r="F1148" i="10"/>
  <c r="G1148" i="10"/>
  <c r="B1149" i="10"/>
  <c r="C1149" i="10"/>
  <c r="D1149" i="10"/>
  <c r="E1149" i="10"/>
  <c r="F1149" i="10"/>
  <c r="G1149" i="10"/>
  <c r="B1150" i="10"/>
  <c r="C1150" i="10"/>
  <c r="D1150" i="10"/>
  <c r="E1150" i="10"/>
  <c r="F1150" i="10"/>
  <c r="G1150" i="10"/>
  <c r="B1151" i="10"/>
  <c r="C1151" i="10"/>
  <c r="D1151" i="10"/>
  <c r="E1151" i="10"/>
  <c r="F1151" i="10"/>
  <c r="G1151" i="10"/>
  <c r="B1152" i="10"/>
  <c r="C1152" i="10"/>
  <c r="D1152" i="10"/>
  <c r="E1152" i="10"/>
  <c r="F1152" i="10"/>
  <c r="G1152" i="10"/>
  <c r="B1153" i="10"/>
  <c r="C1153" i="10"/>
  <c r="D1153" i="10"/>
  <c r="E1153" i="10"/>
  <c r="F1153" i="10"/>
  <c r="G1153" i="10"/>
  <c r="B1154" i="10"/>
  <c r="C1154" i="10"/>
  <c r="D1154" i="10"/>
  <c r="E1154" i="10"/>
  <c r="F1154" i="10"/>
  <c r="G1154" i="10"/>
  <c r="B1155" i="10"/>
  <c r="C1155" i="10"/>
  <c r="D1155" i="10"/>
  <c r="E1155" i="10"/>
  <c r="F1155" i="10"/>
  <c r="G1155" i="10"/>
  <c r="B1156" i="10"/>
  <c r="C1156" i="10"/>
  <c r="D1156" i="10"/>
  <c r="E1156" i="10"/>
  <c r="F1156" i="10"/>
  <c r="G1156" i="10"/>
  <c r="B1157" i="10"/>
  <c r="C1157" i="10"/>
  <c r="D1157" i="10"/>
  <c r="E1157" i="10"/>
  <c r="F1157" i="10"/>
  <c r="G1157" i="10"/>
  <c r="B1158" i="10"/>
  <c r="C1158" i="10"/>
  <c r="D1158" i="10"/>
  <c r="E1158" i="10"/>
  <c r="F1158" i="10"/>
  <c r="G1158" i="10"/>
  <c r="B1159" i="10"/>
  <c r="C1159" i="10"/>
  <c r="D1159" i="10"/>
  <c r="E1159" i="10"/>
  <c r="F1159" i="10"/>
  <c r="G1159" i="10"/>
  <c r="B1160" i="10"/>
  <c r="C1160" i="10"/>
  <c r="D1160" i="10"/>
  <c r="E1160" i="10"/>
  <c r="F1160" i="10"/>
  <c r="G1160" i="10"/>
  <c r="B1161" i="10"/>
  <c r="C1161" i="10"/>
  <c r="D1161" i="10"/>
  <c r="E1161" i="10"/>
  <c r="F1161" i="10"/>
  <c r="G1161" i="10"/>
  <c r="B1162" i="10"/>
  <c r="C1162" i="10"/>
  <c r="D1162" i="10"/>
  <c r="E1162" i="10"/>
  <c r="F1162" i="10"/>
  <c r="G1162" i="10"/>
  <c r="B1163" i="10"/>
  <c r="C1163" i="10"/>
  <c r="D1163" i="10"/>
  <c r="E1163" i="10"/>
  <c r="F1163" i="10"/>
  <c r="G1163" i="10"/>
  <c r="B1164" i="10"/>
  <c r="C1164" i="10"/>
  <c r="D1164" i="10"/>
  <c r="E1164" i="10"/>
  <c r="F1164" i="10"/>
  <c r="G1164" i="10"/>
  <c r="B1165" i="10"/>
  <c r="C1165" i="10"/>
  <c r="D1165" i="10"/>
  <c r="E1165" i="10"/>
  <c r="F1165" i="10"/>
  <c r="G1165" i="10"/>
  <c r="B1166" i="10"/>
  <c r="C1166" i="10"/>
  <c r="D1166" i="10"/>
  <c r="E1166" i="10"/>
  <c r="F1166" i="10"/>
  <c r="G1166" i="10"/>
  <c r="B1167" i="10"/>
  <c r="C1167" i="10"/>
  <c r="D1167" i="10"/>
  <c r="E1167" i="10"/>
  <c r="F1167" i="10"/>
  <c r="G1167" i="10"/>
  <c r="B1168" i="10"/>
  <c r="C1168" i="10"/>
  <c r="D1168" i="10"/>
  <c r="E1168" i="10"/>
  <c r="F1168" i="10"/>
  <c r="G1168" i="10"/>
  <c r="B1169" i="10"/>
  <c r="C1169" i="10"/>
  <c r="D1169" i="10"/>
  <c r="E1169" i="10"/>
  <c r="F1169" i="10"/>
  <c r="G1169" i="10"/>
  <c r="B1170" i="10"/>
  <c r="C1170" i="10"/>
  <c r="D1170" i="10"/>
  <c r="E1170" i="10"/>
  <c r="F1170" i="10"/>
  <c r="G1170" i="10"/>
  <c r="B1171" i="10"/>
  <c r="C1171" i="10"/>
  <c r="D1171" i="10"/>
  <c r="E1171" i="10"/>
  <c r="F1171" i="10"/>
  <c r="G1171" i="10"/>
  <c r="B1172" i="10"/>
  <c r="C1172" i="10"/>
  <c r="D1172" i="10"/>
  <c r="E1172" i="10"/>
  <c r="F1172" i="10"/>
  <c r="G1172" i="10"/>
  <c r="B1173" i="10"/>
  <c r="C1173" i="10"/>
  <c r="D1173" i="10"/>
  <c r="E1173" i="10"/>
  <c r="F1173" i="10"/>
  <c r="G1173" i="10"/>
  <c r="B1174" i="10"/>
  <c r="C1174" i="10"/>
  <c r="D1174" i="10"/>
  <c r="E1174" i="10"/>
  <c r="F1174" i="10"/>
  <c r="G1174" i="10"/>
  <c r="B1175" i="10"/>
  <c r="C1175" i="10"/>
  <c r="D1175" i="10"/>
  <c r="E1175" i="10"/>
  <c r="F1175" i="10"/>
  <c r="G1175" i="10"/>
  <c r="B1176" i="10"/>
  <c r="C1176" i="10"/>
  <c r="D1176" i="10"/>
  <c r="E1176" i="10"/>
  <c r="F1176" i="10"/>
  <c r="G1176" i="10"/>
  <c r="B1177" i="10"/>
  <c r="C1177" i="10"/>
  <c r="D1177" i="10"/>
  <c r="E1177" i="10"/>
  <c r="F1177" i="10"/>
  <c r="G1177" i="10"/>
  <c r="B1178" i="10"/>
  <c r="C1178" i="10"/>
  <c r="D1178" i="10"/>
  <c r="E1178" i="10"/>
  <c r="F1178" i="10"/>
  <c r="G1178" i="10"/>
  <c r="B1179" i="10"/>
  <c r="C1179" i="10"/>
  <c r="D1179" i="10"/>
  <c r="E1179" i="10"/>
  <c r="F1179" i="10"/>
  <c r="G1179" i="10"/>
  <c r="B1180" i="10"/>
  <c r="C1180" i="10"/>
  <c r="D1180" i="10"/>
  <c r="E1180" i="10"/>
  <c r="F1180" i="10"/>
  <c r="G1180" i="10"/>
  <c r="B1181" i="10"/>
  <c r="C1181" i="10"/>
  <c r="D1181" i="10"/>
  <c r="E1181" i="10"/>
  <c r="F1181" i="10"/>
  <c r="G1181" i="10"/>
  <c r="B1182" i="10"/>
  <c r="C1182" i="10"/>
  <c r="D1182" i="10"/>
  <c r="E1182" i="10"/>
  <c r="F1182" i="10"/>
  <c r="G1182" i="10"/>
  <c r="B1183" i="10"/>
  <c r="C1183" i="10"/>
  <c r="D1183" i="10"/>
  <c r="E1183" i="10"/>
  <c r="F1183" i="10"/>
  <c r="G1183" i="10"/>
  <c r="B1184" i="10"/>
  <c r="C1184" i="10"/>
  <c r="D1184" i="10"/>
  <c r="E1184" i="10"/>
  <c r="F1184" i="10"/>
  <c r="G1184" i="10"/>
  <c r="B1185" i="10"/>
  <c r="C1185" i="10"/>
  <c r="D1185" i="10"/>
  <c r="E1185" i="10"/>
  <c r="F1185" i="10"/>
  <c r="G1185" i="10"/>
  <c r="B1186" i="10"/>
  <c r="C1186" i="10"/>
  <c r="D1186" i="10"/>
  <c r="E1186" i="10"/>
  <c r="F1186" i="10"/>
  <c r="G1186" i="10"/>
  <c r="B1187" i="10"/>
  <c r="C1187" i="10"/>
  <c r="D1187" i="10"/>
  <c r="E1187" i="10"/>
  <c r="F1187" i="10"/>
  <c r="G1187" i="10"/>
  <c r="B1188" i="10"/>
  <c r="C1188" i="10"/>
  <c r="D1188" i="10"/>
  <c r="E1188" i="10"/>
  <c r="F1188" i="10"/>
  <c r="G1188" i="10"/>
  <c r="B1189" i="10"/>
  <c r="C1189" i="10"/>
  <c r="D1189" i="10"/>
  <c r="E1189" i="10"/>
  <c r="F1189" i="10"/>
  <c r="G1189" i="10"/>
  <c r="B1190" i="10"/>
  <c r="C1190" i="10"/>
  <c r="D1190" i="10"/>
  <c r="E1190" i="10"/>
  <c r="F1190" i="10"/>
  <c r="G1190" i="10"/>
  <c r="B1191" i="10"/>
  <c r="C1191" i="10"/>
  <c r="D1191" i="10"/>
  <c r="E1191" i="10"/>
  <c r="F1191" i="10"/>
  <c r="G1191" i="10"/>
  <c r="B1192" i="10"/>
  <c r="C1192" i="10"/>
  <c r="D1192" i="10"/>
  <c r="E1192" i="10"/>
  <c r="F1192" i="10"/>
  <c r="G1192" i="10"/>
  <c r="B1193" i="10"/>
  <c r="C1193" i="10"/>
  <c r="D1193" i="10"/>
  <c r="E1193" i="10"/>
  <c r="F1193" i="10"/>
  <c r="G1193" i="10"/>
  <c r="B1194" i="10"/>
  <c r="C1194" i="10"/>
  <c r="D1194" i="10"/>
  <c r="E1194" i="10"/>
  <c r="F1194" i="10"/>
  <c r="G1194" i="10"/>
  <c r="B1195" i="10"/>
  <c r="C1195" i="10"/>
  <c r="D1195" i="10"/>
  <c r="E1195" i="10"/>
  <c r="F1195" i="10"/>
  <c r="G1195" i="10"/>
  <c r="B1196" i="10"/>
  <c r="C1196" i="10"/>
  <c r="D1196" i="10"/>
  <c r="E1196" i="10"/>
  <c r="F1196" i="10"/>
  <c r="G1196" i="10"/>
  <c r="B1197" i="10"/>
  <c r="C1197" i="10"/>
  <c r="D1197" i="10"/>
  <c r="E1197" i="10"/>
  <c r="F1197" i="10"/>
  <c r="G1197" i="10"/>
  <c r="B1198" i="10"/>
  <c r="C1198" i="10"/>
  <c r="D1198" i="10"/>
  <c r="E1198" i="10"/>
  <c r="F1198" i="10"/>
  <c r="G1198" i="10"/>
  <c r="B1199" i="10"/>
  <c r="C1199" i="10"/>
  <c r="D1199" i="10"/>
  <c r="E1199" i="10"/>
  <c r="F1199" i="10"/>
  <c r="G1199" i="10"/>
  <c r="B1200" i="10"/>
  <c r="C1200" i="10"/>
  <c r="D1200" i="10"/>
  <c r="E1200" i="10"/>
  <c r="F1200" i="10"/>
  <c r="G1200" i="10"/>
  <c r="B1201" i="10"/>
  <c r="C1201" i="10"/>
  <c r="D1201" i="10"/>
  <c r="E1201" i="10"/>
  <c r="F1201" i="10"/>
  <c r="G1201" i="10"/>
  <c r="B1202" i="10"/>
  <c r="C1202" i="10"/>
  <c r="D1202" i="10"/>
  <c r="E1202" i="10"/>
  <c r="F1202" i="10"/>
  <c r="G1202" i="10"/>
  <c r="B1203" i="10"/>
  <c r="C1203" i="10"/>
  <c r="D1203" i="10"/>
  <c r="E1203" i="10"/>
  <c r="F1203" i="10"/>
  <c r="G1203" i="10"/>
  <c r="B1204" i="10"/>
  <c r="C1204" i="10"/>
  <c r="D1204" i="10"/>
  <c r="E1204" i="10"/>
  <c r="F1204" i="10"/>
  <c r="G1204" i="10"/>
  <c r="B1205" i="10"/>
  <c r="C1205" i="10"/>
  <c r="D1205" i="10"/>
  <c r="E1205" i="10"/>
  <c r="F1205" i="10"/>
  <c r="G1205" i="10"/>
  <c r="B1206" i="10"/>
  <c r="C1206" i="10"/>
  <c r="D1206" i="10"/>
  <c r="E1206" i="10"/>
  <c r="F1206" i="10"/>
  <c r="G1206" i="10"/>
  <c r="B1207" i="10"/>
  <c r="C1207" i="10"/>
  <c r="D1207" i="10"/>
  <c r="E1207" i="10"/>
  <c r="F1207" i="10"/>
  <c r="G1207" i="10"/>
  <c r="B1208" i="10"/>
  <c r="C1208" i="10"/>
  <c r="D1208" i="10"/>
  <c r="E1208" i="10"/>
  <c r="F1208" i="10"/>
  <c r="G1208" i="10"/>
  <c r="B1209" i="10"/>
  <c r="C1209" i="10"/>
  <c r="D1209" i="10"/>
  <c r="E1209" i="10"/>
  <c r="F1209" i="10"/>
  <c r="G1209" i="10"/>
  <c r="B1210" i="10"/>
  <c r="C1210" i="10"/>
  <c r="D1210" i="10"/>
  <c r="E1210" i="10"/>
  <c r="F1210" i="10"/>
  <c r="G1210" i="10"/>
  <c r="B1211" i="10"/>
  <c r="C1211" i="10"/>
  <c r="D1211" i="10"/>
  <c r="E1211" i="10"/>
  <c r="F1211" i="10"/>
  <c r="G1211" i="10"/>
  <c r="B1212" i="10"/>
  <c r="C1212" i="10"/>
  <c r="D1212" i="10"/>
  <c r="E1212" i="10"/>
  <c r="F1212" i="10"/>
  <c r="G1212" i="10"/>
  <c r="B1213" i="10"/>
  <c r="C1213" i="10"/>
  <c r="D1213" i="10"/>
  <c r="E1213" i="10"/>
  <c r="F1213" i="10"/>
  <c r="G1213" i="10"/>
  <c r="B1214" i="10"/>
  <c r="C1214" i="10"/>
  <c r="D1214" i="10"/>
  <c r="E1214" i="10"/>
  <c r="F1214" i="10"/>
  <c r="G1214" i="10"/>
  <c r="B1215" i="10"/>
  <c r="C1215" i="10"/>
  <c r="D1215" i="10"/>
  <c r="E1215" i="10"/>
  <c r="F1215" i="10"/>
  <c r="G1215" i="10"/>
  <c r="B1216" i="10"/>
  <c r="C1216" i="10"/>
  <c r="D1216" i="10"/>
  <c r="E1216" i="10"/>
  <c r="F1216" i="10"/>
  <c r="G1216" i="10"/>
  <c r="B1217" i="10"/>
  <c r="C1217" i="10"/>
  <c r="D1217" i="10"/>
  <c r="E1217" i="10"/>
  <c r="F1217" i="10"/>
  <c r="G1217" i="10"/>
  <c r="B1218" i="10"/>
  <c r="C1218" i="10"/>
  <c r="D1218" i="10"/>
  <c r="E1218" i="10"/>
  <c r="F1218" i="10"/>
  <c r="G1218" i="10"/>
  <c r="B1219" i="10"/>
  <c r="C1219" i="10"/>
  <c r="D1219" i="10"/>
  <c r="E1219" i="10"/>
  <c r="F1219" i="10"/>
  <c r="G1219" i="10"/>
  <c r="B1220" i="10"/>
  <c r="C1220" i="10"/>
  <c r="D1220" i="10"/>
  <c r="E1220" i="10"/>
  <c r="F1220" i="10"/>
  <c r="G1220" i="10"/>
  <c r="B1221" i="10"/>
  <c r="C1221" i="10"/>
  <c r="D1221" i="10"/>
  <c r="E1221" i="10"/>
  <c r="F1221" i="10"/>
  <c r="G1221" i="10"/>
  <c r="B1222" i="10"/>
  <c r="C1222" i="10"/>
  <c r="D1222" i="10"/>
  <c r="E1222" i="10"/>
  <c r="F1222" i="10"/>
  <c r="G1222" i="10"/>
  <c r="B1223" i="10"/>
  <c r="C1223" i="10"/>
  <c r="D1223" i="10"/>
  <c r="E1223" i="10"/>
  <c r="F1223" i="10"/>
  <c r="G1223" i="10"/>
  <c r="B1224" i="10"/>
  <c r="C1224" i="10"/>
  <c r="D1224" i="10"/>
  <c r="E1224" i="10"/>
  <c r="F1224" i="10"/>
  <c r="G1224" i="10"/>
  <c r="B1225" i="10"/>
  <c r="C1225" i="10"/>
  <c r="D1225" i="10"/>
  <c r="E1225" i="10"/>
  <c r="F1225" i="10"/>
  <c r="G1225" i="10"/>
  <c r="B1226" i="10"/>
  <c r="C1226" i="10"/>
  <c r="D1226" i="10"/>
  <c r="E1226" i="10"/>
  <c r="F1226" i="10"/>
  <c r="G1226" i="10"/>
  <c r="B1227" i="10"/>
  <c r="C1227" i="10"/>
  <c r="D1227" i="10"/>
  <c r="E1227" i="10"/>
  <c r="F1227" i="10"/>
  <c r="G1227" i="10"/>
  <c r="B1228" i="10"/>
  <c r="C1228" i="10"/>
  <c r="D1228" i="10"/>
  <c r="E1228" i="10"/>
  <c r="F1228" i="10"/>
  <c r="G1228" i="10"/>
  <c r="B1229" i="10"/>
  <c r="C1229" i="10"/>
  <c r="D1229" i="10"/>
  <c r="E1229" i="10"/>
  <c r="F1229" i="10"/>
  <c r="G1229" i="10"/>
  <c r="B1230" i="10"/>
  <c r="C1230" i="10"/>
  <c r="D1230" i="10"/>
  <c r="E1230" i="10"/>
  <c r="F1230" i="10"/>
  <c r="G1230" i="10"/>
  <c r="B1231" i="10"/>
  <c r="C1231" i="10"/>
  <c r="D1231" i="10"/>
  <c r="E1231" i="10"/>
  <c r="F1231" i="10"/>
  <c r="G1231" i="10"/>
  <c r="B1232" i="10"/>
  <c r="C1232" i="10"/>
  <c r="D1232" i="10"/>
  <c r="E1232" i="10"/>
  <c r="F1232" i="10"/>
  <c r="G1232" i="10"/>
  <c r="B1233" i="10"/>
  <c r="C1233" i="10"/>
  <c r="D1233" i="10"/>
  <c r="E1233" i="10"/>
  <c r="F1233" i="10"/>
  <c r="G1233" i="10"/>
  <c r="B1234" i="10"/>
  <c r="C1234" i="10"/>
  <c r="D1234" i="10"/>
  <c r="E1234" i="10"/>
  <c r="F1234" i="10"/>
  <c r="G1234" i="10"/>
  <c r="B1235" i="10"/>
  <c r="C1235" i="10"/>
  <c r="D1235" i="10"/>
  <c r="E1235" i="10"/>
  <c r="F1235" i="10"/>
  <c r="G1235" i="10"/>
  <c r="B1236" i="10"/>
  <c r="C1236" i="10"/>
  <c r="D1236" i="10"/>
  <c r="E1236" i="10"/>
  <c r="F1236" i="10"/>
  <c r="G1236" i="10"/>
  <c r="B1237" i="10"/>
  <c r="C1237" i="10"/>
  <c r="D1237" i="10"/>
  <c r="E1237" i="10"/>
  <c r="F1237" i="10"/>
  <c r="G1237" i="10"/>
  <c r="B1238" i="10"/>
  <c r="C1238" i="10"/>
  <c r="D1238" i="10"/>
  <c r="E1238" i="10"/>
  <c r="F1238" i="10"/>
  <c r="G1238" i="10"/>
  <c r="B1239" i="10"/>
  <c r="C1239" i="10"/>
  <c r="D1239" i="10"/>
  <c r="E1239" i="10"/>
  <c r="F1239" i="10"/>
  <c r="G1239" i="10"/>
  <c r="B1240" i="10"/>
  <c r="C1240" i="10"/>
  <c r="D1240" i="10"/>
  <c r="E1240" i="10"/>
  <c r="F1240" i="10"/>
  <c r="G1240" i="10"/>
  <c r="B1241" i="10"/>
  <c r="C1241" i="10"/>
  <c r="D1241" i="10"/>
  <c r="E1241" i="10"/>
  <c r="F1241" i="10"/>
  <c r="G1241" i="10"/>
  <c r="B1242" i="10"/>
  <c r="C1242" i="10"/>
  <c r="D1242" i="10"/>
  <c r="E1242" i="10"/>
  <c r="F1242" i="10"/>
  <c r="G1242" i="10"/>
  <c r="B1243" i="10"/>
  <c r="C1243" i="10"/>
  <c r="D1243" i="10"/>
  <c r="E1243" i="10"/>
  <c r="F1243" i="10"/>
  <c r="G1243" i="10"/>
  <c r="B1244" i="10"/>
  <c r="C1244" i="10"/>
  <c r="D1244" i="10"/>
  <c r="E1244" i="10"/>
  <c r="F1244" i="10"/>
  <c r="G1244" i="10"/>
  <c r="B1245" i="10"/>
  <c r="C1245" i="10"/>
  <c r="D1245" i="10"/>
  <c r="E1245" i="10"/>
  <c r="F1245" i="10"/>
  <c r="G1245" i="10"/>
  <c r="B1246" i="10"/>
  <c r="C1246" i="10"/>
  <c r="D1246" i="10"/>
  <c r="E1246" i="10"/>
  <c r="F1246" i="10"/>
  <c r="G1246" i="10"/>
  <c r="B1247" i="10"/>
  <c r="C1247" i="10"/>
  <c r="D1247" i="10"/>
  <c r="E1247" i="10"/>
  <c r="F1247" i="10"/>
  <c r="G1247" i="10"/>
  <c r="B1248" i="10"/>
  <c r="C1248" i="10"/>
  <c r="D1248" i="10"/>
  <c r="E1248" i="10"/>
  <c r="F1248" i="10"/>
  <c r="G1248" i="10"/>
  <c r="B1249" i="10"/>
  <c r="C1249" i="10"/>
  <c r="D1249" i="10"/>
  <c r="E1249" i="10"/>
  <c r="F1249" i="10"/>
  <c r="G1249" i="10"/>
  <c r="B1250" i="10"/>
  <c r="C1250" i="10"/>
  <c r="D1250" i="10"/>
  <c r="E1250" i="10"/>
  <c r="F1250" i="10"/>
  <c r="G1250" i="10"/>
  <c r="B1251" i="10"/>
  <c r="C1251" i="10"/>
  <c r="D1251" i="10"/>
  <c r="E1251" i="10"/>
  <c r="F1251" i="10"/>
  <c r="G1251" i="10"/>
  <c r="B1252" i="10"/>
  <c r="C1252" i="10"/>
  <c r="D1252" i="10"/>
  <c r="E1252" i="10"/>
  <c r="F1252" i="10"/>
  <c r="G1252" i="10"/>
  <c r="B1253" i="10"/>
  <c r="C1253" i="10"/>
  <c r="D1253" i="10"/>
  <c r="E1253" i="10"/>
  <c r="F1253" i="10"/>
  <c r="G1253" i="10"/>
  <c r="B1254" i="10"/>
  <c r="C1254" i="10"/>
  <c r="D1254" i="10"/>
  <c r="E1254" i="10"/>
  <c r="F1254" i="10"/>
  <c r="G1254" i="10"/>
  <c r="B1255" i="10"/>
  <c r="C1255" i="10"/>
  <c r="D1255" i="10"/>
  <c r="E1255" i="10"/>
  <c r="F1255" i="10"/>
  <c r="G1255" i="10"/>
  <c r="B1256" i="10"/>
  <c r="C1256" i="10"/>
  <c r="D1256" i="10"/>
  <c r="E1256" i="10"/>
  <c r="F1256" i="10"/>
  <c r="G1256" i="10"/>
  <c r="B1257" i="10"/>
  <c r="C1257" i="10"/>
  <c r="D1257" i="10"/>
  <c r="E1257" i="10"/>
  <c r="F1257" i="10"/>
  <c r="G1257" i="10"/>
  <c r="B1258" i="10"/>
  <c r="C1258" i="10"/>
  <c r="D1258" i="10"/>
  <c r="E1258" i="10"/>
  <c r="F1258" i="10"/>
  <c r="G1258" i="10"/>
  <c r="B1259" i="10"/>
  <c r="C1259" i="10"/>
  <c r="D1259" i="10"/>
  <c r="E1259" i="10"/>
  <c r="F1259" i="10"/>
  <c r="G1259" i="10"/>
  <c r="B1260" i="10"/>
  <c r="C1260" i="10"/>
  <c r="D1260" i="10"/>
  <c r="E1260" i="10"/>
  <c r="F1260" i="10"/>
  <c r="G1260" i="10"/>
  <c r="B1261" i="10"/>
  <c r="C1261" i="10"/>
  <c r="D1261" i="10"/>
  <c r="E1261" i="10"/>
  <c r="F1261" i="10"/>
  <c r="G1261" i="10"/>
  <c r="B1262" i="10"/>
  <c r="C1262" i="10"/>
  <c r="D1262" i="10"/>
  <c r="E1262" i="10"/>
  <c r="F1262" i="10"/>
  <c r="G1262" i="10"/>
  <c r="B1263" i="10"/>
  <c r="C1263" i="10"/>
  <c r="D1263" i="10"/>
  <c r="E1263" i="10"/>
  <c r="F1263" i="10"/>
  <c r="G1263" i="10"/>
  <c r="B1264" i="10"/>
  <c r="C1264" i="10"/>
  <c r="D1264" i="10"/>
  <c r="E1264" i="10"/>
  <c r="F1264" i="10"/>
  <c r="G1264" i="10"/>
  <c r="B1265" i="10"/>
  <c r="C1265" i="10"/>
  <c r="D1265" i="10"/>
  <c r="E1265" i="10"/>
  <c r="F1265" i="10"/>
  <c r="G1265" i="10"/>
  <c r="B1266" i="10"/>
  <c r="C1266" i="10"/>
  <c r="D1266" i="10"/>
  <c r="E1266" i="10"/>
  <c r="F1266" i="10"/>
  <c r="G1266" i="10"/>
  <c r="B1267" i="10"/>
  <c r="C1267" i="10"/>
  <c r="D1267" i="10"/>
  <c r="E1267" i="10"/>
  <c r="F1267" i="10"/>
  <c r="G1267" i="10"/>
  <c r="B1268" i="10"/>
  <c r="C1268" i="10"/>
  <c r="D1268" i="10"/>
  <c r="E1268" i="10"/>
  <c r="F1268" i="10"/>
  <c r="G1268" i="10"/>
  <c r="B1269" i="10"/>
  <c r="C1269" i="10"/>
  <c r="D1269" i="10"/>
  <c r="E1269" i="10"/>
  <c r="F1269" i="10"/>
  <c r="G1269" i="10"/>
  <c r="B1270" i="10"/>
  <c r="C1270" i="10"/>
  <c r="D1270" i="10"/>
  <c r="E1270" i="10"/>
  <c r="F1270" i="10"/>
  <c r="G1270" i="10"/>
  <c r="B1271" i="10"/>
  <c r="C1271" i="10"/>
  <c r="D1271" i="10"/>
  <c r="E1271" i="10"/>
  <c r="F1271" i="10"/>
  <c r="G1271" i="10"/>
  <c r="B1272" i="10"/>
  <c r="C1272" i="10"/>
  <c r="D1272" i="10"/>
  <c r="E1272" i="10"/>
  <c r="F1272" i="10"/>
  <c r="G1272" i="10"/>
  <c r="B1273" i="10"/>
  <c r="C1273" i="10"/>
  <c r="D1273" i="10"/>
  <c r="E1273" i="10"/>
  <c r="F1273" i="10"/>
  <c r="G1273" i="10"/>
  <c r="B1274" i="10"/>
  <c r="C1274" i="10"/>
  <c r="D1274" i="10"/>
  <c r="E1274" i="10"/>
  <c r="F1274" i="10"/>
  <c r="G1274" i="10"/>
  <c r="B1275" i="10"/>
  <c r="C1275" i="10"/>
  <c r="D1275" i="10"/>
  <c r="E1275" i="10"/>
  <c r="F1275" i="10"/>
  <c r="G1275" i="10"/>
  <c r="B1276" i="10"/>
  <c r="C1276" i="10"/>
  <c r="D1276" i="10"/>
  <c r="E1276" i="10"/>
  <c r="F1276" i="10"/>
  <c r="G1276" i="10"/>
  <c r="B1277" i="10"/>
  <c r="C1277" i="10"/>
  <c r="D1277" i="10"/>
  <c r="E1277" i="10"/>
  <c r="F1277" i="10"/>
  <c r="G1277" i="10"/>
  <c r="B1278" i="10"/>
  <c r="C1278" i="10"/>
  <c r="D1278" i="10"/>
  <c r="E1278" i="10"/>
  <c r="F1278" i="10"/>
  <c r="G1278" i="10"/>
  <c r="B1279" i="10"/>
  <c r="C1279" i="10"/>
  <c r="D1279" i="10"/>
  <c r="E1279" i="10"/>
  <c r="F1279" i="10"/>
  <c r="G1279" i="10"/>
  <c r="B1280" i="10"/>
  <c r="C1280" i="10"/>
  <c r="D1280" i="10"/>
  <c r="E1280" i="10"/>
  <c r="F1280" i="10"/>
  <c r="G1280" i="10"/>
  <c r="B1281" i="10"/>
  <c r="C1281" i="10"/>
  <c r="D1281" i="10"/>
  <c r="E1281" i="10"/>
  <c r="F1281" i="10"/>
  <c r="G1281" i="10"/>
  <c r="B1282" i="10"/>
  <c r="C1282" i="10"/>
  <c r="D1282" i="10"/>
  <c r="E1282" i="10"/>
  <c r="F1282" i="10"/>
  <c r="G1282" i="10"/>
  <c r="B1283" i="10"/>
  <c r="C1283" i="10"/>
  <c r="D1283" i="10"/>
  <c r="E1283" i="10"/>
  <c r="F1283" i="10"/>
  <c r="G1283" i="10"/>
  <c r="B1284" i="10"/>
  <c r="C1284" i="10"/>
  <c r="D1284" i="10"/>
  <c r="E1284" i="10"/>
  <c r="F1284" i="10"/>
  <c r="G1284" i="10"/>
  <c r="B1285" i="10"/>
  <c r="C1285" i="10"/>
  <c r="D1285" i="10"/>
  <c r="E1285" i="10"/>
  <c r="F1285" i="10"/>
  <c r="G1285" i="10"/>
  <c r="B1286" i="10"/>
  <c r="C1286" i="10"/>
  <c r="D1286" i="10"/>
  <c r="E1286" i="10"/>
  <c r="F1286" i="10"/>
  <c r="G1286" i="10"/>
  <c r="B1287" i="10"/>
  <c r="C1287" i="10"/>
  <c r="D1287" i="10"/>
  <c r="E1287" i="10"/>
  <c r="F1287" i="10"/>
  <c r="G1287" i="10"/>
  <c r="B1288" i="10"/>
  <c r="C1288" i="10"/>
  <c r="D1288" i="10"/>
  <c r="E1288" i="10"/>
  <c r="F1288" i="10"/>
  <c r="G1288" i="10"/>
  <c r="B1289" i="10"/>
  <c r="C1289" i="10"/>
  <c r="D1289" i="10"/>
  <c r="E1289" i="10"/>
  <c r="F1289" i="10"/>
  <c r="G1289" i="10"/>
  <c r="B1290" i="10"/>
  <c r="C1290" i="10"/>
  <c r="D1290" i="10"/>
  <c r="E1290" i="10"/>
  <c r="F1290" i="10"/>
  <c r="G1290" i="10"/>
  <c r="B1291" i="10"/>
  <c r="C1291" i="10"/>
  <c r="D1291" i="10"/>
  <c r="E1291" i="10"/>
  <c r="F1291" i="10"/>
  <c r="G1291" i="10"/>
  <c r="B1292" i="10"/>
  <c r="C1292" i="10"/>
  <c r="D1292" i="10"/>
  <c r="E1292" i="10"/>
  <c r="F1292" i="10"/>
  <c r="G1292" i="10"/>
  <c r="B1293" i="10"/>
  <c r="C1293" i="10"/>
  <c r="D1293" i="10"/>
  <c r="E1293" i="10"/>
  <c r="F1293" i="10"/>
  <c r="G1293" i="10"/>
  <c r="B1294" i="10"/>
  <c r="C1294" i="10"/>
  <c r="D1294" i="10"/>
  <c r="E1294" i="10"/>
  <c r="F1294" i="10"/>
  <c r="G1294" i="10"/>
  <c r="B1295" i="10"/>
  <c r="C1295" i="10"/>
  <c r="D1295" i="10"/>
  <c r="E1295" i="10"/>
  <c r="F1295" i="10"/>
  <c r="G1295" i="10"/>
  <c r="B1296" i="10"/>
  <c r="C1296" i="10"/>
  <c r="D1296" i="10"/>
  <c r="E1296" i="10"/>
  <c r="F1296" i="10"/>
  <c r="G1296" i="10"/>
  <c r="B1297" i="10"/>
  <c r="C1297" i="10"/>
  <c r="D1297" i="10"/>
  <c r="E1297" i="10"/>
  <c r="F1297" i="10"/>
  <c r="G1297" i="10"/>
  <c r="B1298" i="10"/>
  <c r="C1298" i="10"/>
  <c r="D1298" i="10"/>
  <c r="E1298" i="10"/>
  <c r="F1298" i="10"/>
  <c r="G1298" i="10"/>
  <c r="B1299" i="10"/>
  <c r="C1299" i="10"/>
  <c r="D1299" i="10"/>
  <c r="E1299" i="10"/>
  <c r="F1299" i="10"/>
  <c r="G1299" i="10"/>
  <c r="B1300" i="10"/>
  <c r="C1300" i="10"/>
  <c r="D1300" i="10"/>
  <c r="E1300" i="10"/>
  <c r="F1300" i="10"/>
  <c r="G1300" i="10"/>
  <c r="B1301" i="10"/>
  <c r="C1301" i="10"/>
  <c r="D1301" i="10"/>
  <c r="E1301" i="10"/>
  <c r="F1301" i="10"/>
  <c r="G1301" i="10"/>
  <c r="B1302" i="10"/>
  <c r="C1302" i="10"/>
  <c r="D1302" i="10"/>
  <c r="E1302" i="10"/>
  <c r="F1302" i="10"/>
  <c r="G1302" i="10"/>
  <c r="B1303" i="10"/>
  <c r="C1303" i="10"/>
  <c r="D1303" i="10"/>
  <c r="E1303" i="10"/>
  <c r="F1303" i="10"/>
  <c r="G1303" i="10"/>
  <c r="B1304" i="10"/>
  <c r="C1304" i="10"/>
  <c r="D1304" i="10"/>
  <c r="E1304" i="10"/>
  <c r="F1304" i="10"/>
  <c r="G1304" i="10"/>
  <c r="B1305" i="10"/>
  <c r="C1305" i="10"/>
  <c r="D1305" i="10"/>
  <c r="E1305" i="10"/>
  <c r="F1305" i="10"/>
  <c r="G1305" i="10"/>
  <c r="B1306" i="10"/>
  <c r="C1306" i="10"/>
  <c r="D1306" i="10"/>
  <c r="E1306" i="10"/>
  <c r="F1306" i="10"/>
  <c r="G1306" i="10"/>
  <c r="B1307" i="10"/>
  <c r="C1307" i="10"/>
  <c r="D1307" i="10"/>
  <c r="E1307" i="10"/>
  <c r="F1307" i="10"/>
  <c r="G1307" i="10"/>
  <c r="B1308" i="10"/>
  <c r="C1308" i="10"/>
  <c r="D1308" i="10"/>
  <c r="E1308" i="10"/>
  <c r="F1308" i="10"/>
  <c r="G1308" i="10"/>
  <c r="B1309" i="10"/>
  <c r="C1309" i="10"/>
  <c r="D1309" i="10"/>
  <c r="E1309" i="10"/>
  <c r="F1309" i="10"/>
  <c r="G1309" i="10"/>
  <c r="B1310" i="10"/>
  <c r="C1310" i="10"/>
  <c r="D1310" i="10"/>
  <c r="E1310" i="10"/>
  <c r="F1310" i="10"/>
  <c r="G1310" i="10"/>
  <c r="B1311" i="10"/>
  <c r="C1311" i="10"/>
  <c r="D1311" i="10"/>
  <c r="E1311" i="10"/>
  <c r="F1311" i="10"/>
  <c r="G1311" i="10"/>
  <c r="B1312" i="10"/>
  <c r="C1312" i="10"/>
  <c r="D1312" i="10"/>
  <c r="E1312" i="10"/>
  <c r="F1312" i="10"/>
  <c r="G1312" i="10"/>
  <c r="B1313" i="10"/>
  <c r="C1313" i="10"/>
  <c r="D1313" i="10"/>
  <c r="E1313" i="10"/>
  <c r="F1313" i="10"/>
  <c r="G1313" i="10"/>
  <c r="B1314" i="10"/>
  <c r="C1314" i="10"/>
  <c r="D1314" i="10"/>
  <c r="E1314" i="10"/>
  <c r="F1314" i="10"/>
  <c r="G1314" i="10"/>
  <c r="B1315" i="10"/>
  <c r="C1315" i="10"/>
  <c r="D1315" i="10"/>
  <c r="E1315" i="10"/>
  <c r="F1315" i="10"/>
  <c r="G1315" i="10"/>
  <c r="B1316" i="10"/>
  <c r="C1316" i="10"/>
  <c r="D1316" i="10"/>
  <c r="E1316" i="10"/>
  <c r="F1316" i="10"/>
  <c r="G1316" i="10"/>
  <c r="B1317" i="10"/>
  <c r="C1317" i="10"/>
  <c r="D1317" i="10"/>
  <c r="E1317" i="10"/>
  <c r="F1317" i="10"/>
  <c r="G1317" i="10"/>
  <c r="B1318" i="10"/>
  <c r="C1318" i="10"/>
  <c r="D1318" i="10"/>
  <c r="E1318" i="10"/>
  <c r="F1318" i="10"/>
  <c r="G1318" i="10"/>
  <c r="B1319" i="10"/>
  <c r="C1319" i="10"/>
  <c r="D1319" i="10"/>
  <c r="E1319" i="10"/>
  <c r="F1319" i="10"/>
  <c r="G1319" i="10"/>
  <c r="B1320" i="10"/>
  <c r="C1320" i="10"/>
  <c r="D1320" i="10"/>
  <c r="E1320" i="10"/>
  <c r="F1320" i="10"/>
  <c r="G1320" i="10"/>
  <c r="B1321" i="10"/>
  <c r="C1321" i="10"/>
  <c r="D1321" i="10"/>
  <c r="E1321" i="10"/>
  <c r="F1321" i="10"/>
  <c r="G1321" i="10"/>
  <c r="B1322" i="10"/>
  <c r="C1322" i="10"/>
  <c r="D1322" i="10"/>
  <c r="E1322" i="10"/>
  <c r="F1322" i="10"/>
  <c r="G1322" i="10"/>
  <c r="B1323" i="10"/>
  <c r="C1323" i="10"/>
  <c r="D1323" i="10"/>
  <c r="E1323" i="10"/>
  <c r="F1323" i="10"/>
  <c r="G1323" i="10"/>
  <c r="B1324" i="10"/>
  <c r="C1324" i="10"/>
  <c r="D1324" i="10"/>
  <c r="E1324" i="10"/>
  <c r="F1324" i="10"/>
  <c r="G1324" i="10"/>
  <c r="B1325" i="10"/>
  <c r="C1325" i="10"/>
  <c r="D1325" i="10"/>
  <c r="E1325" i="10"/>
  <c r="F1325" i="10"/>
  <c r="G1325" i="10"/>
  <c r="B1326" i="10"/>
  <c r="C1326" i="10"/>
  <c r="D1326" i="10"/>
  <c r="E1326" i="10"/>
  <c r="F1326" i="10"/>
  <c r="G1326" i="10"/>
  <c r="B1327" i="10"/>
  <c r="C1327" i="10"/>
  <c r="D1327" i="10"/>
  <c r="E1327" i="10"/>
  <c r="F1327" i="10"/>
  <c r="G1327" i="10"/>
  <c r="B1328" i="10"/>
  <c r="C1328" i="10"/>
  <c r="D1328" i="10"/>
  <c r="E1328" i="10"/>
  <c r="F1328" i="10"/>
  <c r="G1328" i="10"/>
  <c r="B1329" i="10"/>
  <c r="C1329" i="10"/>
  <c r="D1329" i="10"/>
  <c r="E1329" i="10"/>
  <c r="F1329" i="10"/>
  <c r="G1329" i="10"/>
  <c r="B1330" i="10"/>
  <c r="C1330" i="10"/>
  <c r="D1330" i="10"/>
  <c r="E1330" i="10"/>
  <c r="F1330" i="10"/>
  <c r="G1330" i="10"/>
  <c r="B1331" i="10"/>
  <c r="C1331" i="10"/>
  <c r="D1331" i="10"/>
  <c r="E1331" i="10"/>
  <c r="F1331" i="10"/>
  <c r="G1331" i="10"/>
  <c r="B1332" i="10"/>
  <c r="C1332" i="10"/>
  <c r="D1332" i="10"/>
  <c r="E1332" i="10"/>
  <c r="F1332" i="10"/>
  <c r="G1332" i="10"/>
  <c r="B1333" i="10"/>
  <c r="C1333" i="10"/>
  <c r="D1333" i="10"/>
  <c r="E1333" i="10"/>
  <c r="F1333" i="10"/>
  <c r="G1333" i="10"/>
  <c r="B1334" i="10"/>
  <c r="C1334" i="10"/>
  <c r="D1334" i="10"/>
  <c r="E1334" i="10"/>
  <c r="F1334" i="10"/>
  <c r="G1334" i="10"/>
  <c r="B1335" i="10"/>
  <c r="C1335" i="10"/>
  <c r="D1335" i="10"/>
  <c r="E1335" i="10"/>
  <c r="F1335" i="10"/>
  <c r="G1335" i="10"/>
  <c r="B1336" i="10"/>
  <c r="C1336" i="10"/>
  <c r="D1336" i="10"/>
  <c r="E1336" i="10"/>
  <c r="F1336" i="10"/>
  <c r="G1336" i="10"/>
  <c r="B1337" i="10"/>
  <c r="C1337" i="10"/>
  <c r="D1337" i="10"/>
  <c r="E1337" i="10"/>
  <c r="F1337" i="10"/>
  <c r="G1337" i="10"/>
  <c r="B1338" i="10"/>
  <c r="C1338" i="10"/>
  <c r="D1338" i="10"/>
  <c r="E1338" i="10"/>
  <c r="F1338" i="10"/>
  <c r="G1338" i="10"/>
  <c r="B1339" i="10"/>
  <c r="C1339" i="10"/>
  <c r="D1339" i="10"/>
  <c r="E1339" i="10"/>
  <c r="F1339" i="10"/>
  <c r="G1339" i="10"/>
  <c r="B1340" i="10"/>
  <c r="C1340" i="10"/>
  <c r="D1340" i="10"/>
  <c r="E1340" i="10"/>
  <c r="F1340" i="10"/>
  <c r="G1340" i="10"/>
  <c r="B1341" i="10"/>
  <c r="C1341" i="10"/>
  <c r="D1341" i="10"/>
  <c r="E1341" i="10"/>
  <c r="F1341" i="10"/>
  <c r="G1341" i="10"/>
  <c r="B1342" i="10"/>
  <c r="C1342" i="10"/>
  <c r="D1342" i="10"/>
  <c r="E1342" i="10"/>
  <c r="F1342" i="10"/>
  <c r="G1342" i="10"/>
  <c r="B1343" i="10"/>
  <c r="C1343" i="10"/>
  <c r="D1343" i="10"/>
  <c r="E1343" i="10"/>
  <c r="F1343" i="10"/>
  <c r="G1343" i="10"/>
  <c r="B1344" i="10"/>
  <c r="C1344" i="10"/>
  <c r="D1344" i="10"/>
  <c r="E1344" i="10"/>
  <c r="F1344" i="10"/>
  <c r="G1344" i="10"/>
  <c r="B1345" i="10"/>
  <c r="C1345" i="10"/>
  <c r="D1345" i="10"/>
  <c r="E1345" i="10"/>
  <c r="F1345" i="10"/>
  <c r="G1345" i="10"/>
  <c r="B1346" i="10"/>
  <c r="C1346" i="10"/>
  <c r="D1346" i="10"/>
  <c r="E1346" i="10"/>
  <c r="F1346" i="10"/>
  <c r="G1346" i="10"/>
  <c r="B1347" i="10"/>
  <c r="C1347" i="10"/>
  <c r="D1347" i="10"/>
  <c r="E1347" i="10"/>
  <c r="F1347" i="10"/>
  <c r="G1347" i="10"/>
  <c r="B1348" i="10"/>
  <c r="C1348" i="10"/>
  <c r="D1348" i="10"/>
  <c r="E1348" i="10"/>
  <c r="F1348" i="10"/>
  <c r="G1348" i="10"/>
  <c r="B1349" i="10"/>
  <c r="C1349" i="10"/>
  <c r="D1349" i="10"/>
  <c r="E1349" i="10"/>
  <c r="F1349" i="10"/>
  <c r="G1349" i="10"/>
  <c r="B1350" i="10"/>
  <c r="C1350" i="10"/>
  <c r="D1350" i="10"/>
  <c r="E1350" i="10"/>
  <c r="F1350" i="10"/>
  <c r="G1350" i="10"/>
  <c r="B1351" i="10"/>
  <c r="C1351" i="10"/>
  <c r="D1351" i="10"/>
  <c r="E1351" i="10"/>
  <c r="F1351" i="10"/>
  <c r="G1351" i="10"/>
  <c r="B1352" i="10"/>
  <c r="C1352" i="10"/>
  <c r="D1352" i="10"/>
  <c r="E1352" i="10"/>
  <c r="F1352" i="10"/>
  <c r="G1352" i="10"/>
  <c r="B1353" i="10"/>
  <c r="C1353" i="10"/>
  <c r="D1353" i="10"/>
  <c r="E1353" i="10"/>
  <c r="F1353" i="10"/>
  <c r="G1353" i="10"/>
  <c r="B1354" i="10"/>
  <c r="C1354" i="10"/>
  <c r="D1354" i="10"/>
  <c r="E1354" i="10"/>
  <c r="F1354" i="10"/>
  <c r="G1354" i="10"/>
  <c r="B1355" i="10"/>
  <c r="C1355" i="10"/>
  <c r="D1355" i="10"/>
  <c r="E1355" i="10"/>
  <c r="F1355" i="10"/>
  <c r="G1355" i="10"/>
  <c r="B1356" i="10"/>
  <c r="C1356" i="10"/>
  <c r="D1356" i="10"/>
  <c r="E1356" i="10"/>
  <c r="F1356" i="10"/>
  <c r="G1356" i="10"/>
  <c r="B1357" i="10"/>
  <c r="C1357" i="10"/>
  <c r="D1357" i="10"/>
  <c r="E1357" i="10"/>
  <c r="F1357" i="10"/>
  <c r="G1357" i="10"/>
  <c r="B1358" i="10"/>
  <c r="C1358" i="10"/>
  <c r="D1358" i="10"/>
  <c r="E1358" i="10"/>
  <c r="F1358" i="10"/>
  <c r="G1358" i="10"/>
  <c r="B1359" i="10"/>
  <c r="C1359" i="10"/>
  <c r="D1359" i="10"/>
  <c r="E1359" i="10"/>
  <c r="F1359" i="10"/>
  <c r="G1359" i="10"/>
  <c r="B1360" i="10"/>
  <c r="C1360" i="10"/>
  <c r="D1360" i="10"/>
  <c r="E1360" i="10"/>
  <c r="F1360" i="10"/>
  <c r="G1360" i="10"/>
  <c r="B1361" i="10"/>
  <c r="C1361" i="10"/>
  <c r="D1361" i="10"/>
  <c r="E1361" i="10"/>
  <c r="F1361" i="10"/>
  <c r="G1361" i="10"/>
  <c r="B1362" i="10"/>
  <c r="C1362" i="10"/>
  <c r="D1362" i="10"/>
  <c r="E1362" i="10"/>
  <c r="F1362" i="10"/>
  <c r="G1362" i="10"/>
  <c r="B1363" i="10"/>
  <c r="C1363" i="10"/>
  <c r="D1363" i="10"/>
  <c r="E1363" i="10"/>
  <c r="F1363" i="10"/>
  <c r="G1363" i="10"/>
  <c r="B1364" i="10"/>
  <c r="C1364" i="10"/>
  <c r="D1364" i="10"/>
  <c r="E1364" i="10"/>
  <c r="F1364" i="10"/>
  <c r="G1364" i="10"/>
  <c r="B1365" i="10"/>
  <c r="C1365" i="10"/>
  <c r="D1365" i="10"/>
  <c r="E1365" i="10"/>
  <c r="F1365" i="10"/>
  <c r="G1365" i="10"/>
  <c r="B1366" i="10"/>
  <c r="C1366" i="10"/>
  <c r="D1366" i="10"/>
  <c r="E1366" i="10"/>
  <c r="F1366" i="10"/>
  <c r="G1366" i="10"/>
  <c r="B1367" i="10"/>
  <c r="C1367" i="10"/>
  <c r="D1367" i="10"/>
  <c r="E1367" i="10"/>
  <c r="F1367" i="10"/>
  <c r="G1367" i="10"/>
  <c r="B1368" i="10"/>
  <c r="C1368" i="10"/>
  <c r="D1368" i="10"/>
  <c r="E1368" i="10"/>
  <c r="F1368" i="10"/>
  <c r="G1368" i="10"/>
  <c r="B1369" i="10"/>
  <c r="C1369" i="10"/>
  <c r="D1369" i="10"/>
  <c r="E1369" i="10"/>
  <c r="F1369" i="10"/>
  <c r="G1369" i="10"/>
  <c r="B1370" i="10"/>
  <c r="C1370" i="10"/>
  <c r="D1370" i="10"/>
  <c r="E1370" i="10"/>
  <c r="F1370" i="10"/>
  <c r="G1370" i="10"/>
  <c r="B1371" i="10"/>
  <c r="C1371" i="10"/>
  <c r="D1371" i="10"/>
  <c r="E1371" i="10"/>
  <c r="F1371" i="10"/>
  <c r="G1371" i="10"/>
  <c r="B1372" i="10"/>
  <c r="C1372" i="10"/>
  <c r="D1372" i="10"/>
  <c r="E1372" i="10"/>
  <c r="F1372" i="10"/>
  <c r="G1372" i="10"/>
  <c r="B1373" i="10"/>
  <c r="C1373" i="10"/>
  <c r="D1373" i="10"/>
  <c r="E1373" i="10"/>
  <c r="F1373" i="10"/>
  <c r="G1373" i="10"/>
  <c r="B1374" i="10"/>
  <c r="C1374" i="10"/>
  <c r="D1374" i="10"/>
  <c r="E1374" i="10"/>
  <c r="F1374" i="10"/>
  <c r="G1374" i="10"/>
  <c r="B1375" i="10"/>
  <c r="C1375" i="10"/>
  <c r="D1375" i="10"/>
  <c r="E1375" i="10"/>
  <c r="F1375" i="10"/>
  <c r="G1375" i="10"/>
  <c r="B1376" i="10"/>
  <c r="C1376" i="10"/>
  <c r="D1376" i="10"/>
  <c r="E1376" i="10"/>
  <c r="F1376" i="10"/>
  <c r="G1376" i="10"/>
  <c r="B1377" i="10"/>
  <c r="C1377" i="10"/>
  <c r="D1377" i="10"/>
  <c r="E1377" i="10"/>
  <c r="F1377" i="10"/>
  <c r="G1377" i="10"/>
  <c r="B1378" i="10"/>
  <c r="C1378" i="10"/>
  <c r="D1378" i="10"/>
  <c r="E1378" i="10"/>
  <c r="F1378" i="10"/>
  <c r="G1378" i="10"/>
  <c r="B1379" i="10"/>
  <c r="C1379" i="10"/>
  <c r="D1379" i="10"/>
  <c r="E1379" i="10"/>
  <c r="F1379" i="10"/>
  <c r="G1379" i="10"/>
  <c r="B1380" i="10"/>
  <c r="C1380" i="10"/>
  <c r="D1380" i="10"/>
  <c r="E1380" i="10"/>
  <c r="F1380" i="10"/>
  <c r="G1380" i="10"/>
  <c r="B1381" i="10"/>
  <c r="C1381" i="10"/>
  <c r="D1381" i="10"/>
  <c r="E1381" i="10"/>
  <c r="F1381" i="10"/>
  <c r="G1381" i="10"/>
  <c r="B1382" i="10"/>
  <c r="C1382" i="10"/>
  <c r="D1382" i="10"/>
  <c r="E1382" i="10"/>
  <c r="F1382" i="10"/>
  <c r="G1382" i="10"/>
  <c r="B1383" i="10"/>
  <c r="C1383" i="10"/>
  <c r="D1383" i="10"/>
  <c r="E1383" i="10"/>
  <c r="F1383" i="10"/>
  <c r="G1383" i="10"/>
  <c r="B1384" i="10"/>
  <c r="C1384" i="10"/>
  <c r="D1384" i="10"/>
  <c r="E1384" i="10"/>
  <c r="F1384" i="10"/>
  <c r="G1384" i="10"/>
  <c r="B1385" i="10"/>
  <c r="C1385" i="10"/>
  <c r="D1385" i="10"/>
  <c r="E1385" i="10"/>
  <c r="F1385" i="10"/>
  <c r="G1385" i="10"/>
  <c r="B1386" i="10"/>
  <c r="C1386" i="10"/>
  <c r="D1386" i="10"/>
  <c r="E1386" i="10"/>
  <c r="F1386" i="10"/>
  <c r="G1386" i="10"/>
  <c r="B1387" i="10"/>
  <c r="C1387" i="10"/>
  <c r="D1387" i="10"/>
  <c r="E1387" i="10"/>
  <c r="F1387" i="10"/>
  <c r="G1387" i="10"/>
  <c r="B1388" i="10"/>
  <c r="C1388" i="10"/>
  <c r="D1388" i="10"/>
  <c r="E1388" i="10"/>
  <c r="F1388" i="10"/>
  <c r="G1388" i="10"/>
  <c r="B1389" i="10"/>
  <c r="C1389" i="10"/>
  <c r="D1389" i="10"/>
  <c r="E1389" i="10"/>
  <c r="F1389" i="10"/>
  <c r="G1389" i="10"/>
  <c r="B1390" i="10"/>
  <c r="C1390" i="10"/>
  <c r="D1390" i="10"/>
  <c r="E1390" i="10"/>
  <c r="F1390" i="10"/>
  <c r="G1390" i="10"/>
  <c r="B1391" i="10"/>
  <c r="C1391" i="10"/>
  <c r="D1391" i="10"/>
  <c r="E1391" i="10"/>
  <c r="F1391" i="10"/>
  <c r="G1391" i="10"/>
  <c r="B1392" i="10"/>
  <c r="C1392" i="10"/>
  <c r="D1392" i="10"/>
  <c r="E1392" i="10"/>
  <c r="F1392" i="10"/>
  <c r="G1392" i="10"/>
  <c r="B1393" i="10"/>
  <c r="C1393" i="10"/>
  <c r="D1393" i="10"/>
  <c r="E1393" i="10"/>
  <c r="F1393" i="10"/>
  <c r="G1393" i="10"/>
  <c r="B1394" i="10"/>
  <c r="C1394" i="10"/>
  <c r="D1394" i="10"/>
  <c r="E1394" i="10"/>
  <c r="F1394" i="10"/>
  <c r="G1394" i="10"/>
  <c r="B1395" i="10"/>
  <c r="C1395" i="10"/>
  <c r="D1395" i="10"/>
  <c r="E1395" i="10"/>
  <c r="F1395" i="10"/>
  <c r="G1395" i="10"/>
  <c r="B1396" i="10"/>
  <c r="C1396" i="10"/>
  <c r="D1396" i="10"/>
  <c r="E1396" i="10"/>
  <c r="F1396" i="10"/>
  <c r="G1396" i="10"/>
  <c r="B1397" i="10"/>
  <c r="C1397" i="10"/>
  <c r="D1397" i="10"/>
  <c r="E1397" i="10"/>
  <c r="F1397" i="10"/>
  <c r="G1397" i="10"/>
  <c r="B1398" i="10"/>
  <c r="C1398" i="10"/>
  <c r="D1398" i="10"/>
  <c r="E1398" i="10"/>
  <c r="F1398" i="10"/>
  <c r="G1398" i="10"/>
  <c r="B1399" i="10"/>
  <c r="C1399" i="10"/>
  <c r="D1399" i="10"/>
  <c r="E1399" i="10"/>
  <c r="F1399" i="10"/>
  <c r="G1399" i="10"/>
  <c r="B1400" i="10"/>
  <c r="C1400" i="10"/>
  <c r="D1400" i="10"/>
  <c r="E1400" i="10"/>
  <c r="F1400" i="10"/>
  <c r="G1400" i="10"/>
  <c r="B1401" i="10"/>
  <c r="C1401" i="10"/>
  <c r="D1401" i="10"/>
  <c r="E1401" i="10"/>
  <c r="F1401" i="10"/>
  <c r="G1401" i="10"/>
  <c r="B1402" i="10"/>
  <c r="C1402" i="10"/>
  <c r="D1402" i="10"/>
  <c r="E1402" i="10"/>
  <c r="F1402" i="10"/>
  <c r="G1402" i="10"/>
  <c r="B1403" i="10"/>
  <c r="C1403" i="10"/>
  <c r="D1403" i="10"/>
  <c r="E1403" i="10"/>
  <c r="F1403" i="10"/>
  <c r="G1403" i="10"/>
  <c r="B1404" i="10"/>
  <c r="C1404" i="10"/>
  <c r="D1404" i="10"/>
  <c r="E1404" i="10"/>
  <c r="F1404" i="10"/>
  <c r="G1404" i="10"/>
  <c r="B1405" i="10"/>
  <c r="C1405" i="10"/>
  <c r="D1405" i="10"/>
  <c r="E1405" i="10"/>
  <c r="F1405" i="10"/>
  <c r="G1405" i="10"/>
  <c r="B1406" i="10"/>
  <c r="C1406" i="10"/>
  <c r="D1406" i="10"/>
  <c r="E1406" i="10"/>
  <c r="F1406" i="10"/>
  <c r="G1406" i="10"/>
  <c r="B1407" i="10"/>
  <c r="C1407" i="10"/>
  <c r="D1407" i="10"/>
  <c r="E1407" i="10"/>
  <c r="F1407" i="10"/>
  <c r="G1407" i="10"/>
  <c r="B1408" i="10"/>
  <c r="C1408" i="10"/>
  <c r="D1408" i="10"/>
  <c r="E1408" i="10"/>
  <c r="F1408" i="10"/>
  <c r="G1408" i="10"/>
  <c r="B1409" i="10"/>
  <c r="C1409" i="10"/>
  <c r="D1409" i="10"/>
  <c r="E1409" i="10"/>
  <c r="F1409" i="10"/>
  <c r="G1409" i="10"/>
  <c r="B1410" i="10"/>
  <c r="C1410" i="10"/>
  <c r="D1410" i="10"/>
  <c r="E1410" i="10"/>
  <c r="F1410" i="10"/>
  <c r="G1410" i="10"/>
  <c r="B1411" i="10"/>
  <c r="C1411" i="10"/>
  <c r="D1411" i="10"/>
  <c r="E1411" i="10"/>
  <c r="F1411" i="10"/>
  <c r="G1411" i="10"/>
  <c r="B1412" i="10"/>
  <c r="C1412" i="10"/>
  <c r="D1412" i="10"/>
  <c r="E1412" i="10"/>
  <c r="F1412" i="10"/>
  <c r="G1412" i="10"/>
  <c r="B1413" i="10"/>
  <c r="C1413" i="10"/>
  <c r="D1413" i="10"/>
  <c r="E1413" i="10"/>
  <c r="F1413" i="10"/>
  <c r="G1413" i="10"/>
  <c r="B1414" i="10"/>
  <c r="C1414" i="10"/>
  <c r="D1414" i="10"/>
  <c r="E1414" i="10"/>
  <c r="F1414" i="10"/>
  <c r="G1414" i="10"/>
  <c r="B1415" i="10"/>
  <c r="C1415" i="10"/>
  <c r="D1415" i="10"/>
  <c r="E1415" i="10"/>
  <c r="F1415" i="10"/>
  <c r="G1415" i="10"/>
  <c r="B1416" i="10"/>
  <c r="C1416" i="10"/>
  <c r="D1416" i="10"/>
  <c r="E1416" i="10"/>
  <c r="F1416" i="10"/>
  <c r="G1416" i="10"/>
  <c r="B1417" i="10"/>
  <c r="C1417" i="10"/>
  <c r="D1417" i="10"/>
  <c r="E1417" i="10"/>
  <c r="F1417" i="10"/>
  <c r="G1417" i="10"/>
  <c r="B1418" i="10"/>
  <c r="C1418" i="10"/>
  <c r="D1418" i="10"/>
  <c r="E1418" i="10"/>
  <c r="F1418" i="10"/>
  <c r="G1418" i="10"/>
  <c r="B1419" i="10"/>
  <c r="C1419" i="10"/>
  <c r="D1419" i="10"/>
  <c r="E1419" i="10"/>
  <c r="F1419" i="10"/>
  <c r="G1419" i="10"/>
  <c r="B1420" i="10"/>
  <c r="C1420" i="10"/>
  <c r="D1420" i="10"/>
  <c r="E1420" i="10"/>
  <c r="F1420" i="10"/>
  <c r="G1420" i="10"/>
  <c r="B1421" i="10"/>
  <c r="C1421" i="10"/>
  <c r="D1421" i="10"/>
  <c r="E1421" i="10"/>
  <c r="F1421" i="10"/>
  <c r="G1421" i="10"/>
  <c r="B1422" i="10"/>
  <c r="C1422" i="10"/>
  <c r="D1422" i="10"/>
  <c r="E1422" i="10"/>
  <c r="F1422" i="10"/>
  <c r="G1422" i="10"/>
  <c r="B1423" i="10"/>
  <c r="C1423" i="10"/>
  <c r="D1423" i="10"/>
  <c r="E1423" i="10"/>
  <c r="F1423" i="10"/>
  <c r="G1423" i="10"/>
  <c r="B1424" i="10"/>
  <c r="C1424" i="10"/>
  <c r="D1424" i="10"/>
  <c r="E1424" i="10"/>
  <c r="F1424" i="10"/>
  <c r="G1424" i="10"/>
  <c r="B1425" i="10"/>
  <c r="C1425" i="10"/>
  <c r="D1425" i="10"/>
  <c r="E1425" i="10"/>
  <c r="F1425" i="10"/>
  <c r="G1425" i="10"/>
  <c r="B1426" i="10"/>
  <c r="C1426" i="10"/>
  <c r="D1426" i="10"/>
  <c r="E1426" i="10"/>
  <c r="F1426" i="10"/>
  <c r="G1426" i="10"/>
  <c r="B1427" i="10"/>
  <c r="C1427" i="10"/>
  <c r="D1427" i="10"/>
  <c r="E1427" i="10"/>
  <c r="F1427" i="10"/>
  <c r="G1427" i="10"/>
  <c r="B1428" i="10"/>
  <c r="C1428" i="10"/>
  <c r="D1428" i="10"/>
  <c r="E1428" i="10"/>
  <c r="F1428" i="10"/>
  <c r="G1428" i="10"/>
  <c r="B1429" i="10"/>
  <c r="C1429" i="10"/>
  <c r="D1429" i="10"/>
  <c r="E1429" i="10"/>
  <c r="F1429" i="10"/>
  <c r="G1429" i="10"/>
  <c r="B1430" i="10"/>
  <c r="C1430" i="10"/>
  <c r="D1430" i="10"/>
  <c r="E1430" i="10"/>
  <c r="F1430" i="10"/>
  <c r="G1430" i="10"/>
  <c r="B1431" i="10"/>
  <c r="C1431" i="10"/>
  <c r="D1431" i="10"/>
  <c r="E1431" i="10"/>
  <c r="F1431" i="10"/>
  <c r="G1431" i="10"/>
  <c r="B1432" i="10"/>
  <c r="C1432" i="10"/>
  <c r="D1432" i="10"/>
  <c r="E1432" i="10"/>
  <c r="F1432" i="10"/>
  <c r="G1432" i="10"/>
  <c r="B1433" i="10"/>
  <c r="C1433" i="10"/>
  <c r="D1433" i="10"/>
  <c r="E1433" i="10"/>
  <c r="F1433" i="10"/>
  <c r="G1433" i="10"/>
  <c r="B1434" i="10"/>
  <c r="C1434" i="10"/>
  <c r="D1434" i="10"/>
  <c r="E1434" i="10"/>
  <c r="F1434" i="10"/>
  <c r="G1434" i="10"/>
  <c r="B1435" i="10"/>
  <c r="C1435" i="10"/>
  <c r="D1435" i="10"/>
  <c r="E1435" i="10"/>
  <c r="F1435" i="10"/>
  <c r="G1435" i="10"/>
  <c r="B1436" i="10"/>
  <c r="C1436" i="10"/>
  <c r="D1436" i="10"/>
  <c r="E1436" i="10"/>
  <c r="F1436" i="10"/>
  <c r="G1436" i="10"/>
  <c r="B1437" i="10"/>
  <c r="C1437" i="10"/>
  <c r="D1437" i="10"/>
  <c r="E1437" i="10"/>
  <c r="F1437" i="10"/>
  <c r="G1437" i="10"/>
  <c r="B1438" i="10"/>
  <c r="C1438" i="10"/>
  <c r="D1438" i="10"/>
  <c r="E1438" i="10"/>
  <c r="F1438" i="10"/>
  <c r="G1438" i="10"/>
  <c r="B1439" i="10"/>
  <c r="C1439" i="10"/>
  <c r="D1439" i="10"/>
  <c r="E1439" i="10"/>
  <c r="F1439" i="10"/>
  <c r="G1439" i="10"/>
  <c r="B1440" i="10"/>
  <c r="C1440" i="10"/>
  <c r="D1440" i="10"/>
  <c r="E1440" i="10"/>
  <c r="F1440" i="10"/>
  <c r="G1440" i="10"/>
  <c r="B1441" i="10"/>
  <c r="C1441" i="10"/>
  <c r="D1441" i="10"/>
  <c r="E1441" i="10"/>
  <c r="F1441" i="10"/>
  <c r="G1441" i="10"/>
  <c r="B1442" i="10"/>
  <c r="C1442" i="10"/>
  <c r="D1442" i="10"/>
  <c r="E1442" i="10"/>
  <c r="F1442" i="10"/>
  <c r="G1442" i="10"/>
  <c r="B1443" i="10"/>
  <c r="C1443" i="10"/>
  <c r="D1443" i="10"/>
  <c r="E1443" i="10"/>
  <c r="F1443" i="10"/>
  <c r="G1443" i="10"/>
  <c r="B1444" i="10"/>
  <c r="C1444" i="10"/>
  <c r="D1444" i="10"/>
  <c r="E1444" i="10"/>
  <c r="F1444" i="10"/>
  <c r="G1444" i="10"/>
  <c r="B1445" i="10"/>
  <c r="C1445" i="10"/>
  <c r="D1445" i="10"/>
  <c r="E1445" i="10"/>
  <c r="F1445" i="10"/>
  <c r="G1445" i="10"/>
  <c r="B1446" i="10"/>
  <c r="C1446" i="10"/>
  <c r="D1446" i="10"/>
  <c r="E1446" i="10"/>
  <c r="F1446" i="10"/>
  <c r="G1446" i="10"/>
  <c r="B1447" i="10"/>
  <c r="C1447" i="10"/>
  <c r="D1447" i="10"/>
  <c r="E1447" i="10"/>
  <c r="F1447" i="10"/>
  <c r="G1447" i="10"/>
  <c r="B1448" i="10"/>
  <c r="C1448" i="10"/>
  <c r="D1448" i="10"/>
  <c r="E1448" i="10"/>
  <c r="F1448" i="10"/>
  <c r="G1448" i="10"/>
  <c r="B1449" i="10"/>
  <c r="C1449" i="10"/>
  <c r="D1449" i="10"/>
  <c r="E1449" i="10"/>
  <c r="F1449" i="10"/>
  <c r="G1449" i="10"/>
  <c r="B1450" i="10"/>
  <c r="C1450" i="10"/>
  <c r="D1450" i="10"/>
  <c r="E1450" i="10"/>
  <c r="F1450" i="10"/>
  <c r="G1450" i="10"/>
  <c r="B1451" i="10"/>
  <c r="C1451" i="10"/>
  <c r="D1451" i="10"/>
  <c r="E1451" i="10"/>
  <c r="F1451" i="10"/>
  <c r="G1451" i="10"/>
  <c r="B1452" i="10"/>
  <c r="C1452" i="10"/>
  <c r="D1452" i="10"/>
  <c r="E1452" i="10"/>
  <c r="F1452" i="10"/>
  <c r="G1452" i="10"/>
  <c r="B1453" i="10"/>
  <c r="C1453" i="10"/>
  <c r="D1453" i="10"/>
  <c r="E1453" i="10"/>
  <c r="F1453" i="10"/>
  <c r="G1453" i="10"/>
  <c r="B1454" i="10"/>
  <c r="C1454" i="10"/>
  <c r="D1454" i="10"/>
  <c r="E1454" i="10"/>
  <c r="F1454" i="10"/>
  <c r="G1454" i="10"/>
  <c r="B1455" i="10"/>
  <c r="C1455" i="10"/>
  <c r="D1455" i="10"/>
  <c r="E1455" i="10"/>
  <c r="F1455" i="10"/>
  <c r="G1455" i="10"/>
  <c r="B1456" i="10"/>
  <c r="C1456" i="10"/>
  <c r="D1456" i="10"/>
  <c r="E1456" i="10"/>
  <c r="F1456" i="10"/>
  <c r="G1456" i="10"/>
  <c r="B1457" i="10"/>
  <c r="C1457" i="10"/>
  <c r="D1457" i="10"/>
  <c r="E1457" i="10"/>
  <c r="F1457" i="10"/>
  <c r="G1457" i="10"/>
  <c r="B1458" i="10"/>
  <c r="C1458" i="10"/>
  <c r="D1458" i="10"/>
  <c r="E1458" i="10"/>
  <c r="F1458" i="10"/>
  <c r="G1458" i="10"/>
  <c r="B1459" i="10"/>
  <c r="C1459" i="10"/>
  <c r="D1459" i="10"/>
  <c r="E1459" i="10"/>
  <c r="F1459" i="10"/>
  <c r="G1459" i="10"/>
  <c r="B1460" i="10"/>
  <c r="C1460" i="10"/>
  <c r="D1460" i="10"/>
  <c r="E1460" i="10"/>
  <c r="F1460" i="10"/>
  <c r="G1460" i="10"/>
  <c r="B1461" i="10"/>
  <c r="C1461" i="10"/>
  <c r="D1461" i="10"/>
  <c r="E1461" i="10"/>
  <c r="F1461" i="10"/>
  <c r="G1461" i="10"/>
  <c r="B1462" i="10"/>
  <c r="C1462" i="10"/>
  <c r="D1462" i="10"/>
  <c r="E1462" i="10"/>
  <c r="F1462" i="10"/>
  <c r="G1462" i="10"/>
  <c r="B1463" i="10"/>
  <c r="C1463" i="10"/>
  <c r="D1463" i="10"/>
  <c r="E1463" i="10"/>
  <c r="F1463" i="10"/>
  <c r="G1463" i="10"/>
  <c r="B1464" i="10"/>
  <c r="C1464" i="10"/>
  <c r="D1464" i="10"/>
  <c r="E1464" i="10"/>
  <c r="F1464" i="10"/>
  <c r="G1464" i="10"/>
  <c r="B1465" i="10"/>
  <c r="C1465" i="10"/>
  <c r="D1465" i="10"/>
  <c r="E1465" i="10"/>
  <c r="F1465" i="10"/>
  <c r="G1465" i="10"/>
  <c r="B1466" i="10"/>
  <c r="C1466" i="10"/>
  <c r="D1466" i="10"/>
  <c r="E1466" i="10"/>
  <c r="F1466" i="10"/>
  <c r="G1466" i="10"/>
  <c r="B1467" i="10"/>
  <c r="C1467" i="10"/>
  <c r="D1467" i="10"/>
  <c r="E1467" i="10"/>
  <c r="F1467" i="10"/>
  <c r="G1467" i="10"/>
  <c r="B1468" i="10"/>
  <c r="C1468" i="10"/>
  <c r="D1468" i="10"/>
  <c r="E1468" i="10"/>
  <c r="F1468" i="10"/>
  <c r="G1468" i="10"/>
  <c r="B1469" i="10"/>
  <c r="C1469" i="10"/>
  <c r="D1469" i="10"/>
  <c r="E1469" i="10"/>
  <c r="F1469" i="10"/>
  <c r="G1469" i="10"/>
  <c r="B1470" i="10"/>
  <c r="C1470" i="10"/>
  <c r="D1470" i="10"/>
  <c r="E1470" i="10"/>
  <c r="F1470" i="10"/>
  <c r="G1470" i="10"/>
  <c r="B1471" i="10"/>
  <c r="C1471" i="10"/>
  <c r="D1471" i="10"/>
  <c r="E1471" i="10"/>
  <c r="F1471" i="10"/>
  <c r="G1471" i="10"/>
  <c r="B1472" i="10"/>
  <c r="C1472" i="10"/>
  <c r="D1472" i="10"/>
  <c r="E1472" i="10"/>
  <c r="F1472" i="10"/>
  <c r="G1472" i="10"/>
  <c r="B1473" i="10"/>
  <c r="C1473" i="10"/>
  <c r="D1473" i="10"/>
  <c r="E1473" i="10"/>
  <c r="F1473" i="10"/>
  <c r="G1473" i="10"/>
  <c r="B1474" i="10"/>
  <c r="C1474" i="10"/>
  <c r="D1474" i="10"/>
  <c r="E1474" i="10"/>
  <c r="F1474" i="10"/>
  <c r="G1474" i="10"/>
  <c r="B1475" i="10"/>
  <c r="C1475" i="10"/>
  <c r="D1475" i="10"/>
  <c r="E1475" i="10"/>
  <c r="F1475" i="10"/>
  <c r="G1475" i="10"/>
  <c r="B1476" i="10"/>
  <c r="C1476" i="10"/>
  <c r="D1476" i="10"/>
  <c r="E1476" i="10"/>
  <c r="F1476" i="10"/>
  <c r="G1476" i="10"/>
  <c r="B1477" i="10"/>
  <c r="C1477" i="10"/>
  <c r="D1477" i="10"/>
  <c r="E1477" i="10"/>
  <c r="F1477" i="10"/>
  <c r="G1477" i="10"/>
  <c r="B1478" i="10"/>
  <c r="C1478" i="10"/>
  <c r="D1478" i="10"/>
  <c r="E1478" i="10"/>
  <c r="F1478" i="10"/>
  <c r="G1478" i="10"/>
  <c r="B1479" i="10"/>
  <c r="C1479" i="10"/>
  <c r="D1479" i="10"/>
  <c r="E1479" i="10"/>
  <c r="F1479" i="10"/>
  <c r="G1479" i="10"/>
  <c r="B1480" i="10"/>
  <c r="C1480" i="10"/>
  <c r="D1480" i="10"/>
  <c r="E1480" i="10"/>
  <c r="F1480" i="10"/>
  <c r="G1480" i="10"/>
  <c r="B1481" i="10"/>
  <c r="C1481" i="10"/>
  <c r="D1481" i="10"/>
  <c r="E1481" i="10"/>
  <c r="F1481" i="10"/>
  <c r="G1481" i="10"/>
  <c r="B1482" i="10"/>
  <c r="C1482" i="10"/>
  <c r="D1482" i="10"/>
  <c r="E1482" i="10"/>
  <c r="F1482" i="10"/>
  <c r="G1482" i="10"/>
  <c r="B1483" i="10"/>
  <c r="C1483" i="10"/>
  <c r="D1483" i="10"/>
  <c r="E1483" i="10"/>
  <c r="F1483" i="10"/>
  <c r="G1483" i="10"/>
  <c r="B1484" i="10"/>
  <c r="C1484" i="10"/>
  <c r="D1484" i="10"/>
  <c r="E1484" i="10"/>
  <c r="F1484" i="10"/>
  <c r="G1484" i="10"/>
  <c r="B1485" i="10"/>
  <c r="C1485" i="10"/>
  <c r="D1485" i="10"/>
  <c r="E1485" i="10"/>
  <c r="F1485" i="10"/>
  <c r="G1485" i="10"/>
  <c r="B1486" i="10"/>
  <c r="C1486" i="10"/>
  <c r="D1486" i="10"/>
  <c r="E1486" i="10"/>
  <c r="F1486" i="10"/>
  <c r="G1486" i="10"/>
  <c r="B1487" i="10"/>
  <c r="C1487" i="10"/>
  <c r="D1487" i="10"/>
  <c r="E1487" i="10"/>
  <c r="F1487" i="10"/>
  <c r="G1487" i="10"/>
  <c r="B1488" i="10"/>
  <c r="C1488" i="10"/>
  <c r="D1488" i="10"/>
  <c r="E1488" i="10"/>
  <c r="F1488" i="10"/>
  <c r="G1488" i="10"/>
  <c r="B1489" i="10"/>
  <c r="C1489" i="10"/>
  <c r="D1489" i="10"/>
  <c r="E1489" i="10"/>
  <c r="F1489" i="10"/>
  <c r="G1489" i="10"/>
  <c r="B1490" i="10"/>
  <c r="C1490" i="10"/>
  <c r="D1490" i="10"/>
  <c r="E1490" i="10"/>
  <c r="F1490" i="10"/>
  <c r="G1490" i="10"/>
  <c r="B1491" i="10"/>
  <c r="C1491" i="10"/>
  <c r="D1491" i="10"/>
  <c r="E1491" i="10"/>
  <c r="F1491" i="10"/>
  <c r="G1491" i="10"/>
  <c r="B1492" i="10"/>
  <c r="C1492" i="10"/>
  <c r="D1492" i="10"/>
  <c r="E1492" i="10"/>
  <c r="F1492" i="10"/>
  <c r="G1492" i="10"/>
  <c r="B1493" i="10"/>
  <c r="C1493" i="10"/>
  <c r="D1493" i="10"/>
  <c r="E1493" i="10"/>
  <c r="F1493" i="10"/>
  <c r="G1493" i="10"/>
  <c r="B1494" i="10"/>
  <c r="C1494" i="10"/>
  <c r="D1494" i="10"/>
  <c r="E1494" i="10"/>
  <c r="F1494" i="10"/>
  <c r="G1494" i="10"/>
  <c r="B1495" i="10"/>
  <c r="C1495" i="10"/>
  <c r="D1495" i="10"/>
  <c r="E1495" i="10"/>
  <c r="F1495" i="10"/>
  <c r="G1495" i="10"/>
  <c r="B1496" i="10"/>
  <c r="C1496" i="10"/>
  <c r="D1496" i="10"/>
  <c r="E1496" i="10"/>
  <c r="F1496" i="10"/>
  <c r="G1496" i="10"/>
  <c r="B1497" i="10"/>
  <c r="C1497" i="10"/>
  <c r="D1497" i="10"/>
  <c r="E1497" i="10"/>
  <c r="F1497" i="10"/>
  <c r="G1497" i="10"/>
  <c r="B1498" i="10"/>
  <c r="C1498" i="10"/>
  <c r="D1498" i="10"/>
  <c r="E1498" i="10"/>
  <c r="F1498" i="10"/>
  <c r="G1498" i="10"/>
  <c r="B1499" i="10"/>
  <c r="C1499" i="10"/>
  <c r="D1499" i="10"/>
  <c r="E1499" i="10"/>
  <c r="F1499" i="10"/>
  <c r="G1499" i="10"/>
  <c r="B1500" i="10"/>
  <c r="C1500" i="10"/>
  <c r="D1500" i="10"/>
  <c r="E1500" i="10"/>
  <c r="F1500" i="10"/>
  <c r="G1500" i="10"/>
  <c r="B1501" i="10"/>
  <c r="C1501" i="10"/>
  <c r="D1501" i="10"/>
  <c r="E1501" i="10"/>
  <c r="F1501" i="10"/>
  <c r="G1501" i="10"/>
  <c r="B1502" i="10"/>
  <c r="C1502" i="10"/>
  <c r="D1502" i="10"/>
  <c r="E1502" i="10"/>
  <c r="F1502" i="10"/>
  <c r="G1502" i="10"/>
  <c r="B1503" i="10"/>
  <c r="C1503" i="10"/>
  <c r="D1503" i="10"/>
  <c r="E1503" i="10"/>
  <c r="F1503" i="10"/>
  <c r="G1503" i="10"/>
  <c r="B1504" i="10"/>
  <c r="C1504" i="10"/>
  <c r="D1504" i="10"/>
  <c r="E1504" i="10"/>
  <c r="F1504" i="10"/>
  <c r="G1504" i="10"/>
  <c r="B1505" i="10"/>
  <c r="C1505" i="10"/>
  <c r="D1505" i="10"/>
  <c r="E1505" i="10"/>
  <c r="F1505" i="10"/>
  <c r="G1505" i="10"/>
  <c r="B1506" i="10"/>
  <c r="C1506" i="10"/>
  <c r="D1506" i="10"/>
  <c r="E1506" i="10"/>
  <c r="F1506" i="10"/>
  <c r="G1506" i="10"/>
  <c r="B1507" i="10"/>
  <c r="C1507" i="10"/>
  <c r="D1507" i="10"/>
  <c r="E1507" i="10"/>
  <c r="F1507" i="10"/>
  <c r="G1507" i="10"/>
  <c r="B1508" i="10"/>
  <c r="C1508" i="10"/>
  <c r="D1508" i="10"/>
  <c r="E1508" i="10"/>
  <c r="F1508" i="10"/>
  <c r="G1508" i="10"/>
  <c r="B1509" i="10"/>
  <c r="C1509" i="10"/>
  <c r="D1509" i="10"/>
  <c r="E1509" i="10"/>
  <c r="F1509" i="10"/>
  <c r="G1509" i="10"/>
  <c r="B1510" i="10"/>
  <c r="C1510" i="10"/>
  <c r="D1510" i="10"/>
  <c r="E1510" i="10"/>
  <c r="F1510" i="10"/>
  <c r="G1510" i="10"/>
  <c r="B1511" i="10"/>
  <c r="C1511" i="10"/>
  <c r="D1511" i="10"/>
  <c r="E1511" i="10"/>
  <c r="F1511" i="10"/>
  <c r="G1511" i="10"/>
  <c r="B1512" i="10"/>
  <c r="C1512" i="10"/>
  <c r="D1512" i="10"/>
  <c r="E1512" i="10"/>
  <c r="F1512" i="10"/>
  <c r="G1512" i="10"/>
  <c r="B1513" i="10"/>
  <c r="C1513" i="10"/>
  <c r="D1513" i="10"/>
  <c r="E1513" i="10"/>
  <c r="F1513" i="10"/>
  <c r="G1513" i="10"/>
  <c r="B1514" i="10"/>
  <c r="C1514" i="10"/>
  <c r="D1514" i="10"/>
  <c r="E1514" i="10"/>
  <c r="F1514" i="10"/>
  <c r="G1514" i="10"/>
  <c r="B1515" i="10"/>
  <c r="C1515" i="10"/>
  <c r="D1515" i="10"/>
  <c r="E1515" i="10"/>
  <c r="F1515" i="10"/>
  <c r="G1515" i="10"/>
  <c r="B1516" i="10"/>
  <c r="C1516" i="10"/>
  <c r="D1516" i="10"/>
  <c r="E1516" i="10"/>
  <c r="F1516" i="10"/>
  <c r="G1516" i="10"/>
  <c r="B1517" i="10"/>
  <c r="C1517" i="10"/>
  <c r="D1517" i="10"/>
  <c r="E1517" i="10"/>
  <c r="F1517" i="10"/>
  <c r="G1517" i="10"/>
  <c r="B1518" i="10"/>
  <c r="C1518" i="10"/>
  <c r="D1518" i="10"/>
  <c r="E1518" i="10"/>
  <c r="F1518" i="10"/>
  <c r="G1518" i="10"/>
  <c r="B1519" i="10"/>
  <c r="C1519" i="10"/>
  <c r="D1519" i="10"/>
  <c r="E1519" i="10"/>
  <c r="F1519" i="10"/>
  <c r="G1519" i="10"/>
  <c r="B1520" i="10"/>
  <c r="C1520" i="10"/>
  <c r="D1520" i="10"/>
  <c r="E1520" i="10"/>
  <c r="F1520" i="10"/>
  <c r="G1520" i="10"/>
  <c r="B1521" i="10"/>
  <c r="C1521" i="10"/>
  <c r="D1521" i="10"/>
  <c r="E1521" i="10"/>
  <c r="F1521" i="10"/>
  <c r="G1521" i="10"/>
  <c r="B1522" i="10"/>
  <c r="C1522" i="10"/>
  <c r="D1522" i="10"/>
  <c r="E1522" i="10"/>
  <c r="F1522" i="10"/>
  <c r="G1522" i="10"/>
  <c r="B1523" i="10"/>
  <c r="C1523" i="10"/>
  <c r="D1523" i="10"/>
  <c r="E1523" i="10"/>
  <c r="F1523" i="10"/>
  <c r="G1523" i="10"/>
  <c r="B1524" i="10"/>
  <c r="C1524" i="10"/>
  <c r="D1524" i="10"/>
  <c r="E1524" i="10"/>
  <c r="F1524" i="10"/>
  <c r="G1524" i="10"/>
  <c r="B1525" i="10"/>
  <c r="C1525" i="10"/>
  <c r="D1525" i="10"/>
  <c r="E1525" i="10"/>
  <c r="F1525" i="10"/>
  <c r="G1525" i="10"/>
  <c r="B1526" i="10"/>
  <c r="C1526" i="10"/>
  <c r="D1526" i="10"/>
  <c r="E1526" i="10"/>
  <c r="F1526" i="10"/>
  <c r="G1526" i="10"/>
  <c r="B1527" i="10"/>
  <c r="C1527" i="10"/>
  <c r="D1527" i="10"/>
  <c r="E1527" i="10"/>
  <c r="F1527" i="10"/>
  <c r="G1527" i="10"/>
  <c r="B1528" i="10"/>
  <c r="C1528" i="10"/>
  <c r="D1528" i="10"/>
  <c r="E1528" i="10"/>
  <c r="F1528" i="10"/>
  <c r="G1528" i="10"/>
  <c r="B1529" i="10"/>
  <c r="C1529" i="10"/>
  <c r="D1529" i="10"/>
  <c r="E1529" i="10"/>
  <c r="F1529" i="10"/>
  <c r="G1529" i="10"/>
  <c r="B1530" i="10"/>
  <c r="C1530" i="10"/>
  <c r="D1530" i="10"/>
  <c r="E1530" i="10"/>
  <c r="F1530" i="10"/>
  <c r="G1530" i="10"/>
  <c r="B1531" i="10"/>
  <c r="C1531" i="10"/>
  <c r="D1531" i="10"/>
  <c r="E1531" i="10"/>
  <c r="F1531" i="10"/>
  <c r="G1531" i="10"/>
  <c r="B1532" i="10"/>
  <c r="C1532" i="10"/>
  <c r="D1532" i="10"/>
  <c r="E1532" i="10"/>
  <c r="F1532" i="10"/>
  <c r="G1532" i="10"/>
  <c r="B1533" i="10"/>
  <c r="C1533" i="10"/>
  <c r="D1533" i="10"/>
  <c r="E1533" i="10"/>
  <c r="F1533" i="10"/>
  <c r="G1533" i="10"/>
  <c r="B1534" i="10"/>
  <c r="C1534" i="10"/>
  <c r="D1534" i="10"/>
  <c r="E1534" i="10"/>
  <c r="F1534" i="10"/>
  <c r="G1534" i="10"/>
  <c r="B1535" i="10"/>
  <c r="C1535" i="10"/>
  <c r="D1535" i="10"/>
  <c r="E1535" i="10"/>
  <c r="F1535" i="10"/>
  <c r="G1535" i="10"/>
  <c r="B1536" i="10"/>
  <c r="C1536" i="10"/>
  <c r="D1536" i="10"/>
  <c r="E1536" i="10"/>
  <c r="F1536" i="10"/>
  <c r="G1536" i="10"/>
  <c r="B1537" i="10"/>
  <c r="C1537" i="10"/>
  <c r="D1537" i="10"/>
  <c r="E1537" i="10"/>
  <c r="F1537" i="10"/>
  <c r="G1537" i="10"/>
  <c r="B1538" i="10"/>
  <c r="C1538" i="10"/>
  <c r="D1538" i="10"/>
  <c r="E1538" i="10"/>
  <c r="F1538" i="10"/>
  <c r="G1538" i="10"/>
  <c r="B1539" i="10"/>
  <c r="C1539" i="10"/>
  <c r="D1539" i="10"/>
  <c r="E1539" i="10"/>
  <c r="F1539" i="10"/>
  <c r="G1539" i="10"/>
  <c r="B1540" i="10"/>
  <c r="C1540" i="10"/>
  <c r="D1540" i="10"/>
  <c r="E1540" i="10"/>
  <c r="F1540" i="10"/>
  <c r="G1540" i="10"/>
  <c r="B1541" i="10"/>
  <c r="C1541" i="10"/>
  <c r="D1541" i="10"/>
  <c r="E1541" i="10"/>
  <c r="F1541" i="10"/>
  <c r="G1541" i="10"/>
  <c r="B1542" i="10"/>
  <c r="C1542" i="10"/>
  <c r="D1542" i="10"/>
  <c r="E1542" i="10"/>
  <c r="F1542" i="10"/>
  <c r="G1542" i="10"/>
  <c r="B1543" i="10"/>
  <c r="C1543" i="10"/>
  <c r="D1543" i="10"/>
  <c r="E1543" i="10"/>
  <c r="F1543" i="10"/>
  <c r="G1543" i="10"/>
  <c r="B1544" i="10"/>
  <c r="C1544" i="10"/>
  <c r="D1544" i="10"/>
  <c r="E1544" i="10"/>
  <c r="F1544" i="10"/>
  <c r="G1544" i="10"/>
  <c r="B1545" i="10"/>
  <c r="C1545" i="10"/>
  <c r="D1545" i="10"/>
  <c r="E1545" i="10"/>
  <c r="F1545" i="10"/>
  <c r="G1545" i="10"/>
  <c r="B1546" i="10"/>
  <c r="C1546" i="10"/>
  <c r="D1546" i="10"/>
  <c r="E1546" i="10"/>
  <c r="F1546" i="10"/>
  <c r="G1546" i="10"/>
  <c r="B1547" i="10"/>
  <c r="C1547" i="10"/>
  <c r="D1547" i="10"/>
  <c r="E1547" i="10"/>
  <c r="F1547" i="10"/>
  <c r="G1547" i="10"/>
  <c r="B1548" i="10"/>
  <c r="C1548" i="10"/>
  <c r="D1548" i="10"/>
  <c r="E1548" i="10"/>
  <c r="F1548" i="10"/>
  <c r="G1548" i="10"/>
  <c r="B1549" i="10"/>
  <c r="C1549" i="10"/>
  <c r="D1549" i="10"/>
  <c r="E1549" i="10"/>
  <c r="F1549" i="10"/>
  <c r="G1549" i="10"/>
  <c r="B1550" i="10"/>
  <c r="C1550" i="10"/>
  <c r="D1550" i="10"/>
  <c r="E1550" i="10"/>
  <c r="F1550" i="10"/>
  <c r="G1550" i="10"/>
  <c r="B1551" i="10"/>
  <c r="C1551" i="10"/>
  <c r="D1551" i="10"/>
  <c r="E1551" i="10"/>
  <c r="F1551" i="10"/>
  <c r="G1551" i="10"/>
  <c r="B1552" i="10"/>
  <c r="C1552" i="10"/>
  <c r="D1552" i="10"/>
  <c r="E1552" i="10"/>
  <c r="F1552" i="10"/>
  <c r="G1552" i="10"/>
  <c r="B1553" i="10"/>
  <c r="C1553" i="10"/>
  <c r="D1553" i="10"/>
  <c r="E1553" i="10"/>
  <c r="F1553" i="10"/>
  <c r="G1553" i="10"/>
  <c r="B1554" i="10"/>
  <c r="C1554" i="10"/>
  <c r="D1554" i="10"/>
  <c r="E1554" i="10"/>
  <c r="F1554" i="10"/>
  <c r="G1554" i="10"/>
  <c r="B1555" i="10"/>
  <c r="C1555" i="10"/>
  <c r="D1555" i="10"/>
  <c r="E1555" i="10"/>
  <c r="F1555" i="10"/>
  <c r="G1555" i="10"/>
  <c r="B1556" i="10"/>
  <c r="C1556" i="10"/>
  <c r="D1556" i="10"/>
  <c r="E1556" i="10"/>
  <c r="F1556" i="10"/>
  <c r="G1556" i="10"/>
  <c r="B1557" i="10"/>
  <c r="C1557" i="10"/>
  <c r="D1557" i="10"/>
  <c r="E1557" i="10"/>
  <c r="F1557" i="10"/>
  <c r="G1557" i="10"/>
  <c r="B1558" i="10"/>
  <c r="C1558" i="10"/>
  <c r="D1558" i="10"/>
  <c r="E1558" i="10"/>
  <c r="F1558" i="10"/>
  <c r="G1558" i="10"/>
  <c r="B1559" i="10"/>
  <c r="C1559" i="10"/>
  <c r="D1559" i="10"/>
  <c r="E1559" i="10"/>
  <c r="F1559" i="10"/>
  <c r="G1559" i="10"/>
  <c r="B1560" i="10"/>
  <c r="C1560" i="10"/>
  <c r="D1560" i="10"/>
  <c r="E1560" i="10"/>
  <c r="F1560" i="10"/>
  <c r="G1560" i="10"/>
  <c r="B1561" i="10"/>
  <c r="C1561" i="10"/>
  <c r="D1561" i="10"/>
  <c r="E1561" i="10"/>
  <c r="F1561" i="10"/>
  <c r="G1561" i="10"/>
  <c r="B1562" i="10"/>
  <c r="C1562" i="10"/>
  <c r="D1562" i="10"/>
  <c r="E1562" i="10"/>
  <c r="F1562" i="10"/>
  <c r="G1562" i="10"/>
  <c r="B1563" i="10"/>
  <c r="C1563" i="10"/>
  <c r="D1563" i="10"/>
  <c r="E1563" i="10"/>
  <c r="F1563" i="10"/>
  <c r="G1563" i="10"/>
  <c r="B1564" i="10"/>
  <c r="C1564" i="10"/>
  <c r="D1564" i="10"/>
  <c r="E1564" i="10"/>
  <c r="F1564" i="10"/>
  <c r="G1564" i="10"/>
  <c r="B1565" i="10"/>
  <c r="C1565" i="10"/>
  <c r="D1565" i="10"/>
  <c r="E1565" i="10"/>
  <c r="F1565" i="10"/>
  <c r="G1565" i="10"/>
  <c r="B1566" i="10"/>
  <c r="C1566" i="10"/>
  <c r="D1566" i="10"/>
  <c r="E1566" i="10"/>
  <c r="F1566" i="10"/>
  <c r="G1566" i="10"/>
  <c r="B1567" i="10"/>
  <c r="C1567" i="10"/>
  <c r="D1567" i="10"/>
  <c r="E1567" i="10"/>
  <c r="F1567" i="10"/>
  <c r="G1567" i="10"/>
  <c r="B1568" i="10"/>
  <c r="C1568" i="10"/>
  <c r="D1568" i="10"/>
  <c r="E1568" i="10"/>
  <c r="F1568" i="10"/>
  <c r="G1568" i="10"/>
  <c r="B1569" i="10"/>
  <c r="C1569" i="10"/>
  <c r="D1569" i="10"/>
  <c r="E1569" i="10"/>
  <c r="F1569" i="10"/>
  <c r="G1569" i="10"/>
  <c r="B1570" i="10"/>
  <c r="C1570" i="10"/>
  <c r="D1570" i="10"/>
  <c r="E1570" i="10"/>
  <c r="F1570" i="10"/>
  <c r="G1570" i="10"/>
  <c r="B1571" i="10"/>
  <c r="C1571" i="10"/>
  <c r="D1571" i="10"/>
  <c r="E1571" i="10"/>
  <c r="F1571" i="10"/>
  <c r="G1571" i="10"/>
  <c r="B1572" i="10"/>
  <c r="C1572" i="10"/>
  <c r="D1572" i="10"/>
  <c r="E1572" i="10"/>
  <c r="F1572" i="10"/>
  <c r="G1572" i="10"/>
  <c r="B1573" i="10"/>
  <c r="C1573" i="10"/>
  <c r="D1573" i="10"/>
  <c r="E1573" i="10"/>
  <c r="F1573" i="10"/>
  <c r="G1573" i="10"/>
  <c r="B1574" i="10"/>
  <c r="C1574" i="10"/>
  <c r="D1574" i="10"/>
  <c r="E1574" i="10"/>
  <c r="F1574" i="10"/>
  <c r="G1574" i="10"/>
  <c r="B1575" i="10"/>
  <c r="C1575" i="10"/>
  <c r="D1575" i="10"/>
  <c r="E1575" i="10"/>
  <c r="F1575" i="10"/>
  <c r="G1575" i="10"/>
  <c r="B1576" i="10"/>
  <c r="C1576" i="10"/>
  <c r="D1576" i="10"/>
  <c r="E1576" i="10"/>
  <c r="F1576" i="10"/>
  <c r="G1576" i="10"/>
  <c r="B1577" i="10"/>
  <c r="C1577" i="10"/>
  <c r="D1577" i="10"/>
  <c r="E1577" i="10"/>
  <c r="F1577" i="10"/>
  <c r="G1577" i="10"/>
  <c r="B1578" i="10"/>
  <c r="C1578" i="10"/>
  <c r="D1578" i="10"/>
  <c r="E1578" i="10"/>
  <c r="F1578" i="10"/>
  <c r="G1578" i="10"/>
  <c r="B1579" i="10"/>
  <c r="C1579" i="10"/>
  <c r="D1579" i="10"/>
  <c r="E1579" i="10"/>
  <c r="F1579" i="10"/>
  <c r="G1579" i="10"/>
  <c r="B1580" i="10"/>
  <c r="C1580" i="10"/>
  <c r="D1580" i="10"/>
  <c r="E1580" i="10"/>
  <c r="F1580" i="10"/>
  <c r="G1580" i="10"/>
  <c r="B1581" i="10"/>
  <c r="C1581" i="10"/>
  <c r="D1581" i="10"/>
  <c r="E1581" i="10"/>
  <c r="F1581" i="10"/>
  <c r="G1581" i="10"/>
  <c r="B1582" i="10"/>
  <c r="C1582" i="10"/>
  <c r="D1582" i="10"/>
  <c r="E1582" i="10"/>
  <c r="F1582" i="10"/>
  <c r="G1582" i="10"/>
  <c r="B1583" i="10"/>
  <c r="C1583" i="10"/>
  <c r="D1583" i="10"/>
  <c r="E1583" i="10"/>
  <c r="F1583" i="10"/>
  <c r="G1583" i="10"/>
  <c r="B1584" i="10"/>
  <c r="C1584" i="10"/>
  <c r="D1584" i="10"/>
  <c r="E1584" i="10"/>
  <c r="F1584" i="10"/>
  <c r="G1584" i="10"/>
  <c r="B1585" i="10"/>
  <c r="C1585" i="10"/>
  <c r="D1585" i="10"/>
  <c r="E1585" i="10"/>
  <c r="F1585" i="10"/>
  <c r="G1585" i="10"/>
  <c r="B1586" i="10"/>
  <c r="C1586" i="10"/>
  <c r="D1586" i="10"/>
  <c r="E1586" i="10"/>
  <c r="F1586" i="10"/>
  <c r="G1586" i="10"/>
  <c r="B1587" i="10"/>
  <c r="C1587" i="10"/>
  <c r="D1587" i="10"/>
  <c r="E1587" i="10"/>
  <c r="F1587" i="10"/>
  <c r="G1587" i="10"/>
  <c r="B1588" i="10"/>
  <c r="C1588" i="10"/>
  <c r="D1588" i="10"/>
  <c r="E1588" i="10"/>
  <c r="F1588" i="10"/>
  <c r="G1588" i="10"/>
  <c r="B1589" i="10"/>
  <c r="C1589" i="10"/>
  <c r="D1589" i="10"/>
  <c r="E1589" i="10"/>
  <c r="F1589" i="10"/>
  <c r="G1589" i="10"/>
  <c r="B1590" i="10"/>
  <c r="C1590" i="10"/>
  <c r="D1590" i="10"/>
  <c r="E1590" i="10"/>
  <c r="F1590" i="10"/>
  <c r="G1590" i="10"/>
  <c r="B1591" i="10"/>
  <c r="C1591" i="10"/>
  <c r="D1591" i="10"/>
  <c r="E1591" i="10"/>
  <c r="F1591" i="10"/>
  <c r="G1591" i="10"/>
  <c r="B1592" i="10"/>
  <c r="C1592" i="10"/>
  <c r="D1592" i="10"/>
  <c r="E1592" i="10"/>
  <c r="F1592" i="10"/>
  <c r="G1592" i="10"/>
  <c r="B1593" i="10"/>
  <c r="C1593" i="10"/>
  <c r="D1593" i="10"/>
  <c r="E1593" i="10"/>
  <c r="F1593" i="10"/>
  <c r="G1593" i="10"/>
  <c r="B1594" i="10"/>
  <c r="C1594" i="10"/>
  <c r="D1594" i="10"/>
  <c r="E1594" i="10"/>
  <c r="F1594" i="10"/>
  <c r="G1594" i="10"/>
  <c r="B1595" i="10"/>
  <c r="C1595" i="10"/>
  <c r="D1595" i="10"/>
  <c r="E1595" i="10"/>
  <c r="F1595" i="10"/>
  <c r="G1595" i="10"/>
  <c r="B1596" i="10"/>
  <c r="C1596" i="10"/>
  <c r="D1596" i="10"/>
  <c r="E1596" i="10"/>
  <c r="F1596" i="10"/>
  <c r="G1596" i="10"/>
  <c r="B1597" i="10"/>
  <c r="C1597" i="10"/>
  <c r="D1597" i="10"/>
  <c r="E1597" i="10"/>
  <c r="F1597" i="10"/>
  <c r="G1597" i="10"/>
  <c r="B1598" i="10"/>
  <c r="C1598" i="10"/>
  <c r="D1598" i="10"/>
  <c r="E1598" i="10"/>
  <c r="F1598" i="10"/>
  <c r="G1598" i="10"/>
  <c r="B1599" i="10"/>
  <c r="C1599" i="10"/>
  <c r="D1599" i="10"/>
  <c r="E1599" i="10"/>
  <c r="F1599" i="10"/>
  <c r="G1599" i="10"/>
  <c r="B1600" i="10"/>
  <c r="C1600" i="10"/>
  <c r="D1600" i="10"/>
  <c r="E1600" i="10"/>
  <c r="F1600" i="10"/>
  <c r="G1600" i="10"/>
  <c r="B1601" i="10"/>
  <c r="C1601" i="10"/>
  <c r="D1601" i="10"/>
  <c r="E1601" i="10"/>
  <c r="F1601" i="10"/>
  <c r="G1601" i="10"/>
  <c r="B1602" i="10"/>
  <c r="C1602" i="10"/>
  <c r="D1602" i="10"/>
  <c r="E1602" i="10"/>
  <c r="F1602" i="10"/>
  <c r="G1602" i="10"/>
  <c r="B1603" i="10"/>
  <c r="C1603" i="10"/>
  <c r="D1603" i="10"/>
  <c r="E1603" i="10"/>
  <c r="F1603" i="10"/>
  <c r="G1603" i="10"/>
  <c r="B1604" i="10"/>
  <c r="C1604" i="10"/>
  <c r="D1604" i="10"/>
  <c r="E1604" i="10"/>
  <c r="F1604" i="10"/>
  <c r="G1604" i="10"/>
  <c r="B1605" i="10"/>
  <c r="C1605" i="10"/>
  <c r="D1605" i="10"/>
  <c r="E1605" i="10"/>
  <c r="F1605" i="10"/>
  <c r="G1605" i="10"/>
  <c r="B1606" i="10"/>
  <c r="C1606" i="10"/>
  <c r="D1606" i="10"/>
  <c r="E1606" i="10"/>
  <c r="F1606" i="10"/>
  <c r="G1606" i="10"/>
  <c r="B1607" i="10"/>
  <c r="C1607" i="10"/>
  <c r="D1607" i="10"/>
  <c r="E1607" i="10"/>
  <c r="F1607" i="10"/>
  <c r="G1607" i="10"/>
  <c r="B1608" i="10"/>
  <c r="C1608" i="10"/>
  <c r="D1608" i="10"/>
  <c r="E1608" i="10"/>
  <c r="F1608" i="10"/>
  <c r="G1608" i="10"/>
  <c r="B1609" i="10"/>
  <c r="C1609" i="10"/>
  <c r="D1609" i="10"/>
  <c r="E1609" i="10"/>
  <c r="F1609" i="10"/>
  <c r="G1609" i="10"/>
  <c r="B1610" i="10"/>
  <c r="C1610" i="10"/>
  <c r="D1610" i="10"/>
  <c r="E1610" i="10"/>
  <c r="F1610" i="10"/>
  <c r="G1610" i="10"/>
  <c r="B1611" i="10"/>
  <c r="C1611" i="10"/>
  <c r="D1611" i="10"/>
  <c r="E1611" i="10"/>
  <c r="F1611" i="10"/>
  <c r="G1611" i="10"/>
  <c r="B1612" i="10"/>
  <c r="C1612" i="10"/>
  <c r="D1612" i="10"/>
  <c r="E1612" i="10"/>
  <c r="F1612" i="10"/>
  <c r="G1612" i="10"/>
  <c r="B1613" i="10"/>
  <c r="C1613" i="10"/>
  <c r="D1613" i="10"/>
  <c r="E1613" i="10"/>
  <c r="F1613" i="10"/>
  <c r="G1613" i="10"/>
  <c r="B1614" i="10"/>
  <c r="C1614" i="10"/>
  <c r="D1614" i="10"/>
  <c r="E1614" i="10"/>
  <c r="F1614" i="10"/>
  <c r="G1614" i="10"/>
  <c r="B1615" i="10"/>
  <c r="C1615" i="10"/>
  <c r="D1615" i="10"/>
  <c r="E1615" i="10"/>
  <c r="F1615" i="10"/>
  <c r="G1615" i="10"/>
  <c r="B1616" i="10"/>
  <c r="C1616" i="10"/>
  <c r="D1616" i="10"/>
  <c r="E1616" i="10"/>
  <c r="F1616" i="10"/>
  <c r="G1616" i="10"/>
  <c r="B1617" i="10"/>
  <c r="C1617" i="10"/>
  <c r="D1617" i="10"/>
  <c r="E1617" i="10"/>
  <c r="F1617" i="10"/>
  <c r="G1617" i="10"/>
  <c r="B1618" i="10"/>
  <c r="C1618" i="10"/>
  <c r="D1618" i="10"/>
  <c r="E1618" i="10"/>
  <c r="F1618" i="10"/>
  <c r="G1618" i="10"/>
  <c r="B1619" i="10"/>
  <c r="C1619" i="10"/>
  <c r="D1619" i="10"/>
  <c r="E1619" i="10"/>
  <c r="F1619" i="10"/>
  <c r="G1619" i="10"/>
  <c r="B1620" i="10"/>
  <c r="C1620" i="10"/>
  <c r="D1620" i="10"/>
  <c r="E1620" i="10"/>
  <c r="F1620" i="10"/>
  <c r="G1620" i="10"/>
  <c r="B1621" i="10"/>
  <c r="C1621" i="10"/>
  <c r="D1621" i="10"/>
  <c r="E1621" i="10"/>
  <c r="F1621" i="10"/>
  <c r="G1621" i="10"/>
  <c r="B1622" i="10"/>
  <c r="C1622" i="10"/>
  <c r="D1622" i="10"/>
  <c r="E1622" i="10"/>
  <c r="F1622" i="10"/>
  <c r="G1622" i="10"/>
  <c r="B1623" i="10"/>
  <c r="C1623" i="10"/>
  <c r="D1623" i="10"/>
  <c r="E1623" i="10"/>
  <c r="F1623" i="10"/>
  <c r="G1623" i="10"/>
  <c r="B1624" i="10"/>
  <c r="C1624" i="10"/>
  <c r="D1624" i="10"/>
  <c r="E1624" i="10"/>
  <c r="F1624" i="10"/>
  <c r="G1624" i="10"/>
  <c r="B1625" i="10"/>
  <c r="C1625" i="10"/>
  <c r="D1625" i="10"/>
  <c r="E1625" i="10"/>
  <c r="F1625" i="10"/>
  <c r="G1625" i="10"/>
  <c r="B1626" i="10"/>
  <c r="C1626" i="10"/>
  <c r="D1626" i="10"/>
  <c r="E1626" i="10"/>
  <c r="F1626" i="10"/>
  <c r="G1626" i="10"/>
  <c r="B1627" i="10"/>
  <c r="C1627" i="10"/>
  <c r="D1627" i="10"/>
  <c r="E1627" i="10"/>
  <c r="F1627" i="10"/>
  <c r="G1627" i="10"/>
  <c r="B1628" i="10"/>
  <c r="C1628" i="10"/>
  <c r="D1628" i="10"/>
  <c r="E1628" i="10"/>
  <c r="F1628" i="10"/>
  <c r="G1628" i="10"/>
  <c r="B1629" i="10"/>
  <c r="C1629" i="10"/>
  <c r="D1629" i="10"/>
  <c r="E1629" i="10"/>
  <c r="F1629" i="10"/>
  <c r="G1629" i="10"/>
  <c r="B1630" i="10"/>
  <c r="C1630" i="10"/>
  <c r="D1630" i="10"/>
  <c r="E1630" i="10"/>
  <c r="F1630" i="10"/>
  <c r="G1630" i="10"/>
  <c r="B1631" i="10"/>
  <c r="C1631" i="10"/>
  <c r="D1631" i="10"/>
  <c r="E1631" i="10"/>
  <c r="F1631" i="10"/>
  <c r="G1631" i="10"/>
  <c r="B1632" i="10"/>
  <c r="C1632" i="10"/>
  <c r="D1632" i="10"/>
  <c r="E1632" i="10"/>
  <c r="F1632" i="10"/>
  <c r="G1632" i="10"/>
  <c r="B1633" i="10"/>
  <c r="C1633" i="10"/>
  <c r="D1633" i="10"/>
  <c r="E1633" i="10"/>
  <c r="F1633" i="10"/>
  <c r="G1633" i="10"/>
  <c r="B1634" i="10"/>
  <c r="C1634" i="10"/>
  <c r="D1634" i="10"/>
  <c r="E1634" i="10"/>
  <c r="F1634" i="10"/>
  <c r="G1634" i="10"/>
  <c r="B1635" i="10"/>
  <c r="C1635" i="10"/>
  <c r="D1635" i="10"/>
  <c r="E1635" i="10"/>
  <c r="F1635" i="10"/>
  <c r="G1635" i="10"/>
  <c r="B1636" i="10"/>
  <c r="C1636" i="10"/>
  <c r="D1636" i="10"/>
  <c r="E1636" i="10"/>
  <c r="F1636" i="10"/>
  <c r="G1636" i="10"/>
  <c r="B1637" i="10"/>
  <c r="C1637" i="10"/>
  <c r="D1637" i="10"/>
  <c r="E1637" i="10"/>
  <c r="F1637" i="10"/>
  <c r="G1637" i="10"/>
  <c r="B1638" i="10"/>
  <c r="C1638" i="10"/>
  <c r="D1638" i="10"/>
  <c r="E1638" i="10"/>
  <c r="F1638" i="10"/>
  <c r="G1638" i="10"/>
  <c r="B1639" i="10"/>
  <c r="C1639" i="10"/>
  <c r="D1639" i="10"/>
  <c r="E1639" i="10"/>
  <c r="F1639" i="10"/>
  <c r="G1639" i="10"/>
  <c r="B1640" i="10"/>
  <c r="C1640" i="10"/>
  <c r="D1640" i="10"/>
  <c r="E1640" i="10"/>
  <c r="F1640" i="10"/>
  <c r="G1640" i="10"/>
  <c r="B1641" i="10"/>
  <c r="C1641" i="10"/>
  <c r="D1641" i="10"/>
  <c r="E1641" i="10"/>
  <c r="F1641" i="10"/>
  <c r="G1641" i="10"/>
  <c r="B1642" i="10"/>
  <c r="C1642" i="10"/>
  <c r="D1642" i="10"/>
  <c r="E1642" i="10"/>
  <c r="F1642" i="10"/>
  <c r="G1642" i="10"/>
  <c r="B1643" i="10"/>
  <c r="C1643" i="10"/>
  <c r="D1643" i="10"/>
  <c r="E1643" i="10"/>
  <c r="F1643" i="10"/>
  <c r="G1643" i="10"/>
  <c r="B1644" i="10"/>
  <c r="C1644" i="10"/>
  <c r="D1644" i="10"/>
  <c r="E1644" i="10"/>
  <c r="F1644" i="10"/>
  <c r="G1644" i="10"/>
  <c r="B1645" i="10"/>
  <c r="C1645" i="10"/>
  <c r="D1645" i="10"/>
  <c r="E1645" i="10"/>
  <c r="F1645" i="10"/>
  <c r="G1645" i="10"/>
  <c r="B1646" i="10"/>
  <c r="C1646" i="10"/>
  <c r="D1646" i="10"/>
  <c r="E1646" i="10"/>
  <c r="F1646" i="10"/>
  <c r="G1646" i="10"/>
  <c r="B1647" i="10"/>
  <c r="C1647" i="10"/>
  <c r="D1647" i="10"/>
  <c r="E1647" i="10"/>
  <c r="F1647" i="10"/>
  <c r="G1647" i="10"/>
  <c r="B1648" i="10"/>
  <c r="C1648" i="10"/>
  <c r="D1648" i="10"/>
  <c r="E1648" i="10"/>
  <c r="F1648" i="10"/>
  <c r="G1648" i="10"/>
  <c r="B1649" i="10"/>
  <c r="C1649" i="10"/>
  <c r="D1649" i="10"/>
  <c r="E1649" i="10"/>
  <c r="F1649" i="10"/>
  <c r="G1649" i="10"/>
  <c r="B1650" i="10"/>
  <c r="C1650" i="10"/>
  <c r="D1650" i="10"/>
  <c r="E1650" i="10"/>
  <c r="F1650" i="10"/>
  <c r="G1650" i="10"/>
  <c r="B1651" i="10"/>
  <c r="C1651" i="10"/>
  <c r="D1651" i="10"/>
  <c r="E1651" i="10"/>
  <c r="F1651" i="10"/>
  <c r="G1651" i="10"/>
  <c r="B1652" i="10"/>
  <c r="C1652" i="10"/>
  <c r="D1652" i="10"/>
  <c r="E1652" i="10"/>
  <c r="F1652" i="10"/>
  <c r="G1652" i="10"/>
  <c r="B1653" i="10"/>
  <c r="C1653" i="10"/>
  <c r="D1653" i="10"/>
  <c r="E1653" i="10"/>
  <c r="F1653" i="10"/>
  <c r="G1653" i="10"/>
  <c r="B1654" i="10"/>
  <c r="C1654" i="10"/>
  <c r="D1654" i="10"/>
  <c r="E1654" i="10"/>
  <c r="F1654" i="10"/>
  <c r="G1654" i="10"/>
  <c r="B1655" i="10"/>
  <c r="C1655" i="10"/>
  <c r="D1655" i="10"/>
  <c r="E1655" i="10"/>
  <c r="F1655" i="10"/>
  <c r="G1655" i="10"/>
  <c r="B1656" i="10"/>
  <c r="C1656" i="10"/>
  <c r="D1656" i="10"/>
  <c r="E1656" i="10"/>
  <c r="F1656" i="10"/>
  <c r="G1656" i="10"/>
  <c r="B1657" i="10"/>
  <c r="C1657" i="10"/>
  <c r="D1657" i="10"/>
  <c r="E1657" i="10"/>
  <c r="F1657" i="10"/>
  <c r="G1657" i="10"/>
  <c r="B1658" i="10"/>
  <c r="C1658" i="10"/>
  <c r="D1658" i="10"/>
  <c r="E1658" i="10"/>
  <c r="F1658" i="10"/>
  <c r="G1658" i="10"/>
  <c r="B1659" i="10"/>
  <c r="C1659" i="10"/>
  <c r="D1659" i="10"/>
  <c r="E1659" i="10"/>
  <c r="F1659" i="10"/>
  <c r="G1659" i="10"/>
  <c r="B1660" i="10"/>
  <c r="C1660" i="10"/>
  <c r="D1660" i="10"/>
  <c r="E1660" i="10"/>
  <c r="F1660" i="10"/>
  <c r="G1660" i="10"/>
  <c r="B1661" i="10"/>
  <c r="C1661" i="10"/>
  <c r="D1661" i="10"/>
  <c r="E1661" i="10"/>
  <c r="F1661" i="10"/>
  <c r="G1661" i="10"/>
  <c r="B1662" i="10"/>
  <c r="C1662" i="10"/>
  <c r="D1662" i="10"/>
  <c r="E1662" i="10"/>
  <c r="F1662" i="10"/>
  <c r="G1662" i="10"/>
  <c r="B1663" i="10"/>
  <c r="C1663" i="10"/>
  <c r="D1663" i="10"/>
  <c r="E1663" i="10"/>
  <c r="F1663" i="10"/>
  <c r="G1663" i="10"/>
  <c r="B1664" i="10"/>
  <c r="C1664" i="10"/>
  <c r="D1664" i="10"/>
  <c r="E1664" i="10"/>
  <c r="F1664" i="10"/>
  <c r="G1664" i="10"/>
  <c r="B1665" i="10"/>
  <c r="C1665" i="10"/>
  <c r="D1665" i="10"/>
  <c r="E1665" i="10"/>
  <c r="F1665" i="10"/>
  <c r="G1665" i="10"/>
  <c r="B1666" i="10"/>
  <c r="C1666" i="10"/>
  <c r="D1666" i="10"/>
  <c r="E1666" i="10"/>
  <c r="F1666" i="10"/>
  <c r="G1666" i="10"/>
  <c r="B1667" i="10"/>
  <c r="C1667" i="10"/>
  <c r="D1667" i="10"/>
  <c r="E1667" i="10"/>
  <c r="F1667" i="10"/>
  <c r="G1667" i="10"/>
  <c r="B1668" i="10"/>
  <c r="C1668" i="10"/>
  <c r="D1668" i="10"/>
  <c r="E1668" i="10"/>
  <c r="F1668" i="10"/>
  <c r="G1668" i="10"/>
  <c r="B1669" i="10"/>
  <c r="C1669" i="10"/>
  <c r="D1669" i="10"/>
  <c r="E1669" i="10"/>
  <c r="F1669" i="10"/>
  <c r="G1669" i="10"/>
  <c r="B1670" i="10"/>
  <c r="C1670" i="10"/>
  <c r="D1670" i="10"/>
  <c r="E1670" i="10"/>
  <c r="F1670" i="10"/>
  <c r="G1670" i="10"/>
  <c r="B1671" i="10"/>
  <c r="C1671" i="10"/>
  <c r="D1671" i="10"/>
  <c r="E1671" i="10"/>
  <c r="F1671" i="10"/>
  <c r="G1671" i="10"/>
  <c r="B1672" i="10"/>
  <c r="C1672" i="10"/>
  <c r="D1672" i="10"/>
  <c r="E1672" i="10"/>
  <c r="F1672" i="10"/>
  <c r="G1672" i="10"/>
  <c r="B1673" i="10"/>
  <c r="C1673" i="10"/>
  <c r="D1673" i="10"/>
  <c r="E1673" i="10"/>
  <c r="F1673" i="10"/>
  <c r="G1673" i="10"/>
  <c r="B1674" i="10"/>
  <c r="C1674" i="10"/>
  <c r="D1674" i="10"/>
  <c r="E1674" i="10"/>
  <c r="F1674" i="10"/>
  <c r="G1674" i="10"/>
  <c r="B1675" i="10"/>
  <c r="C1675" i="10"/>
  <c r="D1675" i="10"/>
  <c r="E1675" i="10"/>
  <c r="F1675" i="10"/>
  <c r="G1675" i="10"/>
  <c r="B1676" i="10"/>
  <c r="C1676" i="10"/>
  <c r="D1676" i="10"/>
  <c r="E1676" i="10"/>
  <c r="F1676" i="10"/>
  <c r="G1676" i="10"/>
  <c r="B1677" i="10"/>
  <c r="C1677" i="10"/>
  <c r="D1677" i="10"/>
  <c r="E1677" i="10"/>
  <c r="F1677" i="10"/>
  <c r="G1677" i="10"/>
  <c r="B1678" i="10"/>
  <c r="C1678" i="10"/>
  <c r="D1678" i="10"/>
  <c r="E1678" i="10"/>
  <c r="F1678" i="10"/>
  <c r="G1678" i="10"/>
  <c r="B1679" i="10"/>
  <c r="C1679" i="10"/>
  <c r="D1679" i="10"/>
  <c r="E1679" i="10"/>
  <c r="F1679" i="10"/>
  <c r="G1679" i="10"/>
  <c r="B1680" i="10"/>
  <c r="C1680" i="10"/>
  <c r="D1680" i="10"/>
  <c r="E1680" i="10"/>
  <c r="F1680" i="10"/>
  <c r="G1680" i="10"/>
  <c r="B1681" i="10"/>
  <c r="C1681" i="10"/>
  <c r="D1681" i="10"/>
  <c r="E1681" i="10"/>
  <c r="F1681" i="10"/>
  <c r="G1681" i="10"/>
  <c r="B1682" i="10"/>
  <c r="C1682" i="10"/>
  <c r="D1682" i="10"/>
  <c r="E1682" i="10"/>
  <c r="F1682" i="10"/>
  <c r="G1682" i="10"/>
  <c r="B1683" i="10"/>
  <c r="C1683" i="10"/>
  <c r="D1683" i="10"/>
  <c r="E1683" i="10"/>
  <c r="F1683" i="10"/>
  <c r="G1683" i="10"/>
  <c r="B1684" i="10"/>
  <c r="C1684" i="10"/>
  <c r="D1684" i="10"/>
  <c r="E1684" i="10"/>
  <c r="F1684" i="10"/>
  <c r="G1684" i="10"/>
  <c r="B1685" i="10"/>
  <c r="C1685" i="10"/>
  <c r="D1685" i="10"/>
  <c r="E1685" i="10"/>
  <c r="F1685" i="10"/>
  <c r="G1685" i="10"/>
  <c r="B1686" i="10"/>
  <c r="C1686" i="10"/>
  <c r="D1686" i="10"/>
  <c r="E1686" i="10"/>
  <c r="F1686" i="10"/>
  <c r="G1686" i="10"/>
  <c r="B1687" i="10"/>
  <c r="C1687" i="10"/>
  <c r="D1687" i="10"/>
  <c r="E1687" i="10"/>
  <c r="F1687" i="10"/>
  <c r="G1687" i="10"/>
  <c r="B1688" i="10"/>
  <c r="C1688" i="10"/>
  <c r="D1688" i="10"/>
  <c r="E1688" i="10"/>
  <c r="F1688" i="10"/>
  <c r="G1688" i="10"/>
  <c r="B1689" i="10"/>
  <c r="C1689" i="10"/>
  <c r="D1689" i="10"/>
  <c r="E1689" i="10"/>
  <c r="F1689" i="10"/>
  <c r="G1689" i="10"/>
  <c r="B1690" i="10"/>
  <c r="C1690" i="10"/>
  <c r="D1690" i="10"/>
  <c r="E1690" i="10"/>
  <c r="F1690" i="10"/>
  <c r="G1690" i="10"/>
  <c r="B1691" i="10"/>
  <c r="C1691" i="10"/>
  <c r="D1691" i="10"/>
  <c r="E1691" i="10"/>
  <c r="F1691" i="10"/>
  <c r="G1691" i="10"/>
  <c r="B1692" i="10"/>
  <c r="C1692" i="10"/>
  <c r="D1692" i="10"/>
  <c r="E1692" i="10"/>
  <c r="F1692" i="10"/>
  <c r="G1692" i="10"/>
  <c r="B1693" i="10"/>
  <c r="C1693" i="10"/>
  <c r="D1693" i="10"/>
  <c r="E1693" i="10"/>
  <c r="F1693" i="10"/>
  <c r="G1693" i="10"/>
  <c r="B1694" i="10"/>
  <c r="C1694" i="10"/>
  <c r="D1694" i="10"/>
  <c r="E1694" i="10"/>
  <c r="F1694" i="10"/>
  <c r="G1694" i="10"/>
  <c r="B1695" i="10"/>
  <c r="C1695" i="10"/>
  <c r="D1695" i="10"/>
  <c r="E1695" i="10"/>
  <c r="F1695" i="10"/>
  <c r="G1695" i="10"/>
  <c r="B1696" i="10"/>
  <c r="C1696" i="10"/>
  <c r="D1696" i="10"/>
  <c r="E1696" i="10"/>
  <c r="F1696" i="10"/>
  <c r="G1696" i="10"/>
  <c r="B1697" i="10"/>
  <c r="C1697" i="10"/>
  <c r="D1697" i="10"/>
  <c r="E1697" i="10"/>
  <c r="F1697" i="10"/>
  <c r="G1697" i="10"/>
  <c r="B1698" i="10"/>
  <c r="C1698" i="10"/>
  <c r="D1698" i="10"/>
  <c r="E1698" i="10"/>
  <c r="F1698" i="10"/>
  <c r="G1698" i="10"/>
  <c r="B1699" i="10"/>
  <c r="C1699" i="10"/>
  <c r="D1699" i="10"/>
  <c r="E1699" i="10"/>
  <c r="F1699" i="10"/>
  <c r="G1699" i="10"/>
  <c r="B1700" i="10"/>
  <c r="C1700" i="10"/>
  <c r="D1700" i="10"/>
  <c r="E1700" i="10"/>
  <c r="F1700" i="10"/>
  <c r="G1700" i="10"/>
  <c r="B1701" i="10"/>
  <c r="C1701" i="10"/>
  <c r="D1701" i="10"/>
  <c r="E1701" i="10"/>
  <c r="F1701" i="10"/>
  <c r="G1701" i="10"/>
  <c r="B1702" i="10"/>
  <c r="C1702" i="10"/>
  <c r="D1702" i="10"/>
  <c r="E1702" i="10"/>
  <c r="F1702" i="10"/>
  <c r="G1702" i="10"/>
  <c r="B1703" i="10"/>
  <c r="C1703" i="10"/>
  <c r="D1703" i="10"/>
  <c r="E1703" i="10"/>
  <c r="F1703" i="10"/>
  <c r="G1703" i="10"/>
  <c r="B1704" i="10"/>
  <c r="C1704" i="10"/>
  <c r="D1704" i="10"/>
  <c r="E1704" i="10"/>
  <c r="F1704" i="10"/>
  <c r="G1704" i="10"/>
  <c r="B1705" i="10"/>
  <c r="C1705" i="10"/>
  <c r="D1705" i="10"/>
  <c r="E1705" i="10"/>
  <c r="F1705" i="10"/>
  <c r="G1705" i="10"/>
  <c r="B1706" i="10"/>
  <c r="C1706" i="10"/>
  <c r="D1706" i="10"/>
  <c r="E1706" i="10"/>
  <c r="F1706" i="10"/>
  <c r="G1706" i="10"/>
  <c r="B1707" i="10"/>
  <c r="C1707" i="10"/>
  <c r="D1707" i="10"/>
  <c r="E1707" i="10"/>
  <c r="F1707" i="10"/>
  <c r="G1707" i="10"/>
  <c r="B1708" i="10"/>
  <c r="C1708" i="10"/>
  <c r="D1708" i="10"/>
  <c r="E1708" i="10"/>
  <c r="F1708" i="10"/>
  <c r="G1708" i="10"/>
  <c r="B1709" i="10"/>
  <c r="C1709" i="10"/>
  <c r="D1709" i="10"/>
  <c r="E1709" i="10"/>
  <c r="F1709" i="10"/>
  <c r="G1709" i="10"/>
  <c r="B1710" i="10"/>
  <c r="C1710" i="10"/>
  <c r="D1710" i="10"/>
  <c r="E1710" i="10"/>
  <c r="F1710" i="10"/>
  <c r="G1710" i="10"/>
  <c r="B1711" i="10"/>
  <c r="C1711" i="10"/>
  <c r="D1711" i="10"/>
  <c r="E1711" i="10"/>
  <c r="F1711" i="10"/>
  <c r="G1711" i="10"/>
  <c r="B1712" i="10"/>
  <c r="C1712" i="10"/>
  <c r="D1712" i="10"/>
  <c r="E1712" i="10"/>
  <c r="F1712" i="10"/>
  <c r="G1712" i="10"/>
  <c r="B1713" i="10"/>
  <c r="C1713" i="10"/>
  <c r="D1713" i="10"/>
  <c r="E1713" i="10"/>
  <c r="F1713" i="10"/>
  <c r="G1713" i="10"/>
  <c r="B1714" i="10"/>
  <c r="C1714" i="10"/>
  <c r="D1714" i="10"/>
  <c r="E1714" i="10"/>
  <c r="F1714" i="10"/>
  <c r="G1714" i="10"/>
  <c r="B1715" i="10"/>
  <c r="C1715" i="10"/>
  <c r="D1715" i="10"/>
  <c r="E1715" i="10"/>
  <c r="F1715" i="10"/>
  <c r="G1715" i="10"/>
  <c r="B1716" i="10"/>
  <c r="C1716" i="10"/>
  <c r="D1716" i="10"/>
  <c r="E1716" i="10"/>
  <c r="F1716" i="10"/>
  <c r="G1716" i="10"/>
  <c r="B1717" i="10"/>
  <c r="C1717" i="10"/>
  <c r="D1717" i="10"/>
  <c r="E1717" i="10"/>
  <c r="F1717" i="10"/>
  <c r="G1717" i="10"/>
  <c r="B1718" i="10"/>
  <c r="C1718" i="10"/>
  <c r="D1718" i="10"/>
  <c r="E1718" i="10"/>
  <c r="F1718" i="10"/>
  <c r="G1718" i="10"/>
  <c r="B1719" i="10"/>
  <c r="C1719" i="10"/>
  <c r="D1719" i="10"/>
  <c r="E1719" i="10"/>
  <c r="F1719" i="10"/>
  <c r="G1719" i="10"/>
  <c r="B1720" i="10"/>
  <c r="C1720" i="10"/>
  <c r="D1720" i="10"/>
  <c r="E1720" i="10"/>
  <c r="F1720" i="10"/>
  <c r="G1720" i="10"/>
  <c r="B1721" i="10"/>
  <c r="C1721" i="10"/>
  <c r="D1721" i="10"/>
  <c r="E1721" i="10"/>
  <c r="F1721" i="10"/>
  <c r="G1721" i="10"/>
  <c r="B1722" i="10"/>
  <c r="C1722" i="10"/>
  <c r="D1722" i="10"/>
  <c r="E1722" i="10"/>
  <c r="F1722" i="10"/>
  <c r="G1722" i="10"/>
  <c r="B1723" i="10"/>
  <c r="C1723" i="10"/>
  <c r="D1723" i="10"/>
  <c r="E1723" i="10"/>
  <c r="F1723" i="10"/>
  <c r="G1723" i="10"/>
  <c r="B1724" i="10"/>
  <c r="C1724" i="10"/>
  <c r="D1724" i="10"/>
  <c r="E1724" i="10"/>
  <c r="F1724" i="10"/>
  <c r="G1724" i="10"/>
  <c r="B1725" i="10"/>
  <c r="C1725" i="10"/>
  <c r="D1725" i="10"/>
  <c r="E1725" i="10"/>
  <c r="F1725" i="10"/>
  <c r="G1725" i="10"/>
  <c r="B1726" i="10"/>
  <c r="C1726" i="10"/>
  <c r="D1726" i="10"/>
  <c r="E1726" i="10"/>
  <c r="F1726" i="10"/>
  <c r="G1726" i="10"/>
  <c r="B1727" i="10"/>
  <c r="C1727" i="10"/>
  <c r="D1727" i="10"/>
  <c r="E1727" i="10"/>
  <c r="F1727" i="10"/>
  <c r="G1727" i="10"/>
  <c r="B1728" i="10"/>
  <c r="C1728" i="10"/>
  <c r="D1728" i="10"/>
  <c r="E1728" i="10"/>
  <c r="F1728" i="10"/>
  <c r="G1728" i="10"/>
  <c r="B1729" i="10"/>
  <c r="C1729" i="10"/>
  <c r="D1729" i="10"/>
  <c r="E1729" i="10"/>
  <c r="F1729" i="10"/>
  <c r="G1729" i="10"/>
  <c r="B1730" i="10"/>
  <c r="C1730" i="10"/>
  <c r="D1730" i="10"/>
  <c r="E1730" i="10"/>
  <c r="F1730" i="10"/>
  <c r="G1730" i="10"/>
  <c r="B1731" i="10"/>
  <c r="C1731" i="10"/>
  <c r="D1731" i="10"/>
  <c r="E1731" i="10"/>
  <c r="F1731" i="10"/>
  <c r="G1731" i="10"/>
  <c r="B1732" i="10"/>
  <c r="C1732" i="10"/>
  <c r="D1732" i="10"/>
  <c r="E1732" i="10"/>
  <c r="F1732" i="10"/>
  <c r="G1732" i="10"/>
  <c r="B1733" i="10"/>
  <c r="C1733" i="10"/>
  <c r="D1733" i="10"/>
  <c r="E1733" i="10"/>
  <c r="F1733" i="10"/>
  <c r="G1733" i="10"/>
  <c r="B1734" i="10"/>
  <c r="C1734" i="10"/>
  <c r="D1734" i="10"/>
  <c r="E1734" i="10"/>
  <c r="F1734" i="10"/>
  <c r="G1734" i="10"/>
  <c r="B1735" i="10"/>
  <c r="C1735" i="10"/>
  <c r="D1735" i="10"/>
  <c r="E1735" i="10"/>
  <c r="F1735" i="10"/>
  <c r="G1735" i="10"/>
  <c r="B1736" i="10"/>
  <c r="C1736" i="10"/>
  <c r="D1736" i="10"/>
  <c r="E1736" i="10"/>
  <c r="F1736" i="10"/>
  <c r="G1736" i="10"/>
  <c r="B1737" i="10"/>
  <c r="C1737" i="10"/>
  <c r="D1737" i="10"/>
  <c r="E1737" i="10"/>
  <c r="F1737" i="10"/>
  <c r="G1737" i="10"/>
  <c r="B1738" i="10"/>
  <c r="C1738" i="10"/>
  <c r="D1738" i="10"/>
  <c r="E1738" i="10"/>
  <c r="F1738" i="10"/>
  <c r="G1738" i="10"/>
  <c r="B1739" i="10"/>
  <c r="C1739" i="10"/>
  <c r="D1739" i="10"/>
  <c r="E1739" i="10"/>
  <c r="F1739" i="10"/>
  <c r="G1739" i="10"/>
  <c r="B1740" i="10"/>
  <c r="C1740" i="10"/>
  <c r="D1740" i="10"/>
  <c r="E1740" i="10"/>
  <c r="F1740" i="10"/>
  <c r="G1740" i="10"/>
  <c r="B1741" i="10"/>
  <c r="C1741" i="10"/>
  <c r="D1741" i="10"/>
  <c r="E1741" i="10"/>
  <c r="F1741" i="10"/>
  <c r="G1741" i="10"/>
  <c r="B1742" i="10"/>
  <c r="C1742" i="10"/>
  <c r="D1742" i="10"/>
  <c r="E1742" i="10"/>
  <c r="F1742" i="10"/>
  <c r="G1742" i="10"/>
  <c r="B1743" i="10"/>
  <c r="C1743" i="10"/>
  <c r="D1743" i="10"/>
  <c r="E1743" i="10"/>
  <c r="F1743" i="10"/>
  <c r="G1743" i="10"/>
  <c r="B1744" i="10"/>
  <c r="C1744" i="10"/>
  <c r="D1744" i="10"/>
  <c r="E1744" i="10"/>
  <c r="F1744" i="10"/>
  <c r="G1744" i="10"/>
  <c r="B1745" i="10"/>
  <c r="C1745" i="10"/>
  <c r="D1745" i="10"/>
  <c r="E1745" i="10"/>
  <c r="F1745" i="10"/>
  <c r="G1745" i="10"/>
  <c r="B1746" i="10"/>
  <c r="C1746" i="10"/>
  <c r="D1746" i="10"/>
  <c r="E1746" i="10"/>
  <c r="F1746" i="10"/>
  <c r="G1746" i="10"/>
  <c r="B1747" i="10"/>
  <c r="C1747" i="10"/>
  <c r="D1747" i="10"/>
  <c r="E1747" i="10"/>
  <c r="F1747" i="10"/>
  <c r="G1747" i="10"/>
  <c r="B1748" i="10"/>
  <c r="C1748" i="10"/>
  <c r="D1748" i="10"/>
  <c r="E1748" i="10"/>
  <c r="F1748" i="10"/>
  <c r="G1748" i="10"/>
  <c r="B1749" i="10"/>
  <c r="C1749" i="10"/>
  <c r="D1749" i="10"/>
  <c r="E1749" i="10"/>
  <c r="F1749" i="10"/>
  <c r="G1749" i="10"/>
  <c r="B1750" i="10"/>
  <c r="C1750" i="10"/>
  <c r="D1750" i="10"/>
  <c r="E1750" i="10"/>
  <c r="F1750" i="10"/>
  <c r="G1750" i="10"/>
  <c r="B1751" i="10"/>
  <c r="C1751" i="10"/>
  <c r="D1751" i="10"/>
  <c r="E1751" i="10"/>
  <c r="F1751" i="10"/>
  <c r="G1751" i="10"/>
  <c r="B1752" i="10"/>
  <c r="C1752" i="10"/>
  <c r="D1752" i="10"/>
  <c r="E1752" i="10"/>
  <c r="F1752" i="10"/>
  <c r="G1752" i="10"/>
  <c r="B1753" i="10"/>
  <c r="C1753" i="10"/>
  <c r="D1753" i="10"/>
  <c r="E1753" i="10"/>
  <c r="F1753" i="10"/>
  <c r="G1753" i="10"/>
  <c r="B1754" i="10"/>
  <c r="C1754" i="10"/>
  <c r="D1754" i="10"/>
  <c r="E1754" i="10"/>
  <c r="F1754" i="10"/>
  <c r="G1754" i="10"/>
  <c r="B1755" i="10"/>
  <c r="C1755" i="10"/>
  <c r="D1755" i="10"/>
  <c r="E1755" i="10"/>
  <c r="F1755" i="10"/>
  <c r="G1755" i="10"/>
  <c r="B1756" i="10"/>
  <c r="C1756" i="10"/>
  <c r="D1756" i="10"/>
  <c r="E1756" i="10"/>
  <c r="F1756" i="10"/>
  <c r="G1756" i="10"/>
  <c r="B1757" i="10"/>
  <c r="C1757" i="10"/>
  <c r="D1757" i="10"/>
  <c r="E1757" i="10"/>
  <c r="F1757" i="10"/>
  <c r="G1757" i="10"/>
  <c r="B1758" i="10"/>
  <c r="C1758" i="10"/>
  <c r="D1758" i="10"/>
  <c r="E1758" i="10"/>
  <c r="F1758" i="10"/>
  <c r="G1758" i="10"/>
  <c r="B1759" i="10"/>
  <c r="C1759" i="10"/>
  <c r="D1759" i="10"/>
  <c r="E1759" i="10"/>
  <c r="F1759" i="10"/>
  <c r="G1759" i="10"/>
  <c r="B1760" i="10"/>
  <c r="C1760" i="10"/>
  <c r="D1760" i="10"/>
  <c r="E1760" i="10"/>
  <c r="F1760" i="10"/>
  <c r="G1760" i="10"/>
  <c r="B1761" i="10"/>
  <c r="C1761" i="10"/>
  <c r="D1761" i="10"/>
  <c r="E1761" i="10"/>
  <c r="F1761" i="10"/>
  <c r="G1761" i="10"/>
  <c r="B1762" i="10"/>
  <c r="C1762" i="10"/>
  <c r="D1762" i="10"/>
  <c r="E1762" i="10"/>
  <c r="F1762" i="10"/>
  <c r="G1762" i="10"/>
  <c r="B1763" i="10"/>
  <c r="C1763" i="10"/>
  <c r="D1763" i="10"/>
  <c r="E1763" i="10"/>
  <c r="F1763" i="10"/>
  <c r="G1763" i="10"/>
  <c r="B1764" i="10"/>
  <c r="C1764" i="10"/>
  <c r="D1764" i="10"/>
  <c r="E1764" i="10"/>
  <c r="F1764" i="10"/>
  <c r="G1764" i="10"/>
  <c r="B1765" i="10"/>
  <c r="C1765" i="10"/>
  <c r="D1765" i="10"/>
  <c r="E1765" i="10"/>
  <c r="F1765" i="10"/>
  <c r="G1765" i="10"/>
  <c r="B1766" i="10"/>
  <c r="C1766" i="10"/>
  <c r="D1766" i="10"/>
  <c r="E1766" i="10"/>
  <c r="F1766" i="10"/>
  <c r="G1766" i="10"/>
  <c r="B1767" i="10"/>
  <c r="C1767" i="10"/>
  <c r="D1767" i="10"/>
  <c r="E1767" i="10"/>
  <c r="F1767" i="10"/>
  <c r="G1767" i="10"/>
  <c r="B1768" i="10"/>
  <c r="C1768" i="10"/>
  <c r="D1768" i="10"/>
  <c r="E1768" i="10"/>
  <c r="F1768" i="10"/>
  <c r="G1768" i="10"/>
  <c r="B1769" i="10"/>
  <c r="C1769" i="10"/>
  <c r="D1769" i="10"/>
  <c r="E1769" i="10"/>
  <c r="F1769" i="10"/>
  <c r="G1769" i="10"/>
  <c r="B1770" i="10"/>
  <c r="C1770" i="10"/>
  <c r="D1770" i="10"/>
  <c r="E1770" i="10"/>
  <c r="F1770" i="10"/>
  <c r="G1770" i="10"/>
  <c r="B1771" i="10"/>
  <c r="C1771" i="10"/>
  <c r="D1771" i="10"/>
  <c r="E1771" i="10"/>
  <c r="F1771" i="10"/>
  <c r="G1771" i="10"/>
  <c r="B1772" i="10"/>
  <c r="C1772" i="10"/>
  <c r="D1772" i="10"/>
  <c r="E1772" i="10"/>
  <c r="F1772" i="10"/>
  <c r="G1772" i="10"/>
  <c r="B1773" i="10"/>
  <c r="C1773" i="10"/>
  <c r="D1773" i="10"/>
  <c r="E1773" i="10"/>
  <c r="F1773" i="10"/>
  <c r="G1773" i="10"/>
  <c r="B1774" i="10"/>
  <c r="C1774" i="10"/>
  <c r="D1774" i="10"/>
  <c r="E1774" i="10"/>
  <c r="F1774" i="10"/>
  <c r="G1774" i="10"/>
  <c r="B1775" i="10"/>
  <c r="C1775" i="10"/>
  <c r="D1775" i="10"/>
  <c r="E1775" i="10"/>
  <c r="F1775" i="10"/>
  <c r="G1775" i="10"/>
  <c r="B1776" i="10"/>
  <c r="C1776" i="10"/>
  <c r="D1776" i="10"/>
  <c r="E1776" i="10"/>
  <c r="F1776" i="10"/>
  <c r="G1776" i="10"/>
  <c r="B1777" i="10"/>
  <c r="C1777" i="10"/>
  <c r="D1777" i="10"/>
  <c r="E1777" i="10"/>
  <c r="F1777" i="10"/>
  <c r="G1777" i="10"/>
  <c r="B1778" i="10"/>
  <c r="C1778" i="10"/>
  <c r="D1778" i="10"/>
  <c r="E1778" i="10"/>
  <c r="F1778" i="10"/>
  <c r="G1778" i="10"/>
  <c r="B1779" i="10"/>
  <c r="C1779" i="10"/>
  <c r="D1779" i="10"/>
  <c r="E1779" i="10"/>
  <c r="F1779" i="10"/>
  <c r="G1779" i="10"/>
  <c r="B1780" i="10"/>
  <c r="C1780" i="10"/>
  <c r="D1780" i="10"/>
  <c r="E1780" i="10"/>
  <c r="F1780" i="10"/>
  <c r="G1780" i="10"/>
  <c r="B1781" i="10"/>
  <c r="C1781" i="10"/>
  <c r="D1781" i="10"/>
  <c r="E1781" i="10"/>
  <c r="F1781" i="10"/>
  <c r="G1781" i="10"/>
  <c r="B1782" i="10"/>
  <c r="C1782" i="10"/>
  <c r="D1782" i="10"/>
  <c r="E1782" i="10"/>
  <c r="F1782" i="10"/>
  <c r="G1782" i="10"/>
  <c r="B1783" i="10"/>
  <c r="C1783" i="10"/>
  <c r="D1783" i="10"/>
  <c r="E1783" i="10"/>
  <c r="F1783" i="10"/>
  <c r="G1783" i="10"/>
  <c r="B1784" i="10"/>
  <c r="C1784" i="10"/>
  <c r="D1784" i="10"/>
  <c r="E1784" i="10"/>
  <c r="F1784" i="10"/>
  <c r="G1784" i="10"/>
  <c r="B1785" i="10"/>
  <c r="C1785" i="10"/>
  <c r="D1785" i="10"/>
  <c r="E1785" i="10"/>
  <c r="F1785" i="10"/>
  <c r="G1785" i="10"/>
  <c r="B1786" i="10"/>
  <c r="C1786" i="10"/>
  <c r="D1786" i="10"/>
  <c r="E1786" i="10"/>
  <c r="F1786" i="10"/>
  <c r="G1786" i="10"/>
  <c r="B1787" i="10"/>
  <c r="C1787" i="10"/>
  <c r="D1787" i="10"/>
  <c r="E1787" i="10"/>
  <c r="F1787" i="10"/>
  <c r="G1787" i="10"/>
  <c r="B1788" i="10"/>
  <c r="C1788" i="10"/>
  <c r="D1788" i="10"/>
  <c r="E1788" i="10"/>
  <c r="F1788" i="10"/>
  <c r="G1788" i="10"/>
  <c r="B1789" i="10"/>
  <c r="C1789" i="10"/>
  <c r="D1789" i="10"/>
  <c r="E1789" i="10"/>
  <c r="F1789" i="10"/>
  <c r="G1789" i="10"/>
  <c r="B1790" i="10"/>
  <c r="C1790" i="10"/>
  <c r="D1790" i="10"/>
  <c r="E1790" i="10"/>
  <c r="F1790" i="10"/>
  <c r="G1790" i="10"/>
  <c r="B1791" i="10"/>
  <c r="C1791" i="10"/>
  <c r="D1791" i="10"/>
  <c r="E1791" i="10"/>
  <c r="F1791" i="10"/>
  <c r="G1791" i="10"/>
  <c r="B1792" i="10"/>
  <c r="C1792" i="10"/>
  <c r="D1792" i="10"/>
  <c r="E1792" i="10"/>
  <c r="F1792" i="10"/>
  <c r="G1792" i="10"/>
  <c r="B1793" i="10"/>
  <c r="C1793" i="10"/>
  <c r="D1793" i="10"/>
  <c r="E1793" i="10"/>
  <c r="F1793" i="10"/>
  <c r="G1793" i="10"/>
  <c r="B1794" i="10"/>
  <c r="C1794" i="10"/>
  <c r="D1794" i="10"/>
  <c r="E1794" i="10"/>
  <c r="F1794" i="10"/>
  <c r="G1794" i="10"/>
  <c r="B1795" i="10"/>
  <c r="C1795" i="10"/>
  <c r="D1795" i="10"/>
  <c r="E1795" i="10"/>
  <c r="F1795" i="10"/>
  <c r="G1795" i="10"/>
  <c r="B1796" i="10"/>
  <c r="C1796" i="10"/>
  <c r="D1796" i="10"/>
  <c r="E1796" i="10"/>
  <c r="F1796" i="10"/>
  <c r="G1796" i="10"/>
  <c r="B1797" i="10"/>
  <c r="C1797" i="10"/>
  <c r="D1797" i="10"/>
  <c r="E1797" i="10"/>
  <c r="F1797" i="10"/>
  <c r="G1797" i="10"/>
  <c r="B1798" i="10"/>
  <c r="C1798" i="10"/>
  <c r="D1798" i="10"/>
  <c r="E1798" i="10"/>
  <c r="F1798" i="10"/>
  <c r="G1798" i="10"/>
  <c r="B1799" i="10"/>
  <c r="C1799" i="10"/>
  <c r="D1799" i="10"/>
  <c r="E1799" i="10"/>
  <c r="F1799" i="10"/>
  <c r="G1799" i="10"/>
  <c r="B1800" i="10"/>
  <c r="C1800" i="10"/>
  <c r="D1800" i="10"/>
  <c r="E1800" i="10"/>
  <c r="F1800" i="10"/>
  <c r="G1800" i="10"/>
  <c r="B1801" i="10"/>
  <c r="C1801" i="10"/>
  <c r="D1801" i="10"/>
  <c r="E1801" i="10"/>
  <c r="F1801" i="10"/>
  <c r="G1801" i="10"/>
  <c r="B1802" i="10"/>
  <c r="C1802" i="10"/>
  <c r="D1802" i="10"/>
  <c r="E1802" i="10"/>
  <c r="F1802" i="10"/>
  <c r="G1802" i="10"/>
  <c r="B1803" i="10"/>
  <c r="C1803" i="10"/>
  <c r="D1803" i="10"/>
  <c r="E1803" i="10"/>
  <c r="F1803" i="10"/>
  <c r="G1803" i="10"/>
  <c r="B1804" i="10"/>
  <c r="C1804" i="10"/>
  <c r="D1804" i="10"/>
  <c r="E1804" i="10"/>
  <c r="F1804" i="10"/>
  <c r="G1804" i="10"/>
  <c r="B1805" i="10"/>
  <c r="C1805" i="10"/>
  <c r="D1805" i="10"/>
  <c r="E1805" i="10"/>
  <c r="F1805" i="10"/>
  <c r="G1805" i="10"/>
  <c r="B1806" i="10"/>
  <c r="C1806" i="10"/>
  <c r="D1806" i="10"/>
  <c r="E1806" i="10"/>
  <c r="F1806" i="10"/>
  <c r="G1806" i="10"/>
  <c r="B1807" i="10"/>
  <c r="C1807" i="10"/>
  <c r="D1807" i="10"/>
  <c r="E1807" i="10"/>
  <c r="F1807" i="10"/>
  <c r="G1807" i="10"/>
  <c r="B1808" i="10"/>
  <c r="C1808" i="10"/>
  <c r="D1808" i="10"/>
  <c r="E1808" i="10"/>
  <c r="F1808" i="10"/>
  <c r="G1808" i="10"/>
  <c r="B1809" i="10"/>
  <c r="C1809" i="10"/>
  <c r="D1809" i="10"/>
  <c r="E1809" i="10"/>
  <c r="F1809" i="10"/>
  <c r="G1809" i="10"/>
  <c r="B1810" i="10"/>
  <c r="C1810" i="10"/>
  <c r="D1810" i="10"/>
  <c r="E1810" i="10"/>
  <c r="F1810" i="10"/>
  <c r="G1810" i="10"/>
  <c r="B1811" i="10"/>
  <c r="C1811" i="10"/>
  <c r="D1811" i="10"/>
  <c r="E1811" i="10"/>
  <c r="F1811" i="10"/>
  <c r="G1811" i="10"/>
  <c r="B1812" i="10"/>
  <c r="C1812" i="10"/>
  <c r="D1812" i="10"/>
  <c r="E1812" i="10"/>
  <c r="F1812" i="10"/>
  <c r="G1812" i="10"/>
  <c r="B1813" i="10"/>
  <c r="C1813" i="10"/>
  <c r="D1813" i="10"/>
  <c r="E1813" i="10"/>
  <c r="F1813" i="10"/>
  <c r="G1813" i="10"/>
  <c r="B1814" i="10"/>
  <c r="C1814" i="10"/>
  <c r="D1814" i="10"/>
  <c r="E1814" i="10"/>
  <c r="F1814" i="10"/>
  <c r="G1814" i="10"/>
  <c r="B1815" i="10"/>
  <c r="C1815" i="10"/>
  <c r="D1815" i="10"/>
  <c r="E1815" i="10"/>
  <c r="F1815" i="10"/>
  <c r="G1815" i="10"/>
  <c r="B1816" i="10"/>
  <c r="C1816" i="10"/>
  <c r="D1816" i="10"/>
  <c r="E1816" i="10"/>
  <c r="F1816" i="10"/>
  <c r="G1816" i="10"/>
  <c r="B1817" i="10"/>
  <c r="C1817" i="10"/>
  <c r="D1817" i="10"/>
  <c r="E1817" i="10"/>
  <c r="F1817" i="10"/>
  <c r="G1817" i="10"/>
  <c r="B1818" i="10"/>
  <c r="C1818" i="10"/>
  <c r="D1818" i="10"/>
  <c r="E1818" i="10"/>
  <c r="F1818" i="10"/>
  <c r="G1818" i="10"/>
  <c r="B1819" i="10"/>
  <c r="C1819" i="10"/>
  <c r="D1819" i="10"/>
  <c r="E1819" i="10"/>
  <c r="F1819" i="10"/>
  <c r="G1819" i="10"/>
  <c r="B1820" i="10"/>
  <c r="C1820" i="10"/>
  <c r="D1820" i="10"/>
  <c r="E1820" i="10"/>
  <c r="F1820" i="10"/>
  <c r="G1820" i="10"/>
  <c r="B1821" i="10"/>
  <c r="C1821" i="10"/>
  <c r="D1821" i="10"/>
  <c r="E1821" i="10"/>
  <c r="F1821" i="10"/>
  <c r="G1821" i="10"/>
  <c r="B1822" i="10"/>
  <c r="C1822" i="10"/>
  <c r="D1822" i="10"/>
  <c r="E1822" i="10"/>
  <c r="F1822" i="10"/>
  <c r="G1822" i="10"/>
  <c r="B1823" i="10"/>
  <c r="C1823" i="10"/>
  <c r="D1823" i="10"/>
  <c r="E1823" i="10"/>
  <c r="F1823" i="10"/>
  <c r="G1823" i="10"/>
  <c r="B1824" i="10"/>
  <c r="C1824" i="10"/>
  <c r="D1824" i="10"/>
  <c r="E1824" i="10"/>
  <c r="F1824" i="10"/>
  <c r="G1824" i="10"/>
  <c r="B1825" i="10"/>
  <c r="C1825" i="10"/>
  <c r="D1825" i="10"/>
  <c r="E1825" i="10"/>
  <c r="F1825" i="10"/>
  <c r="G1825" i="10"/>
  <c r="B1826" i="10"/>
  <c r="C1826" i="10"/>
  <c r="D1826" i="10"/>
  <c r="E1826" i="10"/>
  <c r="F1826" i="10"/>
  <c r="G1826" i="10"/>
  <c r="B1827" i="10"/>
  <c r="C1827" i="10"/>
  <c r="D1827" i="10"/>
  <c r="E1827" i="10"/>
  <c r="F1827" i="10"/>
  <c r="G1827" i="10"/>
  <c r="B1828" i="10"/>
  <c r="C1828" i="10"/>
  <c r="D1828" i="10"/>
  <c r="E1828" i="10"/>
  <c r="F1828" i="10"/>
  <c r="G1828" i="10"/>
  <c r="B1829" i="10"/>
  <c r="C1829" i="10"/>
  <c r="D1829" i="10"/>
  <c r="E1829" i="10"/>
  <c r="F1829" i="10"/>
  <c r="G1829" i="10"/>
  <c r="B1830" i="10"/>
  <c r="C1830" i="10"/>
  <c r="D1830" i="10"/>
  <c r="E1830" i="10"/>
  <c r="F1830" i="10"/>
  <c r="G1830" i="10"/>
  <c r="B1831" i="10"/>
  <c r="C1831" i="10"/>
  <c r="D1831" i="10"/>
  <c r="E1831" i="10"/>
  <c r="F1831" i="10"/>
  <c r="G1831" i="10"/>
  <c r="B1832" i="10"/>
  <c r="C1832" i="10"/>
  <c r="D1832" i="10"/>
  <c r="E1832" i="10"/>
  <c r="F1832" i="10"/>
  <c r="G1832" i="10"/>
  <c r="B1833" i="10"/>
  <c r="C1833" i="10"/>
  <c r="D1833" i="10"/>
  <c r="E1833" i="10"/>
  <c r="F1833" i="10"/>
  <c r="G1833" i="10"/>
  <c r="B1834" i="10"/>
  <c r="C1834" i="10"/>
  <c r="D1834" i="10"/>
  <c r="E1834" i="10"/>
  <c r="F1834" i="10"/>
  <c r="G1834" i="10"/>
  <c r="B1835" i="10"/>
  <c r="C1835" i="10"/>
  <c r="D1835" i="10"/>
  <c r="E1835" i="10"/>
  <c r="F1835" i="10"/>
  <c r="G1835" i="10"/>
  <c r="B1836" i="10"/>
  <c r="C1836" i="10"/>
  <c r="D1836" i="10"/>
  <c r="E1836" i="10"/>
  <c r="F1836" i="10"/>
  <c r="G1836" i="10"/>
  <c r="B1837" i="10"/>
  <c r="C1837" i="10"/>
  <c r="D1837" i="10"/>
  <c r="E1837" i="10"/>
  <c r="F1837" i="10"/>
  <c r="G1837" i="10"/>
  <c r="B1838" i="10"/>
  <c r="C1838" i="10"/>
  <c r="D1838" i="10"/>
  <c r="E1838" i="10"/>
  <c r="F1838" i="10"/>
  <c r="G1838" i="10"/>
  <c r="B1839" i="10"/>
  <c r="C1839" i="10"/>
  <c r="D1839" i="10"/>
  <c r="E1839" i="10"/>
  <c r="F1839" i="10"/>
  <c r="G1839" i="10"/>
  <c r="B1840" i="10"/>
  <c r="C1840" i="10"/>
  <c r="D1840" i="10"/>
  <c r="E1840" i="10"/>
  <c r="F1840" i="10"/>
  <c r="G1840" i="10"/>
  <c r="B1841" i="10"/>
  <c r="C1841" i="10"/>
  <c r="D1841" i="10"/>
  <c r="E1841" i="10"/>
  <c r="F1841" i="10"/>
  <c r="G1841" i="10"/>
  <c r="B1842" i="10"/>
  <c r="C1842" i="10"/>
  <c r="D1842" i="10"/>
  <c r="E1842" i="10"/>
  <c r="F1842" i="10"/>
  <c r="G1842" i="10"/>
  <c r="B1843" i="10"/>
  <c r="C1843" i="10"/>
  <c r="D1843" i="10"/>
  <c r="E1843" i="10"/>
  <c r="F1843" i="10"/>
  <c r="G1843" i="10"/>
  <c r="B1844" i="10"/>
  <c r="C1844" i="10"/>
  <c r="D1844" i="10"/>
  <c r="E1844" i="10"/>
  <c r="F1844" i="10"/>
  <c r="G1844" i="10"/>
  <c r="B1845" i="10"/>
  <c r="C1845" i="10"/>
  <c r="D1845" i="10"/>
  <c r="E1845" i="10"/>
  <c r="F1845" i="10"/>
  <c r="G1845" i="10"/>
  <c r="B1846" i="10"/>
  <c r="C1846" i="10"/>
  <c r="D1846" i="10"/>
  <c r="E1846" i="10"/>
  <c r="F1846" i="10"/>
  <c r="G1846" i="10"/>
  <c r="B1847" i="10"/>
  <c r="C1847" i="10"/>
  <c r="D1847" i="10"/>
  <c r="E1847" i="10"/>
  <c r="F1847" i="10"/>
  <c r="G1847" i="10"/>
  <c r="B1848" i="10"/>
  <c r="C1848" i="10"/>
  <c r="D1848" i="10"/>
  <c r="E1848" i="10"/>
  <c r="F1848" i="10"/>
  <c r="G1848" i="10"/>
  <c r="B1849" i="10"/>
  <c r="C1849" i="10"/>
  <c r="D1849" i="10"/>
  <c r="E1849" i="10"/>
  <c r="F1849" i="10"/>
  <c r="G1849" i="10"/>
  <c r="B1850" i="10"/>
  <c r="C1850" i="10"/>
  <c r="D1850" i="10"/>
  <c r="E1850" i="10"/>
  <c r="F1850" i="10"/>
  <c r="G1850" i="10"/>
  <c r="B1851" i="10"/>
  <c r="C1851" i="10"/>
  <c r="D1851" i="10"/>
  <c r="E1851" i="10"/>
  <c r="F1851" i="10"/>
  <c r="G1851" i="10"/>
  <c r="B1852" i="10"/>
  <c r="C1852" i="10"/>
  <c r="D1852" i="10"/>
  <c r="E1852" i="10"/>
  <c r="F1852" i="10"/>
  <c r="G1852" i="10"/>
  <c r="B1853" i="10"/>
  <c r="C1853" i="10"/>
  <c r="D1853" i="10"/>
  <c r="E1853" i="10"/>
  <c r="F1853" i="10"/>
  <c r="G1853" i="10"/>
  <c r="B1854" i="10"/>
  <c r="C1854" i="10"/>
  <c r="D1854" i="10"/>
  <c r="E1854" i="10"/>
  <c r="F1854" i="10"/>
  <c r="G1854" i="10"/>
  <c r="B1855" i="10"/>
  <c r="C1855" i="10"/>
  <c r="D1855" i="10"/>
  <c r="E1855" i="10"/>
  <c r="F1855" i="10"/>
  <c r="G1855" i="10"/>
  <c r="B1856" i="10"/>
  <c r="C1856" i="10"/>
  <c r="D1856" i="10"/>
  <c r="E1856" i="10"/>
  <c r="F1856" i="10"/>
  <c r="G1856" i="10"/>
  <c r="B1857" i="10"/>
  <c r="C1857" i="10"/>
  <c r="D1857" i="10"/>
  <c r="E1857" i="10"/>
  <c r="F1857" i="10"/>
  <c r="G1857" i="10"/>
  <c r="B1858" i="10"/>
  <c r="C1858" i="10"/>
  <c r="D1858" i="10"/>
  <c r="E1858" i="10"/>
  <c r="F1858" i="10"/>
  <c r="G1858" i="10"/>
  <c r="B1859" i="10"/>
  <c r="C1859" i="10"/>
  <c r="D1859" i="10"/>
  <c r="E1859" i="10"/>
  <c r="F1859" i="10"/>
  <c r="G1859" i="10"/>
  <c r="B1860" i="10"/>
  <c r="C1860" i="10"/>
  <c r="D1860" i="10"/>
  <c r="E1860" i="10"/>
  <c r="F1860" i="10"/>
  <c r="G1860" i="10"/>
  <c r="B1861" i="10"/>
  <c r="C1861" i="10"/>
  <c r="D1861" i="10"/>
  <c r="E1861" i="10"/>
  <c r="F1861" i="10"/>
  <c r="G1861" i="10"/>
  <c r="B1862" i="10"/>
  <c r="C1862" i="10"/>
  <c r="D1862" i="10"/>
  <c r="E1862" i="10"/>
  <c r="F1862" i="10"/>
  <c r="G1862" i="10"/>
  <c r="B1863" i="10"/>
  <c r="C1863" i="10"/>
  <c r="D1863" i="10"/>
  <c r="E1863" i="10"/>
  <c r="F1863" i="10"/>
  <c r="G1863" i="10"/>
  <c r="B1864" i="10"/>
  <c r="C1864" i="10"/>
  <c r="D1864" i="10"/>
  <c r="E1864" i="10"/>
  <c r="F1864" i="10"/>
  <c r="G1864" i="10"/>
  <c r="B1865" i="10"/>
  <c r="C1865" i="10"/>
  <c r="D1865" i="10"/>
  <c r="E1865" i="10"/>
  <c r="F1865" i="10"/>
  <c r="G1865" i="10"/>
  <c r="B1866" i="10"/>
  <c r="C1866" i="10"/>
  <c r="D1866" i="10"/>
  <c r="E1866" i="10"/>
  <c r="F1866" i="10"/>
  <c r="G1866" i="10"/>
  <c r="B1867" i="10"/>
  <c r="C1867" i="10"/>
  <c r="D1867" i="10"/>
  <c r="E1867" i="10"/>
  <c r="F1867" i="10"/>
  <c r="G1867" i="10"/>
  <c r="B1868" i="10"/>
  <c r="C1868" i="10"/>
  <c r="D1868" i="10"/>
  <c r="E1868" i="10"/>
  <c r="F1868" i="10"/>
  <c r="G1868" i="10"/>
  <c r="B1869" i="10"/>
  <c r="C1869" i="10"/>
  <c r="D1869" i="10"/>
  <c r="E1869" i="10"/>
  <c r="F1869" i="10"/>
  <c r="G1869" i="10"/>
  <c r="B1870" i="10"/>
  <c r="C1870" i="10"/>
  <c r="D1870" i="10"/>
  <c r="E1870" i="10"/>
  <c r="F1870" i="10"/>
  <c r="G1870" i="10"/>
  <c r="B1871" i="10"/>
  <c r="C1871" i="10"/>
  <c r="D1871" i="10"/>
  <c r="E1871" i="10"/>
  <c r="F1871" i="10"/>
  <c r="G1871" i="10"/>
  <c r="B1872" i="10"/>
  <c r="C1872" i="10"/>
  <c r="D1872" i="10"/>
  <c r="E1872" i="10"/>
  <c r="F1872" i="10"/>
  <c r="G1872" i="10"/>
  <c r="B1873" i="10"/>
  <c r="C1873" i="10"/>
  <c r="D1873" i="10"/>
  <c r="E1873" i="10"/>
  <c r="F1873" i="10"/>
  <c r="G1873" i="10"/>
  <c r="B1874" i="10"/>
  <c r="C1874" i="10"/>
  <c r="D1874" i="10"/>
  <c r="E1874" i="10"/>
  <c r="F1874" i="10"/>
  <c r="G1874" i="10"/>
  <c r="B1875" i="10"/>
  <c r="C1875" i="10"/>
  <c r="D1875" i="10"/>
  <c r="E1875" i="10"/>
  <c r="F1875" i="10"/>
  <c r="G1875" i="10"/>
  <c r="B1876" i="10"/>
  <c r="C1876" i="10"/>
  <c r="D1876" i="10"/>
  <c r="E1876" i="10"/>
  <c r="F1876" i="10"/>
  <c r="G1876" i="10"/>
  <c r="B1877" i="10"/>
  <c r="C1877" i="10"/>
  <c r="D1877" i="10"/>
  <c r="E1877" i="10"/>
  <c r="F1877" i="10"/>
  <c r="G1877" i="10"/>
  <c r="B1878" i="10"/>
  <c r="C1878" i="10"/>
  <c r="D1878" i="10"/>
  <c r="E1878" i="10"/>
  <c r="F1878" i="10"/>
  <c r="G1878" i="10"/>
  <c r="B1879" i="10"/>
  <c r="C1879" i="10"/>
  <c r="D1879" i="10"/>
  <c r="E1879" i="10"/>
  <c r="F1879" i="10"/>
  <c r="G1879" i="10"/>
  <c r="B1880" i="10"/>
  <c r="C1880" i="10"/>
  <c r="D1880" i="10"/>
  <c r="E1880" i="10"/>
  <c r="F1880" i="10"/>
  <c r="G1880" i="10"/>
  <c r="B1881" i="10"/>
  <c r="C1881" i="10"/>
  <c r="D1881" i="10"/>
  <c r="E1881" i="10"/>
  <c r="F1881" i="10"/>
  <c r="G1881" i="10"/>
  <c r="B1882" i="10"/>
  <c r="C1882" i="10"/>
  <c r="D1882" i="10"/>
  <c r="E1882" i="10"/>
  <c r="F1882" i="10"/>
  <c r="G1882" i="10"/>
  <c r="B1883" i="10"/>
  <c r="C1883" i="10"/>
  <c r="D1883" i="10"/>
  <c r="E1883" i="10"/>
  <c r="F1883" i="10"/>
  <c r="G1883" i="10"/>
  <c r="B1884" i="10"/>
  <c r="C1884" i="10"/>
  <c r="D1884" i="10"/>
  <c r="E1884" i="10"/>
  <c r="F1884" i="10"/>
  <c r="G1884" i="10"/>
  <c r="B1885" i="10"/>
  <c r="C1885" i="10"/>
  <c r="D1885" i="10"/>
  <c r="E1885" i="10"/>
  <c r="F1885" i="10"/>
  <c r="G1885" i="10"/>
  <c r="B1886" i="10"/>
  <c r="C1886" i="10"/>
  <c r="D1886" i="10"/>
  <c r="E1886" i="10"/>
  <c r="F1886" i="10"/>
  <c r="G1886" i="10"/>
  <c r="B1887" i="10"/>
  <c r="C1887" i="10"/>
  <c r="D1887" i="10"/>
  <c r="E1887" i="10"/>
  <c r="F1887" i="10"/>
  <c r="G1887" i="10"/>
  <c r="B1888" i="10"/>
  <c r="C1888" i="10"/>
  <c r="D1888" i="10"/>
  <c r="E1888" i="10"/>
  <c r="F1888" i="10"/>
  <c r="G1888" i="10"/>
  <c r="B1889" i="10"/>
  <c r="C1889" i="10"/>
  <c r="D1889" i="10"/>
  <c r="E1889" i="10"/>
  <c r="F1889" i="10"/>
  <c r="G1889" i="10"/>
  <c r="B1890" i="10"/>
  <c r="C1890" i="10"/>
  <c r="D1890" i="10"/>
  <c r="E1890" i="10"/>
  <c r="F1890" i="10"/>
  <c r="G1890" i="10"/>
  <c r="B1891" i="10"/>
  <c r="C1891" i="10"/>
  <c r="D1891" i="10"/>
  <c r="E1891" i="10"/>
  <c r="F1891" i="10"/>
  <c r="G1891" i="10"/>
  <c r="B1892" i="10"/>
  <c r="C1892" i="10"/>
  <c r="D1892" i="10"/>
  <c r="E1892" i="10"/>
  <c r="F1892" i="10"/>
  <c r="G1892" i="10"/>
  <c r="B1893" i="10"/>
  <c r="C1893" i="10"/>
  <c r="D1893" i="10"/>
  <c r="E1893" i="10"/>
  <c r="F1893" i="10"/>
  <c r="G1893" i="10"/>
  <c r="B1894" i="10"/>
  <c r="C1894" i="10"/>
  <c r="D1894" i="10"/>
  <c r="E1894" i="10"/>
  <c r="F1894" i="10"/>
  <c r="G1894" i="10"/>
  <c r="B1895" i="10"/>
  <c r="C1895" i="10"/>
  <c r="D1895" i="10"/>
  <c r="E1895" i="10"/>
  <c r="F1895" i="10"/>
  <c r="G1895" i="10"/>
  <c r="B1896" i="10"/>
  <c r="C1896" i="10"/>
  <c r="D1896" i="10"/>
  <c r="E1896" i="10"/>
  <c r="F1896" i="10"/>
  <c r="G1896" i="10"/>
  <c r="B1897" i="10"/>
  <c r="C1897" i="10"/>
  <c r="D1897" i="10"/>
  <c r="E1897" i="10"/>
  <c r="F1897" i="10"/>
  <c r="G1897" i="10"/>
  <c r="B1898" i="10"/>
  <c r="C1898" i="10"/>
  <c r="D1898" i="10"/>
  <c r="E1898" i="10"/>
  <c r="F1898" i="10"/>
  <c r="G1898" i="10"/>
  <c r="B1899" i="10"/>
  <c r="C1899" i="10"/>
  <c r="D1899" i="10"/>
  <c r="E1899" i="10"/>
  <c r="F1899" i="10"/>
  <c r="G1899" i="10"/>
  <c r="B1900" i="10"/>
  <c r="C1900" i="10"/>
  <c r="D1900" i="10"/>
  <c r="E1900" i="10"/>
  <c r="F1900" i="10"/>
  <c r="G1900" i="10"/>
  <c r="B1901" i="10"/>
  <c r="C1901" i="10"/>
  <c r="D1901" i="10"/>
  <c r="E1901" i="10"/>
  <c r="F1901" i="10"/>
  <c r="G1901" i="10"/>
  <c r="B1902" i="10"/>
  <c r="C1902" i="10"/>
  <c r="D1902" i="10"/>
  <c r="E1902" i="10"/>
  <c r="F1902" i="10"/>
  <c r="G1902" i="10"/>
  <c r="B1903" i="10"/>
  <c r="C1903" i="10"/>
  <c r="D1903" i="10"/>
  <c r="E1903" i="10"/>
  <c r="F1903" i="10"/>
  <c r="G1903" i="10"/>
  <c r="B1904" i="10"/>
  <c r="C1904" i="10"/>
  <c r="D1904" i="10"/>
  <c r="E1904" i="10"/>
  <c r="F1904" i="10"/>
  <c r="G1904" i="10"/>
  <c r="B1905" i="10"/>
  <c r="C1905" i="10"/>
  <c r="D1905" i="10"/>
  <c r="E1905" i="10"/>
  <c r="F1905" i="10"/>
  <c r="G1905" i="10"/>
  <c r="B1906" i="10"/>
  <c r="C1906" i="10"/>
  <c r="D1906" i="10"/>
  <c r="E1906" i="10"/>
  <c r="F1906" i="10"/>
  <c r="G1906" i="10"/>
  <c r="B1907" i="10"/>
  <c r="C1907" i="10"/>
  <c r="D1907" i="10"/>
  <c r="E1907" i="10"/>
  <c r="F1907" i="10"/>
  <c r="G1907" i="10"/>
  <c r="B1908" i="10"/>
  <c r="C1908" i="10"/>
  <c r="D1908" i="10"/>
  <c r="E1908" i="10"/>
  <c r="F1908" i="10"/>
  <c r="G1908" i="10"/>
  <c r="B1909" i="10"/>
  <c r="C1909" i="10"/>
  <c r="D1909" i="10"/>
  <c r="E1909" i="10"/>
  <c r="F1909" i="10"/>
  <c r="G1909" i="10"/>
  <c r="B1910" i="10"/>
  <c r="C1910" i="10"/>
  <c r="D1910" i="10"/>
  <c r="E1910" i="10"/>
  <c r="F1910" i="10"/>
  <c r="G1910" i="10"/>
  <c r="B1911" i="10"/>
  <c r="C1911" i="10"/>
  <c r="D1911" i="10"/>
  <c r="E1911" i="10"/>
  <c r="F1911" i="10"/>
  <c r="G1911" i="10"/>
  <c r="B1912" i="10"/>
  <c r="C1912" i="10"/>
  <c r="D1912" i="10"/>
  <c r="E1912" i="10"/>
  <c r="F1912" i="10"/>
  <c r="G1912" i="10"/>
  <c r="B1913" i="10"/>
  <c r="C1913" i="10"/>
  <c r="D1913" i="10"/>
  <c r="E1913" i="10"/>
  <c r="F1913" i="10"/>
  <c r="G1913" i="10"/>
  <c r="B1914" i="10"/>
  <c r="C1914" i="10"/>
  <c r="D1914" i="10"/>
  <c r="E1914" i="10"/>
  <c r="F1914" i="10"/>
  <c r="G1914" i="10"/>
  <c r="B1915" i="10"/>
  <c r="C1915" i="10"/>
  <c r="D1915" i="10"/>
  <c r="E1915" i="10"/>
  <c r="F1915" i="10"/>
  <c r="G1915" i="10"/>
  <c r="B1916" i="10"/>
  <c r="C1916" i="10"/>
  <c r="D1916" i="10"/>
  <c r="E1916" i="10"/>
  <c r="F1916" i="10"/>
  <c r="G1916" i="10"/>
  <c r="B1917" i="10"/>
  <c r="C1917" i="10"/>
  <c r="D1917" i="10"/>
  <c r="E1917" i="10"/>
  <c r="F1917" i="10"/>
  <c r="G1917" i="10"/>
  <c r="B1918" i="10"/>
  <c r="C1918" i="10"/>
  <c r="D1918" i="10"/>
  <c r="E1918" i="10"/>
  <c r="F1918" i="10"/>
  <c r="G1918" i="10"/>
  <c r="B1919" i="10"/>
  <c r="C1919" i="10"/>
  <c r="D1919" i="10"/>
  <c r="E1919" i="10"/>
  <c r="F1919" i="10"/>
  <c r="G1919" i="10"/>
  <c r="B1920" i="10"/>
  <c r="C1920" i="10"/>
  <c r="D1920" i="10"/>
  <c r="E1920" i="10"/>
  <c r="F1920" i="10"/>
  <c r="G1920" i="10"/>
  <c r="B1921" i="10"/>
  <c r="C1921" i="10"/>
  <c r="D1921" i="10"/>
  <c r="E1921" i="10"/>
  <c r="F1921" i="10"/>
  <c r="G1921" i="10"/>
  <c r="B1922" i="10"/>
  <c r="C1922" i="10"/>
  <c r="D1922" i="10"/>
  <c r="E1922" i="10"/>
  <c r="F1922" i="10"/>
  <c r="G1922" i="10"/>
  <c r="B1923" i="10"/>
  <c r="C1923" i="10"/>
  <c r="D1923" i="10"/>
  <c r="E1923" i="10"/>
  <c r="F1923" i="10"/>
  <c r="G1923" i="10"/>
  <c r="B1924" i="10"/>
  <c r="C1924" i="10"/>
  <c r="D1924" i="10"/>
  <c r="E1924" i="10"/>
  <c r="F1924" i="10"/>
  <c r="G1924" i="10"/>
  <c r="B1925" i="10"/>
  <c r="C1925" i="10"/>
  <c r="D1925" i="10"/>
  <c r="E1925" i="10"/>
  <c r="F1925" i="10"/>
  <c r="G1925" i="10"/>
  <c r="B1926" i="10"/>
  <c r="C1926" i="10"/>
  <c r="D1926" i="10"/>
  <c r="E1926" i="10"/>
  <c r="F1926" i="10"/>
  <c r="G1926" i="10"/>
  <c r="B1927" i="10"/>
  <c r="C1927" i="10"/>
  <c r="D1927" i="10"/>
  <c r="E1927" i="10"/>
  <c r="F1927" i="10"/>
  <c r="G1927" i="10"/>
  <c r="B1928" i="10"/>
  <c r="C1928" i="10"/>
  <c r="D1928" i="10"/>
  <c r="E1928" i="10"/>
  <c r="F1928" i="10"/>
  <c r="G1928" i="10"/>
  <c r="B1929" i="10"/>
  <c r="C1929" i="10"/>
  <c r="D1929" i="10"/>
  <c r="E1929" i="10"/>
  <c r="F1929" i="10"/>
  <c r="G1929" i="10"/>
  <c r="B1930" i="10"/>
  <c r="C1930" i="10"/>
  <c r="D1930" i="10"/>
  <c r="E1930" i="10"/>
  <c r="F1930" i="10"/>
  <c r="G1930" i="10"/>
  <c r="B1931" i="10"/>
  <c r="C1931" i="10"/>
  <c r="D1931" i="10"/>
  <c r="E1931" i="10"/>
  <c r="F1931" i="10"/>
  <c r="G1931" i="10"/>
  <c r="B1932" i="10"/>
  <c r="C1932" i="10"/>
  <c r="D1932" i="10"/>
  <c r="E1932" i="10"/>
  <c r="F1932" i="10"/>
  <c r="G1932" i="10"/>
  <c r="B1933" i="10"/>
  <c r="C1933" i="10"/>
  <c r="D1933" i="10"/>
  <c r="E1933" i="10"/>
  <c r="F1933" i="10"/>
  <c r="G1933" i="10"/>
  <c r="B1934" i="10"/>
  <c r="C1934" i="10"/>
  <c r="D1934" i="10"/>
  <c r="E1934" i="10"/>
  <c r="F1934" i="10"/>
  <c r="G1934" i="10"/>
  <c r="B1935" i="10"/>
  <c r="C1935" i="10"/>
  <c r="D1935" i="10"/>
  <c r="E1935" i="10"/>
  <c r="F1935" i="10"/>
  <c r="G1935" i="10"/>
  <c r="B1936" i="10"/>
  <c r="C1936" i="10"/>
  <c r="D1936" i="10"/>
  <c r="E1936" i="10"/>
  <c r="F1936" i="10"/>
  <c r="G1936" i="10"/>
  <c r="B1937" i="10"/>
  <c r="C1937" i="10"/>
  <c r="D1937" i="10"/>
  <c r="E1937" i="10"/>
  <c r="F1937" i="10"/>
  <c r="G1937" i="10"/>
  <c r="B1938" i="10"/>
  <c r="C1938" i="10"/>
  <c r="D1938" i="10"/>
  <c r="E1938" i="10"/>
  <c r="F1938" i="10"/>
  <c r="G1938" i="10"/>
  <c r="B1939" i="10"/>
  <c r="C1939" i="10"/>
  <c r="D1939" i="10"/>
  <c r="E1939" i="10"/>
  <c r="F1939" i="10"/>
  <c r="G1939" i="10"/>
  <c r="B1940" i="10"/>
  <c r="C1940" i="10"/>
  <c r="D1940" i="10"/>
  <c r="E1940" i="10"/>
  <c r="F1940" i="10"/>
  <c r="G1940" i="10"/>
  <c r="B1941" i="10"/>
  <c r="C1941" i="10"/>
  <c r="D1941" i="10"/>
  <c r="E1941" i="10"/>
  <c r="F1941" i="10"/>
  <c r="G1941" i="10"/>
  <c r="B1942" i="10"/>
  <c r="C1942" i="10"/>
  <c r="D1942" i="10"/>
  <c r="E1942" i="10"/>
  <c r="F1942" i="10"/>
  <c r="G1942" i="10"/>
  <c r="B1943" i="10"/>
  <c r="C1943" i="10"/>
  <c r="D1943" i="10"/>
  <c r="E1943" i="10"/>
  <c r="F1943" i="10"/>
  <c r="G1943" i="10"/>
  <c r="B1944" i="10"/>
  <c r="C1944" i="10"/>
  <c r="D1944" i="10"/>
  <c r="E1944" i="10"/>
  <c r="F1944" i="10"/>
  <c r="G1944" i="10"/>
  <c r="B1945" i="10"/>
  <c r="C1945" i="10"/>
  <c r="D1945" i="10"/>
  <c r="E1945" i="10"/>
  <c r="F1945" i="10"/>
  <c r="G1945" i="10"/>
  <c r="B1946" i="10"/>
  <c r="C1946" i="10"/>
  <c r="D1946" i="10"/>
  <c r="E1946" i="10"/>
  <c r="F1946" i="10"/>
  <c r="G1946" i="10"/>
  <c r="B1947" i="10"/>
  <c r="C1947" i="10"/>
  <c r="D1947" i="10"/>
  <c r="E1947" i="10"/>
  <c r="F1947" i="10"/>
  <c r="G1947" i="10"/>
  <c r="B1948" i="10"/>
  <c r="C1948" i="10"/>
  <c r="D1948" i="10"/>
  <c r="E1948" i="10"/>
  <c r="F1948" i="10"/>
  <c r="G1948" i="10"/>
  <c r="B1949" i="10"/>
  <c r="C1949" i="10"/>
  <c r="D1949" i="10"/>
  <c r="E1949" i="10"/>
  <c r="F1949" i="10"/>
  <c r="G1949" i="10"/>
  <c r="B1950" i="10"/>
  <c r="C1950" i="10"/>
  <c r="D1950" i="10"/>
  <c r="E1950" i="10"/>
  <c r="F1950" i="10"/>
  <c r="G1950" i="10"/>
  <c r="B1951" i="10"/>
  <c r="C1951" i="10"/>
  <c r="D1951" i="10"/>
  <c r="E1951" i="10"/>
  <c r="F1951" i="10"/>
  <c r="G1951" i="10"/>
  <c r="B1952" i="10"/>
  <c r="C1952" i="10"/>
  <c r="D1952" i="10"/>
  <c r="E1952" i="10"/>
  <c r="F1952" i="10"/>
  <c r="G1952" i="10"/>
  <c r="B1953" i="10"/>
  <c r="C1953" i="10"/>
  <c r="D1953" i="10"/>
  <c r="E1953" i="10"/>
  <c r="F1953" i="10"/>
  <c r="G1953" i="10"/>
  <c r="B1954" i="10"/>
  <c r="C1954" i="10"/>
  <c r="D1954" i="10"/>
  <c r="E1954" i="10"/>
  <c r="F1954" i="10"/>
  <c r="G1954" i="10"/>
  <c r="B1955" i="10"/>
  <c r="C1955" i="10"/>
  <c r="D1955" i="10"/>
  <c r="E1955" i="10"/>
  <c r="F1955" i="10"/>
  <c r="G1955" i="10"/>
  <c r="B1956" i="10"/>
  <c r="C1956" i="10"/>
  <c r="D1956" i="10"/>
  <c r="E1956" i="10"/>
  <c r="F1956" i="10"/>
  <c r="G1956" i="10"/>
  <c r="B1957" i="10"/>
  <c r="C1957" i="10"/>
  <c r="D1957" i="10"/>
  <c r="E1957" i="10"/>
  <c r="F1957" i="10"/>
  <c r="G1957" i="10"/>
  <c r="B1958" i="10"/>
  <c r="C1958" i="10"/>
  <c r="D1958" i="10"/>
  <c r="E1958" i="10"/>
  <c r="F1958" i="10"/>
  <c r="G1958" i="10"/>
  <c r="B1959" i="10"/>
  <c r="C1959" i="10"/>
  <c r="D1959" i="10"/>
  <c r="E1959" i="10"/>
  <c r="F1959" i="10"/>
  <c r="G1959" i="10"/>
  <c r="B1960" i="10"/>
  <c r="C1960" i="10"/>
  <c r="D1960" i="10"/>
  <c r="E1960" i="10"/>
  <c r="F1960" i="10"/>
  <c r="G1960" i="10"/>
  <c r="B1961" i="10"/>
  <c r="C1961" i="10"/>
  <c r="D1961" i="10"/>
  <c r="E1961" i="10"/>
  <c r="F1961" i="10"/>
  <c r="G1961" i="10"/>
  <c r="B1962" i="10"/>
  <c r="C1962" i="10"/>
  <c r="D1962" i="10"/>
  <c r="E1962" i="10"/>
  <c r="F1962" i="10"/>
  <c r="G1962" i="10"/>
  <c r="B1963" i="10"/>
  <c r="C1963" i="10"/>
  <c r="D1963" i="10"/>
  <c r="E1963" i="10"/>
  <c r="F1963" i="10"/>
  <c r="G1963" i="10"/>
  <c r="B1964" i="10"/>
  <c r="C1964" i="10"/>
  <c r="D1964" i="10"/>
  <c r="E1964" i="10"/>
  <c r="F1964" i="10"/>
  <c r="G1964" i="10"/>
  <c r="B1965" i="10"/>
  <c r="C1965" i="10"/>
  <c r="D1965" i="10"/>
  <c r="E1965" i="10"/>
  <c r="F1965" i="10"/>
  <c r="G1965" i="10"/>
  <c r="B1966" i="10"/>
  <c r="C1966" i="10"/>
  <c r="D1966" i="10"/>
  <c r="E1966" i="10"/>
  <c r="F1966" i="10"/>
  <c r="G1966" i="10"/>
  <c r="B1967" i="10"/>
  <c r="C1967" i="10"/>
  <c r="D1967" i="10"/>
  <c r="E1967" i="10"/>
  <c r="F1967" i="10"/>
  <c r="G1967" i="10"/>
  <c r="B1968" i="10"/>
  <c r="C1968" i="10"/>
  <c r="D1968" i="10"/>
  <c r="E1968" i="10"/>
  <c r="F1968" i="10"/>
  <c r="G1968" i="10"/>
  <c r="B1969" i="10"/>
  <c r="C1969" i="10"/>
  <c r="D1969" i="10"/>
  <c r="E1969" i="10"/>
  <c r="F1969" i="10"/>
  <c r="G1969" i="10"/>
  <c r="B1970" i="10"/>
  <c r="C1970" i="10"/>
  <c r="D1970" i="10"/>
  <c r="E1970" i="10"/>
  <c r="F1970" i="10"/>
  <c r="G1970" i="10"/>
  <c r="B1971" i="10"/>
  <c r="C1971" i="10"/>
  <c r="D1971" i="10"/>
  <c r="E1971" i="10"/>
  <c r="F1971" i="10"/>
  <c r="G1971" i="10"/>
  <c r="B1972" i="10"/>
  <c r="C1972" i="10"/>
  <c r="D1972" i="10"/>
  <c r="E1972" i="10"/>
  <c r="F1972" i="10"/>
  <c r="G1972" i="10"/>
  <c r="B1973" i="10"/>
  <c r="C1973" i="10"/>
  <c r="D1973" i="10"/>
  <c r="E1973" i="10"/>
  <c r="F1973" i="10"/>
  <c r="G1973" i="10"/>
  <c r="B1974" i="10"/>
  <c r="C1974" i="10"/>
  <c r="D1974" i="10"/>
  <c r="E1974" i="10"/>
  <c r="F1974" i="10"/>
  <c r="G1974" i="10"/>
  <c r="B1975" i="10"/>
  <c r="C1975" i="10"/>
  <c r="D1975" i="10"/>
  <c r="E1975" i="10"/>
  <c r="F1975" i="10"/>
  <c r="G1975" i="10"/>
  <c r="B1976" i="10"/>
  <c r="C1976" i="10"/>
  <c r="D1976" i="10"/>
  <c r="E1976" i="10"/>
  <c r="F1976" i="10"/>
  <c r="G1976" i="10"/>
  <c r="B1977" i="10"/>
  <c r="C1977" i="10"/>
  <c r="D1977" i="10"/>
  <c r="E1977" i="10"/>
  <c r="F1977" i="10"/>
  <c r="G1977" i="10"/>
  <c r="B1978" i="10"/>
  <c r="C1978" i="10"/>
  <c r="D1978" i="10"/>
  <c r="E1978" i="10"/>
  <c r="F1978" i="10"/>
  <c r="G1978" i="10"/>
  <c r="B1979" i="10"/>
  <c r="C1979" i="10"/>
  <c r="D1979" i="10"/>
  <c r="E1979" i="10"/>
  <c r="F1979" i="10"/>
  <c r="G1979" i="10"/>
  <c r="B1980" i="10"/>
  <c r="C1980" i="10"/>
  <c r="D1980" i="10"/>
  <c r="E1980" i="10"/>
  <c r="F1980" i="10"/>
  <c r="G1980" i="10"/>
  <c r="B1981" i="10"/>
  <c r="C1981" i="10"/>
  <c r="D1981" i="10"/>
  <c r="E1981" i="10"/>
  <c r="F1981" i="10"/>
  <c r="G1981" i="10"/>
  <c r="B1982" i="10"/>
  <c r="C1982" i="10"/>
  <c r="D1982" i="10"/>
  <c r="E1982" i="10"/>
  <c r="F1982" i="10"/>
  <c r="G1982" i="10"/>
  <c r="B1983" i="10"/>
  <c r="C1983" i="10"/>
  <c r="D1983" i="10"/>
  <c r="E1983" i="10"/>
  <c r="F1983" i="10"/>
  <c r="G1983" i="10"/>
  <c r="B1984" i="10"/>
  <c r="C1984" i="10"/>
  <c r="D1984" i="10"/>
  <c r="E1984" i="10"/>
  <c r="F1984" i="10"/>
  <c r="G1984" i="10"/>
  <c r="B1985" i="10"/>
  <c r="C1985" i="10"/>
  <c r="D1985" i="10"/>
  <c r="E1985" i="10"/>
  <c r="F1985" i="10"/>
  <c r="G1985" i="10"/>
  <c r="B1986" i="10"/>
  <c r="C1986" i="10"/>
  <c r="D1986" i="10"/>
  <c r="E1986" i="10"/>
  <c r="F1986" i="10"/>
  <c r="G1986" i="10"/>
  <c r="B1987" i="10"/>
  <c r="C1987" i="10"/>
  <c r="D1987" i="10"/>
  <c r="E1987" i="10"/>
  <c r="F1987" i="10"/>
  <c r="G1987" i="10"/>
  <c r="B1988" i="10"/>
  <c r="C1988" i="10"/>
  <c r="D1988" i="10"/>
  <c r="E1988" i="10"/>
  <c r="F1988" i="10"/>
  <c r="G1988" i="10"/>
  <c r="B1989" i="10"/>
  <c r="C1989" i="10"/>
  <c r="D1989" i="10"/>
  <c r="E1989" i="10"/>
  <c r="F1989" i="10"/>
  <c r="G1989" i="10"/>
  <c r="B1990" i="10"/>
  <c r="C1990" i="10"/>
  <c r="D1990" i="10"/>
  <c r="E1990" i="10"/>
  <c r="F1990" i="10"/>
  <c r="G1990" i="10"/>
  <c r="B1991" i="10"/>
  <c r="C1991" i="10"/>
  <c r="D1991" i="10"/>
  <c r="E1991" i="10"/>
  <c r="F1991" i="10"/>
  <c r="G1991" i="10"/>
  <c r="B1992" i="10"/>
  <c r="C1992" i="10"/>
  <c r="D1992" i="10"/>
  <c r="E1992" i="10"/>
  <c r="F1992" i="10"/>
  <c r="G1992" i="10"/>
  <c r="B1993" i="10"/>
  <c r="C1993" i="10"/>
  <c r="D1993" i="10"/>
  <c r="E1993" i="10"/>
  <c r="F1993" i="10"/>
  <c r="G1993" i="10"/>
  <c r="B1994" i="10"/>
  <c r="C1994" i="10"/>
  <c r="D1994" i="10"/>
  <c r="E1994" i="10"/>
  <c r="F1994" i="10"/>
  <c r="G1994" i="10"/>
  <c r="B1995" i="10"/>
  <c r="C1995" i="10"/>
  <c r="D1995" i="10"/>
  <c r="E1995" i="10"/>
  <c r="F1995" i="10"/>
  <c r="G1995" i="10"/>
  <c r="B1996" i="10"/>
  <c r="C1996" i="10"/>
  <c r="D1996" i="10"/>
  <c r="E1996" i="10"/>
  <c r="F1996" i="10"/>
  <c r="G1996" i="10"/>
  <c r="B1997" i="10"/>
  <c r="C1997" i="10"/>
  <c r="D1997" i="10"/>
  <c r="E1997" i="10"/>
  <c r="F1997" i="10"/>
  <c r="G1997" i="10"/>
  <c r="B1998" i="10"/>
  <c r="C1998" i="10"/>
  <c r="D1998" i="10"/>
  <c r="E1998" i="10"/>
  <c r="F1998" i="10"/>
  <c r="G1998" i="10"/>
  <c r="B1999" i="10"/>
  <c r="C1999" i="10"/>
  <c r="D1999" i="10"/>
  <c r="E1999" i="10"/>
  <c r="F1999" i="10"/>
  <c r="G1999" i="10"/>
  <c r="B2000" i="10"/>
  <c r="C2000" i="10"/>
  <c r="D2000" i="10"/>
  <c r="E2000" i="10"/>
  <c r="F2000" i="10"/>
  <c r="G2000" i="10"/>
  <c r="B2001" i="10"/>
  <c r="C2001" i="10"/>
  <c r="D2001" i="10"/>
  <c r="E2001" i="10"/>
  <c r="F2001" i="10"/>
  <c r="G2001" i="10"/>
  <c r="B2002" i="10"/>
  <c r="C2002" i="10"/>
  <c r="D2002" i="10"/>
  <c r="E2002" i="10"/>
  <c r="F2002" i="10"/>
  <c r="G2002" i="10"/>
  <c r="B2003" i="10"/>
  <c r="C2003" i="10"/>
  <c r="D2003" i="10"/>
  <c r="E2003" i="10"/>
  <c r="F2003" i="10"/>
  <c r="G2003" i="10"/>
  <c r="B2004" i="10"/>
  <c r="C2004" i="10"/>
  <c r="D2004" i="10"/>
  <c r="E2004" i="10"/>
  <c r="F2004" i="10"/>
  <c r="G2004" i="10"/>
  <c r="B2005" i="10"/>
  <c r="C2005" i="10"/>
  <c r="D2005" i="10"/>
  <c r="E2005" i="10"/>
  <c r="F2005" i="10"/>
  <c r="G2005" i="10"/>
  <c r="B2006" i="10"/>
  <c r="C2006" i="10"/>
  <c r="D2006" i="10"/>
  <c r="E2006" i="10"/>
  <c r="F2006" i="10"/>
  <c r="G2006" i="10"/>
  <c r="B2007" i="10"/>
  <c r="C2007" i="10"/>
  <c r="D2007" i="10"/>
  <c r="E2007" i="10"/>
  <c r="F2007" i="10"/>
  <c r="G2007" i="10"/>
  <c r="B2008" i="10"/>
  <c r="C2008" i="10"/>
  <c r="D2008" i="10"/>
  <c r="E2008" i="10"/>
  <c r="F2008" i="10"/>
  <c r="G2008" i="10"/>
  <c r="B2009" i="10"/>
  <c r="C2009" i="10"/>
  <c r="D2009" i="10"/>
  <c r="E2009" i="10"/>
  <c r="F2009" i="10"/>
  <c r="G2009" i="10"/>
  <c r="B2010" i="10"/>
  <c r="C2010" i="10"/>
  <c r="D2010" i="10"/>
  <c r="E2010" i="10"/>
  <c r="F2010" i="10"/>
  <c r="G2010" i="10"/>
  <c r="B2011" i="10"/>
  <c r="C2011" i="10"/>
  <c r="D2011" i="10"/>
  <c r="E2011" i="10"/>
  <c r="F2011" i="10"/>
  <c r="G2011" i="10"/>
  <c r="B2012" i="10"/>
  <c r="C2012" i="10"/>
  <c r="D2012" i="10"/>
  <c r="E2012" i="10"/>
  <c r="F2012" i="10"/>
  <c r="G2012" i="10"/>
  <c r="B2013" i="10"/>
  <c r="C2013" i="10"/>
  <c r="D2013" i="10"/>
  <c r="E2013" i="10"/>
  <c r="F2013" i="10"/>
  <c r="G2013" i="10"/>
  <c r="B2014" i="10"/>
  <c r="C2014" i="10"/>
  <c r="D2014" i="10"/>
  <c r="E2014" i="10"/>
  <c r="F2014" i="10"/>
  <c r="G2014" i="10"/>
  <c r="B2015" i="10"/>
  <c r="C2015" i="10"/>
  <c r="D2015" i="10"/>
  <c r="E2015" i="10"/>
  <c r="F2015" i="10"/>
  <c r="G2015" i="10"/>
  <c r="B2016" i="10"/>
  <c r="C2016" i="10"/>
  <c r="D2016" i="10"/>
  <c r="E2016" i="10"/>
  <c r="F2016" i="10"/>
  <c r="G2016" i="10"/>
  <c r="B2017" i="10"/>
  <c r="C2017" i="10"/>
  <c r="D2017" i="10"/>
  <c r="E2017" i="10"/>
  <c r="F2017" i="10"/>
  <c r="G2017" i="10"/>
  <c r="B2018" i="10"/>
  <c r="C2018" i="10"/>
  <c r="D2018" i="10"/>
  <c r="E2018" i="10"/>
  <c r="F2018" i="10"/>
  <c r="G2018" i="10"/>
  <c r="B2019" i="10"/>
  <c r="C2019" i="10"/>
  <c r="D2019" i="10"/>
  <c r="E2019" i="10"/>
  <c r="F2019" i="10"/>
  <c r="G2019" i="10"/>
  <c r="B2020" i="10"/>
  <c r="C2020" i="10"/>
  <c r="D2020" i="10"/>
  <c r="E2020" i="10"/>
  <c r="F2020" i="10"/>
  <c r="G2020" i="10"/>
  <c r="B2021" i="10"/>
  <c r="C2021" i="10"/>
  <c r="D2021" i="10"/>
  <c r="E2021" i="10"/>
  <c r="F2021" i="10"/>
  <c r="G2021" i="10"/>
  <c r="B2022" i="10"/>
  <c r="C2022" i="10"/>
  <c r="D2022" i="10"/>
  <c r="E2022" i="10"/>
  <c r="F2022" i="10"/>
  <c r="G2022" i="10"/>
  <c r="B2023" i="10"/>
  <c r="C2023" i="10"/>
  <c r="D2023" i="10"/>
  <c r="E2023" i="10"/>
  <c r="F2023" i="10"/>
  <c r="G2023" i="10"/>
  <c r="B2024" i="10"/>
  <c r="C2024" i="10"/>
  <c r="D2024" i="10"/>
  <c r="E2024" i="10"/>
  <c r="F2024" i="10"/>
  <c r="G2024" i="10"/>
  <c r="B2025" i="10"/>
  <c r="C2025" i="10"/>
  <c r="D2025" i="10"/>
  <c r="E2025" i="10"/>
  <c r="F2025" i="10"/>
  <c r="G2025" i="10"/>
  <c r="B2026" i="10"/>
  <c r="C2026" i="10"/>
  <c r="D2026" i="10"/>
  <c r="E2026" i="10"/>
  <c r="F2026" i="10"/>
  <c r="G2026" i="10"/>
  <c r="B2027" i="10"/>
  <c r="C2027" i="10"/>
  <c r="D2027" i="10"/>
  <c r="E2027" i="10"/>
  <c r="F2027" i="10"/>
  <c r="G2027" i="10"/>
  <c r="B2028" i="10"/>
  <c r="C2028" i="10"/>
  <c r="D2028" i="10"/>
  <c r="E2028" i="10"/>
  <c r="F2028" i="10"/>
  <c r="G2028" i="10"/>
  <c r="B2029" i="10"/>
  <c r="C2029" i="10"/>
  <c r="D2029" i="10"/>
  <c r="E2029" i="10"/>
  <c r="F2029" i="10"/>
  <c r="G2029" i="10"/>
  <c r="B2030" i="10"/>
  <c r="C2030" i="10"/>
  <c r="D2030" i="10"/>
  <c r="E2030" i="10"/>
  <c r="F2030" i="10"/>
  <c r="G2030" i="10"/>
  <c r="B2031" i="10"/>
  <c r="C2031" i="10"/>
  <c r="D2031" i="10"/>
  <c r="E2031" i="10"/>
  <c r="F2031" i="10"/>
  <c r="G2031" i="10"/>
  <c r="B2032" i="10"/>
  <c r="C2032" i="10"/>
  <c r="D2032" i="10"/>
  <c r="E2032" i="10"/>
  <c r="F2032" i="10"/>
  <c r="G2032" i="10"/>
  <c r="B2033" i="10"/>
  <c r="C2033" i="10"/>
  <c r="D2033" i="10"/>
  <c r="E2033" i="10"/>
  <c r="F2033" i="10"/>
  <c r="G2033" i="10"/>
  <c r="B2034" i="10"/>
  <c r="C2034" i="10"/>
  <c r="D2034" i="10"/>
  <c r="E2034" i="10"/>
  <c r="F2034" i="10"/>
  <c r="G2034" i="10"/>
  <c r="B2035" i="10"/>
  <c r="C2035" i="10"/>
  <c r="D2035" i="10"/>
  <c r="E2035" i="10"/>
  <c r="F2035" i="10"/>
  <c r="G2035" i="10"/>
  <c r="B2036" i="10"/>
  <c r="C2036" i="10"/>
  <c r="D2036" i="10"/>
  <c r="E2036" i="10"/>
  <c r="F2036" i="10"/>
  <c r="G2036" i="10"/>
  <c r="B2037" i="10"/>
  <c r="C2037" i="10"/>
  <c r="D2037" i="10"/>
  <c r="E2037" i="10"/>
  <c r="F2037" i="10"/>
  <c r="G2037" i="10"/>
  <c r="B2038" i="10"/>
  <c r="C2038" i="10"/>
  <c r="D2038" i="10"/>
  <c r="E2038" i="10"/>
  <c r="F2038" i="10"/>
  <c r="G2038" i="10"/>
  <c r="B2039" i="10"/>
  <c r="C2039" i="10"/>
  <c r="D2039" i="10"/>
  <c r="E2039" i="10"/>
  <c r="F2039" i="10"/>
  <c r="G2039" i="10"/>
  <c r="B2040" i="10"/>
  <c r="C2040" i="10"/>
  <c r="D2040" i="10"/>
  <c r="E2040" i="10"/>
  <c r="F2040" i="10"/>
  <c r="G2040" i="10"/>
  <c r="B2041" i="10"/>
  <c r="C2041" i="10"/>
  <c r="D2041" i="10"/>
  <c r="E2041" i="10"/>
  <c r="F2041" i="10"/>
  <c r="G2041" i="10"/>
  <c r="B2042" i="10"/>
  <c r="C2042" i="10"/>
  <c r="D2042" i="10"/>
  <c r="E2042" i="10"/>
  <c r="F2042" i="10"/>
  <c r="G2042" i="10"/>
  <c r="B2043" i="10"/>
  <c r="C2043" i="10"/>
  <c r="D2043" i="10"/>
  <c r="E2043" i="10"/>
  <c r="F2043" i="10"/>
  <c r="G2043" i="10"/>
  <c r="B2044" i="10"/>
  <c r="C2044" i="10"/>
  <c r="D2044" i="10"/>
  <c r="E2044" i="10"/>
  <c r="F2044" i="10"/>
  <c r="G2044" i="10"/>
  <c r="B2045" i="10"/>
  <c r="C2045" i="10"/>
  <c r="D2045" i="10"/>
  <c r="E2045" i="10"/>
  <c r="F2045" i="10"/>
  <c r="G2045" i="10"/>
  <c r="B2046" i="10"/>
  <c r="C2046" i="10"/>
  <c r="D2046" i="10"/>
  <c r="E2046" i="10"/>
  <c r="F2046" i="10"/>
  <c r="G2046" i="10"/>
  <c r="B2047" i="10"/>
  <c r="C2047" i="10"/>
  <c r="D2047" i="10"/>
  <c r="E2047" i="10"/>
  <c r="F2047" i="10"/>
  <c r="G2047" i="10"/>
  <c r="B2048" i="10"/>
  <c r="C2048" i="10"/>
  <c r="D2048" i="10"/>
  <c r="E2048" i="10"/>
  <c r="F2048" i="10"/>
  <c r="G2048" i="10"/>
  <c r="B2049" i="10"/>
  <c r="C2049" i="10"/>
  <c r="D2049" i="10"/>
  <c r="E2049" i="10"/>
  <c r="F2049" i="10"/>
  <c r="G2049" i="10"/>
  <c r="B2050" i="10"/>
  <c r="C2050" i="10"/>
  <c r="D2050" i="10"/>
  <c r="E2050" i="10"/>
  <c r="F2050" i="10"/>
  <c r="G2050" i="10"/>
  <c r="B2051" i="10"/>
  <c r="C2051" i="10"/>
  <c r="D2051" i="10"/>
  <c r="E2051" i="10"/>
  <c r="F2051" i="10"/>
  <c r="G2051" i="10"/>
  <c r="B2052" i="10"/>
  <c r="C2052" i="10"/>
  <c r="D2052" i="10"/>
  <c r="E2052" i="10"/>
  <c r="F2052" i="10"/>
  <c r="G2052" i="10"/>
  <c r="B2053" i="10"/>
  <c r="C2053" i="10"/>
  <c r="D2053" i="10"/>
  <c r="E2053" i="10"/>
  <c r="F2053" i="10"/>
  <c r="G2053" i="10"/>
  <c r="B2054" i="10"/>
  <c r="C2054" i="10"/>
  <c r="D2054" i="10"/>
  <c r="E2054" i="10"/>
  <c r="F2054" i="10"/>
  <c r="G2054" i="10"/>
  <c r="B2055" i="10"/>
  <c r="C2055" i="10"/>
  <c r="D2055" i="10"/>
  <c r="E2055" i="10"/>
  <c r="F2055" i="10"/>
  <c r="G2055" i="10"/>
  <c r="B2056" i="10"/>
  <c r="C2056" i="10"/>
  <c r="D2056" i="10"/>
  <c r="E2056" i="10"/>
  <c r="F2056" i="10"/>
  <c r="G2056" i="10"/>
  <c r="B2057" i="10"/>
  <c r="C2057" i="10"/>
  <c r="D2057" i="10"/>
  <c r="E2057" i="10"/>
  <c r="F2057" i="10"/>
  <c r="G2057" i="10"/>
  <c r="B2058" i="10"/>
  <c r="C2058" i="10"/>
  <c r="D2058" i="10"/>
  <c r="E2058" i="10"/>
  <c r="F2058" i="10"/>
  <c r="G2058" i="10"/>
  <c r="B2059" i="10"/>
  <c r="C2059" i="10"/>
  <c r="D2059" i="10"/>
  <c r="E2059" i="10"/>
  <c r="F2059" i="10"/>
  <c r="G2059" i="10"/>
  <c r="B2060" i="10"/>
  <c r="C2060" i="10"/>
  <c r="D2060" i="10"/>
  <c r="E2060" i="10"/>
  <c r="F2060" i="10"/>
  <c r="G2060" i="10"/>
  <c r="B2061" i="10"/>
  <c r="C2061" i="10"/>
  <c r="D2061" i="10"/>
  <c r="E2061" i="10"/>
  <c r="F2061" i="10"/>
  <c r="G2061" i="10"/>
  <c r="B2062" i="10"/>
  <c r="C2062" i="10"/>
  <c r="D2062" i="10"/>
  <c r="E2062" i="10"/>
  <c r="F2062" i="10"/>
  <c r="G2062" i="10"/>
  <c r="B2063" i="10"/>
  <c r="C2063" i="10"/>
  <c r="D2063" i="10"/>
  <c r="E2063" i="10"/>
  <c r="F2063" i="10"/>
  <c r="G2063" i="10"/>
  <c r="B2064" i="10"/>
  <c r="C2064" i="10"/>
  <c r="D2064" i="10"/>
  <c r="E2064" i="10"/>
  <c r="F2064" i="10"/>
  <c r="G2064" i="10"/>
  <c r="B2065" i="10"/>
  <c r="C2065" i="10"/>
  <c r="D2065" i="10"/>
  <c r="E2065" i="10"/>
  <c r="F2065" i="10"/>
  <c r="G2065" i="10"/>
  <c r="B2066" i="10"/>
  <c r="C2066" i="10"/>
  <c r="D2066" i="10"/>
  <c r="E2066" i="10"/>
  <c r="F2066" i="10"/>
  <c r="G2066" i="10"/>
  <c r="B2067" i="10"/>
  <c r="C2067" i="10"/>
  <c r="D2067" i="10"/>
  <c r="E2067" i="10"/>
  <c r="F2067" i="10"/>
  <c r="G2067" i="10"/>
  <c r="B2068" i="10"/>
  <c r="C2068" i="10"/>
  <c r="D2068" i="10"/>
  <c r="E2068" i="10"/>
  <c r="F2068" i="10"/>
  <c r="G2068" i="10"/>
  <c r="B2069" i="10"/>
  <c r="C2069" i="10"/>
  <c r="D2069" i="10"/>
  <c r="E2069" i="10"/>
  <c r="F2069" i="10"/>
  <c r="G2069" i="10"/>
  <c r="B2070" i="10"/>
  <c r="C2070" i="10"/>
  <c r="D2070" i="10"/>
  <c r="E2070" i="10"/>
  <c r="F2070" i="10"/>
  <c r="G2070" i="10"/>
  <c r="B2071" i="10"/>
  <c r="C2071" i="10"/>
  <c r="D2071" i="10"/>
  <c r="E2071" i="10"/>
  <c r="F2071" i="10"/>
  <c r="G2071" i="10"/>
  <c r="B2072" i="10"/>
  <c r="C2072" i="10"/>
  <c r="D2072" i="10"/>
  <c r="E2072" i="10"/>
  <c r="F2072" i="10"/>
  <c r="G2072" i="10"/>
  <c r="B2073" i="10"/>
  <c r="C2073" i="10"/>
  <c r="D2073" i="10"/>
  <c r="E2073" i="10"/>
  <c r="F2073" i="10"/>
  <c r="G2073" i="10"/>
  <c r="B2074" i="10"/>
  <c r="C2074" i="10"/>
  <c r="D2074" i="10"/>
  <c r="E2074" i="10"/>
  <c r="F2074" i="10"/>
  <c r="G2074" i="10"/>
  <c r="B2075" i="10"/>
  <c r="C2075" i="10"/>
  <c r="D2075" i="10"/>
  <c r="E2075" i="10"/>
  <c r="F2075" i="10"/>
  <c r="G2075" i="10"/>
  <c r="B2076" i="10"/>
  <c r="C2076" i="10"/>
  <c r="D2076" i="10"/>
  <c r="E2076" i="10"/>
  <c r="F2076" i="10"/>
  <c r="G2076" i="10"/>
  <c r="B2077" i="10"/>
  <c r="C2077" i="10"/>
  <c r="D2077" i="10"/>
  <c r="E2077" i="10"/>
  <c r="F2077" i="10"/>
  <c r="G2077" i="10"/>
  <c r="B2078" i="10"/>
  <c r="C2078" i="10"/>
  <c r="D2078" i="10"/>
  <c r="E2078" i="10"/>
  <c r="F2078" i="10"/>
  <c r="G2078" i="10"/>
  <c r="B2079" i="10"/>
  <c r="C2079" i="10"/>
  <c r="D2079" i="10"/>
  <c r="E2079" i="10"/>
  <c r="F2079" i="10"/>
  <c r="G2079" i="10"/>
  <c r="B2080" i="10"/>
  <c r="C2080" i="10"/>
  <c r="D2080" i="10"/>
  <c r="E2080" i="10"/>
  <c r="F2080" i="10"/>
  <c r="G2080" i="10"/>
  <c r="B2081" i="10"/>
  <c r="C2081" i="10"/>
  <c r="D2081" i="10"/>
  <c r="E2081" i="10"/>
  <c r="F2081" i="10"/>
  <c r="G2081" i="10"/>
  <c r="B2082" i="10"/>
  <c r="C2082" i="10"/>
  <c r="D2082" i="10"/>
  <c r="E2082" i="10"/>
  <c r="F2082" i="10"/>
  <c r="G2082" i="10"/>
  <c r="B2083" i="10"/>
  <c r="C2083" i="10"/>
  <c r="D2083" i="10"/>
  <c r="E2083" i="10"/>
  <c r="F2083" i="10"/>
  <c r="G2083" i="10"/>
  <c r="B2084" i="10"/>
  <c r="C2084" i="10"/>
  <c r="D2084" i="10"/>
  <c r="E2084" i="10"/>
  <c r="F2084" i="10"/>
  <c r="G2084" i="10"/>
  <c r="B2085" i="10"/>
  <c r="C2085" i="10"/>
  <c r="D2085" i="10"/>
  <c r="E2085" i="10"/>
  <c r="F2085" i="10"/>
  <c r="G2085" i="10"/>
  <c r="B2086" i="10"/>
  <c r="C2086" i="10"/>
  <c r="D2086" i="10"/>
  <c r="E2086" i="10"/>
  <c r="F2086" i="10"/>
  <c r="G2086" i="10"/>
  <c r="B2087" i="10"/>
  <c r="C2087" i="10"/>
  <c r="D2087" i="10"/>
  <c r="E2087" i="10"/>
  <c r="F2087" i="10"/>
  <c r="G2087" i="10"/>
  <c r="B2088" i="10"/>
  <c r="C2088" i="10"/>
  <c r="D2088" i="10"/>
  <c r="E2088" i="10"/>
  <c r="F2088" i="10"/>
  <c r="G2088" i="10"/>
  <c r="B2089" i="10"/>
  <c r="C2089" i="10"/>
  <c r="D2089" i="10"/>
  <c r="E2089" i="10"/>
  <c r="F2089" i="10"/>
  <c r="G2089" i="10"/>
  <c r="B2090" i="10"/>
  <c r="C2090" i="10"/>
  <c r="D2090" i="10"/>
  <c r="E2090" i="10"/>
  <c r="F2090" i="10"/>
  <c r="G2090" i="10"/>
  <c r="B2091" i="10"/>
  <c r="C2091" i="10"/>
  <c r="D2091" i="10"/>
  <c r="E2091" i="10"/>
  <c r="F2091" i="10"/>
  <c r="G2091" i="10"/>
  <c r="B2092" i="10"/>
  <c r="C2092" i="10"/>
  <c r="D2092" i="10"/>
  <c r="E2092" i="10"/>
  <c r="F2092" i="10"/>
  <c r="G2092" i="10"/>
  <c r="B2093" i="10"/>
  <c r="C2093" i="10"/>
  <c r="D2093" i="10"/>
  <c r="E2093" i="10"/>
  <c r="F2093" i="10"/>
  <c r="G2093" i="10"/>
  <c r="B2094" i="10"/>
  <c r="C2094" i="10"/>
  <c r="D2094" i="10"/>
  <c r="E2094" i="10"/>
  <c r="F2094" i="10"/>
  <c r="G2094" i="10"/>
  <c r="B2095" i="10"/>
  <c r="C2095" i="10"/>
  <c r="D2095" i="10"/>
  <c r="E2095" i="10"/>
  <c r="F2095" i="10"/>
  <c r="G2095" i="10"/>
  <c r="B2096" i="10"/>
  <c r="C2096" i="10"/>
  <c r="D2096" i="10"/>
  <c r="E2096" i="10"/>
  <c r="F2096" i="10"/>
  <c r="G2096" i="10"/>
  <c r="B2097" i="10"/>
  <c r="C2097" i="10"/>
  <c r="D2097" i="10"/>
  <c r="E2097" i="10"/>
  <c r="F2097" i="10"/>
  <c r="G2097" i="10"/>
  <c r="B2098" i="10"/>
  <c r="C2098" i="10"/>
  <c r="D2098" i="10"/>
  <c r="E2098" i="10"/>
  <c r="F2098" i="10"/>
  <c r="G2098" i="10"/>
  <c r="B2099" i="10"/>
  <c r="C2099" i="10"/>
  <c r="D2099" i="10"/>
  <c r="E2099" i="10"/>
  <c r="F2099" i="10"/>
  <c r="G2099" i="10"/>
  <c r="B2100" i="10"/>
  <c r="C2100" i="10"/>
  <c r="D2100" i="10"/>
  <c r="E2100" i="10"/>
  <c r="F2100" i="10"/>
  <c r="G2100" i="10"/>
  <c r="B2101" i="10"/>
  <c r="C2101" i="10"/>
  <c r="D2101" i="10"/>
  <c r="E2101" i="10"/>
  <c r="F2101" i="10"/>
  <c r="G2101" i="10"/>
  <c r="B2102" i="10"/>
  <c r="C2102" i="10"/>
  <c r="D2102" i="10"/>
  <c r="E2102" i="10"/>
  <c r="F2102" i="10"/>
  <c r="G2102" i="10"/>
  <c r="B2103" i="10"/>
  <c r="C2103" i="10"/>
  <c r="D2103" i="10"/>
  <c r="E2103" i="10"/>
  <c r="F2103" i="10"/>
  <c r="G2103" i="10"/>
  <c r="B2104" i="10"/>
  <c r="C2104" i="10"/>
  <c r="D2104" i="10"/>
  <c r="E2104" i="10"/>
  <c r="F2104" i="10"/>
  <c r="G2104" i="10"/>
  <c r="B2105" i="10"/>
  <c r="C2105" i="10"/>
  <c r="D2105" i="10"/>
  <c r="E2105" i="10"/>
  <c r="F2105" i="10"/>
  <c r="G2105" i="10"/>
  <c r="B2106" i="10"/>
  <c r="C2106" i="10"/>
  <c r="D2106" i="10"/>
  <c r="E2106" i="10"/>
  <c r="F2106" i="10"/>
  <c r="G2106" i="10"/>
  <c r="B2107" i="10"/>
  <c r="C2107" i="10"/>
  <c r="D2107" i="10"/>
  <c r="E2107" i="10"/>
  <c r="F2107" i="10"/>
  <c r="G2107" i="10"/>
  <c r="B2108" i="10"/>
  <c r="C2108" i="10"/>
  <c r="D2108" i="10"/>
  <c r="E2108" i="10"/>
  <c r="F2108" i="10"/>
  <c r="G2108" i="10"/>
  <c r="B2109" i="10"/>
  <c r="C2109" i="10"/>
  <c r="D2109" i="10"/>
  <c r="E2109" i="10"/>
  <c r="F2109" i="10"/>
  <c r="G2109" i="10"/>
  <c r="B2110" i="10"/>
  <c r="C2110" i="10"/>
  <c r="D2110" i="10"/>
  <c r="E2110" i="10"/>
  <c r="F2110" i="10"/>
  <c r="G2110" i="10"/>
  <c r="B2111" i="10"/>
  <c r="C2111" i="10"/>
  <c r="D2111" i="10"/>
  <c r="E2111" i="10"/>
  <c r="F2111" i="10"/>
  <c r="G2111" i="10"/>
  <c r="B2112" i="10"/>
  <c r="C2112" i="10"/>
  <c r="D2112" i="10"/>
  <c r="E2112" i="10"/>
  <c r="F2112" i="10"/>
  <c r="G2112" i="10"/>
  <c r="B2113" i="10"/>
  <c r="C2113" i="10"/>
  <c r="D2113" i="10"/>
  <c r="E2113" i="10"/>
  <c r="F2113" i="10"/>
  <c r="G2113" i="10"/>
  <c r="B2114" i="10"/>
  <c r="C2114" i="10"/>
  <c r="D2114" i="10"/>
  <c r="E2114" i="10"/>
  <c r="F2114" i="10"/>
  <c r="G2114" i="10"/>
  <c r="B2115" i="10"/>
  <c r="C2115" i="10"/>
  <c r="D2115" i="10"/>
  <c r="E2115" i="10"/>
  <c r="F2115" i="10"/>
  <c r="G2115" i="10"/>
  <c r="B2116" i="10"/>
  <c r="C2116" i="10"/>
  <c r="D2116" i="10"/>
  <c r="E2116" i="10"/>
  <c r="F2116" i="10"/>
  <c r="G2116" i="10"/>
  <c r="B2117" i="10"/>
  <c r="C2117" i="10"/>
  <c r="D2117" i="10"/>
  <c r="E2117" i="10"/>
  <c r="F2117" i="10"/>
  <c r="G2117" i="10"/>
  <c r="B2118" i="10"/>
  <c r="C2118" i="10"/>
  <c r="D2118" i="10"/>
  <c r="E2118" i="10"/>
  <c r="F2118" i="10"/>
  <c r="G2118" i="10"/>
  <c r="B2119" i="10"/>
  <c r="C2119" i="10"/>
  <c r="D2119" i="10"/>
  <c r="E2119" i="10"/>
  <c r="F2119" i="10"/>
  <c r="G2119" i="10"/>
  <c r="B2120" i="10"/>
  <c r="C2120" i="10"/>
  <c r="D2120" i="10"/>
  <c r="E2120" i="10"/>
  <c r="F2120" i="10"/>
  <c r="G2120" i="10"/>
  <c r="B2121" i="10"/>
  <c r="C2121" i="10"/>
  <c r="D2121" i="10"/>
  <c r="E2121" i="10"/>
  <c r="F2121" i="10"/>
  <c r="G2121" i="10"/>
  <c r="B2122" i="10"/>
  <c r="C2122" i="10"/>
  <c r="D2122" i="10"/>
  <c r="E2122" i="10"/>
  <c r="F2122" i="10"/>
  <c r="G2122" i="10"/>
  <c r="B2123" i="10"/>
  <c r="C2123" i="10"/>
  <c r="D2123" i="10"/>
  <c r="E2123" i="10"/>
  <c r="F2123" i="10"/>
  <c r="G2123" i="10"/>
  <c r="B2124" i="10"/>
  <c r="C2124" i="10"/>
  <c r="D2124" i="10"/>
  <c r="E2124" i="10"/>
  <c r="F2124" i="10"/>
  <c r="G2124" i="10"/>
  <c r="B2125" i="10"/>
  <c r="C2125" i="10"/>
  <c r="D2125" i="10"/>
  <c r="E2125" i="10"/>
  <c r="F2125" i="10"/>
  <c r="G2125" i="10"/>
  <c r="B2126" i="10"/>
  <c r="C2126" i="10"/>
  <c r="D2126" i="10"/>
  <c r="E2126" i="10"/>
  <c r="F2126" i="10"/>
  <c r="G2126" i="10"/>
  <c r="B2127" i="10"/>
  <c r="C2127" i="10"/>
  <c r="D2127" i="10"/>
  <c r="E2127" i="10"/>
  <c r="F2127" i="10"/>
  <c r="G2127" i="10"/>
  <c r="B2128" i="10"/>
  <c r="C2128" i="10"/>
  <c r="D2128" i="10"/>
  <c r="E2128" i="10"/>
  <c r="F2128" i="10"/>
  <c r="G2128" i="10"/>
  <c r="B2129" i="10"/>
  <c r="C2129" i="10"/>
  <c r="D2129" i="10"/>
  <c r="E2129" i="10"/>
  <c r="F2129" i="10"/>
  <c r="G2129" i="10"/>
  <c r="B2130" i="10"/>
  <c r="C2130" i="10"/>
  <c r="D2130" i="10"/>
  <c r="E2130" i="10"/>
  <c r="F2130" i="10"/>
  <c r="G2130" i="10"/>
  <c r="B2131" i="10"/>
  <c r="C2131" i="10"/>
  <c r="D2131" i="10"/>
  <c r="E2131" i="10"/>
  <c r="F2131" i="10"/>
  <c r="G2131" i="10"/>
  <c r="B2132" i="10"/>
  <c r="C2132" i="10"/>
  <c r="D2132" i="10"/>
  <c r="E2132" i="10"/>
  <c r="F2132" i="10"/>
  <c r="G2132" i="10"/>
  <c r="B2133" i="10"/>
  <c r="C2133" i="10"/>
  <c r="D2133" i="10"/>
  <c r="E2133" i="10"/>
  <c r="F2133" i="10"/>
  <c r="G2133" i="10"/>
  <c r="B2134" i="10"/>
  <c r="C2134" i="10"/>
  <c r="D2134" i="10"/>
  <c r="E2134" i="10"/>
  <c r="F2134" i="10"/>
  <c r="G2134" i="10"/>
  <c r="B2135" i="10"/>
  <c r="C2135" i="10"/>
  <c r="D2135" i="10"/>
  <c r="E2135" i="10"/>
  <c r="F2135" i="10"/>
  <c r="G2135" i="10"/>
  <c r="B2136" i="10"/>
  <c r="C2136" i="10"/>
  <c r="D2136" i="10"/>
  <c r="E2136" i="10"/>
  <c r="F2136" i="10"/>
  <c r="G2136" i="10"/>
  <c r="B2137" i="10"/>
  <c r="C2137" i="10"/>
  <c r="D2137" i="10"/>
  <c r="E2137" i="10"/>
  <c r="F2137" i="10"/>
  <c r="G2137" i="10"/>
  <c r="B2138" i="10"/>
  <c r="C2138" i="10"/>
  <c r="D2138" i="10"/>
  <c r="E2138" i="10"/>
  <c r="F2138" i="10"/>
  <c r="G2138" i="10"/>
  <c r="B2139" i="10"/>
  <c r="C2139" i="10"/>
  <c r="D2139" i="10"/>
  <c r="E2139" i="10"/>
  <c r="F2139" i="10"/>
  <c r="G2139" i="10"/>
  <c r="B2140" i="10"/>
  <c r="C2140" i="10"/>
  <c r="D2140" i="10"/>
  <c r="E2140" i="10"/>
  <c r="F2140" i="10"/>
  <c r="G2140" i="10"/>
  <c r="B2141" i="10"/>
  <c r="C2141" i="10"/>
  <c r="D2141" i="10"/>
  <c r="E2141" i="10"/>
  <c r="F2141" i="10"/>
  <c r="G2141" i="10"/>
  <c r="B2142" i="10"/>
  <c r="C2142" i="10"/>
  <c r="D2142" i="10"/>
  <c r="E2142" i="10"/>
  <c r="F2142" i="10"/>
  <c r="G2142" i="10"/>
  <c r="B2143" i="10"/>
  <c r="C2143" i="10"/>
  <c r="D2143" i="10"/>
  <c r="E2143" i="10"/>
  <c r="F2143" i="10"/>
  <c r="G2143" i="10"/>
  <c r="B2144" i="10"/>
  <c r="C2144" i="10"/>
  <c r="D2144" i="10"/>
  <c r="E2144" i="10"/>
  <c r="F2144" i="10"/>
  <c r="G2144" i="10"/>
  <c r="B2145" i="10"/>
  <c r="C2145" i="10"/>
  <c r="D2145" i="10"/>
  <c r="E2145" i="10"/>
  <c r="F2145" i="10"/>
  <c r="G2145" i="10"/>
  <c r="B2146" i="10"/>
  <c r="C2146" i="10"/>
  <c r="D2146" i="10"/>
  <c r="E2146" i="10"/>
  <c r="F2146" i="10"/>
  <c r="G2146" i="10"/>
  <c r="B2147" i="10"/>
  <c r="C2147" i="10"/>
  <c r="D2147" i="10"/>
  <c r="E2147" i="10"/>
  <c r="F2147" i="10"/>
  <c r="G2147" i="10"/>
  <c r="B2148" i="10"/>
  <c r="C2148" i="10"/>
  <c r="D2148" i="10"/>
  <c r="E2148" i="10"/>
  <c r="F2148" i="10"/>
  <c r="G2148" i="10"/>
  <c r="B2149" i="10"/>
  <c r="C2149" i="10"/>
  <c r="D2149" i="10"/>
  <c r="E2149" i="10"/>
  <c r="F2149" i="10"/>
  <c r="G2149" i="10"/>
  <c r="B2150" i="10"/>
  <c r="C2150" i="10"/>
  <c r="D2150" i="10"/>
  <c r="E2150" i="10"/>
  <c r="F2150" i="10"/>
  <c r="G2150" i="10"/>
  <c r="B2151" i="10"/>
  <c r="C2151" i="10"/>
  <c r="D2151" i="10"/>
  <c r="E2151" i="10"/>
  <c r="F2151" i="10"/>
  <c r="G2151" i="10"/>
  <c r="B2152" i="10"/>
  <c r="C2152" i="10"/>
  <c r="D2152" i="10"/>
  <c r="E2152" i="10"/>
  <c r="F2152" i="10"/>
  <c r="G2152" i="10"/>
  <c r="B2153" i="10"/>
  <c r="C2153" i="10"/>
  <c r="D2153" i="10"/>
  <c r="E2153" i="10"/>
  <c r="F2153" i="10"/>
  <c r="G2153" i="10"/>
  <c r="B2154" i="10"/>
  <c r="C2154" i="10"/>
  <c r="D2154" i="10"/>
  <c r="E2154" i="10"/>
  <c r="F2154" i="10"/>
  <c r="G2154" i="10"/>
  <c r="B2155" i="10"/>
  <c r="C2155" i="10"/>
  <c r="D2155" i="10"/>
  <c r="E2155" i="10"/>
  <c r="F2155" i="10"/>
  <c r="G2155" i="10"/>
  <c r="B2156" i="10"/>
  <c r="C2156" i="10"/>
  <c r="D2156" i="10"/>
  <c r="E2156" i="10"/>
  <c r="F2156" i="10"/>
  <c r="G2156" i="10"/>
  <c r="B2157" i="10"/>
  <c r="C2157" i="10"/>
  <c r="D2157" i="10"/>
  <c r="E2157" i="10"/>
  <c r="F2157" i="10"/>
  <c r="G2157" i="10"/>
  <c r="B2158" i="10"/>
  <c r="C2158" i="10"/>
  <c r="D2158" i="10"/>
  <c r="E2158" i="10"/>
  <c r="F2158" i="10"/>
  <c r="G2158" i="10"/>
  <c r="B2159" i="10"/>
  <c r="C2159" i="10"/>
  <c r="D2159" i="10"/>
  <c r="E2159" i="10"/>
  <c r="F2159" i="10"/>
  <c r="G2159" i="10"/>
  <c r="B2160" i="10"/>
  <c r="C2160" i="10"/>
  <c r="D2160" i="10"/>
  <c r="E2160" i="10"/>
  <c r="F2160" i="10"/>
  <c r="G2160" i="10"/>
  <c r="B2161" i="10"/>
  <c r="C2161" i="10"/>
  <c r="D2161" i="10"/>
  <c r="E2161" i="10"/>
  <c r="F2161" i="10"/>
  <c r="G2161" i="10"/>
  <c r="B2162" i="10"/>
  <c r="C2162" i="10"/>
  <c r="D2162" i="10"/>
  <c r="E2162" i="10"/>
  <c r="F2162" i="10"/>
  <c r="G2162" i="10"/>
  <c r="B2163" i="10"/>
  <c r="C2163" i="10"/>
  <c r="D2163" i="10"/>
  <c r="E2163" i="10"/>
  <c r="F2163" i="10"/>
  <c r="G2163" i="10"/>
  <c r="B2164" i="10"/>
  <c r="C2164" i="10"/>
  <c r="D2164" i="10"/>
  <c r="E2164" i="10"/>
  <c r="F2164" i="10"/>
  <c r="G2164" i="10"/>
  <c r="B2165" i="10"/>
  <c r="C2165" i="10"/>
  <c r="D2165" i="10"/>
  <c r="E2165" i="10"/>
  <c r="F2165" i="10"/>
  <c r="G2165" i="10"/>
  <c r="B2166" i="10"/>
  <c r="C2166" i="10"/>
  <c r="D2166" i="10"/>
  <c r="E2166" i="10"/>
  <c r="F2166" i="10"/>
  <c r="G2166" i="10"/>
  <c r="B2167" i="10"/>
  <c r="C2167" i="10"/>
  <c r="D2167" i="10"/>
  <c r="E2167" i="10"/>
  <c r="F2167" i="10"/>
  <c r="G2167" i="10"/>
  <c r="B2168" i="10"/>
  <c r="C2168" i="10"/>
  <c r="D2168" i="10"/>
  <c r="E2168" i="10"/>
  <c r="F2168" i="10"/>
  <c r="G2168" i="10"/>
  <c r="B2169" i="10"/>
  <c r="C2169" i="10"/>
  <c r="D2169" i="10"/>
  <c r="E2169" i="10"/>
  <c r="F2169" i="10"/>
  <c r="G2169" i="10"/>
  <c r="B2170" i="10"/>
  <c r="C2170" i="10"/>
  <c r="D2170" i="10"/>
  <c r="E2170" i="10"/>
  <c r="F2170" i="10"/>
  <c r="G2170" i="10"/>
  <c r="B2171" i="10"/>
  <c r="C2171" i="10"/>
  <c r="D2171" i="10"/>
  <c r="E2171" i="10"/>
  <c r="F2171" i="10"/>
  <c r="G2171" i="10"/>
  <c r="B2172" i="10"/>
  <c r="C2172" i="10"/>
  <c r="D2172" i="10"/>
  <c r="E2172" i="10"/>
  <c r="F2172" i="10"/>
  <c r="G2172" i="10"/>
  <c r="B2173" i="10"/>
  <c r="C2173" i="10"/>
  <c r="D2173" i="10"/>
  <c r="E2173" i="10"/>
  <c r="F2173" i="10"/>
  <c r="G2173" i="10"/>
  <c r="B2174" i="10"/>
  <c r="C2174" i="10"/>
  <c r="D2174" i="10"/>
  <c r="E2174" i="10"/>
  <c r="F2174" i="10"/>
  <c r="G2174" i="10"/>
  <c r="B2175" i="10"/>
  <c r="C2175" i="10"/>
  <c r="D2175" i="10"/>
  <c r="E2175" i="10"/>
  <c r="F2175" i="10"/>
  <c r="G2175" i="10"/>
  <c r="B2176" i="10"/>
  <c r="C2176" i="10"/>
  <c r="D2176" i="10"/>
  <c r="E2176" i="10"/>
  <c r="F2176" i="10"/>
  <c r="G2176" i="10"/>
  <c r="B2177" i="10"/>
  <c r="C2177" i="10"/>
  <c r="D2177" i="10"/>
  <c r="E2177" i="10"/>
  <c r="F2177" i="10"/>
  <c r="G2177" i="10"/>
  <c r="B2178" i="10"/>
  <c r="C2178" i="10"/>
  <c r="D2178" i="10"/>
  <c r="E2178" i="10"/>
  <c r="F2178" i="10"/>
  <c r="G2178" i="10"/>
  <c r="B2179" i="10"/>
  <c r="C2179" i="10"/>
  <c r="D2179" i="10"/>
  <c r="E2179" i="10"/>
  <c r="F2179" i="10"/>
  <c r="G2179" i="10"/>
  <c r="B2180" i="10"/>
  <c r="C2180" i="10"/>
  <c r="D2180" i="10"/>
  <c r="E2180" i="10"/>
  <c r="F2180" i="10"/>
  <c r="G2180" i="10"/>
  <c r="B2181" i="10"/>
  <c r="C2181" i="10"/>
  <c r="D2181" i="10"/>
  <c r="E2181" i="10"/>
  <c r="F2181" i="10"/>
  <c r="G2181" i="10"/>
  <c r="B2182" i="10"/>
  <c r="C2182" i="10"/>
  <c r="D2182" i="10"/>
  <c r="E2182" i="10"/>
  <c r="F2182" i="10"/>
  <c r="G2182" i="10"/>
  <c r="B2183" i="10"/>
  <c r="C2183" i="10"/>
  <c r="D2183" i="10"/>
  <c r="E2183" i="10"/>
  <c r="F2183" i="10"/>
  <c r="G2183" i="10"/>
  <c r="B2184" i="10"/>
  <c r="C2184" i="10"/>
  <c r="D2184" i="10"/>
  <c r="E2184" i="10"/>
  <c r="F2184" i="10"/>
  <c r="G2184" i="10"/>
  <c r="B2185" i="10"/>
  <c r="C2185" i="10"/>
  <c r="D2185" i="10"/>
  <c r="E2185" i="10"/>
  <c r="F2185" i="10"/>
  <c r="G2185" i="10"/>
  <c r="B2186" i="10"/>
  <c r="C2186" i="10"/>
  <c r="D2186" i="10"/>
  <c r="E2186" i="10"/>
  <c r="F2186" i="10"/>
  <c r="G2186" i="10"/>
  <c r="B2187" i="10"/>
  <c r="C2187" i="10"/>
  <c r="D2187" i="10"/>
  <c r="E2187" i="10"/>
  <c r="F2187" i="10"/>
  <c r="G2187" i="10"/>
  <c r="B2188" i="10"/>
  <c r="C2188" i="10"/>
  <c r="D2188" i="10"/>
  <c r="E2188" i="10"/>
  <c r="F2188" i="10"/>
  <c r="G2188" i="10"/>
  <c r="B2189" i="10"/>
  <c r="C2189" i="10"/>
  <c r="D2189" i="10"/>
  <c r="E2189" i="10"/>
  <c r="F2189" i="10"/>
  <c r="G2189" i="10"/>
  <c r="B2190" i="10"/>
  <c r="C2190" i="10"/>
  <c r="D2190" i="10"/>
  <c r="E2190" i="10"/>
  <c r="F2190" i="10"/>
  <c r="G2190" i="10"/>
  <c r="B2191" i="10"/>
  <c r="C2191" i="10"/>
  <c r="D2191" i="10"/>
  <c r="E2191" i="10"/>
  <c r="F2191" i="10"/>
  <c r="G2191" i="10"/>
  <c r="B2192" i="10"/>
  <c r="C2192" i="10"/>
  <c r="D2192" i="10"/>
  <c r="E2192" i="10"/>
  <c r="F2192" i="10"/>
  <c r="G2192" i="10"/>
  <c r="B2193" i="10"/>
  <c r="C2193" i="10"/>
  <c r="D2193" i="10"/>
  <c r="E2193" i="10"/>
  <c r="F2193" i="10"/>
  <c r="G2193" i="10"/>
  <c r="B2194" i="10"/>
  <c r="C2194" i="10"/>
  <c r="D2194" i="10"/>
  <c r="E2194" i="10"/>
  <c r="F2194" i="10"/>
  <c r="G2194" i="10"/>
  <c r="B2195" i="10"/>
  <c r="C2195" i="10"/>
  <c r="D2195" i="10"/>
  <c r="E2195" i="10"/>
  <c r="F2195" i="10"/>
  <c r="G2195" i="10"/>
  <c r="B2196" i="10"/>
  <c r="C2196" i="10"/>
  <c r="D2196" i="10"/>
  <c r="E2196" i="10"/>
  <c r="F2196" i="10"/>
  <c r="G2196" i="10"/>
  <c r="B2197" i="10"/>
  <c r="C2197" i="10"/>
  <c r="D2197" i="10"/>
  <c r="E2197" i="10"/>
  <c r="F2197" i="10"/>
  <c r="G2197" i="10"/>
  <c r="B2198" i="10"/>
  <c r="C2198" i="10"/>
  <c r="D2198" i="10"/>
  <c r="E2198" i="10"/>
  <c r="F2198" i="10"/>
  <c r="G2198" i="10"/>
  <c r="B2199" i="10"/>
  <c r="C2199" i="10"/>
  <c r="D2199" i="10"/>
  <c r="E2199" i="10"/>
  <c r="F2199" i="10"/>
  <c r="G2199" i="10"/>
  <c r="B2200" i="10"/>
  <c r="C2200" i="10"/>
  <c r="D2200" i="10"/>
  <c r="E2200" i="10"/>
  <c r="F2200" i="10"/>
  <c r="G2200" i="10"/>
  <c r="B2201" i="10"/>
  <c r="C2201" i="10"/>
  <c r="D2201" i="10"/>
  <c r="E2201" i="10"/>
  <c r="F2201" i="10"/>
  <c r="G2201" i="10"/>
  <c r="B2202" i="10"/>
  <c r="C2202" i="10"/>
  <c r="D2202" i="10"/>
  <c r="E2202" i="10"/>
  <c r="F2202" i="10"/>
  <c r="G2202" i="10"/>
  <c r="B2203" i="10"/>
  <c r="C2203" i="10"/>
  <c r="D2203" i="10"/>
  <c r="E2203" i="10"/>
  <c r="F2203" i="10"/>
  <c r="G2203" i="10"/>
  <c r="B2204" i="10"/>
  <c r="C2204" i="10"/>
  <c r="D2204" i="10"/>
  <c r="E2204" i="10"/>
  <c r="F2204" i="10"/>
  <c r="G2204" i="10"/>
  <c r="B2205" i="10"/>
  <c r="C2205" i="10"/>
  <c r="D2205" i="10"/>
  <c r="E2205" i="10"/>
  <c r="F2205" i="10"/>
  <c r="G2205" i="10"/>
  <c r="B2206" i="10"/>
  <c r="C2206" i="10"/>
  <c r="D2206" i="10"/>
  <c r="E2206" i="10"/>
  <c r="F2206" i="10"/>
  <c r="G2206" i="10"/>
  <c r="B2207" i="10"/>
  <c r="C2207" i="10"/>
  <c r="D2207" i="10"/>
  <c r="E2207" i="10"/>
  <c r="F2207" i="10"/>
  <c r="G2207" i="10"/>
  <c r="B2208" i="10"/>
  <c r="C2208" i="10"/>
  <c r="D2208" i="10"/>
  <c r="E2208" i="10"/>
  <c r="F2208" i="10"/>
  <c r="G2208" i="10"/>
  <c r="B2209" i="10"/>
  <c r="C2209" i="10"/>
  <c r="D2209" i="10"/>
  <c r="E2209" i="10"/>
  <c r="F2209" i="10"/>
  <c r="G2209" i="10"/>
  <c r="B2210" i="10"/>
  <c r="C2210" i="10"/>
  <c r="D2210" i="10"/>
  <c r="E2210" i="10"/>
  <c r="F2210" i="10"/>
  <c r="G2210" i="10"/>
  <c r="B2211" i="10"/>
  <c r="C2211" i="10"/>
  <c r="D2211" i="10"/>
  <c r="E2211" i="10"/>
  <c r="F2211" i="10"/>
  <c r="G2211" i="10"/>
  <c r="B2212" i="10"/>
  <c r="C2212" i="10"/>
  <c r="D2212" i="10"/>
  <c r="E2212" i="10"/>
  <c r="F2212" i="10"/>
  <c r="G2212" i="10"/>
  <c r="B2213" i="10"/>
  <c r="C2213" i="10"/>
  <c r="D2213" i="10"/>
  <c r="E2213" i="10"/>
  <c r="F2213" i="10"/>
  <c r="G2213" i="10"/>
  <c r="B2214" i="10"/>
  <c r="C2214" i="10"/>
  <c r="D2214" i="10"/>
  <c r="E2214" i="10"/>
  <c r="F2214" i="10"/>
  <c r="G2214" i="10"/>
  <c r="B2215" i="10"/>
  <c r="C2215" i="10"/>
  <c r="D2215" i="10"/>
  <c r="E2215" i="10"/>
  <c r="F2215" i="10"/>
  <c r="G2215" i="10"/>
  <c r="B2216" i="10"/>
  <c r="C2216" i="10"/>
  <c r="D2216" i="10"/>
  <c r="E2216" i="10"/>
  <c r="F2216" i="10"/>
  <c r="G2216" i="10"/>
  <c r="B2217" i="10"/>
  <c r="C2217" i="10"/>
  <c r="D2217" i="10"/>
  <c r="E2217" i="10"/>
  <c r="F2217" i="10"/>
  <c r="G2217" i="10"/>
  <c r="B2218" i="10"/>
  <c r="C2218" i="10"/>
  <c r="D2218" i="10"/>
  <c r="E2218" i="10"/>
  <c r="F2218" i="10"/>
  <c r="G2218" i="10"/>
  <c r="B2219" i="10"/>
  <c r="C2219" i="10"/>
  <c r="D2219" i="10"/>
  <c r="E2219" i="10"/>
  <c r="F2219" i="10"/>
  <c r="G2219" i="10"/>
  <c r="B2220" i="10"/>
  <c r="C2220" i="10"/>
  <c r="D2220" i="10"/>
  <c r="E2220" i="10"/>
  <c r="F2220" i="10"/>
  <c r="G2220" i="10"/>
  <c r="B2221" i="10"/>
  <c r="C2221" i="10"/>
  <c r="D2221" i="10"/>
  <c r="E2221" i="10"/>
  <c r="F2221" i="10"/>
  <c r="G2221" i="10"/>
  <c r="B2222" i="10"/>
  <c r="C2222" i="10"/>
  <c r="D2222" i="10"/>
  <c r="E2222" i="10"/>
  <c r="F2222" i="10"/>
  <c r="G2222" i="10"/>
  <c r="B2223" i="10"/>
  <c r="C2223" i="10"/>
  <c r="D2223" i="10"/>
  <c r="E2223" i="10"/>
  <c r="F2223" i="10"/>
  <c r="G2223" i="10"/>
  <c r="B2224" i="10"/>
  <c r="C2224" i="10"/>
  <c r="D2224" i="10"/>
  <c r="E2224" i="10"/>
  <c r="F2224" i="10"/>
  <c r="G2224" i="10"/>
  <c r="B2225" i="10"/>
  <c r="C2225" i="10"/>
  <c r="D2225" i="10"/>
  <c r="E2225" i="10"/>
  <c r="F2225" i="10"/>
  <c r="G2225" i="10"/>
  <c r="B2226" i="10"/>
  <c r="C2226" i="10"/>
  <c r="D2226" i="10"/>
  <c r="E2226" i="10"/>
  <c r="F2226" i="10"/>
  <c r="G2226" i="10"/>
  <c r="B2227" i="10"/>
  <c r="C2227" i="10"/>
  <c r="D2227" i="10"/>
  <c r="E2227" i="10"/>
  <c r="F2227" i="10"/>
  <c r="G2227" i="10"/>
  <c r="B2228" i="10"/>
  <c r="C2228" i="10"/>
  <c r="D2228" i="10"/>
  <c r="E2228" i="10"/>
  <c r="F2228" i="10"/>
  <c r="G2228" i="10"/>
  <c r="B2229" i="10"/>
  <c r="C2229" i="10"/>
  <c r="D2229" i="10"/>
  <c r="E2229" i="10"/>
  <c r="F2229" i="10"/>
  <c r="G2229" i="10"/>
  <c r="B2230" i="10"/>
  <c r="C2230" i="10"/>
  <c r="D2230" i="10"/>
  <c r="E2230" i="10"/>
  <c r="F2230" i="10"/>
  <c r="G2230" i="10"/>
  <c r="B2231" i="10"/>
  <c r="C2231" i="10"/>
  <c r="D2231" i="10"/>
  <c r="E2231" i="10"/>
  <c r="F2231" i="10"/>
  <c r="G2231" i="10"/>
  <c r="B2232" i="10"/>
  <c r="C2232" i="10"/>
  <c r="D2232" i="10"/>
  <c r="E2232" i="10"/>
  <c r="F2232" i="10"/>
  <c r="G2232" i="10"/>
  <c r="B2233" i="10"/>
  <c r="C2233" i="10"/>
  <c r="D2233" i="10"/>
  <c r="E2233" i="10"/>
  <c r="F2233" i="10"/>
  <c r="G2233" i="10"/>
  <c r="B2234" i="10"/>
  <c r="C2234" i="10"/>
  <c r="D2234" i="10"/>
  <c r="E2234" i="10"/>
  <c r="F2234" i="10"/>
  <c r="G2234" i="10"/>
  <c r="B2235" i="10"/>
  <c r="C2235" i="10"/>
  <c r="D2235" i="10"/>
  <c r="E2235" i="10"/>
  <c r="F2235" i="10"/>
  <c r="G2235" i="10"/>
  <c r="B2236" i="10"/>
  <c r="C2236" i="10"/>
  <c r="D2236" i="10"/>
  <c r="E2236" i="10"/>
  <c r="F2236" i="10"/>
  <c r="G2236" i="10"/>
  <c r="B2237" i="10"/>
  <c r="C2237" i="10"/>
  <c r="D2237" i="10"/>
  <c r="E2237" i="10"/>
  <c r="F2237" i="10"/>
  <c r="G2237" i="10"/>
  <c r="B2238" i="10"/>
  <c r="C2238" i="10"/>
  <c r="D2238" i="10"/>
  <c r="E2238" i="10"/>
  <c r="F2238" i="10"/>
  <c r="G2238" i="10"/>
  <c r="B2239" i="10"/>
  <c r="C2239" i="10"/>
  <c r="D2239" i="10"/>
  <c r="E2239" i="10"/>
  <c r="F2239" i="10"/>
  <c r="G2239" i="10"/>
  <c r="B2240" i="10"/>
  <c r="C2240" i="10"/>
  <c r="D2240" i="10"/>
  <c r="E2240" i="10"/>
  <c r="F2240" i="10"/>
  <c r="G2240" i="10"/>
  <c r="B2241" i="10"/>
  <c r="C2241" i="10"/>
  <c r="D2241" i="10"/>
  <c r="E2241" i="10"/>
  <c r="F2241" i="10"/>
  <c r="G2241" i="10"/>
  <c r="B2242" i="10"/>
  <c r="C2242" i="10"/>
  <c r="D2242" i="10"/>
  <c r="E2242" i="10"/>
  <c r="F2242" i="10"/>
  <c r="G2242" i="10"/>
  <c r="B2243" i="10"/>
  <c r="C2243" i="10"/>
  <c r="D2243" i="10"/>
  <c r="E2243" i="10"/>
  <c r="F2243" i="10"/>
  <c r="G2243" i="10"/>
  <c r="B2244" i="10"/>
  <c r="C2244" i="10"/>
  <c r="D2244" i="10"/>
  <c r="E2244" i="10"/>
  <c r="F2244" i="10"/>
  <c r="G2244" i="10"/>
  <c r="B2245" i="10"/>
  <c r="C2245" i="10"/>
  <c r="D2245" i="10"/>
  <c r="E2245" i="10"/>
  <c r="F2245" i="10"/>
  <c r="G2245" i="10"/>
  <c r="B2246" i="10"/>
  <c r="C2246" i="10"/>
  <c r="D2246" i="10"/>
  <c r="E2246" i="10"/>
  <c r="F2246" i="10"/>
  <c r="G2246" i="10"/>
  <c r="B2247" i="10"/>
  <c r="C2247" i="10"/>
  <c r="D2247" i="10"/>
  <c r="E2247" i="10"/>
  <c r="F2247" i="10"/>
  <c r="G2247" i="10"/>
  <c r="B2248" i="10"/>
  <c r="C2248" i="10"/>
  <c r="D2248" i="10"/>
  <c r="E2248" i="10"/>
  <c r="F2248" i="10"/>
  <c r="G2248" i="10"/>
  <c r="B2249" i="10"/>
  <c r="C2249" i="10"/>
  <c r="D2249" i="10"/>
  <c r="E2249" i="10"/>
  <c r="F2249" i="10"/>
  <c r="G2249" i="10"/>
  <c r="B2250" i="10"/>
  <c r="C2250" i="10"/>
  <c r="D2250" i="10"/>
  <c r="E2250" i="10"/>
  <c r="F2250" i="10"/>
  <c r="G2250" i="10"/>
  <c r="B2251" i="10"/>
  <c r="C2251" i="10"/>
  <c r="D2251" i="10"/>
  <c r="E2251" i="10"/>
  <c r="F2251" i="10"/>
  <c r="G2251" i="10"/>
  <c r="B2252" i="10"/>
  <c r="C2252" i="10"/>
  <c r="D2252" i="10"/>
  <c r="E2252" i="10"/>
  <c r="F2252" i="10"/>
  <c r="G2252" i="10"/>
  <c r="B2253" i="10"/>
  <c r="C2253" i="10"/>
  <c r="D2253" i="10"/>
  <c r="E2253" i="10"/>
  <c r="F2253" i="10"/>
  <c r="G2253" i="10"/>
  <c r="B2254" i="10"/>
  <c r="C2254" i="10"/>
  <c r="D2254" i="10"/>
  <c r="E2254" i="10"/>
  <c r="F2254" i="10"/>
  <c r="G2254" i="10"/>
  <c r="B2255" i="10"/>
  <c r="C2255" i="10"/>
  <c r="D2255" i="10"/>
  <c r="E2255" i="10"/>
  <c r="F2255" i="10"/>
  <c r="G2255" i="10"/>
  <c r="B2256" i="10"/>
  <c r="C2256" i="10"/>
  <c r="D2256" i="10"/>
  <c r="E2256" i="10"/>
  <c r="F2256" i="10"/>
  <c r="G2256" i="10"/>
  <c r="B2257" i="10"/>
  <c r="C2257" i="10"/>
  <c r="D2257" i="10"/>
  <c r="E2257" i="10"/>
  <c r="F2257" i="10"/>
  <c r="G2257" i="10"/>
  <c r="B2258" i="10"/>
  <c r="C2258" i="10"/>
  <c r="D2258" i="10"/>
  <c r="E2258" i="10"/>
  <c r="F2258" i="10"/>
  <c r="G2258" i="10"/>
  <c r="B2259" i="10"/>
  <c r="C2259" i="10"/>
  <c r="D2259" i="10"/>
  <c r="E2259" i="10"/>
  <c r="F2259" i="10"/>
  <c r="G2259" i="10"/>
  <c r="B2260" i="10"/>
  <c r="C2260" i="10"/>
  <c r="D2260" i="10"/>
  <c r="E2260" i="10"/>
  <c r="F2260" i="10"/>
  <c r="G2260" i="10"/>
  <c r="B2261" i="10"/>
  <c r="C2261" i="10"/>
  <c r="D2261" i="10"/>
  <c r="E2261" i="10"/>
  <c r="F2261" i="10"/>
  <c r="G2261" i="10"/>
  <c r="B2262" i="10"/>
  <c r="C2262" i="10"/>
  <c r="D2262" i="10"/>
  <c r="E2262" i="10"/>
  <c r="F2262" i="10"/>
  <c r="G2262" i="10"/>
  <c r="B2263" i="10"/>
  <c r="C2263" i="10"/>
  <c r="D2263" i="10"/>
  <c r="E2263" i="10"/>
  <c r="F2263" i="10"/>
  <c r="G2263" i="10"/>
  <c r="B2264" i="10"/>
  <c r="C2264" i="10"/>
  <c r="D2264" i="10"/>
  <c r="E2264" i="10"/>
  <c r="F2264" i="10"/>
  <c r="G2264" i="10"/>
  <c r="B2265" i="10"/>
  <c r="C2265" i="10"/>
  <c r="D2265" i="10"/>
  <c r="E2265" i="10"/>
  <c r="F2265" i="10"/>
  <c r="G2265" i="10"/>
  <c r="B2266" i="10"/>
  <c r="C2266" i="10"/>
  <c r="D2266" i="10"/>
  <c r="E2266" i="10"/>
  <c r="F2266" i="10"/>
  <c r="G2266" i="10"/>
  <c r="B2267" i="10"/>
  <c r="C2267" i="10"/>
  <c r="D2267" i="10"/>
  <c r="E2267" i="10"/>
  <c r="F2267" i="10"/>
  <c r="G2267" i="10"/>
  <c r="B2268" i="10"/>
  <c r="C2268" i="10"/>
  <c r="D2268" i="10"/>
  <c r="E2268" i="10"/>
  <c r="F2268" i="10"/>
  <c r="G2268" i="10"/>
  <c r="B2269" i="10"/>
  <c r="C2269" i="10"/>
  <c r="D2269" i="10"/>
  <c r="E2269" i="10"/>
  <c r="F2269" i="10"/>
  <c r="G2269" i="10"/>
  <c r="B2270" i="10"/>
  <c r="C2270" i="10"/>
  <c r="D2270" i="10"/>
  <c r="E2270" i="10"/>
  <c r="F2270" i="10"/>
  <c r="G2270" i="10"/>
  <c r="B2271" i="10"/>
  <c r="C2271" i="10"/>
  <c r="D2271" i="10"/>
  <c r="E2271" i="10"/>
  <c r="F2271" i="10"/>
  <c r="G2271" i="10"/>
  <c r="B2272" i="10"/>
  <c r="C2272" i="10"/>
  <c r="D2272" i="10"/>
  <c r="E2272" i="10"/>
  <c r="F2272" i="10"/>
  <c r="G2272" i="10"/>
  <c r="B2273" i="10"/>
  <c r="C2273" i="10"/>
  <c r="D2273" i="10"/>
  <c r="E2273" i="10"/>
  <c r="F2273" i="10"/>
  <c r="G2273" i="10"/>
  <c r="B2274" i="10"/>
  <c r="C2274" i="10"/>
  <c r="D2274" i="10"/>
  <c r="E2274" i="10"/>
  <c r="F2274" i="10"/>
  <c r="G2274" i="10"/>
  <c r="B2275" i="10"/>
  <c r="C2275" i="10"/>
  <c r="D2275" i="10"/>
  <c r="E2275" i="10"/>
  <c r="F2275" i="10"/>
  <c r="G2275" i="10"/>
  <c r="B2276" i="10"/>
  <c r="C2276" i="10"/>
  <c r="D2276" i="10"/>
  <c r="E2276" i="10"/>
  <c r="F2276" i="10"/>
  <c r="G2276" i="10"/>
  <c r="B2277" i="10"/>
  <c r="C2277" i="10"/>
  <c r="D2277" i="10"/>
  <c r="E2277" i="10"/>
  <c r="F2277" i="10"/>
  <c r="G2277" i="10"/>
  <c r="B2278" i="10"/>
  <c r="C2278" i="10"/>
  <c r="D2278" i="10"/>
  <c r="E2278" i="10"/>
  <c r="F2278" i="10"/>
  <c r="G2278" i="10"/>
  <c r="B2279" i="10"/>
  <c r="C2279" i="10"/>
  <c r="D2279" i="10"/>
  <c r="E2279" i="10"/>
  <c r="F2279" i="10"/>
  <c r="G2279" i="10"/>
  <c r="B2280" i="10"/>
  <c r="C2280" i="10"/>
  <c r="D2280" i="10"/>
  <c r="E2280" i="10"/>
  <c r="F2280" i="10"/>
  <c r="G2280" i="10"/>
  <c r="B2281" i="10"/>
  <c r="C2281" i="10"/>
  <c r="D2281" i="10"/>
  <c r="E2281" i="10"/>
  <c r="F2281" i="10"/>
  <c r="G2281" i="10"/>
  <c r="B2282" i="10"/>
  <c r="C2282" i="10"/>
  <c r="D2282" i="10"/>
  <c r="E2282" i="10"/>
  <c r="F2282" i="10"/>
  <c r="G2282" i="10"/>
  <c r="B2283" i="10"/>
  <c r="C2283" i="10"/>
  <c r="D2283" i="10"/>
  <c r="E2283" i="10"/>
  <c r="F2283" i="10"/>
  <c r="G2283" i="10"/>
  <c r="B2284" i="10"/>
  <c r="C2284" i="10"/>
  <c r="D2284" i="10"/>
  <c r="E2284" i="10"/>
  <c r="F2284" i="10"/>
  <c r="G2284" i="10"/>
  <c r="B2285" i="10"/>
  <c r="C2285" i="10"/>
  <c r="D2285" i="10"/>
  <c r="E2285" i="10"/>
  <c r="F2285" i="10"/>
  <c r="G2285" i="10"/>
  <c r="B2286" i="10"/>
  <c r="C2286" i="10"/>
  <c r="D2286" i="10"/>
  <c r="E2286" i="10"/>
  <c r="F2286" i="10"/>
  <c r="G2286" i="10"/>
  <c r="B2287" i="10"/>
  <c r="C2287" i="10"/>
  <c r="D2287" i="10"/>
  <c r="E2287" i="10"/>
  <c r="F2287" i="10"/>
  <c r="G2287" i="10"/>
  <c r="B2288" i="10"/>
  <c r="C2288" i="10"/>
  <c r="D2288" i="10"/>
  <c r="E2288" i="10"/>
  <c r="F2288" i="10"/>
  <c r="G2288" i="10"/>
  <c r="B2289" i="10"/>
  <c r="C2289" i="10"/>
  <c r="D2289" i="10"/>
  <c r="E2289" i="10"/>
  <c r="F2289" i="10"/>
  <c r="G2289" i="10"/>
  <c r="B2290" i="10"/>
  <c r="C2290" i="10"/>
  <c r="D2290" i="10"/>
  <c r="E2290" i="10"/>
  <c r="F2290" i="10"/>
  <c r="G2290" i="10"/>
  <c r="B2291" i="10"/>
  <c r="C2291" i="10"/>
  <c r="D2291" i="10"/>
  <c r="E2291" i="10"/>
  <c r="F2291" i="10"/>
  <c r="G2291" i="10"/>
  <c r="B2292" i="10"/>
  <c r="C2292" i="10"/>
  <c r="D2292" i="10"/>
  <c r="E2292" i="10"/>
  <c r="F2292" i="10"/>
  <c r="G2292" i="10"/>
  <c r="B2293" i="10"/>
  <c r="C2293" i="10"/>
  <c r="D2293" i="10"/>
  <c r="E2293" i="10"/>
  <c r="F2293" i="10"/>
  <c r="G2293" i="10"/>
  <c r="B2294" i="10"/>
  <c r="C2294" i="10"/>
  <c r="D2294" i="10"/>
  <c r="E2294" i="10"/>
  <c r="F2294" i="10"/>
  <c r="G2294" i="10"/>
  <c r="B2295" i="10"/>
  <c r="C2295" i="10"/>
  <c r="D2295" i="10"/>
  <c r="E2295" i="10"/>
  <c r="F2295" i="10"/>
  <c r="G2295" i="10"/>
  <c r="B2296" i="10"/>
  <c r="C2296" i="10"/>
  <c r="D2296" i="10"/>
  <c r="E2296" i="10"/>
  <c r="F2296" i="10"/>
  <c r="G2296" i="10"/>
  <c r="B2297" i="10"/>
  <c r="C2297" i="10"/>
  <c r="D2297" i="10"/>
  <c r="E2297" i="10"/>
  <c r="F2297" i="10"/>
  <c r="G2297" i="10"/>
  <c r="B2298" i="10"/>
  <c r="C2298" i="10"/>
  <c r="D2298" i="10"/>
  <c r="E2298" i="10"/>
  <c r="F2298" i="10"/>
  <c r="G2298" i="10"/>
  <c r="B2299" i="10"/>
  <c r="C2299" i="10"/>
  <c r="D2299" i="10"/>
  <c r="E2299" i="10"/>
  <c r="F2299" i="10"/>
  <c r="G2299" i="10"/>
  <c r="B2300" i="10"/>
  <c r="C2300" i="10"/>
  <c r="D2300" i="10"/>
  <c r="E2300" i="10"/>
  <c r="F2300" i="10"/>
  <c r="G2300" i="10"/>
  <c r="B2301" i="10"/>
  <c r="C2301" i="10"/>
  <c r="D2301" i="10"/>
  <c r="E2301" i="10"/>
  <c r="F2301" i="10"/>
  <c r="G2301" i="10"/>
  <c r="B2302" i="10"/>
  <c r="C2302" i="10"/>
  <c r="D2302" i="10"/>
  <c r="E2302" i="10"/>
  <c r="F2302" i="10"/>
  <c r="G2302" i="10"/>
  <c r="B2303" i="10"/>
  <c r="C2303" i="10"/>
  <c r="D2303" i="10"/>
  <c r="E2303" i="10"/>
  <c r="F2303" i="10"/>
  <c r="G2303" i="10"/>
  <c r="B2304" i="10"/>
  <c r="C2304" i="10"/>
  <c r="D2304" i="10"/>
  <c r="E2304" i="10"/>
  <c r="F2304" i="10"/>
  <c r="G2304" i="10"/>
  <c r="B2305" i="10"/>
  <c r="C2305" i="10"/>
  <c r="D2305" i="10"/>
  <c r="E2305" i="10"/>
  <c r="F2305" i="10"/>
  <c r="G2305" i="10"/>
  <c r="B2306" i="10"/>
  <c r="C2306" i="10"/>
  <c r="D2306" i="10"/>
  <c r="E2306" i="10"/>
  <c r="F2306" i="10"/>
  <c r="G2306" i="10"/>
  <c r="B2307" i="10"/>
  <c r="C2307" i="10"/>
  <c r="D2307" i="10"/>
  <c r="E2307" i="10"/>
  <c r="F2307" i="10"/>
  <c r="G2307" i="10"/>
  <c r="B2308" i="10"/>
  <c r="C2308" i="10"/>
  <c r="D2308" i="10"/>
  <c r="E2308" i="10"/>
  <c r="F2308" i="10"/>
  <c r="G2308" i="10"/>
  <c r="B2309" i="10"/>
  <c r="C2309" i="10"/>
  <c r="D2309" i="10"/>
  <c r="E2309" i="10"/>
  <c r="F2309" i="10"/>
  <c r="G2309" i="10"/>
  <c r="B2310" i="10"/>
  <c r="C2310" i="10"/>
  <c r="D2310" i="10"/>
  <c r="E2310" i="10"/>
  <c r="F2310" i="10"/>
  <c r="G2310" i="10"/>
  <c r="B2311" i="10"/>
  <c r="C2311" i="10"/>
  <c r="D2311" i="10"/>
  <c r="E2311" i="10"/>
  <c r="F2311" i="10"/>
  <c r="G2311" i="10"/>
  <c r="B2312" i="10"/>
  <c r="C2312" i="10"/>
  <c r="D2312" i="10"/>
  <c r="E2312" i="10"/>
  <c r="F2312" i="10"/>
  <c r="G2312" i="10"/>
  <c r="B2313" i="10"/>
  <c r="C2313" i="10"/>
  <c r="D2313" i="10"/>
  <c r="E2313" i="10"/>
  <c r="F2313" i="10"/>
  <c r="G2313" i="10"/>
  <c r="B2314" i="10"/>
  <c r="C2314" i="10"/>
  <c r="D2314" i="10"/>
  <c r="E2314" i="10"/>
  <c r="F2314" i="10"/>
  <c r="G2314" i="10"/>
  <c r="B2315" i="10"/>
  <c r="C2315" i="10"/>
  <c r="D2315" i="10"/>
  <c r="E2315" i="10"/>
  <c r="F2315" i="10"/>
  <c r="G2315" i="10"/>
  <c r="B2316" i="10"/>
  <c r="C2316" i="10"/>
  <c r="D2316" i="10"/>
  <c r="E2316" i="10"/>
  <c r="F2316" i="10"/>
  <c r="G2316" i="10"/>
  <c r="B2317" i="10"/>
  <c r="C2317" i="10"/>
  <c r="D2317" i="10"/>
  <c r="E2317" i="10"/>
  <c r="F2317" i="10"/>
  <c r="G2317" i="10"/>
  <c r="B2318" i="10"/>
  <c r="C2318" i="10"/>
  <c r="D2318" i="10"/>
  <c r="E2318" i="10"/>
  <c r="F2318" i="10"/>
  <c r="G2318" i="10"/>
  <c r="B2319" i="10"/>
  <c r="C2319" i="10"/>
  <c r="D2319" i="10"/>
  <c r="E2319" i="10"/>
  <c r="F2319" i="10"/>
  <c r="G2319" i="10"/>
  <c r="B2320" i="10"/>
  <c r="C2320" i="10"/>
  <c r="D2320" i="10"/>
  <c r="E2320" i="10"/>
  <c r="F2320" i="10"/>
  <c r="G2320" i="10"/>
  <c r="B2321" i="10"/>
  <c r="C2321" i="10"/>
  <c r="D2321" i="10"/>
  <c r="E2321" i="10"/>
  <c r="F2321" i="10"/>
  <c r="G2321" i="10"/>
  <c r="B2322" i="10"/>
  <c r="C2322" i="10"/>
  <c r="D2322" i="10"/>
  <c r="E2322" i="10"/>
  <c r="F2322" i="10"/>
  <c r="G2322" i="10"/>
  <c r="B2323" i="10"/>
  <c r="C2323" i="10"/>
  <c r="D2323" i="10"/>
  <c r="E2323" i="10"/>
  <c r="F2323" i="10"/>
  <c r="G2323" i="10"/>
  <c r="B2324" i="10"/>
  <c r="C2324" i="10"/>
  <c r="D2324" i="10"/>
  <c r="E2324" i="10"/>
  <c r="F2324" i="10"/>
  <c r="G2324" i="10"/>
  <c r="B2325" i="10"/>
  <c r="C2325" i="10"/>
  <c r="D2325" i="10"/>
  <c r="E2325" i="10"/>
  <c r="F2325" i="10"/>
  <c r="G2325" i="10"/>
  <c r="B2326" i="10"/>
  <c r="C2326" i="10"/>
  <c r="D2326" i="10"/>
  <c r="E2326" i="10"/>
  <c r="F2326" i="10"/>
  <c r="G2326" i="10"/>
  <c r="B2327" i="10"/>
  <c r="C2327" i="10"/>
  <c r="D2327" i="10"/>
  <c r="E2327" i="10"/>
  <c r="F2327" i="10"/>
  <c r="G2327" i="10"/>
  <c r="B2328" i="10"/>
  <c r="C2328" i="10"/>
  <c r="D2328" i="10"/>
  <c r="E2328" i="10"/>
  <c r="F2328" i="10"/>
  <c r="G2328" i="10"/>
  <c r="B2329" i="10"/>
  <c r="C2329" i="10"/>
  <c r="D2329" i="10"/>
  <c r="E2329" i="10"/>
  <c r="F2329" i="10"/>
  <c r="G2329" i="10"/>
  <c r="B2330" i="10"/>
  <c r="C2330" i="10"/>
  <c r="D2330" i="10"/>
  <c r="E2330" i="10"/>
  <c r="F2330" i="10"/>
  <c r="G2330" i="10"/>
  <c r="B2331" i="10"/>
  <c r="C2331" i="10"/>
  <c r="D2331" i="10"/>
  <c r="E2331" i="10"/>
  <c r="F2331" i="10"/>
  <c r="G2331" i="10"/>
  <c r="B2332" i="10"/>
  <c r="C2332" i="10"/>
  <c r="D2332" i="10"/>
  <c r="E2332" i="10"/>
  <c r="F2332" i="10"/>
  <c r="G2332" i="10"/>
  <c r="B2333" i="10"/>
  <c r="C2333" i="10"/>
  <c r="D2333" i="10"/>
  <c r="E2333" i="10"/>
  <c r="F2333" i="10"/>
  <c r="G2333" i="10"/>
  <c r="B2334" i="10"/>
  <c r="C2334" i="10"/>
  <c r="D2334" i="10"/>
  <c r="E2334" i="10"/>
  <c r="F2334" i="10"/>
  <c r="G2334" i="10"/>
  <c r="B2335" i="10"/>
  <c r="C2335" i="10"/>
  <c r="D2335" i="10"/>
  <c r="E2335" i="10"/>
  <c r="F2335" i="10"/>
  <c r="G2335" i="10"/>
  <c r="B2336" i="10"/>
  <c r="C2336" i="10"/>
  <c r="D2336" i="10"/>
  <c r="E2336" i="10"/>
  <c r="F2336" i="10"/>
  <c r="G2336" i="10"/>
  <c r="B2337" i="10"/>
  <c r="C2337" i="10"/>
  <c r="D2337" i="10"/>
  <c r="E2337" i="10"/>
  <c r="F2337" i="10"/>
  <c r="G2337" i="10"/>
  <c r="B2338" i="10"/>
  <c r="C2338" i="10"/>
  <c r="D2338" i="10"/>
  <c r="E2338" i="10"/>
  <c r="F2338" i="10"/>
  <c r="G2338" i="10"/>
  <c r="B2339" i="10"/>
  <c r="C2339" i="10"/>
  <c r="D2339" i="10"/>
  <c r="E2339" i="10"/>
  <c r="F2339" i="10"/>
  <c r="G2339" i="10"/>
  <c r="B2340" i="10"/>
  <c r="C2340" i="10"/>
  <c r="D2340" i="10"/>
  <c r="E2340" i="10"/>
  <c r="F2340" i="10"/>
  <c r="G2340" i="10"/>
  <c r="B2341" i="10"/>
  <c r="C2341" i="10"/>
  <c r="D2341" i="10"/>
  <c r="E2341" i="10"/>
  <c r="F2341" i="10"/>
  <c r="G2341" i="10"/>
  <c r="B2342" i="10"/>
  <c r="C2342" i="10"/>
  <c r="D2342" i="10"/>
  <c r="E2342" i="10"/>
  <c r="F2342" i="10"/>
  <c r="G2342" i="10"/>
  <c r="B2343" i="10"/>
  <c r="C2343" i="10"/>
  <c r="D2343" i="10"/>
  <c r="E2343" i="10"/>
  <c r="F2343" i="10"/>
  <c r="G2343" i="10"/>
  <c r="B2344" i="10"/>
  <c r="C2344" i="10"/>
  <c r="D2344" i="10"/>
  <c r="E2344" i="10"/>
  <c r="F2344" i="10"/>
  <c r="G2344" i="10"/>
  <c r="B2345" i="10"/>
  <c r="C2345" i="10"/>
  <c r="D2345" i="10"/>
  <c r="E2345" i="10"/>
  <c r="F2345" i="10"/>
  <c r="G2345" i="10"/>
  <c r="B2346" i="10"/>
  <c r="C2346" i="10"/>
  <c r="D2346" i="10"/>
  <c r="E2346" i="10"/>
  <c r="F2346" i="10"/>
  <c r="G2346" i="10"/>
  <c r="B2347" i="10"/>
  <c r="C2347" i="10"/>
  <c r="D2347" i="10"/>
  <c r="E2347" i="10"/>
  <c r="F2347" i="10"/>
  <c r="G2347" i="10"/>
  <c r="B2348" i="10"/>
  <c r="C2348" i="10"/>
  <c r="D2348" i="10"/>
  <c r="E2348" i="10"/>
  <c r="F2348" i="10"/>
  <c r="G2348" i="10"/>
  <c r="B2349" i="10"/>
  <c r="C2349" i="10"/>
  <c r="D2349" i="10"/>
  <c r="E2349" i="10"/>
  <c r="F2349" i="10"/>
  <c r="G2349" i="10"/>
  <c r="B2350" i="10"/>
  <c r="C2350" i="10"/>
  <c r="D2350" i="10"/>
  <c r="E2350" i="10"/>
  <c r="F2350" i="10"/>
  <c r="G2350" i="10"/>
  <c r="B2351" i="10"/>
  <c r="C2351" i="10"/>
  <c r="D2351" i="10"/>
  <c r="E2351" i="10"/>
  <c r="F2351" i="10"/>
  <c r="G2351" i="10"/>
  <c r="B2352" i="10"/>
  <c r="C2352" i="10"/>
  <c r="D2352" i="10"/>
  <c r="E2352" i="10"/>
  <c r="F2352" i="10"/>
  <c r="G2352" i="10"/>
  <c r="B2353" i="10"/>
  <c r="C2353" i="10"/>
  <c r="D2353" i="10"/>
  <c r="E2353" i="10"/>
  <c r="F2353" i="10"/>
  <c r="G2353" i="10"/>
  <c r="B2354" i="10"/>
  <c r="C2354" i="10"/>
  <c r="D2354" i="10"/>
  <c r="E2354" i="10"/>
  <c r="F2354" i="10"/>
  <c r="G2354" i="10"/>
  <c r="B2355" i="10"/>
  <c r="C2355" i="10"/>
  <c r="D2355" i="10"/>
  <c r="E2355" i="10"/>
  <c r="F2355" i="10"/>
  <c r="G2355" i="10"/>
  <c r="B2356" i="10"/>
  <c r="C2356" i="10"/>
  <c r="D2356" i="10"/>
  <c r="E2356" i="10"/>
  <c r="F2356" i="10"/>
  <c r="G2356" i="10"/>
  <c r="B2357" i="10"/>
  <c r="C2357" i="10"/>
  <c r="D2357" i="10"/>
  <c r="E2357" i="10"/>
  <c r="F2357" i="10"/>
  <c r="G2357" i="10"/>
  <c r="B2358" i="10"/>
  <c r="C2358" i="10"/>
  <c r="D2358" i="10"/>
  <c r="E2358" i="10"/>
  <c r="F2358" i="10"/>
  <c r="G2358" i="10"/>
  <c r="B2359" i="10"/>
  <c r="C2359" i="10"/>
  <c r="D2359" i="10"/>
  <c r="E2359" i="10"/>
  <c r="F2359" i="10"/>
  <c r="G2359" i="10"/>
  <c r="B2360" i="10"/>
  <c r="C2360" i="10"/>
  <c r="D2360" i="10"/>
  <c r="E2360" i="10"/>
  <c r="F2360" i="10"/>
  <c r="G2360" i="10"/>
  <c r="B2361" i="10"/>
  <c r="C2361" i="10"/>
  <c r="D2361" i="10"/>
  <c r="E2361" i="10"/>
  <c r="F2361" i="10"/>
  <c r="G2361" i="10"/>
  <c r="B2362" i="10"/>
  <c r="C2362" i="10"/>
  <c r="D2362" i="10"/>
  <c r="E2362" i="10"/>
  <c r="F2362" i="10"/>
  <c r="G2362" i="10"/>
  <c r="B2363" i="10"/>
  <c r="C2363" i="10"/>
  <c r="D2363" i="10"/>
  <c r="E2363" i="10"/>
  <c r="F2363" i="10"/>
  <c r="G2363" i="10"/>
  <c r="B2364" i="10"/>
  <c r="C2364" i="10"/>
  <c r="D2364" i="10"/>
  <c r="E2364" i="10"/>
  <c r="F2364" i="10"/>
  <c r="G2364" i="10"/>
  <c r="B2365" i="10"/>
  <c r="C2365" i="10"/>
  <c r="D2365" i="10"/>
  <c r="E2365" i="10"/>
  <c r="F2365" i="10"/>
  <c r="G2365" i="10"/>
  <c r="B2366" i="10"/>
  <c r="C2366" i="10"/>
  <c r="D2366" i="10"/>
  <c r="E2366" i="10"/>
  <c r="F2366" i="10"/>
  <c r="G2366" i="10"/>
  <c r="B2367" i="10"/>
  <c r="C2367" i="10"/>
  <c r="D2367" i="10"/>
  <c r="E2367" i="10"/>
  <c r="F2367" i="10"/>
  <c r="G2367" i="10"/>
  <c r="B2368" i="10"/>
  <c r="C2368" i="10"/>
  <c r="D2368" i="10"/>
  <c r="E2368" i="10"/>
  <c r="F2368" i="10"/>
  <c r="G2368" i="10"/>
  <c r="B2369" i="10"/>
  <c r="C2369" i="10"/>
  <c r="D2369" i="10"/>
  <c r="E2369" i="10"/>
  <c r="F2369" i="10"/>
  <c r="G2369" i="10"/>
  <c r="B2370" i="10"/>
  <c r="C2370" i="10"/>
  <c r="D2370" i="10"/>
  <c r="E2370" i="10"/>
  <c r="F2370" i="10"/>
  <c r="G2370" i="10"/>
  <c r="B2371" i="10"/>
  <c r="C2371" i="10"/>
  <c r="D2371" i="10"/>
  <c r="E2371" i="10"/>
  <c r="F2371" i="10"/>
  <c r="G2371" i="10"/>
  <c r="B2372" i="10"/>
  <c r="C2372" i="10"/>
  <c r="D2372" i="10"/>
  <c r="E2372" i="10"/>
  <c r="F2372" i="10"/>
  <c r="G2372" i="10"/>
  <c r="B2373" i="10"/>
  <c r="C2373" i="10"/>
  <c r="D2373" i="10"/>
  <c r="E2373" i="10"/>
  <c r="F2373" i="10"/>
  <c r="G2373" i="10"/>
  <c r="B2374" i="10"/>
  <c r="C2374" i="10"/>
  <c r="D2374" i="10"/>
  <c r="E2374" i="10"/>
  <c r="F2374" i="10"/>
  <c r="G2374" i="10"/>
  <c r="B2375" i="10"/>
  <c r="C2375" i="10"/>
  <c r="D2375" i="10"/>
  <c r="E2375" i="10"/>
  <c r="F2375" i="10"/>
  <c r="G2375" i="10"/>
  <c r="B2376" i="10"/>
  <c r="C2376" i="10"/>
  <c r="D2376" i="10"/>
  <c r="E2376" i="10"/>
  <c r="F2376" i="10"/>
  <c r="G2376" i="10"/>
  <c r="B2377" i="10"/>
  <c r="C2377" i="10"/>
  <c r="D2377" i="10"/>
  <c r="E2377" i="10"/>
  <c r="F2377" i="10"/>
  <c r="G2377" i="10"/>
  <c r="B2378" i="10"/>
  <c r="C2378" i="10"/>
  <c r="D2378" i="10"/>
  <c r="E2378" i="10"/>
  <c r="F2378" i="10"/>
  <c r="G2378" i="10"/>
  <c r="B2379" i="10"/>
  <c r="C2379" i="10"/>
  <c r="D2379" i="10"/>
  <c r="E2379" i="10"/>
  <c r="F2379" i="10"/>
  <c r="G2379" i="10"/>
  <c r="B2380" i="10"/>
  <c r="C2380" i="10"/>
  <c r="D2380" i="10"/>
  <c r="E2380" i="10"/>
  <c r="F2380" i="10"/>
  <c r="G2380" i="10"/>
  <c r="B2381" i="10"/>
  <c r="C2381" i="10"/>
  <c r="D2381" i="10"/>
  <c r="E2381" i="10"/>
  <c r="F2381" i="10"/>
  <c r="G2381" i="10"/>
  <c r="B2382" i="10"/>
  <c r="C2382" i="10"/>
  <c r="D2382" i="10"/>
  <c r="E2382" i="10"/>
  <c r="F2382" i="10"/>
  <c r="G2382" i="10"/>
  <c r="B2383" i="10"/>
  <c r="C2383" i="10"/>
  <c r="D2383" i="10"/>
  <c r="E2383" i="10"/>
  <c r="F2383" i="10"/>
  <c r="G2383" i="10"/>
  <c r="B2384" i="10"/>
  <c r="C2384" i="10"/>
  <c r="D2384" i="10"/>
  <c r="E2384" i="10"/>
  <c r="F2384" i="10"/>
  <c r="G2384" i="10"/>
  <c r="B2385" i="10"/>
  <c r="C2385" i="10"/>
  <c r="D2385" i="10"/>
  <c r="E2385" i="10"/>
  <c r="F2385" i="10"/>
  <c r="G2385" i="10"/>
  <c r="B2386" i="10"/>
  <c r="C2386" i="10"/>
  <c r="D2386" i="10"/>
  <c r="E2386" i="10"/>
  <c r="F2386" i="10"/>
  <c r="G2386" i="10"/>
  <c r="B2387" i="10"/>
  <c r="C2387" i="10"/>
  <c r="D2387" i="10"/>
  <c r="E2387" i="10"/>
  <c r="F2387" i="10"/>
  <c r="G2387" i="10"/>
  <c r="B2388" i="10"/>
  <c r="C2388" i="10"/>
  <c r="D2388" i="10"/>
  <c r="E2388" i="10"/>
  <c r="F2388" i="10"/>
  <c r="G2388" i="10"/>
  <c r="B2389" i="10"/>
  <c r="C2389" i="10"/>
  <c r="D2389" i="10"/>
  <c r="E2389" i="10"/>
  <c r="F2389" i="10"/>
  <c r="G2389" i="10"/>
  <c r="B2390" i="10"/>
  <c r="C2390" i="10"/>
  <c r="D2390" i="10"/>
  <c r="E2390" i="10"/>
  <c r="F2390" i="10"/>
  <c r="G2390" i="10"/>
  <c r="B2391" i="10"/>
  <c r="C2391" i="10"/>
  <c r="D2391" i="10"/>
  <c r="E2391" i="10"/>
  <c r="F2391" i="10"/>
  <c r="G2391" i="10"/>
  <c r="B2392" i="10"/>
  <c r="C2392" i="10"/>
  <c r="D2392" i="10"/>
  <c r="E2392" i="10"/>
  <c r="F2392" i="10"/>
  <c r="G2392" i="10"/>
  <c r="B2393" i="10"/>
  <c r="C2393" i="10"/>
  <c r="D2393" i="10"/>
  <c r="E2393" i="10"/>
  <c r="F2393" i="10"/>
  <c r="G2393" i="10"/>
  <c r="B2394" i="10"/>
  <c r="C2394" i="10"/>
  <c r="D2394" i="10"/>
  <c r="E2394" i="10"/>
  <c r="F2394" i="10"/>
  <c r="G2394" i="10"/>
  <c r="B2395" i="10"/>
  <c r="C2395" i="10"/>
  <c r="D2395" i="10"/>
  <c r="E2395" i="10"/>
  <c r="F2395" i="10"/>
  <c r="G2395" i="10"/>
  <c r="B2396" i="10"/>
  <c r="C2396" i="10"/>
  <c r="D2396" i="10"/>
  <c r="E2396" i="10"/>
  <c r="F2396" i="10"/>
  <c r="G2396" i="10"/>
  <c r="B2397" i="10"/>
  <c r="C2397" i="10"/>
  <c r="D2397" i="10"/>
  <c r="E2397" i="10"/>
  <c r="F2397" i="10"/>
  <c r="G2397" i="10"/>
  <c r="B2398" i="10"/>
  <c r="C2398" i="10"/>
  <c r="D2398" i="10"/>
  <c r="E2398" i="10"/>
  <c r="F2398" i="10"/>
  <c r="G2398" i="10"/>
  <c r="B2399" i="10"/>
  <c r="C2399" i="10"/>
  <c r="D2399" i="10"/>
  <c r="E2399" i="10"/>
  <c r="F2399" i="10"/>
  <c r="G2399" i="10"/>
  <c r="B2400" i="10"/>
  <c r="C2400" i="10"/>
  <c r="D2400" i="10"/>
  <c r="E2400" i="10"/>
  <c r="F2400" i="10"/>
  <c r="G2400" i="10"/>
  <c r="B2401" i="10"/>
  <c r="C2401" i="10"/>
  <c r="D2401" i="10"/>
  <c r="E2401" i="10"/>
  <c r="F2401" i="10"/>
  <c r="G2401" i="10"/>
  <c r="B2402" i="10"/>
  <c r="C2402" i="10"/>
  <c r="D2402" i="10"/>
  <c r="E2402" i="10"/>
  <c r="F2402" i="10"/>
  <c r="G2402" i="10"/>
  <c r="B2403" i="10"/>
  <c r="C2403" i="10"/>
  <c r="D2403" i="10"/>
  <c r="E2403" i="10"/>
  <c r="F2403" i="10"/>
  <c r="G2403" i="10"/>
  <c r="B2404" i="10"/>
  <c r="C2404" i="10"/>
  <c r="D2404" i="10"/>
  <c r="E2404" i="10"/>
  <c r="F2404" i="10"/>
  <c r="G2404" i="10"/>
  <c r="B2405" i="10"/>
  <c r="C2405" i="10"/>
  <c r="D2405" i="10"/>
  <c r="E2405" i="10"/>
  <c r="F2405" i="10"/>
  <c r="G2405" i="10"/>
  <c r="B2406" i="10"/>
  <c r="C2406" i="10"/>
  <c r="D2406" i="10"/>
  <c r="E2406" i="10"/>
  <c r="F2406" i="10"/>
  <c r="G2406" i="10"/>
  <c r="B2407" i="10"/>
  <c r="C2407" i="10"/>
  <c r="D2407" i="10"/>
  <c r="E2407" i="10"/>
  <c r="F2407" i="10"/>
  <c r="G2407" i="10"/>
  <c r="B2408" i="10"/>
  <c r="C2408" i="10"/>
  <c r="D2408" i="10"/>
  <c r="E2408" i="10"/>
  <c r="F2408" i="10"/>
  <c r="G2408" i="10"/>
  <c r="B2409" i="10"/>
  <c r="C2409" i="10"/>
  <c r="D2409" i="10"/>
  <c r="E2409" i="10"/>
  <c r="F2409" i="10"/>
  <c r="G2409" i="10"/>
  <c r="B2410" i="10"/>
  <c r="C2410" i="10"/>
  <c r="D2410" i="10"/>
  <c r="E2410" i="10"/>
  <c r="F2410" i="10"/>
  <c r="G2410" i="10"/>
  <c r="B2411" i="10"/>
  <c r="C2411" i="10"/>
  <c r="D2411" i="10"/>
  <c r="E2411" i="10"/>
  <c r="F2411" i="10"/>
  <c r="G2411" i="10"/>
  <c r="B2412" i="10"/>
  <c r="C2412" i="10"/>
  <c r="D2412" i="10"/>
  <c r="E2412" i="10"/>
  <c r="F2412" i="10"/>
  <c r="G2412" i="10"/>
  <c r="B2413" i="10"/>
  <c r="C2413" i="10"/>
  <c r="D2413" i="10"/>
  <c r="E2413" i="10"/>
  <c r="F2413" i="10"/>
  <c r="G2413" i="10"/>
  <c r="B2414" i="10"/>
  <c r="C2414" i="10"/>
  <c r="D2414" i="10"/>
  <c r="E2414" i="10"/>
  <c r="F2414" i="10"/>
  <c r="G2414" i="10"/>
  <c r="B2415" i="10"/>
  <c r="C2415" i="10"/>
  <c r="D2415" i="10"/>
  <c r="E2415" i="10"/>
  <c r="F2415" i="10"/>
  <c r="G2415" i="10"/>
  <c r="B2416" i="10"/>
  <c r="C2416" i="10"/>
  <c r="D2416" i="10"/>
  <c r="E2416" i="10"/>
  <c r="F2416" i="10"/>
  <c r="G2416" i="10"/>
  <c r="B2417" i="10"/>
  <c r="C2417" i="10"/>
  <c r="D2417" i="10"/>
  <c r="E2417" i="10"/>
  <c r="F2417" i="10"/>
  <c r="G2417" i="10"/>
  <c r="B2418" i="10"/>
  <c r="C2418" i="10"/>
  <c r="D2418" i="10"/>
  <c r="E2418" i="10"/>
  <c r="F2418" i="10"/>
  <c r="G2418" i="10"/>
  <c r="B2419" i="10"/>
  <c r="C2419" i="10"/>
  <c r="D2419" i="10"/>
  <c r="E2419" i="10"/>
  <c r="F2419" i="10"/>
  <c r="G2419" i="10"/>
  <c r="B2420" i="10"/>
  <c r="C2420" i="10"/>
  <c r="D2420" i="10"/>
  <c r="E2420" i="10"/>
  <c r="F2420" i="10"/>
  <c r="G2420" i="10"/>
  <c r="B2421" i="10"/>
  <c r="C2421" i="10"/>
  <c r="D2421" i="10"/>
  <c r="E2421" i="10"/>
  <c r="F2421" i="10"/>
  <c r="G2421" i="10"/>
  <c r="B2422" i="10"/>
  <c r="C2422" i="10"/>
  <c r="D2422" i="10"/>
  <c r="E2422" i="10"/>
  <c r="F2422" i="10"/>
  <c r="G2422" i="10"/>
  <c r="B2423" i="10"/>
  <c r="C2423" i="10"/>
  <c r="D2423" i="10"/>
  <c r="E2423" i="10"/>
  <c r="F2423" i="10"/>
  <c r="G2423" i="10"/>
  <c r="B2424" i="10"/>
  <c r="C2424" i="10"/>
  <c r="D2424" i="10"/>
  <c r="E2424" i="10"/>
  <c r="F2424" i="10"/>
  <c r="G2424" i="10"/>
  <c r="B2425" i="10"/>
  <c r="C2425" i="10"/>
  <c r="D2425" i="10"/>
  <c r="E2425" i="10"/>
  <c r="F2425" i="10"/>
  <c r="G2425" i="10"/>
  <c r="B2426" i="10"/>
  <c r="C2426" i="10"/>
  <c r="D2426" i="10"/>
  <c r="E2426" i="10"/>
  <c r="F2426" i="10"/>
  <c r="G2426" i="10"/>
  <c r="B2427" i="10"/>
  <c r="C2427" i="10"/>
  <c r="D2427" i="10"/>
  <c r="E2427" i="10"/>
  <c r="F2427" i="10"/>
  <c r="G2427" i="10"/>
  <c r="B2428" i="10"/>
  <c r="C2428" i="10"/>
  <c r="D2428" i="10"/>
  <c r="E2428" i="10"/>
  <c r="F2428" i="10"/>
  <c r="G2428" i="10"/>
  <c r="B2429" i="10"/>
  <c r="C2429" i="10"/>
  <c r="D2429" i="10"/>
  <c r="E2429" i="10"/>
  <c r="F2429" i="10"/>
  <c r="G2429" i="10"/>
  <c r="B2430" i="10"/>
  <c r="C2430" i="10"/>
  <c r="D2430" i="10"/>
  <c r="E2430" i="10"/>
  <c r="F2430" i="10"/>
  <c r="G2430" i="10"/>
  <c r="B2431" i="10"/>
  <c r="C2431" i="10"/>
  <c r="D2431" i="10"/>
  <c r="E2431" i="10"/>
  <c r="F2431" i="10"/>
  <c r="G2431" i="10"/>
  <c r="B2432" i="10"/>
  <c r="C2432" i="10"/>
  <c r="D2432" i="10"/>
  <c r="E2432" i="10"/>
  <c r="F2432" i="10"/>
  <c r="G2432" i="10"/>
  <c r="B2433" i="10"/>
  <c r="C2433" i="10"/>
  <c r="D2433" i="10"/>
  <c r="E2433" i="10"/>
  <c r="F2433" i="10"/>
  <c r="G2433" i="10"/>
  <c r="B2434" i="10"/>
  <c r="C2434" i="10"/>
  <c r="D2434" i="10"/>
  <c r="E2434" i="10"/>
  <c r="F2434" i="10"/>
  <c r="G2434" i="10"/>
  <c r="B2435" i="10"/>
  <c r="C2435" i="10"/>
  <c r="D2435" i="10"/>
  <c r="E2435" i="10"/>
  <c r="F2435" i="10"/>
  <c r="G2435" i="10"/>
  <c r="B2436" i="10"/>
  <c r="C2436" i="10"/>
  <c r="D2436" i="10"/>
  <c r="E2436" i="10"/>
  <c r="F2436" i="10"/>
  <c r="G2436" i="10"/>
  <c r="B2437" i="10"/>
  <c r="C2437" i="10"/>
  <c r="D2437" i="10"/>
  <c r="E2437" i="10"/>
  <c r="F2437" i="10"/>
  <c r="G2437" i="10"/>
  <c r="B2438" i="10"/>
  <c r="C2438" i="10"/>
  <c r="D2438" i="10"/>
  <c r="E2438" i="10"/>
  <c r="F2438" i="10"/>
  <c r="G2438" i="10"/>
  <c r="B2439" i="10"/>
  <c r="C2439" i="10"/>
  <c r="D2439" i="10"/>
  <c r="E2439" i="10"/>
  <c r="F2439" i="10"/>
  <c r="G2439" i="10"/>
  <c r="B2440" i="10"/>
  <c r="C2440" i="10"/>
  <c r="D2440" i="10"/>
  <c r="E2440" i="10"/>
  <c r="F2440" i="10"/>
  <c r="G2440" i="10"/>
  <c r="B2441" i="10"/>
  <c r="C2441" i="10"/>
  <c r="D2441" i="10"/>
  <c r="E2441" i="10"/>
  <c r="F2441" i="10"/>
  <c r="G2441" i="10"/>
  <c r="B2442" i="10"/>
  <c r="C2442" i="10"/>
  <c r="D2442" i="10"/>
  <c r="E2442" i="10"/>
  <c r="F2442" i="10"/>
  <c r="G2442" i="10"/>
  <c r="B2443" i="10"/>
  <c r="C2443" i="10"/>
  <c r="D2443" i="10"/>
  <c r="E2443" i="10"/>
  <c r="F2443" i="10"/>
  <c r="G2443" i="10"/>
  <c r="B2444" i="10"/>
  <c r="C2444" i="10"/>
  <c r="D2444" i="10"/>
  <c r="E2444" i="10"/>
  <c r="F2444" i="10"/>
  <c r="G2444" i="10"/>
  <c r="B2445" i="10"/>
  <c r="C2445" i="10"/>
  <c r="D2445" i="10"/>
  <c r="E2445" i="10"/>
  <c r="F2445" i="10"/>
  <c r="G2445" i="10"/>
  <c r="B2446" i="10"/>
  <c r="C2446" i="10"/>
  <c r="D2446" i="10"/>
  <c r="E2446" i="10"/>
  <c r="F2446" i="10"/>
  <c r="G2446" i="10"/>
  <c r="B2447" i="10"/>
  <c r="C2447" i="10"/>
  <c r="D2447" i="10"/>
  <c r="E2447" i="10"/>
  <c r="F2447" i="10"/>
  <c r="G2447" i="10"/>
  <c r="B2448" i="10"/>
  <c r="C2448" i="10"/>
  <c r="D2448" i="10"/>
  <c r="E2448" i="10"/>
  <c r="F2448" i="10"/>
  <c r="G2448" i="10"/>
  <c r="B2449" i="10"/>
  <c r="C2449" i="10"/>
  <c r="D2449" i="10"/>
  <c r="E2449" i="10"/>
  <c r="F2449" i="10"/>
  <c r="G2449" i="10"/>
  <c r="B2450" i="10"/>
  <c r="C2450" i="10"/>
  <c r="D2450" i="10"/>
  <c r="E2450" i="10"/>
  <c r="F2450" i="10"/>
  <c r="G2450" i="10"/>
  <c r="B2451" i="10"/>
  <c r="C2451" i="10"/>
  <c r="D2451" i="10"/>
  <c r="E2451" i="10"/>
  <c r="F2451" i="10"/>
  <c r="G2451" i="10"/>
  <c r="B2452" i="10"/>
  <c r="C2452" i="10"/>
  <c r="D2452" i="10"/>
  <c r="E2452" i="10"/>
  <c r="F2452" i="10"/>
  <c r="G2452" i="10"/>
  <c r="B2453" i="10"/>
  <c r="C2453" i="10"/>
  <c r="D2453" i="10"/>
  <c r="E2453" i="10"/>
  <c r="F2453" i="10"/>
  <c r="G2453" i="10"/>
  <c r="B2454" i="10"/>
  <c r="C2454" i="10"/>
  <c r="D2454" i="10"/>
  <c r="E2454" i="10"/>
  <c r="F2454" i="10"/>
  <c r="G2454" i="10"/>
  <c r="B2455" i="10"/>
  <c r="C2455" i="10"/>
  <c r="D2455" i="10"/>
  <c r="E2455" i="10"/>
  <c r="F2455" i="10"/>
  <c r="G2455" i="10"/>
  <c r="B2456" i="10"/>
  <c r="C2456" i="10"/>
  <c r="D2456" i="10"/>
  <c r="E2456" i="10"/>
  <c r="F2456" i="10"/>
  <c r="G2456" i="10"/>
  <c r="B2457" i="10"/>
  <c r="C2457" i="10"/>
  <c r="D2457" i="10"/>
  <c r="E2457" i="10"/>
  <c r="F2457" i="10"/>
  <c r="G2457" i="10"/>
  <c r="B2458" i="10"/>
  <c r="C2458" i="10"/>
  <c r="D2458" i="10"/>
  <c r="E2458" i="10"/>
  <c r="F2458" i="10"/>
  <c r="G2458" i="10"/>
  <c r="B2459" i="10"/>
  <c r="C2459" i="10"/>
  <c r="D2459" i="10"/>
  <c r="E2459" i="10"/>
  <c r="F2459" i="10"/>
  <c r="G2459" i="10"/>
  <c r="B2460" i="10"/>
  <c r="C2460" i="10"/>
  <c r="D2460" i="10"/>
  <c r="E2460" i="10"/>
  <c r="F2460" i="10"/>
  <c r="G2460" i="10"/>
  <c r="B2461" i="10"/>
  <c r="C2461" i="10"/>
  <c r="D2461" i="10"/>
  <c r="E2461" i="10"/>
  <c r="F2461" i="10"/>
  <c r="G2461" i="10"/>
  <c r="B2462" i="10"/>
  <c r="C2462" i="10"/>
  <c r="D2462" i="10"/>
  <c r="E2462" i="10"/>
  <c r="F2462" i="10"/>
  <c r="G2462" i="10"/>
  <c r="B2463" i="10"/>
  <c r="C2463" i="10"/>
  <c r="D2463" i="10"/>
  <c r="E2463" i="10"/>
  <c r="F2463" i="10"/>
  <c r="G2463" i="10"/>
  <c r="B2464" i="10"/>
  <c r="C2464" i="10"/>
  <c r="D2464" i="10"/>
  <c r="E2464" i="10"/>
  <c r="F2464" i="10"/>
  <c r="G2464" i="10"/>
  <c r="B2465" i="10"/>
  <c r="C2465" i="10"/>
  <c r="D2465" i="10"/>
  <c r="E2465" i="10"/>
  <c r="F2465" i="10"/>
  <c r="G2465" i="10"/>
  <c r="B2466" i="10"/>
  <c r="C2466" i="10"/>
  <c r="D2466" i="10"/>
  <c r="E2466" i="10"/>
  <c r="F2466" i="10"/>
  <c r="G2466" i="10"/>
  <c r="B2467" i="10"/>
  <c r="C2467" i="10"/>
  <c r="D2467" i="10"/>
  <c r="E2467" i="10"/>
  <c r="F2467" i="10"/>
  <c r="G2467" i="10"/>
  <c r="B2468" i="10"/>
  <c r="C2468" i="10"/>
  <c r="D2468" i="10"/>
  <c r="E2468" i="10"/>
  <c r="F2468" i="10"/>
  <c r="G2468" i="10"/>
  <c r="B2469" i="10"/>
  <c r="C2469" i="10"/>
  <c r="D2469" i="10"/>
  <c r="E2469" i="10"/>
  <c r="F2469" i="10"/>
  <c r="G2469" i="10"/>
  <c r="B2470" i="10"/>
  <c r="C2470" i="10"/>
  <c r="D2470" i="10"/>
  <c r="E2470" i="10"/>
  <c r="F2470" i="10"/>
  <c r="G2470" i="10"/>
  <c r="B2471" i="10"/>
  <c r="C2471" i="10"/>
  <c r="D2471" i="10"/>
  <c r="E2471" i="10"/>
  <c r="F2471" i="10"/>
  <c r="G2471" i="10"/>
  <c r="B2472" i="10"/>
  <c r="C2472" i="10"/>
  <c r="D2472" i="10"/>
  <c r="E2472" i="10"/>
  <c r="F2472" i="10"/>
  <c r="G2472" i="10"/>
  <c r="B2473" i="10"/>
  <c r="C2473" i="10"/>
  <c r="D2473" i="10"/>
  <c r="E2473" i="10"/>
  <c r="F2473" i="10"/>
  <c r="G2473" i="10"/>
  <c r="B2474" i="10"/>
  <c r="C2474" i="10"/>
  <c r="D2474" i="10"/>
  <c r="E2474" i="10"/>
  <c r="F2474" i="10"/>
  <c r="G2474" i="10"/>
  <c r="B2475" i="10"/>
  <c r="C2475" i="10"/>
  <c r="D2475" i="10"/>
  <c r="E2475" i="10"/>
  <c r="F2475" i="10"/>
  <c r="G2475" i="10"/>
  <c r="B2476" i="10"/>
  <c r="C2476" i="10"/>
  <c r="D2476" i="10"/>
  <c r="E2476" i="10"/>
  <c r="F2476" i="10"/>
  <c r="G2476" i="10"/>
  <c r="B2477" i="10"/>
  <c r="C2477" i="10"/>
  <c r="D2477" i="10"/>
  <c r="E2477" i="10"/>
  <c r="F2477" i="10"/>
  <c r="G2477" i="10"/>
  <c r="B2478" i="10"/>
  <c r="C2478" i="10"/>
  <c r="D2478" i="10"/>
  <c r="E2478" i="10"/>
  <c r="F2478" i="10"/>
  <c r="G2478" i="10"/>
  <c r="B2479" i="10"/>
  <c r="C2479" i="10"/>
  <c r="D2479" i="10"/>
  <c r="E2479" i="10"/>
  <c r="F2479" i="10"/>
  <c r="G2479" i="10"/>
  <c r="B2480" i="10"/>
  <c r="C2480" i="10"/>
  <c r="D2480" i="10"/>
  <c r="E2480" i="10"/>
  <c r="F2480" i="10"/>
  <c r="G2480" i="10"/>
  <c r="B2481" i="10"/>
  <c r="C2481" i="10"/>
  <c r="D2481" i="10"/>
  <c r="E2481" i="10"/>
  <c r="F2481" i="10"/>
  <c r="G2481" i="10"/>
  <c r="B2482" i="10"/>
  <c r="C2482" i="10"/>
  <c r="D2482" i="10"/>
  <c r="E2482" i="10"/>
  <c r="F2482" i="10"/>
  <c r="G2482" i="10"/>
  <c r="B2483" i="10"/>
  <c r="C2483" i="10"/>
  <c r="D2483" i="10"/>
  <c r="E2483" i="10"/>
  <c r="F2483" i="10"/>
  <c r="G2483" i="10"/>
  <c r="B2484" i="10"/>
  <c r="C2484" i="10"/>
  <c r="D2484" i="10"/>
  <c r="E2484" i="10"/>
  <c r="F2484" i="10"/>
  <c r="G2484" i="10"/>
  <c r="B2485" i="10"/>
  <c r="C2485" i="10"/>
  <c r="D2485" i="10"/>
  <c r="E2485" i="10"/>
  <c r="F2485" i="10"/>
  <c r="G2485" i="10"/>
  <c r="B2486" i="10"/>
  <c r="C2486" i="10"/>
  <c r="D2486" i="10"/>
  <c r="E2486" i="10"/>
  <c r="F2486" i="10"/>
  <c r="G2486" i="10"/>
  <c r="B2487" i="10"/>
  <c r="C2487" i="10"/>
  <c r="D2487" i="10"/>
  <c r="E2487" i="10"/>
  <c r="F2487" i="10"/>
  <c r="G2487" i="10"/>
  <c r="B2488" i="10"/>
  <c r="C2488" i="10"/>
  <c r="D2488" i="10"/>
  <c r="E2488" i="10"/>
  <c r="F2488" i="10"/>
  <c r="G2488" i="10"/>
  <c r="B2489" i="10"/>
  <c r="C2489" i="10"/>
  <c r="D2489" i="10"/>
  <c r="E2489" i="10"/>
  <c r="F2489" i="10"/>
  <c r="G2489" i="10"/>
  <c r="B2490" i="10"/>
  <c r="C2490" i="10"/>
  <c r="D2490" i="10"/>
  <c r="E2490" i="10"/>
  <c r="F2490" i="10"/>
  <c r="G2490" i="10"/>
  <c r="B2491" i="10"/>
  <c r="C2491" i="10"/>
  <c r="D2491" i="10"/>
  <c r="E2491" i="10"/>
  <c r="F2491" i="10"/>
  <c r="G2491" i="10"/>
  <c r="B2492" i="10"/>
  <c r="C2492" i="10"/>
  <c r="D2492" i="10"/>
  <c r="E2492" i="10"/>
  <c r="F2492" i="10"/>
  <c r="G2492" i="10"/>
  <c r="B2493" i="10"/>
  <c r="C2493" i="10"/>
  <c r="D2493" i="10"/>
  <c r="E2493" i="10"/>
  <c r="F2493" i="10"/>
  <c r="G2493" i="10"/>
  <c r="B2494" i="10"/>
  <c r="C2494" i="10"/>
  <c r="D2494" i="10"/>
  <c r="E2494" i="10"/>
  <c r="F2494" i="10"/>
  <c r="G2494" i="10"/>
  <c r="B2495" i="10"/>
  <c r="C2495" i="10"/>
  <c r="D2495" i="10"/>
  <c r="E2495" i="10"/>
  <c r="F2495" i="10"/>
  <c r="G2495" i="10"/>
  <c r="B2496" i="10"/>
  <c r="C2496" i="10"/>
  <c r="D2496" i="10"/>
  <c r="E2496" i="10"/>
  <c r="F2496" i="10"/>
  <c r="G2496" i="10"/>
  <c r="B2497" i="10"/>
  <c r="C2497" i="10"/>
  <c r="D2497" i="10"/>
  <c r="E2497" i="10"/>
  <c r="F2497" i="10"/>
  <c r="G2497" i="10"/>
  <c r="B2498" i="10"/>
  <c r="C2498" i="10"/>
  <c r="D2498" i="10"/>
  <c r="E2498" i="10"/>
  <c r="F2498" i="10"/>
  <c r="G2498" i="10"/>
  <c r="B2499" i="10"/>
  <c r="C2499" i="10"/>
  <c r="D2499" i="10"/>
  <c r="E2499" i="10"/>
  <c r="F2499" i="10"/>
  <c r="G2499" i="10"/>
  <c r="B2500" i="10"/>
  <c r="C2500" i="10"/>
  <c r="D2500" i="10"/>
  <c r="E2500" i="10"/>
  <c r="F2500" i="10"/>
  <c r="G2500" i="10"/>
  <c r="B2501" i="10"/>
  <c r="C2501" i="10"/>
  <c r="D2501" i="10"/>
  <c r="E2501" i="10"/>
  <c r="F2501" i="10"/>
  <c r="G2501" i="10"/>
  <c r="B2502" i="10"/>
  <c r="C2502" i="10"/>
  <c r="D2502" i="10"/>
  <c r="E2502" i="10"/>
  <c r="F2502" i="10"/>
  <c r="G2502" i="10"/>
  <c r="B2503" i="10"/>
  <c r="C2503" i="10"/>
  <c r="D2503" i="10"/>
  <c r="E2503" i="10"/>
  <c r="F2503" i="10"/>
  <c r="G2503" i="10"/>
  <c r="B2504" i="10"/>
  <c r="C2504" i="10"/>
  <c r="D2504" i="10"/>
  <c r="E2504" i="10"/>
  <c r="F2504" i="10"/>
  <c r="G2504" i="10"/>
  <c r="B2505" i="10"/>
  <c r="C2505" i="10"/>
  <c r="D2505" i="10"/>
  <c r="E2505" i="10"/>
  <c r="F2505" i="10"/>
  <c r="G2505" i="10"/>
  <c r="B2506" i="10"/>
  <c r="C2506" i="10"/>
  <c r="D2506" i="10"/>
  <c r="E2506" i="10"/>
  <c r="F2506" i="10"/>
  <c r="G2506" i="10"/>
  <c r="B2507" i="10"/>
  <c r="C2507" i="10"/>
  <c r="D2507" i="10"/>
  <c r="E2507" i="10"/>
  <c r="F2507" i="10"/>
  <c r="G2507" i="10"/>
  <c r="B2508" i="10"/>
  <c r="C2508" i="10"/>
  <c r="D2508" i="10"/>
  <c r="E2508" i="10"/>
  <c r="F2508" i="10"/>
  <c r="G2508" i="10"/>
  <c r="B2509" i="10"/>
  <c r="C2509" i="10"/>
  <c r="D2509" i="10"/>
  <c r="E2509" i="10"/>
  <c r="F2509" i="10"/>
  <c r="G2509" i="10"/>
  <c r="B2510" i="10"/>
  <c r="C2510" i="10"/>
  <c r="D2510" i="10"/>
  <c r="E2510" i="10"/>
  <c r="F2510" i="10"/>
  <c r="G2510" i="10"/>
  <c r="B2511" i="10"/>
  <c r="C2511" i="10"/>
  <c r="D2511" i="10"/>
  <c r="E2511" i="10"/>
  <c r="F2511" i="10"/>
  <c r="G2511" i="10"/>
  <c r="B2512" i="10"/>
  <c r="C2512" i="10"/>
  <c r="D2512" i="10"/>
  <c r="E2512" i="10"/>
  <c r="F2512" i="10"/>
  <c r="G2512" i="10"/>
  <c r="B2513" i="10"/>
  <c r="C2513" i="10"/>
  <c r="D2513" i="10"/>
  <c r="E2513" i="10"/>
  <c r="F2513" i="10"/>
  <c r="G2513" i="10"/>
  <c r="B2514" i="10"/>
  <c r="C2514" i="10"/>
  <c r="D2514" i="10"/>
  <c r="E2514" i="10"/>
  <c r="F2514" i="10"/>
  <c r="G2514" i="10"/>
  <c r="B2515" i="10"/>
  <c r="C2515" i="10"/>
  <c r="D2515" i="10"/>
  <c r="E2515" i="10"/>
  <c r="F2515" i="10"/>
  <c r="G2515" i="10"/>
  <c r="B2516" i="10"/>
  <c r="C2516" i="10"/>
  <c r="D2516" i="10"/>
  <c r="E2516" i="10"/>
  <c r="F2516" i="10"/>
  <c r="G2516" i="10"/>
  <c r="B2517" i="10"/>
  <c r="C2517" i="10"/>
  <c r="D2517" i="10"/>
  <c r="E2517" i="10"/>
  <c r="F2517" i="10"/>
  <c r="G2517" i="10"/>
  <c r="B2518" i="10"/>
  <c r="C2518" i="10"/>
  <c r="D2518" i="10"/>
  <c r="E2518" i="10"/>
  <c r="F2518" i="10"/>
  <c r="G2518" i="10"/>
  <c r="B2519" i="10"/>
  <c r="C2519" i="10"/>
  <c r="D2519" i="10"/>
  <c r="E2519" i="10"/>
  <c r="F2519" i="10"/>
  <c r="G2519" i="10"/>
  <c r="B2520" i="10"/>
  <c r="C2520" i="10"/>
  <c r="D2520" i="10"/>
  <c r="E2520" i="10"/>
  <c r="F2520" i="10"/>
  <c r="G2520" i="10"/>
  <c r="B2521" i="10"/>
  <c r="C2521" i="10"/>
  <c r="D2521" i="10"/>
  <c r="E2521" i="10"/>
  <c r="F2521" i="10"/>
  <c r="G2521" i="10"/>
  <c r="B2522" i="10"/>
  <c r="C2522" i="10"/>
  <c r="D2522" i="10"/>
  <c r="E2522" i="10"/>
  <c r="F2522" i="10"/>
  <c r="G2522" i="10"/>
  <c r="B2523" i="10"/>
  <c r="C2523" i="10"/>
  <c r="D2523" i="10"/>
  <c r="E2523" i="10"/>
  <c r="F2523" i="10"/>
  <c r="G2523" i="10"/>
  <c r="B2524" i="10"/>
  <c r="C2524" i="10"/>
  <c r="D2524" i="10"/>
  <c r="E2524" i="10"/>
  <c r="F2524" i="10"/>
  <c r="G2524" i="10"/>
  <c r="B2525" i="10"/>
  <c r="C2525" i="10"/>
  <c r="D2525" i="10"/>
  <c r="E2525" i="10"/>
  <c r="F2525" i="10"/>
  <c r="G2525" i="10"/>
  <c r="B2526" i="10"/>
  <c r="C2526" i="10"/>
  <c r="D2526" i="10"/>
  <c r="E2526" i="10"/>
  <c r="F2526" i="10"/>
  <c r="G2526" i="10"/>
  <c r="B2527" i="10"/>
  <c r="C2527" i="10"/>
  <c r="D2527" i="10"/>
  <c r="E2527" i="10"/>
  <c r="F2527" i="10"/>
  <c r="G2527" i="10"/>
  <c r="B2528" i="10"/>
  <c r="C2528" i="10"/>
  <c r="D2528" i="10"/>
  <c r="E2528" i="10"/>
  <c r="F2528" i="10"/>
  <c r="G2528" i="10"/>
  <c r="B2529" i="10"/>
  <c r="C2529" i="10"/>
  <c r="D2529" i="10"/>
  <c r="E2529" i="10"/>
  <c r="F2529" i="10"/>
  <c r="G2529" i="10"/>
  <c r="B2530" i="10"/>
  <c r="C2530" i="10"/>
  <c r="D2530" i="10"/>
  <c r="E2530" i="10"/>
  <c r="F2530" i="10"/>
  <c r="G2530" i="10"/>
  <c r="B2531" i="10"/>
  <c r="C2531" i="10"/>
  <c r="D2531" i="10"/>
  <c r="E2531" i="10"/>
  <c r="F2531" i="10"/>
  <c r="G2531" i="10"/>
  <c r="B2532" i="10"/>
  <c r="C2532" i="10"/>
  <c r="D2532" i="10"/>
  <c r="E2532" i="10"/>
  <c r="F2532" i="10"/>
  <c r="G2532" i="10"/>
  <c r="B2533" i="10"/>
  <c r="C2533" i="10"/>
  <c r="D2533" i="10"/>
  <c r="E2533" i="10"/>
  <c r="F2533" i="10"/>
  <c r="G2533" i="10"/>
  <c r="B2534" i="10"/>
  <c r="C2534" i="10"/>
  <c r="D2534" i="10"/>
  <c r="E2534" i="10"/>
  <c r="F2534" i="10"/>
  <c r="G2534" i="10"/>
  <c r="B2535" i="10"/>
  <c r="C2535" i="10"/>
  <c r="D2535" i="10"/>
  <c r="E2535" i="10"/>
  <c r="F2535" i="10"/>
  <c r="G2535" i="10"/>
  <c r="B2536" i="10"/>
  <c r="C2536" i="10"/>
  <c r="D2536" i="10"/>
  <c r="E2536" i="10"/>
  <c r="F2536" i="10"/>
  <c r="G2536" i="10"/>
  <c r="B2537" i="10"/>
  <c r="C2537" i="10"/>
  <c r="D2537" i="10"/>
  <c r="E2537" i="10"/>
  <c r="F2537" i="10"/>
  <c r="G2537" i="10"/>
  <c r="B2538" i="10"/>
  <c r="C2538" i="10"/>
  <c r="D2538" i="10"/>
  <c r="E2538" i="10"/>
  <c r="F2538" i="10"/>
  <c r="G2538" i="10"/>
  <c r="B2539" i="10"/>
  <c r="C2539" i="10"/>
  <c r="D2539" i="10"/>
  <c r="E2539" i="10"/>
  <c r="F2539" i="10"/>
  <c r="G2539" i="10"/>
  <c r="B2540" i="10"/>
  <c r="C2540" i="10"/>
  <c r="D2540" i="10"/>
  <c r="E2540" i="10"/>
  <c r="F2540" i="10"/>
  <c r="G2540" i="10"/>
  <c r="B2541" i="10"/>
  <c r="C2541" i="10"/>
  <c r="D2541" i="10"/>
  <c r="E2541" i="10"/>
  <c r="F2541" i="10"/>
  <c r="G2541" i="10"/>
  <c r="B2542" i="10"/>
  <c r="C2542" i="10"/>
  <c r="D2542" i="10"/>
  <c r="E2542" i="10"/>
  <c r="F2542" i="10"/>
  <c r="G2542" i="10"/>
  <c r="B2543" i="10"/>
  <c r="C2543" i="10"/>
  <c r="D2543" i="10"/>
  <c r="E2543" i="10"/>
  <c r="F2543" i="10"/>
  <c r="G2543" i="10"/>
  <c r="B2544" i="10"/>
  <c r="C2544" i="10"/>
  <c r="D2544" i="10"/>
  <c r="E2544" i="10"/>
  <c r="F2544" i="10"/>
  <c r="G2544" i="10"/>
  <c r="B2545" i="10"/>
  <c r="C2545" i="10"/>
  <c r="D2545" i="10"/>
  <c r="E2545" i="10"/>
  <c r="F2545" i="10"/>
  <c r="G2545" i="10"/>
  <c r="B2546" i="10"/>
  <c r="C2546" i="10"/>
  <c r="D2546" i="10"/>
  <c r="E2546" i="10"/>
  <c r="F2546" i="10"/>
  <c r="G2546" i="10"/>
  <c r="B2547" i="10"/>
  <c r="C2547" i="10"/>
  <c r="D2547" i="10"/>
  <c r="E2547" i="10"/>
  <c r="F2547" i="10"/>
  <c r="G2547" i="10"/>
  <c r="B2548" i="10"/>
  <c r="C2548" i="10"/>
  <c r="D2548" i="10"/>
  <c r="E2548" i="10"/>
  <c r="F2548" i="10"/>
  <c r="G2548" i="10"/>
  <c r="B2549" i="10"/>
  <c r="C2549" i="10"/>
  <c r="D2549" i="10"/>
  <c r="E2549" i="10"/>
  <c r="F2549" i="10"/>
  <c r="G2549" i="10"/>
  <c r="B2550" i="10"/>
  <c r="C2550" i="10"/>
  <c r="D2550" i="10"/>
  <c r="E2550" i="10"/>
  <c r="F2550" i="10"/>
  <c r="G2550" i="10"/>
  <c r="B2551" i="10"/>
  <c r="C2551" i="10"/>
  <c r="D2551" i="10"/>
  <c r="E2551" i="10"/>
  <c r="F2551" i="10"/>
  <c r="G2551" i="10"/>
  <c r="B2552" i="10"/>
  <c r="C2552" i="10"/>
  <c r="D2552" i="10"/>
  <c r="E2552" i="10"/>
  <c r="F2552" i="10"/>
  <c r="G2552" i="10"/>
  <c r="B2553" i="10"/>
  <c r="C2553" i="10"/>
  <c r="D2553" i="10"/>
  <c r="E2553" i="10"/>
  <c r="F2553" i="10"/>
  <c r="G2553" i="10"/>
  <c r="B2554" i="10"/>
  <c r="C2554" i="10"/>
  <c r="D2554" i="10"/>
  <c r="E2554" i="10"/>
  <c r="F2554" i="10"/>
  <c r="G2554" i="10"/>
  <c r="B2555" i="10"/>
  <c r="C2555" i="10"/>
  <c r="D2555" i="10"/>
  <c r="E2555" i="10"/>
  <c r="F2555" i="10"/>
  <c r="G2555" i="10"/>
  <c r="B2556" i="10"/>
  <c r="C2556" i="10"/>
  <c r="D2556" i="10"/>
  <c r="E2556" i="10"/>
  <c r="F2556" i="10"/>
  <c r="G2556" i="10"/>
  <c r="B2557" i="10"/>
  <c r="C2557" i="10"/>
  <c r="D2557" i="10"/>
  <c r="E2557" i="10"/>
  <c r="F2557" i="10"/>
  <c r="G2557" i="10"/>
  <c r="B2558" i="10"/>
  <c r="C2558" i="10"/>
  <c r="D2558" i="10"/>
  <c r="E2558" i="10"/>
  <c r="F2558" i="10"/>
  <c r="G2558" i="10"/>
  <c r="B2559" i="10"/>
  <c r="C2559" i="10"/>
  <c r="D2559" i="10"/>
  <c r="E2559" i="10"/>
  <c r="F2559" i="10"/>
  <c r="G2559" i="10"/>
  <c r="B2560" i="10"/>
  <c r="C2560" i="10"/>
  <c r="D2560" i="10"/>
  <c r="E2560" i="10"/>
  <c r="F2560" i="10"/>
  <c r="G2560" i="10"/>
  <c r="B2561" i="10"/>
  <c r="C2561" i="10"/>
  <c r="D2561" i="10"/>
  <c r="E2561" i="10"/>
  <c r="F2561" i="10"/>
  <c r="G2561" i="10"/>
  <c r="B2562" i="10"/>
  <c r="C2562" i="10"/>
  <c r="D2562" i="10"/>
  <c r="E2562" i="10"/>
  <c r="F2562" i="10"/>
  <c r="G2562" i="10"/>
  <c r="B2563" i="10"/>
  <c r="C2563" i="10"/>
  <c r="D2563" i="10"/>
  <c r="E2563" i="10"/>
  <c r="F2563" i="10"/>
  <c r="G2563" i="10"/>
  <c r="B2564" i="10"/>
  <c r="C2564" i="10"/>
  <c r="D2564" i="10"/>
  <c r="E2564" i="10"/>
  <c r="F2564" i="10"/>
  <c r="G2564" i="10"/>
  <c r="B2565" i="10"/>
  <c r="C2565" i="10"/>
  <c r="D2565" i="10"/>
  <c r="E2565" i="10"/>
  <c r="F2565" i="10"/>
  <c r="G2565" i="10"/>
  <c r="B2566" i="10"/>
  <c r="C2566" i="10"/>
  <c r="D2566" i="10"/>
  <c r="E2566" i="10"/>
  <c r="F2566" i="10"/>
  <c r="G2566" i="10"/>
  <c r="B2567" i="10"/>
  <c r="C2567" i="10"/>
  <c r="D2567" i="10"/>
  <c r="E2567" i="10"/>
  <c r="F2567" i="10"/>
  <c r="G2567" i="10"/>
  <c r="B2568" i="10"/>
  <c r="C2568" i="10"/>
  <c r="D2568" i="10"/>
  <c r="E2568" i="10"/>
  <c r="F2568" i="10"/>
  <c r="G2568" i="10"/>
  <c r="B2569" i="10"/>
  <c r="C2569" i="10"/>
  <c r="D2569" i="10"/>
  <c r="E2569" i="10"/>
  <c r="F2569" i="10"/>
  <c r="G2569" i="10"/>
  <c r="B2570" i="10"/>
  <c r="C2570" i="10"/>
  <c r="D2570" i="10"/>
  <c r="E2570" i="10"/>
  <c r="F2570" i="10"/>
  <c r="G2570" i="10"/>
  <c r="B2571" i="10"/>
  <c r="C2571" i="10"/>
  <c r="D2571" i="10"/>
  <c r="E2571" i="10"/>
  <c r="F2571" i="10"/>
  <c r="G2571" i="10"/>
  <c r="B2572" i="10"/>
  <c r="C2572" i="10"/>
  <c r="D2572" i="10"/>
  <c r="E2572" i="10"/>
  <c r="F2572" i="10"/>
  <c r="G2572" i="10"/>
  <c r="B2573" i="10"/>
  <c r="C2573" i="10"/>
  <c r="D2573" i="10"/>
  <c r="E2573" i="10"/>
  <c r="F2573" i="10"/>
  <c r="G2573" i="10"/>
  <c r="B2574" i="10"/>
  <c r="C2574" i="10"/>
  <c r="D2574" i="10"/>
  <c r="E2574" i="10"/>
  <c r="F2574" i="10"/>
  <c r="G2574" i="10"/>
  <c r="B2575" i="10"/>
  <c r="C2575" i="10"/>
  <c r="D2575" i="10"/>
  <c r="E2575" i="10"/>
  <c r="F2575" i="10"/>
  <c r="G2575" i="10"/>
  <c r="B2576" i="10"/>
  <c r="C2576" i="10"/>
  <c r="D2576" i="10"/>
  <c r="E2576" i="10"/>
  <c r="F2576" i="10"/>
  <c r="G2576" i="10"/>
  <c r="B2577" i="10"/>
  <c r="C2577" i="10"/>
  <c r="D2577" i="10"/>
  <c r="E2577" i="10"/>
  <c r="F2577" i="10"/>
  <c r="G2577" i="10"/>
  <c r="B2578" i="10"/>
  <c r="C2578" i="10"/>
  <c r="D2578" i="10"/>
  <c r="E2578" i="10"/>
  <c r="F2578" i="10"/>
  <c r="G2578" i="10"/>
  <c r="B2579" i="10"/>
  <c r="C2579" i="10"/>
  <c r="D2579" i="10"/>
  <c r="E2579" i="10"/>
  <c r="F2579" i="10"/>
  <c r="G2579" i="10"/>
  <c r="B2580" i="10"/>
  <c r="C2580" i="10"/>
  <c r="D2580" i="10"/>
  <c r="E2580" i="10"/>
  <c r="F2580" i="10"/>
  <c r="G2580" i="10"/>
  <c r="B2581" i="10"/>
  <c r="C2581" i="10"/>
  <c r="D2581" i="10"/>
  <c r="E2581" i="10"/>
  <c r="F2581" i="10"/>
  <c r="G2581" i="10"/>
  <c r="B2582" i="10"/>
  <c r="C2582" i="10"/>
  <c r="D2582" i="10"/>
  <c r="E2582" i="10"/>
  <c r="F2582" i="10"/>
  <c r="G2582" i="10"/>
  <c r="B2583" i="10"/>
  <c r="C2583" i="10"/>
  <c r="D2583" i="10"/>
  <c r="E2583" i="10"/>
  <c r="F2583" i="10"/>
  <c r="G2583" i="10"/>
  <c r="B2584" i="10"/>
  <c r="C2584" i="10"/>
  <c r="D2584" i="10"/>
  <c r="E2584" i="10"/>
  <c r="F2584" i="10"/>
  <c r="G2584" i="10"/>
  <c r="B2585" i="10"/>
  <c r="C2585" i="10"/>
  <c r="D2585" i="10"/>
  <c r="E2585" i="10"/>
  <c r="F2585" i="10"/>
  <c r="G2585" i="10"/>
  <c r="B2586" i="10"/>
  <c r="C2586" i="10"/>
  <c r="D2586" i="10"/>
  <c r="E2586" i="10"/>
  <c r="F2586" i="10"/>
  <c r="G2586" i="10"/>
  <c r="B2587" i="10"/>
  <c r="C2587" i="10"/>
  <c r="D2587" i="10"/>
  <c r="E2587" i="10"/>
  <c r="F2587" i="10"/>
  <c r="G2587" i="10"/>
  <c r="B2588" i="10"/>
  <c r="C2588" i="10"/>
  <c r="D2588" i="10"/>
  <c r="E2588" i="10"/>
  <c r="F2588" i="10"/>
  <c r="G2588" i="10"/>
  <c r="B2589" i="10"/>
  <c r="C2589" i="10"/>
  <c r="D2589" i="10"/>
  <c r="E2589" i="10"/>
  <c r="F2589" i="10"/>
  <c r="G2589" i="10"/>
  <c r="B2590" i="10"/>
  <c r="C2590" i="10"/>
  <c r="D2590" i="10"/>
  <c r="E2590" i="10"/>
  <c r="F2590" i="10"/>
  <c r="G2590" i="10"/>
  <c r="B2591" i="10"/>
  <c r="C2591" i="10"/>
  <c r="D2591" i="10"/>
  <c r="E2591" i="10"/>
  <c r="F2591" i="10"/>
  <c r="G2591" i="10"/>
  <c r="B2592" i="10"/>
  <c r="C2592" i="10"/>
  <c r="D2592" i="10"/>
  <c r="E2592" i="10"/>
  <c r="F2592" i="10"/>
  <c r="G2592" i="10"/>
  <c r="B2593" i="10"/>
  <c r="C2593" i="10"/>
  <c r="D2593" i="10"/>
  <c r="E2593" i="10"/>
  <c r="F2593" i="10"/>
  <c r="G2593" i="10"/>
  <c r="B2594" i="10"/>
  <c r="C2594" i="10"/>
  <c r="D2594" i="10"/>
  <c r="E2594" i="10"/>
  <c r="F2594" i="10"/>
  <c r="G2594" i="10"/>
  <c r="B2595" i="10"/>
  <c r="C2595" i="10"/>
  <c r="D2595" i="10"/>
  <c r="E2595" i="10"/>
  <c r="F2595" i="10"/>
  <c r="G2595" i="10"/>
  <c r="B2596" i="10"/>
  <c r="C2596" i="10"/>
  <c r="D2596" i="10"/>
  <c r="E2596" i="10"/>
  <c r="F2596" i="10"/>
  <c r="G2596" i="10"/>
  <c r="B2597" i="10"/>
  <c r="C2597" i="10"/>
  <c r="D2597" i="10"/>
  <c r="E2597" i="10"/>
  <c r="F2597" i="10"/>
  <c r="G2597" i="10"/>
  <c r="B2598" i="10"/>
  <c r="C2598" i="10"/>
  <c r="D2598" i="10"/>
  <c r="E2598" i="10"/>
  <c r="F2598" i="10"/>
  <c r="G2598" i="10"/>
  <c r="B2599" i="10"/>
  <c r="C2599" i="10"/>
  <c r="D2599" i="10"/>
  <c r="E2599" i="10"/>
  <c r="F2599" i="10"/>
  <c r="G2599" i="10"/>
  <c r="B2600" i="10"/>
  <c r="C2600" i="10"/>
  <c r="D2600" i="10"/>
  <c r="E2600" i="10"/>
  <c r="F2600" i="10"/>
  <c r="G2600" i="10"/>
  <c r="B2601" i="10"/>
  <c r="C2601" i="10"/>
  <c r="D2601" i="10"/>
  <c r="E2601" i="10"/>
  <c r="F2601" i="10"/>
  <c r="G2601" i="10"/>
  <c r="B2602" i="10"/>
  <c r="C2602" i="10"/>
  <c r="D2602" i="10"/>
  <c r="E2602" i="10"/>
  <c r="F2602" i="10"/>
  <c r="G2602" i="10"/>
  <c r="B2603" i="10"/>
  <c r="C2603" i="10"/>
  <c r="D2603" i="10"/>
  <c r="E2603" i="10"/>
  <c r="F2603" i="10"/>
  <c r="G2603" i="10"/>
  <c r="B2604" i="10"/>
  <c r="C2604" i="10"/>
  <c r="D2604" i="10"/>
  <c r="E2604" i="10"/>
  <c r="F2604" i="10"/>
  <c r="G2604" i="10"/>
  <c r="B2605" i="10"/>
  <c r="C2605" i="10"/>
  <c r="D2605" i="10"/>
  <c r="E2605" i="10"/>
  <c r="F2605" i="10"/>
  <c r="G2605" i="10"/>
  <c r="B2606" i="10"/>
  <c r="C2606" i="10"/>
  <c r="D2606" i="10"/>
  <c r="E2606" i="10"/>
  <c r="F2606" i="10"/>
  <c r="G2606" i="10"/>
  <c r="B2607" i="10"/>
  <c r="C2607" i="10"/>
  <c r="D2607" i="10"/>
  <c r="E2607" i="10"/>
  <c r="F2607" i="10"/>
  <c r="G2607" i="10"/>
  <c r="B2608" i="10"/>
  <c r="C2608" i="10"/>
  <c r="D2608" i="10"/>
  <c r="E2608" i="10"/>
  <c r="F2608" i="10"/>
  <c r="G2608" i="10"/>
  <c r="B2609" i="10"/>
  <c r="C2609" i="10"/>
  <c r="D2609" i="10"/>
  <c r="E2609" i="10"/>
  <c r="F2609" i="10"/>
  <c r="G2609" i="10"/>
  <c r="B2610" i="10"/>
  <c r="C2610" i="10"/>
  <c r="D2610" i="10"/>
  <c r="E2610" i="10"/>
  <c r="F2610" i="10"/>
  <c r="G2610" i="10"/>
  <c r="B2611" i="10"/>
  <c r="C2611" i="10"/>
  <c r="D2611" i="10"/>
  <c r="E2611" i="10"/>
  <c r="F2611" i="10"/>
  <c r="G2611" i="10"/>
  <c r="B2612" i="10"/>
  <c r="C2612" i="10"/>
  <c r="D2612" i="10"/>
  <c r="E2612" i="10"/>
  <c r="F2612" i="10"/>
  <c r="G2612" i="10"/>
  <c r="B2613" i="10"/>
  <c r="C2613" i="10"/>
  <c r="D2613" i="10"/>
  <c r="E2613" i="10"/>
  <c r="F2613" i="10"/>
  <c r="G2613" i="10"/>
  <c r="B2614" i="10"/>
  <c r="C2614" i="10"/>
  <c r="D2614" i="10"/>
  <c r="E2614" i="10"/>
  <c r="F2614" i="10"/>
  <c r="G2614" i="10"/>
  <c r="B2615" i="10"/>
  <c r="C2615" i="10"/>
  <c r="D2615" i="10"/>
  <c r="E2615" i="10"/>
  <c r="F2615" i="10"/>
  <c r="G2615" i="10"/>
  <c r="B2616" i="10"/>
  <c r="C2616" i="10"/>
  <c r="D2616" i="10"/>
  <c r="E2616" i="10"/>
  <c r="F2616" i="10"/>
  <c r="G2616" i="10"/>
  <c r="B2617" i="10"/>
  <c r="C2617" i="10"/>
  <c r="D2617" i="10"/>
  <c r="E2617" i="10"/>
  <c r="F2617" i="10"/>
  <c r="G2617" i="10"/>
  <c r="B2618" i="10"/>
  <c r="C2618" i="10"/>
  <c r="D2618" i="10"/>
  <c r="E2618" i="10"/>
  <c r="F2618" i="10"/>
  <c r="G2618" i="10"/>
  <c r="B2619" i="10"/>
  <c r="C2619" i="10"/>
  <c r="D2619" i="10"/>
  <c r="E2619" i="10"/>
  <c r="F2619" i="10"/>
  <c r="G2619" i="10"/>
  <c r="B2620" i="10"/>
  <c r="C2620" i="10"/>
  <c r="D2620" i="10"/>
  <c r="E2620" i="10"/>
  <c r="F2620" i="10"/>
  <c r="G2620" i="10"/>
  <c r="B2621" i="10"/>
  <c r="C2621" i="10"/>
  <c r="D2621" i="10"/>
  <c r="E2621" i="10"/>
  <c r="F2621" i="10"/>
  <c r="G2621" i="10"/>
  <c r="B2622" i="10"/>
  <c r="C2622" i="10"/>
  <c r="D2622" i="10"/>
  <c r="E2622" i="10"/>
  <c r="F2622" i="10"/>
  <c r="G2622" i="10"/>
  <c r="B2623" i="10"/>
  <c r="C2623" i="10"/>
  <c r="D2623" i="10"/>
  <c r="E2623" i="10"/>
  <c r="F2623" i="10"/>
  <c r="G2623" i="10"/>
  <c r="B2624" i="10"/>
  <c r="C2624" i="10"/>
  <c r="D2624" i="10"/>
  <c r="E2624" i="10"/>
  <c r="F2624" i="10"/>
  <c r="G2624" i="10"/>
  <c r="B2625" i="10"/>
  <c r="C2625" i="10"/>
  <c r="D2625" i="10"/>
  <c r="E2625" i="10"/>
  <c r="F2625" i="10"/>
  <c r="G2625" i="10"/>
  <c r="B2626" i="10"/>
  <c r="C2626" i="10"/>
  <c r="D2626" i="10"/>
  <c r="E2626" i="10"/>
  <c r="F2626" i="10"/>
  <c r="G2626" i="10"/>
  <c r="B2627" i="10"/>
  <c r="C2627" i="10"/>
  <c r="D2627" i="10"/>
  <c r="E2627" i="10"/>
  <c r="F2627" i="10"/>
  <c r="G2627" i="10"/>
  <c r="B2628" i="10"/>
  <c r="C2628" i="10"/>
  <c r="D2628" i="10"/>
  <c r="E2628" i="10"/>
  <c r="F2628" i="10"/>
  <c r="G2628" i="10"/>
  <c r="B2629" i="10"/>
  <c r="C2629" i="10"/>
  <c r="D2629" i="10"/>
  <c r="E2629" i="10"/>
  <c r="F2629" i="10"/>
  <c r="G2629" i="10"/>
  <c r="B2630" i="10"/>
  <c r="C2630" i="10"/>
  <c r="D2630" i="10"/>
  <c r="E2630" i="10"/>
  <c r="F2630" i="10"/>
  <c r="G2630" i="10"/>
  <c r="B2631" i="10"/>
  <c r="C2631" i="10"/>
  <c r="D2631" i="10"/>
  <c r="E2631" i="10"/>
  <c r="F2631" i="10"/>
  <c r="G2631" i="10"/>
  <c r="B2632" i="10"/>
  <c r="C2632" i="10"/>
  <c r="D2632" i="10"/>
  <c r="E2632" i="10"/>
  <c r="F2632" i="10"/>
  <c r="G2632" i="10"/>
  <c r="B2633" i="10"/>
  <c r="C2633" i="10"/>
  <c r="D2633" i="10"/>
  <c r="E2633" i="10"/>
  <c r="F2633" i="10"/>
  <c r="G2633" i="10"/>
  <c r="B2634" i="10"/>
  <c r="C2634" i="10"/>
  <c r="D2634" i="10"/>
  <c r="E2634" i="10"/>
  <c r="F2634" i="10"/>
  <c r="G2634" i="10"/>
  <c r="B2635" i="10"/>
  <c r="C2635" i="10"/>
  <c r="D2635" i="10"/>
  <c r="E2635" i="10"/>
  <c r="F2635" i="10"/>
  <c r="G2635" i="10"/>
  <c r="B2636" i="10"/>
  <c r="C2636" i="10"/>
  <c r="D2636" i="10"/>
  <c r="E2636" i="10"/>
  <c r="F2636" i="10"/>
  <c r="G2636" i="10"/>
  <c r="B2637" i="10"/>
  <c r="C2637" i="10"/>
  <c r="D2637" i="10"/>
  <c r="E2637" i="10"/>
  <c r="F2637" i="10"/>
  <c r="G2637" i="10"/>
  <c r="B2638" i="10"/>
  <c r="C2638" i="10"/>
  <c r="D2638" i="10"/>
  <c r="E2638" i="10"/>
  <c r="F2638" i="10"/>
  <c r="G2638" i="10"/>
  <c r="B2639" i="10"/>
  <c r="C2639" i="10"/>
  <c r="D2639" i="10"/>
  <c r="E2639" i="10"/>
  <c r="F2639" i="10"/>
  <c r="G2639" i="10"/>
  <c r="B2640" i="10"/>
  <c r="C2640" i="10"/>
  <c r="D2640" i="10"/>
  <c r="E2640" i="10"/>
  <c r="F2640" i="10"/>
  <c r="G2640" i="10"/>
  <c r="B2641" i="10"/>
  <c r="C2641" i="10"/>
  <c r="D2641" i="10"/>
  <c r="E2641" i="10"/>
  <c r="F2641" i="10"/>
  <c r="G2641" i="10"/>
  <c r="B2642" i="10"/>
  <c r="C2642" i="10"/>
  <c r="D2642" i="10"/>
  <c r="E2642" i="10"/>
  <c r="F2642" i="10"/>
  <c r="G2642" i="10"/>
  <c r="B2643" i="10"/>
  <c r="C2643" i="10"/>
  <c r="D2643" i="10"/>
  <c r="E2643" i="10"/>
  <c r="F2643" i="10"/>
  <c r="G2643" i="10"/>
  <c r="B2644" i="10"/>
  <c r="C2644" i="10"/>
  <c r="D2644" i="10"/>
  <c r="E2644" i="10"/>
  <c r="F2644" i="10"/>
  <c r="G2644" i="10"/>
  <c r="B2645" i="10"/>
  <c r="C2645" i="10"/>
  <c r="D2645" i="10"/>
  <c r="E2645" i="10"/>
  <c r="F2645" i="10"/>
  <c r="G2645" i="10"/>
  <c r="B2646" i="10"/>
  <c r="C2646" i="10"/>
  <c r="D2646" i="10"/>
  <c r="E2646" i="10"/>
  <c r="F2646" i="10"/>
  <c r="G2646" i="10"/>
  <c r="B2647" i="10"/>
  <c r="C2647" i="10"/>
  <c r="D2647" i="10"/>
  <c r="E2647" i="10"/>
  <c r="F2647" i="10"/>
  <c r="G2647" i="10"/>
  <c r="B2648" i="10"/>
  <c r="C2648" i="10"/>
  <c r="D2648" i="10"/>
  <c r="E2648" i="10"/>
  <c r="F2648" i="10"/>
  <c r="G2648" i="10"/>
  <c r="B2649" i="10"/>
  <c r="C2649" i="10"/>
  <c r="D2649" i="10"/>
  <c r="E2649" i="10"/>
  <c r="F2649" i="10"/>
  <c r="G2649" i="10"/>
  <c r="B2650" i="10"/>
  <c r="C2650" i="10"/>
  <c r="D2650" i="10"/>
  <c r="E2650" i="10"/>
  <c r="F2650" i="10"/>
  <c r="G2650" i="10"/>
  <c r="B2651" i="10"/>
  <c r="C2651" i="10"/>
  <c r="D2651" i="10"/>
  <c r="E2651" i="10"/>
  <c r="F2651" i="10"/>
  <c r="G2651" i="10"/>
  <c r="B2652" i="10"/>
  <c r="C2652" i="10"/>
  <c r="D2652" i="10"/>
  <c r="E2652" i="10"/>
  <c r="F2652" i="10"/>
  <c r="G2652" i="10"/>
  <c r="B2653" i="10"/>
  <c r="C2653" i="10"/>
  <c r="D2653" i="10"/>
  <c r="E2653" i="10"/>
  <c r="F2653" i="10"/>
  <c r="G2653" i="10"/>
  <c r="B2654" i="10"/>
  <c r="C2654" i="10"/>
  <c r="D2654" i="10"/>
  <c r="E2654" i="10"/>
  <c r="F2654" i="10"/>
  <c r="G2654" i="10"/>
  <c r="B2655" i="10"/>
  <c r="C2655" i="10"/>
  <c r="D2655" i="10"/>
  <c r="E2655" i="10"/>
  <c r="F2655" i="10"/>
  <c r="G2655" i="10"/>
  <c r="B2656" i="10"/>
  <c r="C2656" i="10"/>
  <c r="D2656" i="10"/>
  <c r="E2656" i="10"/>
  <c r="F2656" i="10"/>
  <c r="G2656" i="10"/>
  <c r="B2657" i="10"/>
  <c r="C2657" i="10"/>
  <c r="D2657" i="10"/>
  <c r="E2657" i="10"/>
  <c r="F2657" i="10"/>
  <c r="G2657" i="10"/>
  <c r="B2658" i="10"/>
  <c r="C2658" i="10"/>
  <c r="D2658" i="10"/>
  <c r="E2658" i="10"/>
  <c r="F2658" i="10"/>
  <c r="G2658" i="10"/>
  <c r="B2659" i="10"/>
  <c r="C2659" i="10"/>
  <c r="D2659" i="10"/>
  <c r="E2659" i="10"/>
  <c r="F2659" i="10"/>
  <c r="G2659" i="10"/>
  <c r="B2660" i="10"/>
  <c r="C2660" i="10"/>
  <c r="D2660" i="10"/>
  <c r="E2660" i="10"/>
  <c r="F2660" i="10"/>
  <c r="G2660" i="10"/>
  <c r="B2661" i="10"/>
  <c r="C2661" i="10"/>
  <c r="D2661" i="10"/>
  <c r="E2661" i="10"/>
  <c r="F2661" i="10"/>
  <c r="G2661" i="10"/>
  <c r="B2662" i="10"/>
  <c r="C2662" i="10"/>
  <c r="D2662" i="10"/>
  <c r="E2662" i="10"/>
  <c r="F2662" i="10"/>
  <c r="G2662" i="10"/>
  <c r="B2663" i="10"/>
  <c r="C2663" i="10"/>
  <c r="D2663" i="10"/>
  <c r="E2663" i="10"/>
  <c r="F2663" i="10"/>
  <c r="G2663" i="10"/>
  <c r="B2664" i="10"/>
  <c r="C2664" i="10"/>
  <c r="D2664" i="10"/>
  <c r="E2664" i="10"/>
  <c r="F2664" i="10"/>
  <c r="G2664" i="10"/>
  <c r="B2665" i="10"/>
  <c r="C2665" i="10"/>
  <c r="D2665" i="10"/>
  <c r="E2665" i="10"/>
  <c r="F2665" i="10"/>
  <c r="G2665" i="10"/>
  <c r="B2666" i="10"/>
  <c r="C2666" i="10"/>
  <c r="D2666" i="10"/>
  <c r="E2666" i="10"/>
  <c r="F2666" i="10"/>
  <c r="G2666" i="10"/>
  <c r="B2667" i="10"/>
  <c r="C2667" i="10"/>
  <c r="D2667" i="10"/>
  <c r="E2667" i="10"/>
  <c r="F2667" i="10"/>
  <c r="G2667" i="10"/>
  <c r="B2668" i="10"/>
  <c r="C2668" i="10"/>
  <c r="D2668" i="10"/>
  <c r="E2668" i="10"/>
  <c r="F2668" i="10"/>
  <c r="G2668" i="10"/>
  <c r="B2669" i="10"/>
  <c r="C2669" i="10"/>
  <c r="D2669" i="10"/>
  <c r="E2669" i="10"/>
  <c r="F2669" i="10"/>
  <c r="G2669" i="10"/>
  <c r="B2670" i="10"/>
  <c r="C2670" i="10"/>
  <c r="D2670" i="10"/>
  <c r="E2670" i="10"/>
  <c r="F2670" i="10"/>
  <c r="G2670" i="10"/>
  <c r="B2671" i="10"/>
  <c r="C2671" i="10"/>
  <c r="D2671" i="10"/>
  <c r="E2671" i="10"/>
  <c r="F2671" i="10"/>
  <c r="G2671" i="10"/>
  <c r="B2672" i="10"/>
  <c r="C2672" i="10"/>
  <c r="D2672" i="10"/>
  <c r="E2672" i="10"/>
  <c r="F2672" i="10"/>
  <c r="G2672" i="10"/>
  <c r="B2673" i="10"/>
  <c r="C2673" i="10"/>
  <c r="D2673" i="10"/>
  <c r="E2673" i="10"/>
  <c r="F2673" i="10"/>
  <c r="G2673" i="10"/>
  <c r="B2674" i="10"/>
  <c r="C2674" i="10"/>
  <c r="D2674" i="10"/>
  <c r="E2674" i="10"/>
  <c r="F2674" i="10"/>
  <c r="G2674" i="10"/>
  <c r="B2675" i="10"/>
  <c r="C2675" i="10"/>
  <c r="D2675" i="10"/>
  <c r="E2675" i="10"/>
  <c r="F2675" i="10"/>
  <c r="G2675" i="10"/>
  <c r="B2676" i="10"/>
  <c r="C2676" i="10"/>
  <c r="D2676" i="10"/>
  <c r="E2676" i="10"/>
  <c r="F2676" i="10"/>
  <c r="G2676" i="10"/>
  <c r="B2677" i="10"/>
  <c r="C2677" i="10"/>
  <c r="D2677" i="10"/>
  <c r="E2677" i="10"/>
  <c r="F2677" i="10"/>
  <c r="G2677" i="10"/>
  <c r="B2678" i="10"/>
  <c r="C2678" i="10"/>
  <c r="D2678" i="10"/>
  <c r="E2678" i="10"/>
  <c r="F2678" i="10"/>
  <c r="G2678" i="10"/>
  <c r="B2679" i="10"/>
  <c r="C2679" i="10"/>
  <c r="D2679" i="10"/>
  <c r="E2679" i="10"/>
  <c r="F2679" i="10"/>
  <c r="G2679" i="10"/>
  <c r="B2680" i="10"/>
  <c r="C2680" i="10"/>
  <c r="D2680" i="10"/>
  <c r="E2680" i="10"/>
  <c r="F2680" i="10"/>
  <c r="G2680" i="10"/>
  <c r="B2681" i="10"/>
  <c r="C2681" i="10"/>
  <c r="D2681" i="10"/>
  <c r="E2681" i="10"/>
  <c r="F2681" i="10"/>
  <c r="G2681" i="10"/>
  <c r="B2682" i="10"/>
  <c r="C2682" i="10"/>
  <c r="D2682" i="10"/>
  <c r="E2682" i="10"/>
  <c r="F2682" i="10"/>
  <c r="G2682" i="10"/>
  <c r="B2683" i="10"/>
  <c r="C2683" i="10"/>
  <c r="D2683" i="10"/>
  <c r="E2683" i="10"/>
  <c r="F2683" i="10"/>
  <c r="G2683" i="10"/>
  <c r="B2684" i="10"/>
  <c r="C2684" i="10"/>
  <c r="D2684" i="10"/>
  <c r="E2684" i="10"/>
  <c r="F2684" i="10"/>
  <c r="G2684" i="10"/>
  <c r="B2685" i="10"/>
  <c r="C2685" i="10"/>
  <c r="D2685" i="10"/>
  <c r="E2685" i="10"/>
  <c r="F2685" i="10"/>
  <c r="G2685" i="10"/>
  <c r="B2686" i="10"/>
  <c r="C2686" i="10"/>
  <c r="D2686" i="10"/>
  <c r="E2686" i="10"/>
  <c r="F2686" i="10"/>
  <c r="G2686" i="10"/>
  <c r="B2687" i="10"/>
  <c r="C2687" i="10"/>
  <c r="D2687" i="10"/>
  <c r="E2687" i="10"/>
  <c r="F2687" i="10"/>
  <c r="G2687" i="10"/>
  <c r="B2688" i="10"/>
  <c r="C2688" i="10"/>
  <c r="D2688" i="10"/>
  <c r="E2688" i="10"/>
  <c r="F2688" i="10"/>
  <c r="G2688" i="10"/>
  <c r="B2689" i="10"/>
  <c r="C2689" i="10"/>
  <c r="D2689" i="10"/>
  <c r="E2689" i="10"/>
  <c r="F2689" i="10"/>
  <c r="G2689" i="10"/>
  <c r="B2690" i="10"/>
  <c r="C2690" i="10"/>
  <c r="D2690" i="10"/>
  <c r="E2690" i="10"/>
  <c r="F2690" i="10"/>
  <c r="G2690" i="10"/>
  <c r="B2691" i="10"/>
  <c r="C2691" i="10"/>
  <c r="D2691" i="10"/>
  <c r="E2691" i="10"/>
  <c r="F2691" i="10"/>
  <c r="G2691" i="10"/>
  <c r="B2692" i="10"/>
  <c r="C2692" i="10"/>
  <c r="D2692" i="10"/>
  <c r="E2692" i="10"/>
  <c r="F2692" i="10"/>
  <c r="G2692" i="10"/>
  <c r="B2693" i="10"/>
  <c r="C2693" i="10"/>
  <c r="D2693" i="10"/>
  <c r="E2693" i="10"/>
  <c r="F2693" i="10"/>
  <c r="G2693" i="10"/>
  <c r="B2694" i="10"/>
  <c r="C2694" i="10"/>
  <c r="D2694" i="10"/>
  <c r="E2694" i="10"/>
  <c r="F2694" i="10"/>
  <c r="G2694" i="10"/>
  <c r="B2695" i="10"/>
  <c r="C2695" i="10"/>
  <c r="D2695" i="10"/>
  <c r="E2695" i="10"/>
  <c r="F2695" i="10"/>
  <c r="G2695" i="10"/>
  <c r="B2696" i="10"/>
  <c r="C2696" i="10"/>
  <c r="D2696" i="10"/>
  <c r="E2696" i="10"/>
  <c r="F2696" i="10"/>
  <c r="G2696" i="10"/>
  <c r="B2697" i="10"/>
  <c r="C2697" i="10"/>
  <c r="D2697" i="10"/>
  <c r="E2697" i="10"/>
  <c r="F2697" i="10"/>
  <c r="G2697" i="10"/>
  <c r="B2698" i="10"/>
  <c r="C2698" i="10"/>
  <c r="D2698" i="10"/>
  <c r="E2698" i="10"/>
  <c r="F2698" i="10"/>
  <c r="G2698" i="10"/>
  <c r="B2699" i="10"/>
  <c r="C2699" i="10"/>
  <c r="D2699" i="10"/>
  <c r="E2699" i="10"/>
  <c r="F2699" i="10"/>
  <c r="G2699" i="10"/>
  <c r="B2700" i="10"/>
  <c r="C2700" i="10"/>
  <c r="D2700" i="10"/>
  <c r="E2700" i="10"/>
  <c r="F2700" i="10"/>
  <c r="G2700" i="10"/>
  <c r="B2701" i="10"/>
  <c r="C2701" i="10"/>
  <c r="D2701" i="10"/>
  <c r="E2701" i="10"/>
  <c r="F2701" i="10"/>
  <c r="G2701" i="10"/>
  <c r="B2702" i="10"/>
  <c r="C2702" i="10"/>
  <c r="D2702" i="10"/>
  <c r="E2702" i="10"/>
  <c r="F2702" i="10"/>
  <c r="G2702" i="10"/>
  <c r="B2703" i="10"/>
  <c r="C2703" i="10"/>
  <c r="D2703" i="10"/>
  <c r="E2703" i="10"/>
  <c r="F2703" i="10"/>
  <c r="G2703" i="10"/>
  <c r="B2704" i="10"/>
  <c r="C2704" i="10"/>
  <c r="D2704" i="10"/>
  <c r="E2704" i="10"/>
  <c r="F2704" i="10"/>
  <c r="G2704" i="10"/>
  <c r="B2705" i="10"/>
  <c r="C2705" i="10"/>
  <c r="D2705" i="10"/>
  <c r="E2705" i="10"/>
  <c r="F2705" i="10"/>
  <c r="G2705" i="10"/>
  <c r="B2706" i="10"/>
  <c r="C2706" i="10"/>
  <c r="D2706" i="10"/>
  <c r="E2706" i="10"/>
  <c r="F2706" i="10"/>
  <c r="G2706" i="10"/>
  <c r="B2707" i="10"/>
  <c r="C2707" i="10"/>
  <c r="D2707" i="10"/>
  <c r="E2707" i="10"/>
  <c r="F2707" i="10"/>
  <c r="G2707" i="10"/>
  <c r="B2708" i="10"/>
  <c r="C2708" i="10"/>
  <c r="D2708" i="10"/>
  <c r="E2708" i="10"/>
  <c r="F2708" i="10"/>
  <c r="G2708" i="10"/>
  <c r="B2709" i="10"/>
  <c r="C2709" i="10"/>
  <c r="D2709" i="10"/>
  <c r="E2709" i="10"/>
  <c r="F2709" i="10"/>
  <c r="G2709" i="10"/>
  <c r="B2710" i="10"/>
  <c r="C2710" i="10"/>
  <c r="D2710" i="10"/>
  <c r="E2710" i="10"/>
  <c r="F2710" i="10"/>
  <c r="G2710" i="10"/>
  <c r="B2711" i="10"/>
  <c r="C2711" i="10"/>
  <c r="D2711" i="10"/>
  <c r="E2711" i="10"/>
  <c r="F2711" i="10"/>
  <c r="G2711" i="10"/>
  <c r="B2712" i="10"/>
  <c r="C2712" i="10"/>
  <c r="D2712" i="10"/>
  <c r="E2712" i="10"/>
  <c r="F2712" i="10"/>
  <c r="G2712" i="10"/>
  <c r="B2713" i="10"/>
  <c r="C2713" i="10"/>
  <c r="D2713" i="10"/>
  <c r="E2713" i="10"/>
  <c r="F2713" i="10"/>
  <c r="G2713" i="10"/>
  <c r="B2714" i="10"/>
  <c r="C2714" i="10"/>
  <c r="D2714" i="10"/>
  <c r="E2714" i="10"/>
  <c r="F2714" i="10"/>
  <c r="G2714" i="10"/>
  <c r="B2715" i="10"/>
  <c r="C2715" i="10"/>
  <c r="D2715" i="10"/>
  <c r="E2715" i="10"/>
  <c r="F2715" i="10"/>
  <c r="G2715" i="10"/>
  <c r="B2716" i="10"/>
  <c r="C2716" i="10"/>
  <c r="D2716" i="10"/>
  <c r="E2716" i="10"/>
  <c r="F2716" i="10"/>
  <c r="G2716" i="10"/>
  <c r="B2717" i="10"/>
  <c r="C2717" i="10"/>
  <c r="D2717" i="10"/>
  <c r="E2717" i="10"/>
  <c r="F2717" i="10"/>
  <c r="G2717" i="10"/>
  <c r="B2718" i="10"/>
  <c r="C2718" i="10"/>
  <c r="D2718" i="10"/>
  <c r="E2718" i="10"/>
  <c r="F2718" i="10"/>
  <c r="G2718" i="10"/>
  <c r="B2719" i="10"/>
  <c r="C2719" i="10"/>
  <c r="D2719" i="10"/>
  <c r="E2719" i="10"/>
  <c r="F2719" i="10"/>
  <c r="G2719" i="10"/>
  <c r="B2720" i="10"/>
  <c r="C2720" i="10"/>
  <c r="D2720" i="10"/>
  <c r="E2720" i="10"/>
  <c r="F2720" i="10"/>
  <c r="G2720" i="10"/>
  <c r="B2721" i="10"/>
  <c r="C2721" i="10"/>
  <c r="D2721" i="10"/>
  <c r="E2721" i="10"/>
  <c r="F2721" i="10"/>
  <c r="G2721" i="10"/>
  <c r="B2722" i="10"/>
  <c r="C2722" i="10"/>
  <c r="D2722" i="10"/>
  <c r="E2722" i="10"/>
  <c r="F2722" i="10"/>
  <c r="G2722" i="10"/>
  <c r="B2723" i="10"/>
  <c r="C2723" i="10"/>
  <c r="D2723" i="10"/>
  <c r="E2723" i="10"/>
  <c r="F2723" i="10"/>
  <c r="G2723" i="10"/>
  <c r="B2724" i="10"/>
  <c r="C2724" i="10"/>
  <c r="D2724" i="10"/>
  <c r="E2724" i="10"/>
  <c r="F2724" i="10"/>
  <c r="G2724" i="10"/>
  <c r="B2725" i="10"/>
  <c r="C2725" i="10"/>
  <c r="D2725" i="10"/>
  <c r="E2725" i="10"/>
  <c r="F2725" i="10"/>
  <c r="G2725" i="10"/>
  <c r="B2726" i="10"/>
  <c r="C2726" i="10"/>
  <c r="D2726" i="10"/>
  <c r="E2726" i="10"/>
  <c r="F2726" i="10"/>
  <c r="G2726" i="10"/>
  <c r="B2727" i="10"/>
  <c r="C2727" i="10"/>
  <c r="D2727" i="10"/>
  <c r="E2727" i="10"/>
  <c r="F2727" i="10"/>
  <c r="G2727" i="10"/>
  <c r="B2728" i="10"/>
  <c r="C2728" i="10"/>
  <c r="D2728" i="10"/>
  <c r="E2728" i="10"/>
  <c r="F2728" i="10"/>
  <c r="G2728" i="10"/>
  <c r="B2729" i="10"/>
  <c r="C2729" i="10"/>
  <c r="D2729" i="10"/>
  <c r="E2729" i="10"/>
  <c r="F2729" i="10"/>
  <c r="G2729" i="10"/>
  <c r="B2730" i="10"/>
  <c r="C2730" i="10"/>
  <c r="D2730" i="10"/>
  <c r="E2730" i="10"/>
  <c r="F2730" i="10"/>
  <c r="G2730" i="10"/>
  <c r="B2731" i="10"/>
  <c r="C2731" i="10"/>
  <c r="D2731" i="10"/>
  <c r="E2731" i="10"/>
  <c r="F2731" i="10"/>
  <c r="G2731" i="10"/>
  <c r="B2732" i="10"/>
  <c r="C2732" i="10"/>
  <c r="D2732" i="10"/>
  <c r="E2732" i="10"/>
  <c r="F2732" i="10"/>
  <c r="G2732" i="10"/>
  <c r="B2733" i="10"/>
  <c r="C2733" i="10"/>
  <c r="D2733" i="10"/>
  <c r="E2733" i="10"/>
  <c r="F2733" i="10"/>
  <c r="G2733" i="10"/>
  <c r="B2734" i="10"/>
  <c r="C2734" i="10"/>
  <c r="D2734" i="10"/>
  <c r="E2734" i="10"/>
  <c r="F2734" i="10"/>
  <c r="G2734" i="10"/>
  <c r="B2735" i="10"/>
  <c r="C2735" i="10"/>
  <c r="D2735" i="10"/>
  <c r="E2735" i="10"/>
  <c r="F2735" i="10"/>
  <c r="G2735" i="10"/>
  <c r="B2736" i="10"/>
  <c r="C2736" i="10"/>
  <c r="D2736" i="10"/>
  <c r="E2736" i="10"/>
  <c r="F2736" i="10"/>
  <c r="G2736" i="10"/>
  <c r="B2737" i="10"/>
  <c r="C2737" i="10"/>
  <c r="D2737" i="10"/>
  <c r="E2737" i="10"/>
  <c r="F2737" i="10"/>
  <c r="G2737" i="10"/>
  <c r="B2738" i="10"/>
  <c r="C2738" i="10"/>
  <c r="D2738" i="10"/>
  <c r="E2738" i="10"/>
  <c r="F2738" i="10"/>
  <c r="G2738" i="10"/>
  <c r="B2739" i="10"/>
  <c r="C2739" i="10"/>
  <c r="D2739" i="10"/>
  <c r="E2739" i="10"/>
  <c r="F2739" i="10"/>
  <c r="G2739" i="10"/>
  <c r="B2740" i="10"/>
  <c r="C2740" i="10"/>
  <c r="D2740" i="10"/>
  <c r="E2740" i="10"/>
  <c r="F2740" i="10"/>
  <c r="G2740" i="10"/>
  <c r="B2741" i="10"/>
  <c r="C2741" i="10"/>
  <c r="D2741" i="10"/>
  <c r="E2741" i="10"/>
  <c r="F2741" i="10"/>
  <c r="G2741" i="10"/>
  <c r="B2742" i="10"/>
  <c r="C2742" i="10"/>
  <c r="D2742" i="10"/>
  <c r="E2742" i="10"/>
  <c r="F2742" i="10"/>
  <c r="G2742" i="10"/>
  <c r="B2743" i="10"/>
  <c r="C2743" i="10"/>
  <c r="D2743" i="10"/>
  <c r="E2743" i="10"/>
  <c r="F2743" i="10"/>
  <c r="G2743" i="10"/>
  <c r="B2744" i="10"/>
  <c r="C2744" i="10"/>
  <c r="D2744" i="10"/>
  <c r="E2744" i="10"/>
  <c r="F2744" i="10"/>
  <c r="G2744" i="10"/>
  <c r="B2745" i="10"/>
  <c r="C2745" i="10"/>
  <c r="D2745" i="10"/>
  <c r="E2745" i="10"/>
  <c r="F2745" i="10"/>
  <c r="G2745" i="10"/>
  <c r="B2746" i="10"/>
  <c r="C2746" i="10"/>
  <c r="D2746" i="10"/>
  <c r="E2746" i="10"/>
  <c r="F2746" i="10"/>
  <c r="G2746" i="10"/>
  <c r="B2747" i="10"/>
  <c r="C2747" i="10"/>
  <c r="D2747" i="10"/>
  <c r="E2747" i="10"/>
  <c r="F2747" i="10"/>
  <c r="G2747" i="10"/>
  <c r="B2748" i="10"/>
  <c r="C2748" i="10"/>
  <c r="D2748" i="10"/>
  <c r="E2748" i="10"/>
  <c r="F2748" i="10"/>
  <c r="G2748" i="10"/>
  <c r="B2749" i="10"/>
  <c r="C2749" i="10"/>
  <c r="D2749" i="10"/>
  <c r="E2749" i="10"/>
  <c r="F2749" i="10"/>
  <c r="G2749" i="10"/>
  <c r="B2750" i="10"/>
  <c r="C2750" i="10"/>
  <c r="D2750" i="10"/>
  <c r="E2750" i="10"/>
  <c r="F2750" i="10"/>
  <c r="G2750" i="10"/>
  <c r="B2751" i="10"/>
  <c r="C2751" i="10"/>
  <c r="D2751" i="10"/>
  <c r="E2751" i="10"/>
  <c r="F2751" i="10"/>
  <c r="G2751" i="10"/>
  <c r="B2752" i="10"/>
  <c r="C2752" i="10"/>
  <c r="D2752" i="10"/>
  <c r="E2752" i="10"/>
  <c r="F2752" i="10"/>
  <c r="G2752" i="10"/>
  <c r="B2753" i="10"/>
  <c r="C2753" i="10"/>
  <c r="D2753" i="10"/>
  <c r="E2753" i="10"/>
  <c r="F2753" i="10"/>
  <c r="G2753" i="10"/>
  <c r="B2754" i="10"/>
  <c r="C2754" i="10"/>
  <c r="D2754" i="10"/>
  <c r="E2754" i="10"/>
  <c r="F2754" i="10"/>
  <c r="G2754" i="10"/>
  <c r="B2755" i="10"/>
  <c r="C2755" i="10"/>
  <c r="D2755" i="10"/>
  <c r="E2755" i="10"/>
  <c r="F2755" i="10"/>
  <c r="G2755" i="10"/>
  <c r="B2756" i="10"/>
  <c r="C2756" i="10"/>
  <c r="D2756" i="10"/>
  <c r="E2756" i="10"/>
  <c r="F2756" i="10"/>
  <c r="G2756" i="10"/>
  <c r="B2757" i="10"/>
  <c r="C2757" i="10"/>
  <c r="D2757" i="10"/>
  <c r="E2757" i="10"/>
  <c r="F2757" i="10"/>
  <c r="G2757" i="10"/>
  <c r="B2758" i="10"/>
  <c r="C2758" i="10"/>
  <c r="D2758" i="10"/>
  <c r="E2758" i="10"/>
  <c r="F2758" i="10"/>
  <c r="G2758" i="10"/>
  <c r="B2759" i="10"/>
  <c r="C2759" i="10"/>
  <c r="D2759" i="10"/>
  <c r="E2759" i="10"/>
  <c r="F2759" i="10"/>
  <c r="G2759" i="10"/>
  <c r="B2760" i="10"/>
  <c r="C2760" i="10"/>
  <c r="D2760" i="10"/>
  <c r="E2760" i="10"/>
  <c r="F2760" i="10"/>
  <c r="G2760" i="10"/>
  <c r="B2761" i="10"/>
  <c r="C2761" i="10"/>
  <c r="D2761" i="10"/>
  <c r="E2761" i="10"/>
  <c r="F2761" i="10"/>
  <c r="G2761" i="10"/>
  <c r="B2762" i="10"/>
  <c r="C2762" i="10"/>
  <c r="D2762" i="10"/>
  <c r="E2762" i="10"/>
  <c r="F2762" i="10"/>
  <c r="G2762" i="10"/>
  <c r="B2763" i="10"/>
  <c r="C2763" i="10"/>
  <c r="D2763" i="10"/>
  <c r="E2763" i="10"/>
  <c r="F2763" i="10"/>
  <c r="G2763" i="10"/>
  <c r="B2764" i="10"/>
  <c r="C2764" i="10"/>
  <c r="D2764" i="10"/>
  <c r="E2764" i="10"/>
  <c r="F2764" i="10"/>
  <c r="G2764" i="10"/>
  <c r="B2765" i="10"/>
  <c r="C2765" i="10"/>
  <c r="D2765" i="10"/>
  <c r="E2765" i="10"/>
  <c r="F2765" i="10"/>
  <c r="G2765" i="10"/>
  <c r="B2766" i="10"/>
  <c r="C2766" i="10"/>
  <c r="D2766" i="10"/>
  <c r="E2766" i="10"/>
  <c r="F2766" i="10"/>
  <c r="G2766" i="10"/>
  <c r="B2767" i="10"/>
  <c r="C2767" i="10"/>
  <c r="D2767" i="10"/>
  <c r="E2767" i="10"/>
  <c r="F2767" i="10"/>
  <c r="G2767" i="10"/>
  <c r="B2768" i="10"/>
  <c r="C2768" i="10"/>
  <c r="D2768" i="10"/>
  <c r="E2768" i="10"/>
  <c r="F2768" i="10"/>
  <c r="G2768" i="10"/>
  <c r="B2769" i="10"/>
  <c r="C2769" i="10"/>
  <c r="D2769" i="10"/>
  <c r="E2769" i="10"/>
  <c r="F2769" i="10"/>
  <c r="G2769" i="10"/>
  <c r="B2770" i="10"/>
  <c r="C2770" i="10"/>
  <c r="D2770" i="10"/>
  <c r="E2770" i="10"/>
  <c r="F2770" i="10"/>
  <c r="G2770" i="10"/>
  <c r="B2771" i="10"/>
  <c r="C2771" i="10"/>
  <c r="D2771" i="10"/>
  <c r="E2771" i="10"/>
  <c r="F2771" i="10"/>
  <c r="G2771" i="10"/>
  <c r="B2772" i="10"/>
  <c r="C2772" i="10"/>
  <c r="D2772" i="10"/>
  <c r="E2772" i="10"/>
  <c r="F2772" i="10"/>
  <c r="G2772" i="10"/>
  <c r="B2773" i="10"/>
  <c r="C2773" i="10"/>
  <c r="D2773" i="10"/>
  <c r="E2773" i="10"/>
  <c r="F2773" i="10"/>
  <c r="G2773" i="10"/>
  <c r="B2774" i="10"/>
  <c r="C2774" i="10"/>
  <c r="D2774" i="10"/>
  <c r="E2774" i="10"/>
  <c r="F2774" i="10"/>
  <c r="G2774" i="10"/>
  <c r="B2775" i="10"/>
  <c r="C2775" i="10"/>
  <c r="D2775" i="10"/>
  <c r="E2775" i="10"/>
  <c r="F2775" i="10"/>
  <c r="G2775" i="10"/>
  <c r="B2776" i="10"/>
  <c r="C2776" i="10"/>
  <c r="D2776" i="10"/>
  <c r="E2776" i="10"/>
  <c r="F2776" i="10"/>
  <c r="G2776" i="10"/>
  <c r="B2777" i="10"/>
  <c r="C2777" i="10"/>
  <c r="D2777" i="10"/>
  <c r="E2777" i="10"/>
  <c r="F2777" i="10"/>
  <c r="G2777" i="10"/>
  <c r="B2778" i="10"/>
  <c r="C2778" i="10"/>
  <c r="D2778" i="10"/>
  <c r="E2778" i="10"/>
  <c r="F2778" i="10"/>
  <c r="G2778" i="10"/>
  <c r="B2779" i="10"/>
  <c r="C2779" i="10"/>
  <c r="D2779" i="10"/>
  <c r="E2779" i="10"/>
  <c r="F2779" i="10"/>
  <c r="G2779" i="10"/>
  <c r="B2780" i="10"/>
  <c r="C2780" i="10"/>
  <c r="D2780" i="10"/>
  <c r="E2780" i="10"/>
  <c r="F2780" i="10"/>
  <c r="G2780" i="10"/>
  <c r="B2781" i="10"/>
  <c r="C2781" i="10"/>
  <c r="D2781" i="10"/>
  <c r="E2781" i="10"/>
  <c r="F2781" i="10"/>
  <c r="G2781" i="10"/>
  <c r="B2782" i="10"/>
  <c r="C2782" i="10"/>
  <c r="D2782" i="10"/>
  <c r="E2782" i="10"/>
  <c r="F2782" i="10"/>
  <c r="G2782" i="10"/>
  <c r="B2783" i="10"/>
  <c r="C2783" i="10"/>
  <c r="D2783" i="10"/>
  <c r="E2783" i="10"/>
  <c r="F2783" i="10"/>
  <c r="G2783" i="10"/>
  <c r="B2784" i="10"/>
  <c r="C2784" i="10"/>
  <c r="D2784" i="10"/>
  <c r="E2784" i="10"/>
  <c r="F2784" i="10"/>
  <c r="G2784" i="10"/>
  <c r="B2785" i="10"/>
  <c r="C2785" i="10"/>
  <c r="D2785" i="10"/>
  <c r="E2785" i="10"/>
  <c r="F2785" i="10"/>
  <c r="G2785" i="10"/>
  <c r="B2786" i="10"/>
  <c r="C2786" i="10"/>
  <c r="D2786" i="10"/>
  <c r="E2786" i="10"/>
  <c r="F2786" i="10"/>
  <c r="G2786" i="10"/>
  <c r="B2787" i="10"/>
  <c r="C2787" i="10"/>
  <c r="D2787" i="10"/>
  <c r="E2787" i="10"/>
  <c r="F2787" i="10"/>
  <c r="G2787" i="10"/>
  <c r="B2788" i="10"/>
  <c r="C2788" i="10"/>
  <c r="D2788" i="10"/>
  <c r="E2788" i="10"/>
  <c r="F2788" i="10"/>
  <c r="G2788" i="10"/>
  <c r="B2789" i="10"/>
  <c r="C2789" i="10"/>
  <c r="D2789" i="10"/>
  <c r="E2789" i="10"/>
  <c r="F2789" i="10"/>
  <c r="G2789" i="10"/>
  <c r="B2790" i="10"/>
  <c r="C2790" i="10"/>
  <c r="D2790" i="10"/>
  <c r="E2790" i="10"/>
  <c r="F2790" i="10"/>
  <c r="G2790" i="10"/>
  <c r="B2791" i="10"/>
  <c r="C2791" i="10"/>
  <c r="D2791" i="10"/>
  <c r="E2791" i="10"/>
  <c r="F2791" i="10"/>
  <c r="G2791" i="10"/>
  <c r="B2792" i="10"/>
  <c r="C2792" i="10"/>
  <c r="D2792" i="10"/>
  <c r="E2792" i="10"/>
  <c r="F2792" i="10"/>
  <c r="G2792" i="10"/>
  <c r="B2793" i="10"/>
  <c r="C2793" i="10"/>
  <c r="D2793" i="10"/>
  <c r="E2793" i="10"/>
  <c r="F2793" i="10"/>
  <c r="G2793" i="10"/>
  <c r="B2794" i="10"/>
  <c r="C2794" i="10"/>
  <c r="D2794" i="10"/>
  <c r="E2794" i="10"/>
  <c r="F2794" i="10"/>
  <c r="G2794" i="10"/>
  <c r="B2795" i="10"/>
  <c r="C2795" i="10"/>
  <c r="D2795" i="10"/>
  <c r="E2795" i="10"/>
  <c r="F2795" i="10"/>
  <c r="G2795" i="10"/>
  <c r="B2796" i="10"/>
  <c r="C2796" i="10"/>
  <c r="D2796" i="10"/>
  <c r="E2796" i="10"/>
  <c r="F2796" i="10"/>
  <c r="G2796" i="10"/>
  <c r="B2797" i="10"/>
  <c r="C2797" i="10"/>
  <c r="D2797" i="10"/>
  <c r="E2797" i="10"/>
  <c r="F2797" i="10"/>
  <c r="G2797" i="10"/>
  <c r="B2798" i="10"/>
  <c r="C2798" i="10"/>
  <c r="D2798" i="10"/>
  <c r="E2798" i="10"/>
  <c r="F2798" i="10"/>
  <c r="G2798" i="10"/>
  <c r="B2799" i="10"/>
  <c r="C2799" i="10"/>
  <c r="D2799" i="10"/>
  <c r="E2799" i="10"/>
  <c r="F2799" i="10"/>
  <c r="G2799" i="10"/>
  <c r="B2800" i="10"/>
  <c r="C2800" i="10"/>
  <c r="D2800" i="10"/>
  <c r="E2800" i="10"/>
  <c r="F2800" i="10"/>
  <c r="G2800" i="10"/>
  <c r="B2801" i="10"/>
  <c r="C2801" i="10"/>
  <c r="D2801" i="10"/>
  <c r="E2801" i="10"/>
  <c r="F2801" i="10"/>
  <c r="G2801" i="10"/>
  <c r="B2802" i="10"/>
  <c r="C2802" i="10"/>
  <c r="D2802" i="10"/>
  <c r="E2802" i="10"/>
  <c r="F2802" i="10"/>
  <c r="G2802" i="10"/>
  <c r="B2803" i="10"/>
  <c r="C2803" i="10"/>
  <c r="D2803" i="10"/>
  <c r="E2803" i="10"/>
  <c r="F2803" i="10"/>
  <c r="G2803" i="10"/>
  <c r="B2804" i="10"/>
  <c r="C2804" i="10"/>
  <c r="D2804" i="10"/>
  <c r="E2804" i="10"/>
  <c r="F2804" i="10"/>
  <c r="G2804" i="10"/>
  <c r="B2805" i="10"/>
  <c r="C2805" i="10"/>
  <c r="D2805" i="10"/>
  <c r="E2805" i="10"/>
  <c r="F2805" i="10"/>
  <c r="G2805" i="10"/>
  <c r="B2806" i="10"/>
  <c r="C2806" i="10"/>
  <c r="D2806" i="10"/>
  <c r="E2806" i="10"/>
  <c r="F2806" i="10"/>
  <c r="G2806" i="10"/>
  <c r="B2807" i="10"/>
  <c r="C2807" i="10"/>
  <c r="D2807" i="10"/>
  <c r="E2807" i="10"/>
  <c r="F2807" i="10"/>
  <c r="G2807" i="10"/>
  <c r="B2808" i="10"/>
  <c r="C2808" i="10"/>
  <c r="D2808" i="10"/>
  <c r="E2808" i="10"/>
  <c r="F2808" i="10"/>
  <c r="G2808" i="10"/>
  <c r="B2809" i="10"/>
  <c r="C2809" i="10"/>
  <c r="D2809" i="10"/>
  <c r="E2809" i="10"/>
  <c r="F2809" i="10"/>
  <c r="G2809" i="10"/>
  <c r="B2810" i="10"/>
  <c r="C2810" i="10"/>
  <c r="D2810" i="10"/>
  <c r="E2810" i="10"/>
  <c r="F2810" i="10"/>
  <c r="G2810" i="10"/>
  <c r="B2811" i="10"/>
  <c r="C2811" i="10"/>
  <c r="D2811" i="10"/>
  <c r="E2811" i="10"/>
  <c r="F2811" i="10"/>
  <c r="G2811" i="10"/>
  <c r="B2812" i="10"/>
  <c r="C2812" i="10"/>
  <c r="D2812" i="10"/>
  <c r="E2812" i="10"/>
  <c r="F2812" i="10"/>
  <c r="G2812" i="10"/>
  <c r="B2813" i="10"/>
  <c r="C2813" i="10"/>
  <c r="D2813" i="10"/>
  <c r="E2813" i="10"/>
  <c r="F2813" i="10"/>
  <c r="G2813" i="10"/>
  <c r="B2814" i="10"/>
  <c r="C2814" i="10"/>
  <c r="D2814" i="10"/>
  <c r="E2814" i="10"/>
  <c r="F2814" i="10"/>
  <c r="G2814" i="10"/>
  <c r="B2815" i="10"/>
  <c r="C2815" i="10"/>
  <c r="D2815" i="10"/>
  <c r="E2815" i="10"/>
  <c r="F2815" i="10"/>
  <c r="G2815" i="10"/>
  <c r="B2816" i="10"/>
  <c r="C2816" i="10"/>
  <c r="D2816" i="10"/>
  <c r="E2816" i="10"/>
  <c r="F2816" i="10"/>
  <c r="G2816" i="10"/>
  <c r="B2817" i="10"/>
  <c r="C2817" i="10"/>
  <c r="D2817" i="10"/>
  <c r="E2817" i="10"/>
  <c r="F2817" i="10"/>
  <c r="G2817" i="10"/>
  <c r="B2818" i="10"/>
  <c r="C2818" i="10"/>
  <c r="D2818" i="10"/>
  <c r="E2818" i="10"/>
  <c r="F2818" i="10"/>
  <c r="G2818" i="10"/>
  <c r="B2819" i="10"/>
  <c r="C2819" i="10"/>
  <c r="D2819" i="10"/>
  <c r="E2819" i="10"/>
  <c r="F2819" i="10"/>
  <c r="G2819" i="10"/>
  <c r="B2820" i="10"/>
  <c r="C2820" i="10"/>
  <c r="D2820" i="10"/>
  <c r="E2820" i="10"/>
  <c r="F2820" i="10"/>
  <c r="G2820" i="10"/>
  <c r="B2821" i="10"/>
  <c r="C2821" i="10"/>
  <c r="D2821" i="10"/>
  <c r="E2821" i="10"/>
  <c r="F2821" i="10"/>
  <c r="G2821" i="10"/>
  <c r="B2822" i="10"/>
  <c r="C2822" i="10"/>
  <c r="D2822" i="10"/>
  <c r="E2822" i="10"/>
  <c r="F2822" i="10"/>
  <c r="G2822" i="10"/>
  <c r="B2823" i="10"/>
  <c r="C2823" i="10"/>
  <c r="D2823" i="10"/>
  <c r="E2823" i="10"/>
  <c r="F2823" i="10"/>
  <c r="G2823" i="10"/>
  <c r="B2824" i="10"/>
  <c r="C2824" i="10"/>
  <c r="D2824" i="10"/>
  <c r="E2824" i="10"/>
  <c r="F2824" i="10"/>
  <c r="G2824" i="10"/>
  <c r="B2825" i="10"/>
  <c r="C2825" i="10"/>
  <c r="D2825" i="10"/>
  <c r="E2825" i="10"/>
  <c r="F2825" i="10"/>
  <c r="G2825" i="10"/>
  <c r="B2826" i="10"/>
  <c r="C2826" i="10"/>
  <c r="D2826" i="10"/>
  <c r="E2826" i="10"/>
  <c r="F2826" i="10"/>
  <c r="G2826" i="10"/>
  <c r="B2827" i="10"/>
  <c r="C2827" i="10"/>
  <c r="D2827" i="10"/>
  <c r="E2827" i="10"/>
  <c r="F2827" i="10"/>
  <c r="G2827" i="10"/>
  <c r="B2828" i="10"/>
  <c r="C2828" i="10"/>
  <c r="D2828" i="10"/>
  <c r="E2828" i="10"/>
  <c r="F2828" i="10"/>
  <c r="G2828" i="10"/>
  <c r="B2829" i="10"/>
  <c r="C2829" i="10"/>
  <c r="D2829" i="10"/>
  <c r="E2829" i="10"/>
  <c r="F2829" i="10"/>
  <c r="G2829" i="10"/>
  <c r="B2830" i="10"/>
  <c r="C2830" i="10"/>
  <c r="D2830" i="10"/>
  <c r="E2830" i="10"/>
  <c r="F2830" i="10"/>
  <c r="G2830" i="10"/>
  <c r="B2831" i="10"/>
  <c r="C2831" i="10"/>
  <c r="D2831" i="10"/>
  <c r="E2831" i="10"/>
  <c r="F2831" i="10"/>
  <c r="G2831" i="10"/>
  <c r="B2832" i="10"/>
  <c r="C2832" i="10"/>
  <c r="D2832" i="10"/>
  <c r="E2832" i="10"/>
  <c r="F2832" i="10"/>
  <c r="G2832" i="10"/>
  <c r="B2833" i="10"/>
  <c r="C2833" i="10"/>
  <c r="D2833" i="10"/>
  <c r="E2833" i="10"/>
  <c r="F2833" i="10"/>
  <c r="G2833" i="10"/>
  <c r="B2834" i="10"/>
  <c r="C2834" i="10"/>
  <c r="D2834" i="10"/>
  <c r="E2834" i="10"/>
  <c r="F2834" i="10"/>
  <c r="G2834" i="10"/>
  <c r="B2835" i="10"/>
  <c r="C2835" i="10"/>
  <c r="D2835" i="10"/>
  <c r="E2835" i="10"/>
  <c r="F2835" i="10"/>
  <c r="G2835" i="10"/>
  <c r="B2836" i="10"/>
  <c r="C2836" i="10"/>
  <c r="D2836" i="10"/>
  <c r="E2836" i="10"/>
  <c r="F2836" i="10"/>
  <c r="G2836" i="10"/>
  <c r="B2837" i="10"/>
  <c r="C2837" i="10"/>
  <c r="D2837" i="10"/>
  <c r="E2837" i="10"/>
  <c r="F2837" i="10"/>
  <c r="G2837" i="10"/>
  <c r="B2838" i="10"/>
  <c r="C2838" i="10"/>
  <c r="D2838" i="10"/>
  <c r="E2838" i="10"/>
  <c r="F2838" i="10"/>
  <c r="G2838" i="10"/>
  <c r="B2839" i="10"/>
  <c r="C2839" i="10"/>
  <c r="D2839" i="10"/>
  <c r="E2839" i="10"/>
  <c r="F2839" i="10"/>
  <c r="G2839" i="10"/>
  <c r="B2840" i="10"/>
  <c r="C2840" i="10"/>
  <c r="D2840" i="10"/>
  <c r="E2840" i="10"/>
  <c r="F2840" i="10"/>
  <c r="G2840" i="10"/>
  <c r="B2841" i="10"/>
  <c r="C2841" i="10"/>
  <c r="D2841" i="10"/>
  <c r="E2841" i="10"/>
  <c r="F2841" i="10"/>
  <c r="G2841" i="10"/>
  <c r="B2842" i="10"/>
  <c r="C2842" i="10"/>
  <c r="D2842" i="10"/>
  <c r="E2842" i="10"/>
  <c r="F2842" i="10"/>
  <c r="G2842" i="10"/>
  <c r="B2843" i="10"/>
  <c r="C2843" i="10"/>
  <c r="D2843" i="10"/>
  <c r="E2843" i="10"/>
  <c r="F2843" i="10"/>
  <c r="G2843" i="10"/>
  <c r="B2844" i="10"/>
  <c r="C2844" i="10"/>
  <c r="D2844" i="10"/>
  <c r="E2844" i="10"/>
  <c r="F2844" i="10"/>
  <c r="G2844" i="10"/>
  <c r="B2845" i="10"/>
  <c r="C2845" i="10"/>
  <c r="D2845" i="10"/>
  <c r="E2845" i="10"/>
  <c r="F2845" i="10"/>
  <c r="G2845" i="10"/>
  <c r="B2846" i="10"/>
  <c r="C2846" i="10"/>
  <c r="D2846" i="10"/>
  <c r="E2846" i="10"/>
  <c r="F2846" i="10"/>
  <c r="G2846" i="10"/>
  <c r="B2847" i="10"/>
  <c r="C2847" i="10"/>
  <c r="D2847" i="10"/>
  <c r="E2847" i="10"/>
  <c r="F2847" i="10"/>
  <c r="G2847" i="10"/>
  <c r="B2848" i="10"/>
  <c r="C2848" i="10"/>
  <c r="D2848" i="10"/>
  <c r="E2848" i="10"/>
  <c r="F2848" i="10"/>
  <c r="G2848" i="10"/>
  <c r="B2849" i="10"/>
  <c r="C2849" i="10"/>
  <c r="D2849" i="10"/>
  <c r="E2849" i="10"/>
  <c r="F2849" i="10"/>
  <c r="G2849" i="10"/>
  <c r="B2850" i="10"/>
  <c r="C2850" i="10"/>
  <c r="D2850" i="10"/>
  <c r="E2850" i="10"/>
  <c r="F2850" i="10"/>
  <c r="G2850" i="10"/>
  <c r="B2851" i="10"/>
  <c r="C2851" i="10"/>
  <c r="D2851" i="10"/>
  <c r="E2851" i="10"/>
  <c r="F2851" i="10"/>
  <c r="G2851" i="10"/>
  <c r="B2852" i="10"/>
  <c r="C2852" i="10"/>
  <c r="D2852" i="10"/>
  <c r="E2852" i="10"/>
  <c r="F2852" i="10"/>
  <c r="G2852" i="10"/>
  <c r="B2853" i="10"/>
  <c r="C2853" i="10"/>
  <c r="D2853" i="10"/>
  <c r="E2853" i="10"/>
  <c r="F2853" i="10"/>
  <c r="G2853" i="10"/>
  <c r="B2854" i="10"/>
  <c r="C2854" i="10"/>
  <c r="D2854" i="10"/>
  <c r="E2854" i="10"/>
  <c r="F2854" i="10"/>
  <c r="G2854" i="10"/>
  <c r="B2855" i="10"/>
  <c r="C2855" i="10"/>
  <c r="D2855" i="10"/>
  <c r="E2855" i="10"/>
  <c r="F2855" i="10"/>
  <c r="G2855" i="10"/>
  <c r="B2856" i="10"/>
  <c r="C2856" i="10"/>
  <c r="D2856" i="10"/>
  <c r="E2856" i="10"/>
  <c r="F2856" i="10"/>
  <c r="G2856" i="10"/>
  <c r="B2857" i="10"/>
  <c r="C2857" i="10"/>
  <c r="D2857" i="10"/>
  <c r="E2857" i="10"/>
  <c r="F2857" i="10"/>
  <c r="G2857" i="10"/>
  <c r="B2858" i="10"/>
  <c r="C2858" i="10"/>
  <c r="D2858" i="10"/>
  <c r="E2858" i="10"/>
  <c r="F2858" i="10"/>
  <c r="G2858" i="10"/>
  <c r="B2859" i="10"/>
  <c r="C2859" i="10"/>
  <c r="D2859" i="10"/>
  <c r="E2859" i="10"/>
  <c r="F2859" i="10"/>
  <c r="G2859" i="10"/>
  <c r="B2860" i="10"/>
  <c r="C2860" i="10"/>
  <c r="D2860" i="10"/>
  <c r="E2860" i="10"/>
  <c r="F2860" i="10"/>
  <c r="G2860" i="10"/>
  <c r="B2861" i="10"/>
  <c r="C2861" i="10"/>
  <c r="D2861" i="10"/>
  <c r="E2861" i="10"/>
  <c r="F2861" i="10"/>
  <c r="G2861" i="10"/>
  <c r="B2862" i="10"/>
  <c r="C2862" i="10"/>
  <c r="D2862" i="10"/>
  <c r="E2862" i="10"/>
  <c r="F2862" i="10"/>
  <c r="G2862" i="10"/>
  <c r="B2863" i="10"/>
  <c r="C2863" i="10"/>
  <c r="D2863" i="10"/>
  <c r="E2863" i="10"/>
  <c r="F2863" i="10"/>
  <c r="G2863" i="10"/>
  <c r="B2864" i="10"/>
  <c r="C2864" i="10"/>
  <c r="D2864" i="10"/>
  <c r="E2864" i="10"/>
  <c r="F2864" i="10"/>
  <c r="G2864" i="10"/>
  <c r="B2865" i="10"/>
  <c r="C2865" i="10"/>
  <c r="D2865" i="10"/>
  <c r="E2865" i="10"/>
  <c r="F2865" i="10"/>
  <c r="G2865" i="10"/>
  <c r="B2866" i="10"/>
  <c r="C2866" i="10"/>
  <c r="D2866" i="10"/>
  <c r="E2866" i="10"/>
  <c r="F2866" i="10"/>
  <c r="G2866" i="10"/>
  <c r="B2867" i="10"/>
  <c r="C2867" i="10"/>
  <c r="D2867" i="10"/>
  <c r="E2867" i="10"/>
  <c r="F2867" i="10"/>
  <c r="G2867" i="10"/>
  <c r="B2868" i="10"/>
  <c r="C2868" i="10"/>
  <c r="D2868" i="10"/>
  <c r="E2868" i="10"/>
  <c r="F2868" i="10"/>
  <c r="G2868" i="10"/>
  <c r="B2869" i="10"/>
  <c r="C2869" i="10"/>
  <c r="D2869" i="10"/>
  <c r="E2869" i="10"/>
  <c r="F2869" i="10"/>
  <c r="G2869" i="10"/>
  <c r="B2870" i="10"/>
  <c r="C2870" i="10"/>
  <c r="D2870" i="10"/>
  <c r="E2870" i="10"/>
  <c r="F2870" i="10"/>
  <c r="G2870" i="10"/>
  <c r="B2871" i="10"/>
  <c r="C2871" i="10"/>
  <c r="D2871" i="10"/>
  <c r="E2871" i="10"/>
  <c r="F2871" i="10"/>
  <c r="G2871" i="10"/>
  <c r="B2872" i="10"/>
  <c r="C2872" i="10"/>
  <c r="D2872" i="10"/>
  <c r="E2872" i="10"/>
  <c r="F2872" i="10"/>
  <c r="G2872" i="10"/>
  <c r="B2873" i="10"/>
  <c r="C2873" i="10"/>
  <c r="D2873" i="10"/>
  <c r="E2873" i="10"/>
  <c r="F2873" i="10"/>
  <c r="G2873" i="10"/>
  <c r="B2874" i="10"/>
  <c r="C2874" i="10"/>
  <c r="D2874" i="10"/>
  <c r="E2874" i="10"/>
  <c r="F2874" i="10"/>
  <c r="G2874" i="10"/>
  <c r="B2875" i="10"/>
  <c r="C2875" i="10"/>
  <c r="D2875" i="10"/>
  <c r="E2875" i="10"/>
  <c r="F2875" i="10"/>
  <c r="G2875" i="10"/>
  <c r="B2876" i="10"/>
  <c r="C2876" i="10"/>
  <c r="D2876" i="10"/>
  <c r="E2876" i="10"/>
  <c r="F2876" i="10"/>
  <c r="G2876" i="10"/>
  <c r="B2877" i="10"/>
  <c r="C2877" i="10"/>
  <c r="D2877" i="10"/>
  <c r="E2877" i="10"/>
  <c r="F2877" i="10"/>
  <c r="G2877" i="10"/>
  <c r="B2878" i="10"/>
  <c r="C2878" i="10"/>
  <c r="D2878" i="10"/>
  <c r="E2878" i="10"/>
  <c r="F2878" i="10"/>
  <c r="G2878" i="10"/>
  <c r="B2879" i="10"/>
  <c r="C2879" i="10"/>
  <c r="D2879" i="10"/>
  <c r="E2879" i="10"/>
  <c r="F2879" i="10"/>
  <c r="G2879" i="10"/>
  <c r="B2880" i="10"/>
  <c r="C2880" i="10"/>
  <c r="D2880" i="10"/>
  <c r="E2880" i="10"/>
  <c r="F2880" i="10"/>
  <c r="G2880" i="10"/>
  <c r="B2881" i="10"/>
  <c r="C2881" i="10"/>
  <c r="D2881" i="10"/>
  <c r="E2881" i="10"/>
  <c r="F2881" i="10"/>
  <c r="G2881" i="10"/>
  <c r="B2882" i="10"/>
  <c r="C2882" i="10"/>
  <c r="D2882" i="10"/>
  <c r="E2882" i="10"/>
  <c r="F2882" i="10"/>
  <c r="G2882" i="10"/>
  <c r="B2883" i="10"/>
  <c r="C2883" i="10"/>
  <c r="D2883" i="10"/>
  <c r="E2883" i="10"/>
  <c r="F2883" i="10"/>
  <c r="G2883" i="10"/>
  <c r="B2884" i="10"/>
  <c r="C2884" i="10"/>
  <c r="D2884" i="10"/>
  <c r="E2884" i="10"/>
  <c r="F2884" i="10"/>
  <c r="G2884" i="10"/>
  <c r="B2885" i="10"/>
  <c r="C2885" i="10"/>
  <c r="D2885" i="10"/>
  <c r="E2885" i="10"/>
  <c r="F2885" i="10"/>
  <c r="G2885" i="10"/>
  <c r="B2886" i="10"/>
  <c r="C2886" i="10"/>
  <c r="D2886" i="10"/>
  <c r="E2886" i="10"/>
  <c r="F2886" i="10"/>
  <c r="G2886" i="10"/>
  <c r="B2887" i="10"/>
  <c r="C2887" i="10"/>
  <c r="D2887" i="10"/>
  <c r="E2887" i="10"/>
  <c r="F2887" i="10"/>
  <c r="G2887" i="10"/>
  <c r="B2888" i="10"/>
  <c r="C2888" i="10"/>
  <c r="D2888" i="10"/>
  <c r="E2888" i="10"/>
  <c r="F2888" i="10"/>
  <c r="G2888" i="10"/>
  <c r="B2889" i="10"/>
  <c r="C2889" i="10"/>
  <c r="D2889" i="10"/>
  <c r="E2889" i="10"/>
  <c r="F2889" i="10"/>
  <c r="G2889" i="10"/>
  <c r="B2890" i="10"/>
  <c r="C2890" i="10"/>
  <c r="D2890" i="10"/>
  <c r="E2890" i="10"/>
  <c r="F2890" i="10"/>
  <c r="G2890" i="10"/>
  <c r="B2891" i="10"/>
  <c r="C2891" i="10"/>
  <c r="D2891" i="10"/>
  <c r="E2891" i="10"/>
  <c r="F2891" i="10"/>
  <c r="G2891" i="10"/>
  <c r="B2892" i="10"/>
  <c r="C2892" i="10"/>
  <c r="D2892" i="10"/>
  <c r="E2892" i="10"/>
  <c r="F2892" i="10"/>
  <c r="G2892" i="10"/>
  <c r="B2893" i="10"/>
  <c r="C2893" i="10"/>
  <c r="D2893" i="10"/>
  <c r="E2893" i="10"/>
  <c r="F2893" i="10"/>
  <c r="G2893" i="10"/>
  <c r="B2894" i="10"/>
  <c r="C2894" i="10"/>
  <c r="D2894" i="10"/>
  <c r="E2894" i="10"/>
  <c r="F2894" i="10"/>
  <c r="G2894" i="10"/>
  <c r="B2895" i="10"/>
  <c r="C2895" i="10"/>
  <c r="D2895" i="10"/>
  <c r="E2895" i="10"/>
  <c r="F2895" i="10"/>
  <c r="G2895" i="10"/>
  <c r="B2896" i="10"/>
  <c r="C2896" i="10"/>
  <c r="D2896" i="10"/>
  <c r="E2896" i="10"/>
  <c r="F2896" i="10"/>
  <c r="G2896" i="10"/>
  <c r="B2897" i="10"/>
  <c r="C2897" i="10"/>
  <c r="D2897" i="10"/>
  <c r="E2897" i="10"/>
  <c r="F2897" i="10"/>
  <c r="G2897" i="10"/>
  <c r="B2898" i="10"/>
  <c r="C2898" i="10"/>
  <c r="D2898" i="10"/>
  <c r="E2898" i="10"/>
  <c r="F2898" i="10"/>
  <c r="G2898" i="10"/>
  <c r="B2899" i="10"/>
  <c r="C2899" i="10"/>
  <c r="D2899" i="10"/>
  <c r="E2899" i="10"/>
  <c r="F2899" i="10"/>
  <c r="G2899" i="10"/>
  <c r="B2900" i="10"/>
  <c r="C2900" i="10"/>
  <c r="D2900" i="10"/>
  <c r="E2900" i="10"/>
  <c r="F2900" i="10"/>
  <c r="G2900" i="10"/>
  <c r="B2901" i="10"/>
  <c r="C2901" i="10"/>
  <c r="D2901" i="10"/>
  <c r="E2901" i="10"/>
  <c r="F2901" i="10"/>
  <c r="G2901" i="10"/>
  <c r="B2902" i="10"/>
  <c r="C2902" i="10"/>
  <c r="D2902" i="10"/>
  <c r="E2902" i="10"/>
  <c r="F2902" i="10"/>
  <c r="G2902" i="10"/>
  <c r="B2903" i="10"/>
  <c r="C2903" i="10"/>
  <c r="D2903" i="10"/>
  <c r="E2903" i="10"/>
  <c r="F2903" i="10"/>
  <c r="G2903" i="10"/>
  <c r="B2904" i="10"/>
  <c r="C2904" i="10"/>
  <c r="D2904" i="10"/>
  <c r="E2904" i="10"/>
  <c r="F2904" i="10"/>
  <c r="G2904" i="10"/>
  <c r="B2905" i="10"/>
  <c r="C2905" i="10"/>
  <c r="D2905" i="10"/>
  <c r="E2905" i="10"/>
  <c r="F2905" i="10"/>
  <c r="G2905" i="10"/>
  <c r="B2906" i="10"/>
  <c r="C2906" i="10"/>
  <c r="D2906" i="10"/>
  <c r="E2906" i="10"/>
  <c r="F2906" i="10"/>
  <c r="G2906" i="10"/>
  <c r="B2907" i="10"/>
  <c r="C2907" i="10"/>
  <c r="D2907" i="10"/>
  <c r="E2907" i="10"/>
  <c r="F2907" i="10"/>
  <c r="G2907" i="10"/>
  <c r="B2908" i="10"/>
  <c r="C2908" i="10"/>
  <c r="D2908" i="10"/>
  <c r="E2908" i="10"/>
  <c r="F2908" i="10"/>
  <c r="G2908" i="10"/>
  <c r="B2909" i="10"/>
  <c r="C2909" i="10"/>
  <c r="D2909" i="10"/>
  <c r="E2909" i="10"/>
  <c r="F2909" i="10"/>
  <c r="G2909" i="10"/>
  <c r="B2910" i="10"/>
  <c r="C2910" i="10"/>
  <c r="D2910" i="10"/>
  <c r="E2910" i="10"/>
  <c r="F2910" i="10"/>
  <c r="G2910" i="10"/>
  <c r="B2911" i="10"/>
  <c r="C2911" i="10"/>
  <c r="D2911" i="10"/>
  <c r="E2911" i="10"/>
  <c r="F2911" i="10"/>
  <c r="G2911" i="10"/>
  <c r="B2912" i="10"/>
  <c r="C2912" i="10"/>
  <c r="D2912" i="10"/>
  <c r="E2912" i="10"/>
  <c r="F2912" i="10"/>
  <c r="G2912" i="10"/>
  <c r="B2913" i="10"/>
  <c r="C2913" i="10"/>
  <c r="D2913" i="10"/>
  <c r="E2913" i="10"/>
  <c r="F2913" i="10"/>
  <c r="G2913" i="10"/>
  <c r="B2914" i="10"/>
  <c r="C2914" i="10"/>
  <c r="D2914" i="10"/>
  <c r="E2914" i="10"/>
  <c r="F2914" i="10"/>
  <c r="G2914" i="10"/>
  <c r="B2915" i="10"/>
  <c r="C2915" i="10"/>
  <c r="D2915" i="10"/>
  <c r="E2915" i="10"/>
  <c r="F2915" i="10"/>
  <c r="G2915" i="10"/>
  <c r="B2916" i="10"/>
  <c r="C2916" i="10"/>
  <c r="D2916" i="10"/>
  <c r="E2916" i="10"/>
  <c r="F2916" i="10"/>
  <c r="G2916" i="10"/>
  <c r="B2917" i="10"/>
  <c r="C2917" i="10"/>
  <c r="D2917" i="10"/>
  <c r="E2917" i="10"/>
  <c r="F2917" i="10"/>
  <c r="G2917" i="10"/>
  <c r="B2918" i="10"/>
  <c r="C2918" i="10"/>
  <c r="D2918" i="10"/>
  <c r="E2918" i="10"/>
  <c r="F2918" i="10"/>
  <c r="G2918" i="10"/>
  <c r="B2919" i="10"/>
  <c r="C2919" i="10"/>
  <c r="D2919" i="10"/>
  <c r="E2919" i="10"/>
  <c r="F2919" i="10"/>
  <c r="G2919" i="10"/>
  <c r="B2920" i="10"/>
  <c r="C2920" i="10"/>
  <c r="D2920" i="10"/>
  <c r="E2920" i="10"/>
  <c r="F2920" i="10"/>
  <c r="G2920" i="10"/>
  <c r="B2921" i="10"/>
  <c r="C2921" i="10"/>
  <c r="D2921" i="10"/>
  <c r="E2921" i="10"/>
  <c r="F2921" i="10"/>
  <c r="G2921" i="10"/>
  <c r="B2922" i="10"/>
  <c r="C2922" i="10"/>
  <c r="D2922" i="10"/>
  <c r="E2922" i="10"/>
  <c r="F2922" i="10"/>
  <c r="G2922" i="10"/>
  <c r="B2923" i="10"/>
  <c r="C2923" i="10"/>
  <c r="D2923" i="10"/>
  <c r="E2923" i="10"/>
  <c r="F2923" i="10"/>
  <c r="G2923" i="10"/>
  <c r="B2924" i="10"/>
  <c r="C2924" i="10"/>
  <c r="D2924" i="10"/>
  <c r="E2924" i="10"/>
  <c r="F2924" i="10"/>
  <c r="G2924" i="10"/>
  <c r="B2925" i="10"/>
  <c r="C2925" i="10"/>
  <c r="D2925" i="10"/>
  <c r="E2925" i="10"/>
  <c r="F2925" i="10"/>
  <c r="G2925" i="10"/>
  <c r="B2926" i="10"/>
  <c r="C2926" i="10"/>
  <c r="D2926" i="10"/>
  <c r="E2926" i="10"/>
  <c r="F2926" i="10"/>
  <c r="G2926" i="10"/>
  <c r="B2927" i="10"/>
  <c r="C2927" i="10"/>
  <c r="D2927" i="10"/>
  <c r="E2927" i="10"/>
  <c r="F2927" i="10"/>
  <c r="G2927" i="10"/>
  <c r="B2928" i="10"/>
  <c r="C2928" i="10"/>
  <c r="D2928" i="10"/>
  <c r="E2928" i="10"/>
  <c r="F2928" i="10"/>
  <c r="G2928" i="10"/>
  <c r="B2929" i="10"/>
  <c r="C2929" i="10"/>
  <c r="D2929" i="10"/>
  <c r="E2929" i="10"/>
  <c r="F2929" i="10"/>
  <c r="G2929" i="10"/>
  <c r="B2930" i="10"/>
  <c r="C2930" i="10"/>
  <c r="D2930" i="10"/>
  <c r="E2930" i="10"/>
  <c r="F2930" i="10"/>
  <c r="G2930" i="10"/>
  <c r="B2931" i="10"/>
  <c r="C2931" i="10"/>
  <c r="D2931" i="10"/>
  <c r="E2931" i="10"/>
  <c r="F2931" i="10"/>
  <c r="G2931" i="10"/>
  <c r="B2932" i="10"/>
  <c r="C2932" i="10"/>
  <c r="D2932" i="10"/>
  <c r="E2932" i="10"/>
  <c r="F2932" i="10"/>
  <c r="G2932" i="10"/>
  <c r="B2933" i="10"/>
  <c r="C2933" i="10"/>
  <c r="D2933" i="10"/>
  <c r="E2933" i="10"/>
  <c r="F2933" i="10"/>
  <c r="G2933" i="10"/>
  <c r="B2934" i="10"/>
  <c r="C2934" i="10"/>
  <c r="D2934" i="10"/>
  <c r="E2934" i="10"/>
  <c r="F2934" i="10"/>
  <c r="G2934" i="10"/>
  <c r="B2935" i="10"/>
  <c r="C2935" i="10"/>
  <c r="D2935" i="10"/>
  <c r="E2935" i="10"/>
  <c r="F2935" i="10"/>
  <c r="G2935" i="10"/>
  <c r="B2936" i="10"/>
  <c r="C2936" i="10"/>
  <c r="D2936" i="10"/>
  <c r="E2936" i="10"/>
  <c r="F2936" i="10"/>
  <c r="G2936" i="10"/>
  <c r="B2937" i="10"/>
  <c r="C2937" i="10"/>
  <c r="D2937" i="10"/>
  <c r="E2937" i="10"/>
  <c r="F2937" i="10"/>
  <c r="G2937" i="10"/>
  <c r="B2938" i="10"/>
  <c r="C2938" i="10"/>
  <c r="D2938" i="10"/>
  <c r="E2938" i="10"/>
  <c r="F2938" i="10"/>
  <c r="G2938" i="10"/>
  <c r="B2939" i="10"/>
  <c r="C2939" i="10"/>
  <c r="D2939" i="10"/>
  <c r="E2939" i="10"/>
  <c r="F2939" i="10"/>
  <c r="G2939" i="10"/>
  <c r="B2940" i="10"/>
  <c r="C2940" i="10"/>
  <c r="D2940" i="10"/>
  <c r="E2940" i="10"/>
  <c r="F2940" i="10"/>
  <c r="G2940" i="10"/>
  <c r="B2941" i="10"/>
  <c r="C2941" i="10"/>
  <c r="D2941" i="10"/>
  <c r="E2941" i="10"/>
  <c r="F2941" i="10"/>
  <c r="G2941" i="10"/>
  <c r="B2942" i="10"/>
  <c r="C2942" i="10"/>
  <c r="D2942" i="10"/>
  <c r="E2942" i="10"/>
  <c r="F2942" i="10"/>
  <c r="G2942" i="10"/>
  <c r="B2943" i="10"/>
  <c r="C2943" i="10"/>
  <c r="D2943" i="10"/>
  <c r="E2943" i="10"/>
  <c r="F2943" i="10"/>
  <c r="G2943" i="10"/>
  <c r="B2944" i="10"/>
  <c r="C2944" i="10"/>
  <c r="D2944" i="10"/>
  <c r="E2944" i="10"/>
  <c r="F2944" i="10"/>
  <c r="G2944" i="10"/>
  <c r="B2945" i="10"/>
  <c r="C2945" i="10"/>
  <c r="D2945" i="10"/>
  <c r="E2945" i="10"/>
  <c r="F2945" i="10"/>
  <c r="G2945" i="10"/>
  <c r="B2946" i="10"/>
  <c r="C2946" i="10"/>
  <c r="D2946" i="10"/>
  <c r="E2946" i="10"/>
  <c r="F2946" i="10"/>
  <c r="G2946" i="10"/>
  <c r="B2947" i="10"/>
  <c r="C2947" i="10"/>
  <c r="D2947" i="10"/>
  <c r="E2947" i="10"/>
  <c r="F2947" i="10"/>
  <c r="G2947" i="10"/>
  <c r="B2948" i="10"/>
  <c r="C2948" i="10"/>
  <c r="D2948" i="10"/>
  <c r="E2948" i="10"/>
  <c r="F2948" i="10"/>
  <c r="G2948" i="10"/>
  <c r="B2949" i="10"/>
  <c r="C2949" i="10"/>
  <c r="D2949" i="10"/>
  <c r="E2949" i="10"/>
  <c r="F2949" i="10"/>
  <c r="G2949" i="10"/>
  <c r="B2950" i="10"/>
  <c r="C2950" i="10"/>
  <c r="D2950" i="10"/>
  <c r="E2950" i="10"/>
  <c r="F2950" i="10"/>
  <c r="G2950" i="10"/>
  <c r="B2951" i="10"/>
  <c r="C2951" i="10"/>
  <c r="D2951" i="10"/>
  <c r="E2951" i="10"/>
  <c r="F2951" i="10"/>
  <c r="G2951" i="10"/>
  <c r="B2952" i="10"/>
  <c r="C2952" i="10"/>
  <c r="D2952" i="10"/>
  <c r="E2952" i="10"/>
  <c r="F2952" i="10"/>
  <c r="G2952" i="10"/>
  <c r="B2953" i="10"/>
  <c r="C2953" i="10"/>
  <c r="D2953" i="10"/>
  <c r="E2953" i="10"/>
  <c r="F2953" i="10"/>
  <c r="G2953" i="10"/>
  <c r="B2954" i="10"/>
  <c r="C2954" i="10"/>
  <c r="D2954" i="10"/>
  <c r="E2954" i="10"/>
  <c r="F2954" i="10"/>
  <c r="G2954" i="10"/>
  <c r="B2955" i="10"/>
  <c r="C2955" i="10"/>
  <c r="D2955" i="10"/>
  <c r="E2955" i="10"/>
  <c r="F2955" i="10"/>
  <c r="G2955" i="10"/>
  <c r="B2956" i="10"/>
  <c r="C2956" i="10"/>
  <c r="D2956" i="10"/>
  <c r="E2956" i="10"/>
  <c r="F2956" i="10"/>
  <c r="G2956" i="10"/>
  <c r="B2957" i="10"/>
  <c r="C2957" i="10"/>
  <c r="D2957" i="10"/>
  <c r="E2957" i="10"/>
  <c r="F2957" i="10"/>
  <c r="G2957" i="10"/>
  <c r="B2958" i="10"/>
  <c r="C2958" i="10"/>
  <c r="D2958" i="10"/>
  <c r="E2958" i="10"/>
  <c r="F2958" i="10"/>
  <c r="G2958" i="10"/>
  <c r="B2959" i="10"/>
  <c r="C2959" i="10"/>
  <c r="D2959" i="10"/>
  <c r="E2959" i="10"/>
  <c r="F2959" i="10"/>
  <c r="G2959" i="10"/>
  <c r="B2960" i="10"/>
  <c r="C2960" i="10"/>
  <c r="D2960" i="10"/>
  <c r="E2960" i="10"/>
  <c r="F2960" i="10"/>
  <c r="G2960" i="10"/>
  <c r="B2961" i="10"/>
  <c r="C2961" i="10"/>
  <c r="D2961" i="10"/>
  <c r="E2961" i="10"/>
  <c r="F2961" i="10"/>
  <c r="G2961" i="10"/>
  <c r="B2962" i="10"/>
  <c r="C2962" i="10"/>
  <c r="D2962" i="10"/>
  <c r="E2962" i="10"/>
  <c r="F2962" i="10"/>
  <c r="G2962" i="10"/>
  <c r="B2963" i="10"/>
  <c r="C2963" i="10"/>
  <c r="D2963" i="10"/>
  <c r="E2963" i="10"/>
  <c r="F2963" i="10"/>
  <c r="G2963" i="10"/>
  <c r="B2964" i="10"/>
  <c r="C2964" i="10"/>
  <c r="D2964" i="10"/>
  <c r="E2964" i="10"/>
  <c r="F2964" i="10"/>
  <c r="G2964" i="10"/>
  <c r="B2965" i="10"/>
  <c r="C2965" i="10"/>
  <c r="D2965" i="10"/>
  <c r="E2965" i="10"/>
  <c r="F2965" i="10"/>
  <c r="G2965" i="10"/>
  <c r="B2966" i="10"/>
  <c r="C2966" i="10"/>
  <c r="D2966" i="10"/>
  <c r="E2966" i="10"/>
  <c r="F2966" i="10"/>
  <c r="G2966" i="10"/>
  <c r="B2967" i="10"/>
  <c r="C2967" i="10"/>
  <c r="D2967" i="10"/>
  <c r="E2967" i="10"/>
  <c r="F2967" i="10"/>
  <c r="G2967" i="10"/>
  <c r="B2968" i="10"/>
  <c r="C2968" i="10"/>
  <c r="D2968" i="10"/>
  <c r="E2968" i="10"/>
  <c r="F2968" i="10"/>
  <c r="G2968" i="10"/>
  <c r="B2969" i="10"/>
  <c r="C2969" i="10"/>
  <c r="D2969" i="10"/>
  <c r="E2969" i="10"/>
  <c r="F2969" i="10"/>
  <c r="G2969" i="10"/>
  <c r="B2970" i="10"/>
  <c r="C2970" i="10"/>
  <c r="D2970" i="10"/>
  <c r="E2970" i="10"/>
  <c r="F2970" i="10"/>
  <c r="G2970" i="10"/>
  <c r="B2971" i="10"/>
  <c r="C2971" i="10"/>
  <c r="D2971" i="10"/>
  <c r="E2971" i="10"/>
  <c r="F2971" i="10"/>
  <c r="G2971" i="10"/>
  <c r="B2972" i="10"/>
  <c r="C2972" i="10"/>
  <c r="D2972" i="10"/>
  <c r="E2972" i="10"/>
  <c r="F2972" i="10"/>
  <c r="G2972" i="10"/>
  <c r="B2973" i="10"/>
  <c r="C2973" i="10"/>
  <c r="D2973" i="10"/>
  <c r="E2973" i="10"/>
  <c r="F2973" i="10"/>
  <c r="G2973" i="10"/>
  <c r="B2974" i="10"/>
  <c r="C2974" i="10"/>
  <c r="D2974" i="10"/>
  <c r="E2974" i="10"/>
  <c r="F2974" i="10"/>
  <c r="G2974" i="10"/>
  <c r="B2975" i="10"/>
  <c r="C2975" i="10"/>
  <c r="D2975" i="10"/>
  <c r="E2975" i="10"/>
  <c r="F2975" i="10"/>
  <c r="G2975" i="10"/>
  <c r="B2976" i="10"/>
  <c r="C2976" i="10"/>
  <c r="D2976" i="10"/>
  <c r="E2976" i="10"/>
  <c r="F2976" i="10"/>
  <c r="G2976" i="10"/>
  <c r="B2977" i="10"/>
  <c r="C2977" i="10"/>
  <c r="D2977" i="10"/>
  <c r="E2977" i="10"/>
  <c r="F2977" i="10"/>
  <c r="G2977" i="10"/>
  <c r="B2978" i="10"/>
  <c r="C2978" i="10"/>
  <c r="D2978" i="10"/>
  <c r="E2978" i="10"/>
  <c r="F2978" i="10"/>
  <c r="G2978" i="10"/>
  <c r="B2979" i="10"/>
  <c r="C2979" i="10"/>
  <c r="D2979" i="10"/>
  <c r="E2979" i="10"/>
  <c r="F2979" i="10"/>
  <c r="G2979" i="10"/>
  <c r="B2980" i="10"/>
  <c r="C2980" i="10"/>
  <c r="D2980" i="10"/>
  <c r="E2980" i="10"/>
  <c r="F2980" i="10"/>
  <c r="G2980" i="10"/>
  <c r="B2981" i="10"/>
  <c r="C2981" i="10"/>
  <c r="D2981" i="10"/>
  <c r="E2981" i="10"/>
  <c r="F2981" i="10"/>
  <c r="G2981" i="10"/>
  <c r="B2982" i="10"/>
  <c r="C2982" i="10"/>
  <c r="D2982" i="10"/>
  <c r="E2982" i="10"/>
  <c r="F2982" i="10"/>
  <c r="G2982" i="10"/>
  <c r="B2983" i="10"/>
  <c r="C2983" i="10"/>
  <c r="D2983" i="10"/>
  <c r="E2983" i="10"/>
  <c r="F2983" i="10"/>
  <c r="G2983" i="10"/>
  <c r="B2984" i="10"/>
  <c r="C2984" i="10"/>
  <c r="D2984" i="10"/>
  <c r="E2984" i="10"/>
  <c r="F2984" i="10"/>
  <c r="G2984" i="10"/>
  <c r="B2985" i="10"/>
  <c r="C2985" i="10"/>
  <c r="D2985" i="10"/>
  <c r="E2985" i="10"/>
  <c r="F2985" i="10"/>
  <c r="G2985" i="10"/>
  <c r="B2986" i="10"/>
  <c r="C2986" i="10"/>
  <c r="D2986" i="10"/>
  <c r="E2986" i="10"/>
  <c r="F2986" i="10"/>
  <c r="G2986" i="10"/>
  <c r="B2987" i="10"/>
  <c r="C2987" i="10"/>
  <c r="D2987" i="10"/>
  <c r="E2987" i="10"/>
  <c r="F2987" i="10"/>
  <c r="G2987" i="10"/>
  <c r="B2988" i="10"/>
  <c r="C2988" i="10"/>
  <c r="D2988" i="10"/>
  <c r="E2988" i="10"/>
  <c r="F2988" i="10"/>
  <c r="G2988" i="10"/>
  <c r="B2989" i="10"/>
  <c r="C2989" i="10"/>
  <c r="D2989" i="10"/>
  <c r="E2989" i="10"/>
  <c r="F2989" i="10"/>
  <c r="G2989" i="10"/>
  <c r="B2990" i="10"/>
  <c r="C2990" i="10"/>
  <c r="D2990" i="10"/>
  <c r="E2990" i="10"/>
  <c r="F2990" i="10"/>
  <c r="G2990" i="10"/>
  <c r="B2991" i="10"/>
  <c r="C2991" i="10"/>
  <c r="D2991" i="10"/>
  <c r="E2991" i="10"/>
  <c r="F2991" i="10"/>
  <c r="G2991" i="10"/>
  <c r="B2992" i="10"/>
  <c r="C2992" i="10"/>
  <c r="D2992" i="10"/>
  <c r="E2992" i="10"/>
  <c r="F2992" i="10"/>
  <c r="G2992" i="10"/>
  <c r="B2993" i="10"/>
  <c r="C2993" i="10"/>
  <c r="D2993" i="10"/>
  <c r="E2993" i="10"/>
  <c r="F2993" i="10"/>
  <c r="G2993" i="10"/>
  <c r="B2994" i="10"/>
  <c r="C2994" i="10"/>
  <c r="D2994" i="10"/>
  <c r="E2994" i="10"/>
  <c r="F2994" i="10"/>
  <c r="G2994" i="10"/>
  <c r="B2995" i="10"/>
  <c r="C2995" i="10"/>
  <c r="D2995" i="10"/>
  <c r="E2995" i="10"/>
  <c r="F2995" i="10"/>
  <c r="G2995" i="10"/>
  <c r="B2996" i="10"/>
  <c r="C2996" i="10"/>
  <c r="D2996" i="10"/>
  <c r="E2996" i="10"/>
  <c r="F2996" i="10"/>
  <c r="G2996" i="10"/>
  <c r="B2997" i="10"/>
  <c r="C2997" i="10"/>
  <c r="D2997" i="10"/>
  <c r="E2997" i="10"/>
  <c r="F2997" i="10"/>
  <c r="G2997" i="10"/>
  <c r="B2998" i="10"/>
  <c r="C2998" i="10"/>
  <c r="D2998" i="10"/>
  <c r="E2998" i="10"/>
  <c r="F2998" i="10"/>
  <c r="G2998" i="10"/>
  <c r="B2999" i="10"/>
  <c r="C2999" i="10"/>
  <c r="D2999" i="10"/>
  <c r="E2999" i="10"/>
  <c r="F2999" i="10"/>
  <c r="G2999" i="10"/>
  <c r="B3000" i="10"/>
  <c r="C3000" i="10"/>
  <c r="D3000" i="10"/>
  <c r="E3000" i="10"/>
  <c r="F3000" i="10"/>
  <c r="G3000" i="10"/>
  <c r="C3" i="10"/>
  <c r="D3" i="10"/>
  <c r="E3" i="10"/>
  <c r="F3" i="10"/>
  <c r="G3" i="10"/>
  <c r="C4" i="10"/>
  <c r="D4" i="10"/>
  <c r="E4" i="10"/>
  <c r="F4" i="10"/>
  <c r="G4" i="10"/>
  <c r="C5" i="10"/>
  <c r="D5" i="10"/>
  <c r="E5" i="10"/>
  <c r="F5" i="10"/>
  <c r="G5" i="10"/>
  <c r="C6" i="10"/>
  <c r="D6" i="10"/>
  <c r="E6" i="10"/>
  <c r="G6" i="10"/>
  <c r="C7" i="10"/>
  <c r="D7" i="10"/>
  <c r="E7" i="10"/>
  <c r="F7" i="10"/>
  <c r="G7" i="10"/>
  <c r="B4" i="10"/>
  <c r="B5" i="10"/>
  <c r="B6" i="10"/>
  <c r="B3001" i="10"/>
  <c r="B3002" i="10"/>
  <c r="B3003" i="10"/>
  <c r="B3004" i="10"/>
  <c r="B3005" i="10"/>
  <c r="B3006" i="10"/>
  <c r="B3007" i="10"/>
  <c r="B3008" i="10"/>
  <c r="B3009" i="10"/>
  <c r="B3010" i="10"/>
  <c r="B3011" i="10"/>
  <c r="B3012" i="10"/>
  <c r="B3013" i="10"/>
  <c r="B3014" i="10"/>
  <c r="B3015" i="10"/>
  <c r="B3016" i="10"/>
  <c r="B3017" i="10"/>
  <c r="B3018" i="10"/>
  <c r="B3019" i="10"/>
  <c r="B3020" i="10"/>
  <c r="B3021" i="10"/>
  <c r="B3022" i="10"/>
  <c r="B3023" i="10"/>
  <c r="B3024" i="10"/>
  <c r="B3025" i="10"/>
  <c r="B3026" i="10"/>
  <c r="B3027" i="10"/>
  <c r="B3028" i="10"/>
  <c r="B3029" i="10"/>
  <c r="B3030" i="10"/>
  <c r="B3031" i="10"/>
  <c r="B3032" i="10"/>
  <c r="B3033" i="10"/>
  <c r="B3034" i="10"/>
  <c r="B3035" i="10"/>
  <c r="B3036" i="10"/>
  <c r="B3037" i="10"/>
  <c r="B3038" i="10"/>
  <c r="B3039" i="10"/>
  <c r="B3040" i="10"/>
  <c r="B3041" i="10"/>
  <c r="B3042" i="10"/>
  <c r="B3043" i="10"/>
  <c r="B3044" i="10"/>
  <c r="B3045" i="10"/>
  <c r="B3046" i="10"/>
  <c r="B3047" i="10"/>
  <c r="B3048" i="10"/>
  <c r="B3049" i="10"/>
  <c r="B3050" i="10"/>
  <c r="B3051" i="10"/>
  <c r="B3052" i="10"/>
  <c r="B3053" i="10"/>
  <c r="B3054" i="10"/>
  <c r="B3055" i="10"/>
  <c r="B3056" i="10"/>
  <c r="B3057" i="10"/>
  <c r="B3058" i="10"/>
  <c r="B3059" i="10"/>
  <c r="B3060" i="10"/>
  <c r="B3061" i="10"/>
  <c r="B3062" i="10"/>
  <c r="B3063" i="10"/>
  <c r="B3064" i="10"/>
  <c r="B3065" i="10"/>
  <c r="B3066" i="10"/>
  <c r="B3067" i="10"/>
  <c r="B3068" i="10"/>
  <c r="B3069" i="10"/>
  <c r="B3070" i="10"/>
  <c r="B3071" i="10"/>
  <c r="B3072" i="10"/>
  <c r="B3073" i="10"/>
  <c r="B3074" i="10"/>
  <c r="B3075" i="10"/>
  <c r="B3076" i="10"/>
  <c r="B3077" i="10"/>
  <c r="B3078" i="10"/>
  <c r="B3079" i="10"/>
  <c r="B3080" i="10"/>
  <c r="B3081" i="10"/>
  <c r="B3082" i="10"/>
  <c r="B3083" i="10"/>
  <c r="B3084" i="10"/>
  <c r="B3085" i="10"/>
  <c r="B3086" i="10"/>
  <c r="B3087" i="10"/>
  <c r="B3088" i="10"/>
  <c r="B3089" i="10"/>
  <c r="B3090" i="10"/>
  <c r="B3091" i="10"/>
  <c r="B3092" i="10"/>
  <c r="B3093" i="10"/>
  <c r="B3094" i="10"/>
  <c r="B3095" i="10"/>
  <c r="B3096" i="10"/>
  <c r="B3097" i="10"/>
  <c r="B3098" i="10"/>
  <c r="B3099" i="10"/>
  <c r="B3100" i="10"/>
  <c r="B3101" i="10"/>
  <c r="B3102" i="10"/>
  <c r="B3103" i="10"/>
  <c r="B3104" i="10"/>
  <c r="B3105" i="10"/>
  <c r="B3106" i="10"/>
  <c r="B3107" i="10"/>
  <c r="B3108" i="10"/>
  <c r="B3109" i="10"/>
  <c r="B3110" i="10"/>
  <c r="B3111" i="10"/>
  <c r="B3112" i="10"/>
  <c r="B3113" i="10"/>
  <c r="B3114" i="10"/>
  <c r="B3115" i="10"/>
  <c r="B3116" i="10"/>
  <c r="B3117" i="10"/>
  <c r="B3118" i="10"/>
  <c r="B3119" i="10"/>
  <c r="B3120" i="10"/>
  <c r="B3121" i="10"/>
  <c r="B3122" i="10"/>
  <c r="B3123" i="10"/>
  <c r="B3124" i="10"/>
  <c r="B3125" i="10"/>
  <c r="B3126" i="10"/>
  <c r="B3127" i="10"/>
  <c r="B3128" i="10"/>
  <c r="B3129" i="10"/>
  <c r="B3130" i="10"/>
  <c r="B3131" i="10"/>
  <c r="B3132" i="10"/>
  <c r="B3133" i="10"/>
  <c r="B3134" i="10"/>
  <c r="B3135" i="10"/>
  <c r="B3136" i="10"/>
  <c r="B3137" i="10"/>
  <c r="B3138" i="10"/>
  <c r="B3139" i="10"/>
  <c r="B3140" i="10"/>
  <c r="B3141" i="10"/>
  <c r="B3142" i="10"/>
  <c r="B3143" i="10"/>
  <c r="B3144" i="10"/>
  <c r="B3145" i="10"/>
  <c r="B3146" i="10"/>
  <c r="B3147" i="10"/>
  <c r="B3148" i="10"/>
  <c r="B3149" i="10"/>
  <c r="B3150" i="10"/>
  <c r="B3151" i="10"/>
  <c r="B3152" i="10"/>
  <c r="B3153" i="10"/>
  <c r="B3154" i="10"/>
  <c r="B3155" i="10"/>
  <c r="B3156" i="10"/>
  <c r="B3157" i="10"/>
  <c r="B3158" i="10"/>
  <c r="B3159" i="10"/>
  <c r="B3160" i="10"/>
  <c r="B3161" i="10"/>
  <c r="B3162" i="10"/>
  <c r="B3163" i="10"/>
  <c r="B3164" i="10"/>
  <c r="B3165" i="10"/>
  <c r="B3166" i="10"/>
  <c r="B3167" i="10"/>
  <c r="B3168" i="10"/>
  <c r="B3169" i="10"/>
  <c r="B3170" i="10"/>
  <c r="B3171" i="10"/>
  <c r="B3172" i="10"/>
  <c r="B3173" i="10"/>
  <c r="B3174" i="10"/>
  <c r="B3175" i="10"/>
  <c r="B3176" i="10"/>
  <c r="B3177" i="10"/>
  <c r="B3178" i="10"/>
  <c r="B3179" i="10"/>
  <c r="B3180" i="10"/>
  <c r="B3181" i="10"/>
  <c r="B3182" i="10"/>
  <c r="B3183" i="10"/>
  <c r="B3184" i="10"/>
  <c r="B3185" i="10"/>
  <c r="B3186" i="10"/>
  <c r="B3187" i="10"/>
  <c r="B3188" i="10"/>
  <c r="B3189" i="10"/>
  <c r="B3190" i="10"/>
  <c r="B3191" i="10"/>
  <c r="B3192" i="10"/>
  <c r="B3193" i="10"/>
  <c r="B3194" i="10"/>
  <c r="B3195" i="10"/>
  <c r="B3196" i="10"/>
  <c r="B3197" i="10"/>
  <c r="B3198" i="10"/>
  <c r="B3199" i="10"/>
  <c r="B3200" i="10"/>
  <c r="B3201" i="10"/>
  <c r="B3202" i="10"/>
  <c r="B3203" i="10"/>
  <c r="B3204" i="10"/>
  <c r="B3205" i="10"/>
  <c r="B3206" i="10"/>
  <c r="B3207" i="10"/>
  <c r="B3208" i="10"/>
  <c r="B3209" i="10"/>
  <c r="B3210" i="10"/>
  <c r="B3211" i="10"/>
  <c r="B3212" i="10"/>
  <c r="B3213" i="10"/>
  <c r="B3214" i="10"/>
  <c r="B3215" i="10"/>
  <c r="B3216" i="10"/>
  <c r="B3217" i="10"/>
  <c r="B3218" i="10"/>
  <c r="B3219" i="10"/>
  <c r="B3220" i="10"/>
  <c r="B3221" i="10"/>
  <c r="B3222" i="10"/>
  <c r="B3223" i="10"/>
  <c r="B3224" i="10"/>
  <c r="B3225" i="10"/>
  <c r="B3226" i="10"/>
  <c r="B3227" i="10"/>
  <c r="B3228" i="10"/>
  <c r="B3229" i="10"/>
  <c r="B3230" i="10"/>
  <c r="B3231" i="10"/>
  <c r="B3232" i="10"/>
  <c r="B3233" i="10"/>
  <c r="B3234" i="10"/>
  <c r="B3235" i="10"/>
  <c r="B3236" i="10"/>
  <c r="B3237" i="10"/>
  <c r="B3238" i="10"/>
  <c r="B3239" i="10"/>
  <c r="B3240" i="10"/>
  <c r="B3241" i="10"/>
  <c r="B3242" i="10"/>
  <c r="B3243" i="10"/>
  <c r="B3244" i="10"/>
  <c r="B3245" i="10"/>
  <c r="B3246" i="10"/>
  <c r="B3247" i="10"/>
  <c r="B3248" i="10"/>
  <c r="B3249" i="10"/>
  <c r="B3250" i="10"/>
  <c r="B3251" i="10"/>
  <c r="B3252" i="10"/>
  <c r="B3253" i="10"/>
  <c r="B3254" i="10"/>
  <c r="B3255" i="10"/>
  <c r="B3256" i="10"/>
  <c r="B3257" i="10"/>
  <c r="B3258" i="10"/>
  <c r="B3259" i="10"/>
  <c r="B3260" i="10"/>
  <c r="B3261" i="10"/>
  <c r="B3262" i="10"/>
  <c r="B3263" i="10"/>
  <c r="B3264" i="10"/>
  <c r="B3265" i="10"/>
  <c r="B3266" i="10"/>
  <c r="B3267" i="10"/>
  <c r="B3268" i="10"/>
  <c r="B3269" i="10"/>
  <c r="B3270" i="10"/>
  <c r="B3271" i="10"/>
  <c r="B3272" i="10"/>
  <c r="B3273" i="10"/>
  <c r="B3274" i="10"/>
  <c r="B3275" i="10"/>
  <c r="B3276" i="10"/>
  <c r="B3277" i="10"/>
  <c r="B3278" i="10"/>
  <c r="B3279" i="10"/>
  <c r="B3280" i="10"/>
  <c r="B3281" i="10"/>
  <c r="B3282" i="10"/>
  <c r="B3283" i="10"/>
  <c r="B3284" i="10"/>
  <c r="B3285" i="10"/>
  <c r="B3286" i="10"/>
  <c r="B3287" i="10"/>
  <c r="B3288" i="10"/>
  <c r="B3289" i="10"/>
  <c r="B3290" i="10"/>
  <c r="B3291" i="10"/>
  <c r="B3292" i="10"/>
  <c r="B3293" i="10"/>
  <c r="B3294" i="10"/>
  <c r="B3295" i="10"/>
  <c r="B3296" i="10"/>
  <c r="B3297" i="10"/>
  <c r="B3298" i="10"/>
  <c r="B3299" i="10"/>
  <c r="B3300" i="10"/>
  <c r="B3301" i="10"/>
  <c r="B3302" i="10"/>
  <c r="B3303" i="10"/>
  <c r="B3304" i="10"/>
  <c r="B3305" i="10"/>
  <c r="B3306" i="10"/>
  <c r="B3307" i="10"/>
  <c r="B3308" i="10"/>
  <c r="B3309" i="10"/>
  <c r="B3310" i="10"/>
  <c r="B3311" i="10"/>
  <c r="B3312" i="10"/>
  <c r="B3313" i="10"/>
  <c r="B3314" i="10"/>
  <c r="B3315" i="10"/>
  <c r="B3316" i="10"/>
  <c r="B3317" i="10"/>
  <c r="B3318" i="10"/>
  <c r="B3319" i="10"/>
  <c r="B3320" i="10"/>
  <c r="B3321" i="10"/>
  <c r="B3322" i="10"/>
  <c r="B3323" i="10"/>
  <c r="B3324" i="10"/>
  <c r="B3325" i="10"/>
  <c r="B3326" i="10"/>
  <c r="B3327" i="10"/>
  <c r="B3328" i="10"/>
  <c r="B3329" i="10"/>
  <c r="B3330" i="10"/>
  <c r="B3331" i="10"/>
  <c r="B3332" i="10"/>
  <c r="B3333" i="10"/>
  <c r="B3334" i="10"/>
  <c r="B3335" i="10"/>
  <c r="B3336" i="10"/>
  <c r="B3337" i="10"/>
  <c r="B3338" i="10"/>
  <c r="B3339" i="10"/>
  <c r="B3340" i="10"/>
  <c r="B3341" i="10"/>
  <c r="B3342" i="10"/>
  <c r="B3343" i="10"/>
  <c r="B3344" i="10"/>
  <c r="B3345" i="10"/>
  <c r="B3346" i="10"/>
  <c r="B3347" i="10"/>
  <c r="B3348" i="10"/>
  <c r="B3349" i="10"/>
  <c r="B3350" i="10"/>
  <c r="B3351" i="10"/>
  <c r="B3352" i="10"/>
  <c r="B3353" i="10"/>
  <c r="B3354" i="10"/>
  <c r="B3355" i="10"/>
  <c r="B3356" i="10"/>
  <c r="B3357" i="10"/>
  <c r="B3358" i="10"/>
  <c r="B3359" i="10"/>
  <c r="B3360" i="10"/>
  <c r="B3361" i="10"/>
  <c r="B3362" i="10"/>
  <c r="B3363" i="10"/>
  <c r="B3364" i="10"/>
  <c r="B3365" i="10"/>
  <c r="B3366" i="10"/>
  <c r="B3367" i="10"/>
  <c r="B3368" i="10"/>
  <c r="B3369" i="10"/>
  <c r="B3370" i="10"/>
  <c r="B3371" i="10"/>
  <c r="B3372" i="10"/>
  <c r="B3373" i="10"/>
  <c r="B3374" i="10"/>
  <c r="B3375" i="10"/>
  <c r="B3376" i="10"/>
  <c r="B3377" i="10"/>
  <c r="B3378" i="10"/>
  <c r="B3379" i="10"/>
  <c r="B3380" i="10"/>
  <c r="B3381" i="10"/>
  <c r="B3382" i="10"/>
  <c r="B3383" i="10"/>
  <c r="B3384" i="10"/>
  <c r="B3385" i="10"/>
  <c r="B3386" i="10"/>
  <c r="B3387" i="10"/>
  <c r="B3388" i="10"/>
  <c r="B3389" i="10"/>
  <c r="B3390" i="10"/>
  <c r="B3391" i="10"/>
  <c r="B3392" i="10"/>
  <c r="B3393" i="10"/>
  <c r="B3394" i="10"/>
  <c r="B3395" i="10"/>
  <c r="B3396" i="10"/>
  <c r="B3397" i="10"/>
  <c r="B3398" i="10"/>
  <c r="B3399" i="10"/>
  <c r="B3400" i="10"/>
  <c r="B3401" i="10"/>
  <c r="B3402" i="10"/>
  <c r="B3403" i="10"/>
  <c r="B3404" i="10"/>
  <c r="B3405" i="10"/>
  <c r="B3406" i="10"/>
  <c r="B3407" i="10"/>
  <c r="B3408" i="10"/>
  <c r="B3409" i="10"/>
  <c r="B3410" i="10"/>
  <c r="B3411" i="10"/>
  <c r="B3412" i="10"/>
  <c r="B3413" i="10"/>
  <c r="B3414" i="10"/>
  <c r="B3415" i="10"/>
  <c r="B3416" i="10"/>
  <c r="B3417" i="10"/>
  <c r="B3418" i="10"/>
  <c r="B3419" i="10"/>
  <c r="B3420" i="10"/>
  <c r="B3421" i="10"/>
  <c r="B3422" i="10"/>
  <c r="B3423" i="10"/>
  <c r="B3424" i="10"/>
  <c r="B3425" i="10"/>
  <c r="B3426" i="10"/>
  <c r="B3427" i="10"/>
  <c r="B3428" i="10"/>
  <c r="B3429" i="10"/>
  <c r="B3430" i="10"/>
  <c r="B3431" i="10"/>
  <c r="B3432" i="10"/>
  <c r="B3433" i="10"/>
  <c r="B3434" i="10"/>
  <c r="B3435" i="10"/>
  <c r="B3436" i="10"/>
  <c r="B3437" i="10"/>
  <c r="B3438" i="10"/>
  <c r="B3439" i="10"/>
  <c r="B3440" i="10"/>
  <c r="B3441" i="10"/>
  <c r="B3442" i="10"/>
  <c r="B3443" i="10"/>
  <c r="B3444" i="10"/>
  <c r="B3445" i="10"/>
  <c r="B3446" i="10"/>
  <c r="B3447" i="10"/>
  <c r="B3448" i="10"/>
  <c r="B3449" i="10"/>
  <c r="B3450" i="10"/>
  <c r="B3451" i="10"/>
  <c r="B3452" i="10"/>
  <c r="B3453" i="10"/>
  <c r="B3454" i="10"/>
  <c r="B3455" i="10"/>
  <c r="B3456" i="10"/>
  <c r="B3457" i="10"/>
  <c r="B3458" i="10"/>
  <c r="B3459" i="10"/>
  <c r="B3460" i="10"/>
  <c r="B3461" i="10"/>
  <c r="B3462" i="10"/>
  <c r="B3463" i="10"/>
  <c r="B3464" i="10"/>
  <c r="B3465" i="10"/>
  <c r="B3466" i="10"/>
  <c r="B3467" i="10"/>
  <c r="B3468" i="10"/>
  <c r="B3469" i="10"/>
  <c r="B3470" i="10"/>
  <c r="B3471" i="10"/>
  <c r="B3472" i="10"/>
  <c r="B3473" i="10"/>
  <c r="B3474" i="10"/>
  <c r="B3475" i="10"/>
  <c r="B3476" i="10"/>
  <c r="B3477" i="10"/>
  <c r="B3478" i="10"/>
  <c r="B3479" i="10"/>
  <c r="B3480" i="10"/>
  <c r="B3481" i="10"/>
  <c r="B3482" i="10"/>
  <c r="B3483" i="10"/>
  <c r="B3484" i="10"/>
  <c r="B3485" i="10"/>
  <c r="B3486" i="10"/>
  <c r="B3487" i="10"/>
  <c r="B3488" i="10"/>
  <c r="B3489" i="10"/>
  <c r="B3490" i="10"/>
  <c r="B3491" i="10"/>
  <c r="B3492" i="10"/>
  <c r="B3493" i="10"/>
  <c r="B3494" i="10"/>
  <c r="B3495" i="10"/>
  <c r="B3496" i="10"/>
  <c r="B3497" i="10"/>
  <c r="B3498" i="10"/>
  <c r="B3499" i="10"/>
  <c r="B3500" i="10"/>
  <c r="B3501" i="10"/>
  <c r="B3502" i="10"/>
  <c r="B3503" i="10"/>
  <c r="B3504" i="10"/>
  <c r="B3505" i="10"/>
  <c r="B3506" i="10"/>
  <c r="B3507" i="10"/>
  <c r="B3508" i="10"/>
  <c r="B3509" i="10"/>
  <c r="B3510" i="10"/>
  <c r="B3511" i="10"/>
  <c r="B3512" i="10"/>
  <c r="B3513" i="10"/>
  <c r="B3514" i="10"/>
  <c r="B3515" i="10"/>
  <c r="B3516" i="10"/>
  <c r="B3517" i="10"/>
  <c r="B3518" i="10"/>
  <c r="B3519" i="10"/>
  <c r="B3520" i="10"/>
  <c r="B3521" i="10"/>
  <c r="B3522" i="10"/>
  <c r="B3523" i="10"/>
  <c r="B3524" i="10"/>
  <c r="B3525" i="10"/>
  <c r="B3526" i="10"/>
  <c r="B3527" i="10"/>
  <c r="B3528" i="10"/>
  <c r="B3529" i="10"/>
  <c r="B3530" i="10"/>
  <c r="B3531" i="10"/>
  <c r="B3532" i="10"/>
  <c r="B3533" i="10"/>
  <c r="B3534" i="10"/>
  <c r="B3535" i="10"/>
  <c r="B3536" i="10"/>
  <c r="B3537" i="10"/>
  <c r="B3538" i="10"/>
  <c r="B3539" i="10"/>
  <c r="B3540" i="10"/>
  <c r="B3541" i="10"/>
  <c r="B3542" i="10"/>
  <c r="B3543" i="10"/>
  <c r="B3544" i="10"/>
  <c r="B3545" i="10"/>
  <c r="B3546" i="10"/>
  <c r="B3547" i="10"/>
  <c r="B3548" i="10"/>
  <c r="B3549" i="10"/>
  <c r="B3550" i="10"/>
  <c r="B3551" i="10"/>
  <c r="B3552" i="10"/>
  <c r="B3553" i="10"/>
  <c r="B3554" i="10"/>
  <c r="B3555" i="10"/>
  <c r="B3556" i="10"/>
  <c r="B3557" i="10"/>
  <c r="B3558" i="10"/>
  <c r="B3559" i="10"/>
  <c r="B3560" i="10"/>
  <c r="B3561" i="10"/>
  <c r="B3562" i="10"/>
  <c r="B3563" i="10"/>
  <c r="B3564" i="10"/>
  <c r="B3565" i="10"/>
  <c r="B3566" i="10"/>
  <c r="B3567" i="10"/>
  <c r="B3568" i="10"/>
  <c r="B3569" i="10"/>
  <c r="B3570" i="10"/>
  <c r="B3571" i="10"/>
  <c r="B3572" i="10"/>
  <c r="B3573" i="10"/>
  <c r="B3574" i="10"/>
  <c r="B3575" i="10"/>
  <c r="B3576" i="10"/>
  <c r="B3577" i="10"/>
  <c r="B3578" i="10"/>
  <c r="B3579" i="10"/>
  <c r="B3580" i="10"/>
  <c r="B3581" i="10"/>
  <c r="B3582" i="10"/>
  <c r="B3583" i="10"/>
  <c r="B3584" i="10"/>
  <c r="B3585" i="10"/>
  <c r="B3586" i="10"/>
  <c r="B3587" i="10"/>
  <c r="B3588" i="10"/>
  <c r="B3589" i="10"/>
  <c r="B3590" i="10"/>
  <c r="B3591" i="10"/>
  <c r="B3592" i="10"/>
  <c r="B3593" i="10"/>
  <c r="B3594" i="10"/>
  <c r="B3595" i="10"/>
  <c r="B3596" i="10"/>
  <c r="B3597" i="10"/>
  <c r="B3598" i="10"/>
  <c r="B3599" i="10"/>
  <c r="B3600" i="10"/>
  <c r="B3601" i="10"/>
  <c r="B3602" i="10"/>
  <c r="B3603" i="10"/>
  <c r="B3604" i="10"/>
  <c r="B3605" i="10"/>
  <c r="B3606" i="10"/>
  <c r="B3607" i="10"/>
  <c r="B3608" i="10"/>
  <c r="B3609" i="10"/>
  <c r="B3610" i="10"/>
  <c r="B3611" i="10"/>
  <c r="B3612" i="10"/>
  <c r="B3613" i="10"/>
  <c r="B3614" i="10"/>
  <c r="B3615" i="10"/>
  <c r="B3616" i="10"/>
  <c r="B3617" i="10"/>
  <c r="B3618" i="10"/>
  <c r="B3619" i="10"/>
  <c r="B3620" i="10"/>
  <c r="B3621" i="10"/>
  <c r="B3622" i="10"/>
  <c r="B3623" i="10"/>
  <c r="B3624" i="10"/>
  <c r="B3625" i="10"/>
  <c r="B3626" i="10"/>
  <c r="B3627" i="10"/>
  <c r="B3628" i="10"/>
  <c r="B3629" i="10"/>
  <c r="B3630" i="10"/>
  <c r="B3631" i="10"/>
  <c r="B3632" i="10"/>
  <c r="B3633" i="10"/>
  <c r="B3634" i="10"/>
  <c r="B3635" i="10"/>
  <c r="B3636" i="10"/>
  <c r="B3637" i="10"/>
  <c r="B3638" i="10"/>
  <c r="B3639" i="10"/>
  <c r="B3640" i="10"/>
  <c r="B3641" i="10"/>
  <c r="B3642" i="10"/>
  <c r="B3643" i="10"/>
  <c r="B3644" i="10"/>
  <c r="B3645" i="10"/>
  <c r="B3646" i="10"/>
  <c r="B3647" i="10"/>
  <c r="B3648" i="10"/>
  <c r="B3649" i="10"/>
  <c r="B3650" i="10"/>
  <c r="B3651" i="10"/>
  <c r="B3652" i="10"/>
  <c r="B3653" i="10"/>
  <c r="B3654" i="10"/>
  <c r="B3655" i="10"/>
  <c r="B3656" i="10"/>
  <c r="B3657" i="10"/>
  <c r="B3658" i="10"/>
  <c r="B3659" i="10"/>
  <c r="B3660" i="10"/>
  <c r="B3661" i="10"/>
  <c r="B3662" i="10"/>
  <c r="B3663" i="10"/>
  <c r="B3664" i="10"/>
  <c r="B3665" i="10"/>
  <c r="B3666" i="10"/>
  <c r="B3667" i="10"/>
  <c r="B3668" i="10"/>
  <c r="B3669" i="10"/>
  <c r="B3670" i="10"/>
  <c r="B3671" i="10"/>
  <c r="B3672" i="10"/>
  <c r="B3673" i="10"/>
  <c r="B3674" i="10"/>
  <c r="B3675" i="10"/>
  <c r="B3676" i="10"/>
  <c r="B3677" i="10"/>
  <c r="B3678" i="10"/>
  <c r="B3679" i="10"/>
  <c r="B3680" i="10"/>
  <c r="B3681" i="10"/>
  <c r="B3682" i="10"/>
  <c r="B3683" i="10"/>
  <c r="B3684" i="10"/>
  <c r="B3685" i="10"/>
  <c r="B3686" i="10"/>
  <c r="B3687" i="10"/>
  <c r="B3688" i="10"/>
  <c r="B3689" i="10"/>
  <c r="B3690" i="10"/>
  <c r="B3691" i="10"/>
  <c r="B3692" i="10"/>
  <c r="B3693" i="10"/>
  <c r="B3694" i="10"/>
  <c r="B3695" i="10"/>
  <c r="B3696" i="10"/>
  <c r="B3697" i="10"/>
  <c r="B3698" i="10"/>
  <c r="B3699" i="10"/>
  <c r="B3700" i="10"/>
  <c r="B3701" i="10"/>
  <c r="B3702" i="10"/>
  <c r="B3703" i="10"/>
  <c r="B3704" i="10"/>
  <c r="B3705" i="10"/>
  <c r="B3706" i="10"/>
  <c r="B3707" i="10"/>
  <c r="B3708" i="10"/>
  <c r="B3709" i="10"/>
  <c r="B3710" i="10"/>
  <c r="B3711" i="10"/>
  <c r="B3712" i="10"/>
  <c r="B3713" i="10"/>
  <c r="B3714" i="10"/>
  <c r="B3715" i="10"/>
  <c r="B3716" i="10"/>
  <c r="B3717" i="10"/>
  <c r="B3718" i="10"/>
  <c r="B3719" i="10"/>
  <c r="B3720" i="10"/>
  <c r="B3721" i="10"/>
  <c r="B3722" i="10"/>
  <c r="B3723" i="10"/>
  <c r="B3724" i="10"/>
  <c r="B3725" i="10"/>
  <c r="B3726" i="10"/>
  <c r="B3727" i="10"/>
  <c r="B3728" i="10"/>
  <c r="B3729" i="10"/>
  <c r="B3730" i="10"/>
  <c r="B3731" i="10"/>
  <c r="B3732" i="10"/>
  <c r="B3733" i="10"/>
  <c r="B3734" i="10"/>
  <c r="B3735" i="10"/>
  <c r="B3736" i="10"/>
  <c r="B3737" i="10"/>
  <c r="B3738" i="10"/>
  <c r="B3739" i="10"/>
  <c r="B3740" i="10"/>
  <c r="B3741" i="10"/>
  <c r="B3742" i="10"/>
  <c r="B3743" i="10"/>
  <c r="B3744" i="10"/>
  <c r="B3745" i="10"/>
  <c r="B3746" i="10"/>
  <c r="B3747" i="10"/>
  <c r="B3748" i="10"/>
  <c r="B3749" i="10"/>
  <c r="B3750" i="10"/>
  <c r="B3751" i="10"/>
  <c r="B3752" i="10"/>
  <c r="B3753" i="10"/>
  <c r="B3754" i="10"/>
  <c r="B3755" i="10"/>
  <c r="B3756" i="10"/>
  <c r="B3757" i="10"/>
  <c r="B3758" i="10"/>
  <c r="B3759" i="10"/>
  <c r="B3760" i="10"/>
  <c r="B3761" i="10"/>
  <c r="B3762" i="10"/>
  <c r="B3763" i="10"/>
  <c r="B3764" i="10"/>
  <c r="B3765" i="10"/>
  <c r="B3766" i="10"/>
  <c r="B3767" i="10"/>
  <c r="B3768" i="10"/>
  <c r="B3769" i="10"/>
  <c r="B3770" i="10"/>
  <c r="B3771" i="10"/>
  <c r="B3772" i="10"/>
  <c r="B3773" i="10"/>
  <c r="B3774" i="10"/>
  <c r="B3775" i="10"/>
  <c r="B3776" i="10"/>
  <c r="B3777" i="10"/>
  <c r="B3778" i="10"/>
  <c r="B3779" i="10"/>
  <c r="B3780" i="10"/>
  <c r="B3781" i="10"/>
  <c r="B3782" i="10"/>
  <c r="B3783" i="10"/>
  <c r="B3784" i="10"/>
  <c r="B3785" i="10"/>
  <c r="B3786" i="10"/>
  <c r="B3787" i="10"/>
  <c r="B3788" i="10"/>
  <c r="B3789" i="10"/>
  <c r="B3790" i="10"/>
  <c r="B3791" i="10"/>
  <c r="B3792" i="10"/>
  <c r="B3793" i="10"/>
  <c r="B3794" i="10"/>
  <c r="B3795" i="10"/>
  <c r="B3796" i="10"/>
  <c r="B3797" i="10"/>
  <c r="B3798" i="10"/>
  <c r="B3799" i="10"/>
  <c r="B3800" i="10"/>
  <c r="B3801" i="10"/>
  <c r="B3802" i="10"/>
  <c r="B3803" i="10"/>
  <c r="B3804" i="10"/>
  <c r="B3805" i="10"/>
  <c r="B3806" i="10"/>
  <c r="B3807" i="10"/>
  <c r="B3808" i="10"/>
  <c r="B3809" i="10"/>
  <c r="B3810" i="10"/>
  <c r="B3811" i="10"/>
  <c r="B3812" i="10"/>
  <c r="B3813" i="10"/>
  <c r="B3814" i="10"/>
  <c r="B3815" i="10"/>
  <c r="B3816" i="10"/>
  <c r="B3817" i="10"/>
  <c r="B3818" i="10"/>
  <c r="B3819" i="10"/>
  <c r="B3820" i="10"/>
  <c r="B3821" i="10"/>
  <c r="B3822" i="10"/>
  <c r="B3823" i="10"/>
  <c r="B3824" i="10"/>
  <c r="B3825" i="10"/>
  <c r="B3826" i="10"/>
  <c r="B3827" i="10"/>
  <c r="B3828" i="10"/>
  <c r="B3829" i="10"/>
  <c r="B3830" i="10"/>
  <c r="B3831" i="10"/>
  <c r="B3832" i="10"/>
  <c r="B3833" i="10"/>
  <c r="B3834" i="10"/>
  <c r="B3835" i="10"/>
  <c r="B3836" i="10"/>
  <c r="B3837" i="10"/>
  <c r="B3838" i="10"/>
  <c r="B3839" i="10"/>
  <c r="B3840" i="10"/>
  <c r="B3841" i="10"/>
  <c r="B3842" i="10"/>
  <c r="B3843" i="10"/>
  <c r="B3844" i="10"/>
  <c r="B3845" i="10"/>
  <c r="B3846" i="10"/>
  <c r="B3847" i="10"/>
  <c r="I24" i="5"/>
  <c r="L24" i="5"/>
  <c r="L40" i="5"/>
  <c r="K24" i="5"/>
  <c r="L41" i="5"/>
  <c r="E20" i="5"/>
  <c r="F6" i="10"/>
  <c r="L43" i="5"/>
  <c r="I14" i="5"/>
  <c r="I12" i="5"/>
  <c r="I13" i="5"/>
  <c r="I10" i="5"/>
  <c r="B3" i="10"/>
</calcChain>
</file>

<file path=xl/sharedStrings.xml><?xml version="1.0" encoding="utf-8"?>
<sst xmlns="http://schemas.openxmlformats.org/spreadsheetml/2006/main" count="517" uniqueCount="153">
  <si>
    <t>Nom</t>
  </si>
  <si>
    <t>Adresse</t>
  </si>
  <si>
    <t>Téléphone</t>
  </si>
  <si>
    <t>Date</t>
  </si>
  <si>
    <t>TVA</t>
  </si>
  <si>
    <t>Code postal - Ville</t>
  </si>
  <si>
    <t>FACTURE</t>
  </si>
  <si>
    <t>Total HT</t>
  </si>
  <si>
    <t>Total TTC</t>
  </si>
  <si>
    <t>Total TVA</t>
  </si>
  <si>
    <t>Total
HT</t>
  </si>
  <si>
    <t>Total
TTC</t>
  </si>
  <si>
    <t>Réf</t>
  </si>
  <si>
    <t>Date d'échéance de règlement</t>
  </si>
  <si>
    <t>Adresse e-mail</t>
  </si>
  <si>
    <t>Facturé à</t>
  </si>
  <si>
    <t>5 bellevue</t>
  </si>
  <si>
    <t>29410 Guiclan</t>
  </si>
  <si>
    <t>celia.kerbrat29@gmail.com</t>
  </si>
  <si>
    <t>06 50 62 43 27</t>
  </si>
  <si>
    <t xml:space="preserve">Prix unitaire </t>
  </si>
  <si>
    <t>NOM PRENOM</t>
  </si>
  <si>
    <t>ADRESSE</t>
  </si>
  <si>
    <t>MAIL</t>
  </si>
  <si>
    <t>COMMENTAIRE</t>
  </si>
  <si>
    <t>chercher</t>
  </si>
  <si>
    <t>frequence</t>
  </si>
  <si>
    <t>afficher la valeur</t>
  </si>
  <si>
    <t>CP-VILLE</t>
  </si>
  <si>
    <t>TELEPHONE</t>
  </si>
  <si>
    <t>Beauté By Célia</t>
  </si>
  <si>
    <t>pose semi-pemanent couleur</t>
  </si>
  <si>
    <t>pose semi-pemanent french</t>
  </si>
  <si>
    <t>%TVA</t>
  </si>
  <si>
    <t>REFERENCE</t>
  </si>
  <si>
    <t>DESIGNATION</t>
  </si>
  <si>
    <t>PRIX UNITAIRE HT</t>
  </si>
  <si>
    <t>PRIX UNITAIRE TTC</t>
  </si>
  <si>
    <t>depose semi-permanent</t>
  </si>
  <si>
    <t>p_sem_coul</t>
  </si>
  <si>
    <t>p_sem_fren</t>
  </si>
  <si>
    <t>d_sem</t>
  </si>
  <si>
    <t>TAUX</t>
  </si>
  <si>
    <t>ListeVilles</t>
  </si>
  <si>
    <t>SARL Beauté By Célia au capital de 2 525€                                                                                                                                                                                                                                                                                                                                                             Siret n°145 258 458 458                                                                                                                                                                                                                                                                                                                                                                                                     Code ape 4511z</t>
  </si>
  <si>
    <t>client</t>
  </si>
  <si>
    <t>soin</t>
  </si>
  <si>
    <t>13h30</t>
  </si>
  <si>
    <t>ep_jam_comp</t>
  </si>
  <si>
    <t>décor ongles</t>
  </si>
  <si>
    <t>dec_ong</t>
  </si>
  <si>
    <t>ongles en gel</t>
  </si>
  <si>
    <t>ong_gel</t>
  </si>
  <si>
    <t>remplissage gel</t>
  </si>
  <si>
    <t>rem_gel</t>
  </si>
  <si>
    <t>renfort gel</t>
  </si>
  <si>
    <t>ren_gel</t>
  </si>
  <si>
    <t>extension de cils</t>
  </si>
  <si>
    <t>ext_cil</t>
  </si>
  <si>
    <t>remplissage cils 3 semaines</t>
  </si>
  <si>
    <t>remp_3</t>
  </si>
  <si>
    <t>remplissage cils 4 semaines</t>
  </si>
  <si>
    <t>remp_4</t>
  </si>
  <si>
    <t>sha_cil</t>
  </si>
  <si>
    <t>PDT shampoing cils</t>
  </si>
  <si>
    <t>ep_sou_lev</t>
  </si>
  <si>
    <t>épilation sourcils/levres</t>
  </si>
  <si>
    <t>épilation aisselles</t>
  </si>
  <si>
    <t>ep_aiss</t>
  </si>
  <si>
    <t>épilation nombril</t>
  </si>
  <si>
    <t>ep_nomb</t>
  </si>
  <si>
    <t>épilation maillot simple</t>
  </si>
  <si>
    <t>ep_mai</t>
  </si>
  <si>
    <t>épilation menton/nez</t>
  </si>
  <si>
    <t>ep_men_nez</t>
  </si>
  <si>
    <t>épilation maillot brésilien</t>
  </si>
  <si>
    <t>ep_mai_bre</t>
  </si>
  <si>
    <t>épilation maillot integral</t>
  </si>
  <si>
    <t>ep_mai_int</t>
  </si>
  <si>
    <t>épilation 1/2 jambes</t>
  </si>
  <si>
    <t>ep_de_jam</t>
  </si>
  <si>
    <t>épilation bras</t>
  </si>
  <si>
    <t>ep_bra</t>
  </si>
  <si>
    <t>épilation 3/4 jambes</t>
  </si>
  <si>
    <t>ep_tro_jam</t>
  </si>
  <si>
    <t>épilation jambes completes</t>
  </si>
  <si>
    <t>mo_dos_25</t>
  </si>
  <si>
    <t>ep_dos</t>
  </si>
  <si>
    <t>épilation dos/torse</t>
  </si>
  <si>
    <t>mo_co_40</t>
  </si>
  <si>
    <t>modelage dos 20min</t>
  </si>
  <si>
    <t>modelage corp 40min</t>
  </si>
  <si>
    <t>modelage corp 60min</t>
  </si>
  <si>
    <t>mo_co_60</t>
  </si>
  <si>
    <t>modelage corp 90min</t>
  </si>
  <si>
    <t>mo_co_90</t>
  </si>
  <si>
    <t>teinture cils</t>
  </si>
  <si>
    <t>tei_cil</t>
  </si>
  <si>
    <t>tein_sou</t>
  </si>
  <si>
    <t>recourbement de cils</t>
  </si>
  <si>
    <t>rec_cil</t>
  </si>
  <si>
    <t>pose vernis classique</t>
  </si>
  <si>
    <t>p_ver_cl</t>
  </si>
  <si>
    <t>depose gel</t>
  </si>
  <si>
    <t>dep_gel</t>
  </si>
  <si>
    <t>9h00</t>
  </si>
  <si>
    <t>9h30</t>
  </si>
  <si>
    <t>10h00</t>
  </si>
  <si>
    <t>10h30</t>
  </si>
  <si>
    <t>11h00</t>
  </si>
  <si>
    <t>11h30</t>
  </si>
  <si>
    <t>12h00</t>
  </si>
  <si>
    <t>12h30</t>
  </si>
  <si>
    <t>13h00</t>
  </si>
  <si>
    <t>14h00</t>
  </si>
  <si>
    <t>14h30</t>
  </si>
  <si>
    <t>15h00</t>
  </si>
  <si>
    <t>15h30</t>
  </si>
  <si>
    <t>16h00</t>
  </si>
  <si>
    <t>16h30</t>
  </si>
  <si>
    <t>17h00</t>
  </si>
  <si>
    <t>17h30</t>
  </si>
  <si>
    <t>18h00</t>
  </si>
  <si>
    <t>18h30</t>
  </si>
  <si>
    <t>19h00</t>
  </si>
  <si>
    <t>19h30</t>
  </si>
  <si>
    <t>20h00</t>
  </si>
  <si>
    <t>20h30</t>
  </si>
  <si>
    <t>21h00</t>
  </si>
  <si>
    <t>21h30</t>
  </si>
  <si>
    <t>22h00</t>
  </si>
  <si>
    <t>22h30</t>
  </si>
  <si>
    <t>teinture sourcils</t>
  </si>
  <si>
    <t>;</t>
  </si>
  <si>
    <t/>
  </si>
  <si>
    <t>Designation</t>
  </si>
  <si>
    <t>Qté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</si>
  <si>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</si>
  <si>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</si>
  <si>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</si>
  <si>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</si>
  <si>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</si>
  <si>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</si>
  <si>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</si>
  <si>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     Facture n°</t>
  </si>
  <si>
    <t>CLIENT 1</t>
  </si>
  <si>
    <t>CLIENT 2</t>
  </si>
  <si>
    <t>5 RUE</t>
  </si>
  <si>
    <t>6 RUE</t>
  </si>
  <si>
    <t>02 02 02 0 202</t>
  </si>
  <si>
    <t>02 02 02 02 02</t>
  </si>
  <si>
    <t>DWV&lt;SD</t>
  </si>
  <si>
    <t>FSVGWF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</si>
</sst>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0.0"/>
    <numFmt numFmtId="165" formatCode="#,##0.00\ [$€-1]"/>
    <numFmt numFmtId="166" formatCode="\j\.m\.\a\a;@"/>
    <numFmt numFmtId="167" formatCode="[$€-2]\ #,##0.00"/>
    <numFmt numFmtId="168" formatCode="@\ \ "/>
    <numFmt numFmtId="169" formatCode="dd/mm/yy;@"/>
    <numFmt numFmtId="171" formatCode="[$-F800]dddd\,\ mmmm\ dd\,\ yyyy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20"/>
      <color theme="10"/>
      <name val="Calibri"/>
      <family val="2"/>
      <scheme val="minor"/>
    </font>
    <font>
      <sz val="20"/>
      <color theme="0"/>
      <name val="Calibri"/>
      <family val="2"/>
      <scheme val="minor"/>
    </font>
    <font>
      <sz val="8"/>
      <color theme="1"/>
      <name val="Verdana"/>
      <family val="2"/>
    </font>
    <font>
      <sz val="8"/>
      <color indexed="8"/>
      <name val="Verdana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2"/>
      <name val="Verdana"/>
      <family val="2"/>
    </font>
    <font>
      <sz val="22"/>
      <color theme="1"/>
      <name val="Verdana"/>
      <family val="2"/>
    </font>
    <font>
      <sz val="22"/>
      <color indexed="23"/>
      <name val="Verdana"/>
      <family val="2"/>
    </font>
    <font>
      <sz val="22"/>
      <color theme="0"/>
      <name val="Verdana"/>
      <family val="2"/>
    </font>
    <font>
      <b/>
      <sz val="22"/>
      <color theme="0"/>
      <name val="Verdana"/>
      <family val="2"/>
    </font>
    <font>
      <sz val="22"/>
      <name val="Verdana"/>
      <family val="2"/>
    </font>
    <font>
      <b/>
      <u/>
      <sz val="22"/>
      <name val="Verdana"/>
      <family val="2"/>
    </font>
    <font>
      <sz val="22"/>
      <color theme="1"/>
      <name val="Calibri"/>
      <family val="2"/>
      <scheme val="minor"/>
    </font>
    <font>
      <u/>
      <sz val="22"/>
      <color theme="10"/>
      <name val="Calibri"/>
      <family val="2"/>
      <scheme val="minor"/>
    </font>
    <font>
      <sz val="22"/>
      <name val="Calibri"/>
      <family val="2"/>
      <scheme val="minor"/>
    </font>
    <font>
      <i/>
      <sz val="22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4" tint="0.3999755851924192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dotted">
        <color indexed="64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dotted">
        <color indexed="64"/>
      </bottom>
      <diagonal/>
    </border>
    <border>
      <left style="thick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thin">
        <color auto="1"/>
      </right>
      <top style="dotted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dotted">
        <color indexed="64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auto="1"/>
      </right>
      <top/>
      <bottom style="dotted">
        <color indexed="64"/>
      </bottom>
      <diagonal/>
    </border>
    <border>
      <left style="thin">
        <color auto="1"/>
      </left>
      <right style="thick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207">
    <xf numFmtId="0" fontId="0" fillId="0" borderId="0" xfId="0"/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8" fillId="6" borderId="7" xfId="3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8" fillId="6" borderId="4" xfId="3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44" fontId="0" fillId="0" borderId="0" xfId="4" applyFont="1"/>
    <xf numFmtId="0" fontId="5" fillId="7" borderId="17" xfId="0" applyFont="1" applyFill="1" applyBorder="1" applyAlignment="1">
      <alignment horizontal="center" vertical="center"/>
    </xf>
    <xf numFmtId="10" fontId="0" fillId="0" borderId="18" xfId="0" applyNumberFormat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9" fontId="0" fillId="0" borderId="19" xfId="0" applyNumberFormat="1" applyBorder="1" applyAlignment="1">
      <alignment horizontal="center" vertical="center"/>
    </xf>
    <xf numFmtId="0" fontId="0" fillId="3" borderId="0" xfId="0" applyFill="1"/>
    <xf numFmtId="44" fontId="0" fillId="3" borderId="0" xfId="4" applyFont="1" applyFill="1"/>
    <xf numFmtId="9" fontId="0" fillId="3" borderId="0" xfId="1" applyFont="1" applyFill="1"/>
    <xf numFmtId="9" fontId="0" fillId="6" borderId="13" xfId="1" applyFont="1" applyFill="1" applyBorder="1" applyAlignment="1">
      <alignment horizontal="center" vertical="center"/>
    </xf>
    <xf numFmtId="9" fontId="0" fillId="0" borderId="0" xfId="1" applyFont="1"/>
    <xf numFmtId="0" fontId="10" fillId="0" borderId="0" xfId="0" applyFont="1"/>
    <xf numFmtId="0" fontId="11" fillId="0" borderId="0" xfId="0" applyFont="1" applyFill="1" applyBorder="1"/>
    <xf numFmtId="0" fontId="0" fillId="8" borderId="13" xfId="0" applyFont="1" applyFill="1" applyBorder="1" applyAlignment="1">
      <alignment horizontal="center" vertical="center"/>
    </xf>
    <xf numFmtId="0" fontId="3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9" borderId="16" xfId="0" applyFont="1" applyFill="1" applyBorder="1" applyAlignment="1">
      <alignment horizontal="center"/>
    </xf>
    <xf numFmtId="0" fontId="0" fillId="9" borderId="16" xfId="0" applyFont="1" applyFill="1" applyBorder="1" applyAlignment="1">
      <alignment horizontal="center" vertical="center"/>
    </xf>
    <xf numFmtId="0" fontId="0" fillId="9" borderId="22" xfId="0" applyFont="1" applyFill="1" applyBorder="1" applyAlignment="1">
      <alignment horizontal="center"/>
    </xf>
    <xf numFmtId="0" fontId="0" fillId="9" borderId="26" xfId="0" applyFont="1" applyFill="1" applyBorder="1" applyAlignment="1">
      <alignment horizontal="center"/>
    </xf>
    <xf numFmtId="0" fontId="0" fillId="8" borderId="21" xfId="0" applyFont="1" applyFill="1" applyBorder="1" applyAlignment="1">
      <alignment horizontal="center" vertical="center"/>
    </xf>
    <xf numFmtId="0" fontId="0" fillId="9" borderId="15" xfId="0" applyFont="1" applyFill="1" applyBorder="1" applyAlignment="1">
      <alignment horizontal="center"/>
    </xf>
    <xf numFmtId="0" fontId="0" fillId="6" borderId="13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44" fontId="0" fillId="6" borderId="28" xfId="4" applyFont="1" applyFill="1" applyBorder="1" applyAlignment="1">
      <alignment horizontal="center" vertical="center"/>
    </xf>
    <xf numFmtId="0" fontId="5" fillId="7" borderId="29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9" fontId="5" fillId="7" borderId="21" xfId="1" applyFont="1" applyFill="1" applyBorder="1" applyAlignment="1">
      <alignment horizontal="center" vertical="center"/>
    </xf>
    <xf numFmtId="44" fontId="5" fillId="7" borderId="30" xfId="4" applyFont="1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44" fontId="0" fillId="6" borderId="31" xfId="4" applyFont="1" applyFill="1" applyBorder="1" applyAlignment="1">
      <alignment horizontal="center" vertical="center"/>
    </xf>
    <xf numFmtId="0" fontId="0" fillId="6" borderId="32" xfId="0" applyFont="1" applyFill="1" applyBorder="1" applyAlignment="1">
      <alignment horizontal="center" vertical="center"/>
    </xf>
    <xf numFmtId="0" fontId="0" fillId="3" borderId="0" xfId="0" applyFill="1" applyBorder="1"/>
    <xf numFmtId="0" fontId="0" fillId="6" borderId="32" xfId="0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13" fillId="6" borderId="32" xfId="0" applyFont="1" applyFill="1" applyBorder="1" applyAlignment="1">
      <alignment horizontal="center" vertical="center"/>
    </xf>
    <xf numFmtId="0" fontId="13" fillId="6" borderId="27" xfId="0" applyFont="1" applyFill="1" applyBorder="1" applyAlignment="1">
      <alignment horizontal="center" vertical="center"/>
    </xf>
    <xf numFmtId="44" fontId="13" fillId="6" borderId="13" xfId="0" applyNumberFormat="1" applyFont="1" applyFill="1" applyBorder="1" applyAlignment="1">
      <alignment horizontal="center" vertical="center"/>
    </xf>
    <xf numFmtId="9" fontId="13" fillId="6" borderId="13" xfId="1" applyFont="1" applyFill="1" applyBorder="1" applyAlignment="1">
      <alignment horizontal="center" vertical="center"/>
    </xf>
    <xf numFmtId="2" fontId="13" fillId="6" borderId="13" xfId="0" applyNumberFormat="1" applyFont="1" applyFill="1" applyBorder="1" applyAlignment="1">
      <alignment horizontal="center" vertical="center"/>
    </xf>
    <xf numFmtId="44" fontId="13" fillId="6" borderId="28" xfId="4" applyFont="1" applyFill="1" applyBorder="1" applyAlignment="1">
      <alignment horizontal="center" vertical="center"/>
    </xf>
    <xf numFmtId="0" fontId="13" fillId="9" borderId="3" xfId="0" applyFont="1" applyFill="1" applyBorder="1" applyAlignment="1">
      <alignment horizontal="center"/>
    </xf>
    <xf numFmtId="0" fontId="0" fillId="9" borderId="3" xfId="0" applyFont="1" applyFill="1" applyBorder="1" applyAlignment="1">
      <alignment horizontal="center"/>
    </xf>
    <xf numFmtId="0" fontId="0" fillId="9" borderId="2" xfId="0" applyFont="1" applyFill="1" applyBorder="1" applyAlignment="1">
      <alignment horizontal="center"/>
    </xf>
    <xf numFmtId="0" fontId="0" fillId="9" borderId="8" xfId="0" applyFont="1" applyFill="1" applyBorder="1" applyAlignment="1">
      <alignment horizontal="center"/>
    </xf>
    <xf numFmtId="0" fontId="10" fillId="3" borderId="0" xfId="0" applyFont="1" applyFill="1" applyBorder="1"/>
    <xf numFmtId="0" fontId="13" fillId="3" borderId="0" xfId="0" applyFont="1" applyFill="1" applyBorder="1"/>
    <xf numFmtId="0" fontId="0" fillId="9" borderId="7" xfId="0" applyFont="1" applyFill="1" applyBorder="1" applyAlignment="1">
      <alignment horizontal="center" vertical="center"/>
    </xf>
    <xf numFmtId="0" fontId="4" fillId="6" borderId="4" xfId="3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/>
    </xf>
    <xf numFmtId="0" fontId="13" fillId="3" borderId="36" xfId="0" applyFont="1" applyFill="1" applyBorder="1"/>
    <xf numFmtId="0" fontId="13" fillId="3" borderId="37" xfId="0" applyFont="1" applyFill="1" applyBorder="1" applyAlignment="1">
      <alignment horizontal="center"/>
    </xf>
    <xf numFmtId="0" fontId="13" fillId="3" borderId="38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/>
    </xf>
    <xf numFmtId="0" fontId="13" fillId="3" borderId="39" xfId="0" applyFont="1" applyFill="1" applyBorder="1"/>
    <xf numFmtId="0" fontId="13" fillId="3" borderId="40" xfId="0" applyFont="1" applyFill="1" applyBorder="1" applyAlignment="1">
      <alignment horizontal="center"/>
    </xf>
    <xf numFmtId="0" fontId="13" fillId="3" borderId="41" xfId="0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/>
    </xf>
    <xf numFmtId="0" fontId="13" fillId="3" borderId="42" xfId="0" applyFont="1" applyFill="1" applyBorder="1"/>
    <xf numFmtId="0" fontId="13" fillId="3" borderId="43" xfId="0" applyFont="1" applyFill="1" applyBorder="1" applyAlignment="1">
      <alignment horizontal="center"/>
    </xf>
    <xf numFmtId="0" fontId="13" fillId="3" borderId="35" xfId="0" applyFont="1" applyFill="1" applyBorder="1"/>
    <xf numFmtId="0" fontId="13" fillId="3" borderId="38" xfId="0" applyFont="1" applyFill="1" applyBorder="1"/>
    <xf numFmtId="0" fontId="13" fillId="3" borderId="41" xfId="0" applyFont="1" applyFill="1" applyBorder="1"/>
    <xf numFmtId="0" fontId="13" fillId="3" borderId="46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/>
    </xf>
    <xf numFmtId="0" fontId="13" fillId="3" borderId="46" xfId="0" applyFont="1" applyFill="1" applyBorder="1"/>
    <xf numFmtId="0" fontId="13" fillId="3" borderId="6" xfId="0" applyFont="1" applyFill="1" applyBorder="1"/>
    <xf numFmtId="0" fontId="13" fillId="3" borderId="47" xfId="0" applyFont="1" applyFill="1" applyBorder="1" applyAlignment="1">
      <alignment horizontal="center"/>
    </xf>
    <xf numFmtId="0" fontId="13" fillId="10" borderId="34" xfId="0" applyFont="1" applyFill="1" applyBorder="1" applyAlignment="1">
      <alignment horizontal="center" vertical="center"/>
    </xf>
    <xf numFmtId="0" fontId="13" fillId="11" borderId="44" xfId="0" applyFont="1" applyFill="1" applyBorder="1" applyAlignment="1">
      <alignment horizontal="center" vertical="center"/>
    </xf>
    <xf numFmtId="0" fontId="13" fillId="10" borderId="44" xfId="0" applyFont="1" applyFill="1" applyBorder="1" applyAlignment="1">
      <alignment horizontal="center" vertical="center"/>
    </xf>
    <xf numFmtId="0" fontId="13" fillId="11" borderId="45" xfId="0" applyFont="1" applyFill="1" applyBorder="1" applyAlignment="1">
      <alignment horizontal="center" vertical="center"/>
    </xf>
    <xf numFmtId="0" fontId="10" fillId="3" borderId="0" xfId="0" applyFont="1" applyFill="1"/>
    <xf numFmtId="0" fontId="15" fillId="3" borderId="0" xfId="0" applyFont="1" applyFill="1" applyBorder="1" applyAlignment="1">
      <alignment vertical="center"/>
    </xf>
    <xf numFmtId="0" fontId="17" fillId="3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4" fillId="3" borderId="0" xfId="0" applyFont="1" applyFill="1" applyBorder="1" applyAlignment="1">
      <alignment vertical="center"/>
    </xf>
    <xf numFmtId="0" fontId="19" fillId="3" borderId="0" xfId="0" applyFont="1" applyFill="1" applyBorder="1" applyAlignment="1">
      <alignment horizontal="center" vertical="center"/>
    </xf>
    <xf numFmtId="0" fontId="19" fillId="3" borderId="0" xfId="0" applyFont="1" applyFill="1" applyBorder="1" applyAlignment="1">
      <alignment vertical="center"/>
    </xf>
    <xf numFmtId="169" fontId="19" fillId="3" borderId="0" xfId="0" applyNumberFormat="1" applyFont="1" applyFill="1" applyBorder="1" applyAlignment="1">
      <alignment horizontal="left" vertical="center"/>
    </xf>
    <xf numFmtId="0" fontId="20" fillId="3" borderId="0" xfId="0" applyFont="1" applyFill="1" applyBorder="1" applyAlignment="1">
      <alignment horizontal="right" vertical="center"/>
    </xf>
    <xf numFmtId="0" fontId="14" fillId="3" borderId="0" xfId="0" applyFont="1" applyFill="1" applyBorder="1" applyAlignment="1">
      <alignment horizontal="center" vertical="center"/>
    </xf>
    <xf numFmtId="0" fontId="22" fillId="3" borderId="0" xfId="3" applyFont="1" applyFill="1" applyBorder="1" applyAlignment="1">
      <alignment horizontal="left" vertical="center"/>
    </xf>
    <xf numFmtId="0" fontId="23" fillId="3" borderId="0" xfId="3" applyFont="1" applyFill="1" applyBorder="1" applyAlignment="1">
      <alignment horizontal="left" vertical="center"/>
    </xf>
    <xf numFmtId="0" fontId="19" fillId="3" borderId="0" xfId="3" applyFont="1" applyFill="1" applyBorder="1" applyAlignment="1">
      <alignment horizontal="left" vertical="center"/>
    </xf>
    <xf numFmtId="0" fontId="19" fillId="3" borderId="0" xfId="0" applyFont="1" applyFill="1" applyBorder="1" applyAlignment="1">
      <alignment vertical="center" wrapText="1"/>
    </xf>
    <xf numFmtId="0" fontId="19" fillId="3" borderId="0" xfId="0" applyFont="1" applyFill="1" applyBorder="1" applyAlignment="1">
      <alignment horizontal="left" vertical="center"/>
    </xf>
    <xf numFmtId="0" fontId="19" fillId="3" borderId="0" xfId="0" applyFont="1" applyFill="1" applyBorder="1" applyAlignment="1">
      <alignment horizontal="right" vertical="center" wrapText="1"/>
    </xf>
    <xf numFmtId="0" fontId="19" fillId="3" borderId="0" xfId="0" applyFont="1" applyFill="1" applyBorder="1" applyAlignment="1">
      <alignment horizontal="right" vertical="center"/>
    </xf>
    <xf numFmtId="0" fontId="19" fillId="3" borderId="0" xfId="0" applyFont="1" applyFill="1" applyBorder="1" applyAlignment="1">
      <alignment horizontal="left" vertical="center" wrapText="1"/>
    </xf>
    <xf numFmtId="0" fontId="14" fillId="3" borderId="0" xfId="0" applyFont="1" applyFill="1" applyBorder="1" applyAlignment="1">
      <alignment horizontal="right" vertical="center" indent="2"/>
    </xf>
    <xf numFmtId="14" fontId="15" fillId="3" borderId="0" xfId="0" applyNumberFormat="1" applyFont="1" applyFill="1" applyBorder="1" applyAlignment="1">
      <alignment horizontal="left" vertical="center"/>
    </xf>
    <xf numFmtId="1" fontId="19" fillId="2" borderId="0" xfId="0" applyNumberFormat="1" applyFont="1" applyFill="1" applyBorder="1" applyAlignment="1">
      <alignment horizontal="center" vertical="center"/>
    </xf>
    <xf numFmtId="164" fontId="19" fillId="2" borderId="0" xfId="0" applyNumberFormat="1" applyFont="1" applyFill="1" applyBorder="1" applyAlignment="1">
      <alignment horizontal="center" vertical="center"/>
    </xf>
    <xf numFmtId="167" fontId="19" fillId="2" borderId="0" xfId="0" applyNumberFormat="1" applyFont="1" applyFill="1" applyBorder="1" applyAlignment="1">
      <alignment horizontal="center" vertical="center"/>
    </xf>
    <xf numFmtId="165" fontId="19" fillId="2" borderId="0" xfId="0" applyNumberFormat="1" applyFont="1" applyFill="1" applyBorder="1" applyAlignment="1">
      <alignment horizontal="center" vertical="center"/>
    </xf>
    <xf numFmtId="168" fontId="14" fillId="3" borderId="0" xfId="0" applyNumberFormat="1" applyFont="1" applyFill="1" applyBorder="1" applyAlignment="1">
      <alignment horizontal="right" vertical="center"/>
    </xf>
    <xf numFmtId="0" fontId="16" fillId="3" borderId="0" xfId="0" applyFont="1" applyFill="1" applyBorder="1" applyAlignment="1">
      <alignment vertical="center"/>
    </xf>
    <xf numFmtId="165" fontId="19" fillId="3" borderId="0" xfId="0" applyNumberFormat="1" applyFont="1" applyFill="1" applyBorder="1" applyAlignment="1">
      <alignment horizontal="center" vertical="center"/>
    </xf>
    <xf numFmtId="165" fontId="21" fillId="3" borderId="0" xfId="0" applyNumberFormat="1" applyFont="1" applyFill="1" applyBorder="1" applyAlignment="1">
      <alignment horizontal="center" vertical="center"/>
    </xf>
    <xf numFmtId="9" fontId="21" fillId="0" borderId="0" xfId="1" applyFont="1" applyBorder="1" applyAlignment="1">
      <alignment vertical="center"/>
    </xf>
    <xf numFmtId="166" fontId="19" fillId="2" borderId="0" xfId="0" applyNumberFormat="1" applyFont="1" applyFill="1" applyBorder="1" applyAlignment="1">
      <alignment horizontal="left" vertical="center"/>
    </xf>
    <xf numFmtId="165" fontId="19" fillId="3" borderId="0" xfId="0" applyNumberFormat="1" applyFont="1" applyFill="1" applyBorder="1" applyAlignment="1">
      <alignment horizontal="right" vertical="center" indent="1"/>
    </xf>
    <xf numFmtId="165" fontId="14" fillId="3" borderId="0" xfId="0" applyNumberFormat="1" applyFont="1" applyFill="1" applyBorder="1" applyAlignment="1">
      <alignment horizontal="right" vertical="center" indent="1"/>
    </xf>
    <xf numFmtId="169" fontId="19" fillId="3" borderId="49" xfId="0" applyNumberFormat="1" applyFont="1" applyFill="1" applyBorder="1" applyAlignment="1">
      <alignment horizontal="left" vertical="center"/>
    </xf>
    <xf numFmtId="165" fontId="19" fillId="3" borderId="50" xfId="0" applyNumberFormat="1" applyFont="1" applyFill="1" applyBorder="1" applyAlignment="1">
      <alignment horizontal="center" vertical="center"/>
    </xf>
    <xf numFmtId="165" fontId="21" fillId="3" borderId="50" xfId="0" applyNumberFormat="1" applyFont="1" applyFill="1" applyBorder="1" applyAlignment="1">
      <alignment horizontal="center" vertical="center"/>
    </xf>
    <xf numFmtId="9" fontId="21" fillId="0" borderId="50" xfId="1" applyFont="1" applyBorder="1" applyAlignment="1">
      <alignment vertical="center"/>
    </xf>
    <xf numFmtId="165" fontId="19" fillId="3" borderId="51" xfId="0" applyNumberFormat="1" applyFont="1" applyFill="1" applyBorder="1" applyAlignment="1">
      <alignment horizontal="center" vertical="center"/>
    </xf>
    <xf numFmtId="169" fontId="19" fillId="3" borderId="52" xfId="0" applyNumberFormat="1" applyFont="1" applyFill="1" applyBorder="1" applyAlignment="1">
      <alignment horizontal="left" vertical="center"/>
    </xf>
    <xf numFmtId="165" fontId="19" fillId="3" borderId="53" xfId="0" applyNumberFormat="1" applyFont="1" applyFill="1" applyBorder="1" applyAlignment="1">
      <alignment horizontal="center" vertical="center"/>
    </xf>
    <xf numFmtId="165" fontId="21" fillId="3" borderId="53" xfId="0" applyNumberFormat="1" applyFont="1" applyFill="1" applyBorder="1" applyAlignment="1">
      <alignment horizontal="center" vertical="center"/>
    </xf>
    <xf numFmtId="9" fontId="21" fillId="0" borderId="53" xfId="1" applyFont="1" applyBorder="1" applyAlignment="1">
      <alignment vertical="center"/>
    </xf>
    <xf numFmtId="165" fontId="19" fillId="3" borderId="54" xfId="0" applyNumberFormat="1" applyFont="1" applyFill="1" applyBorder="1" applyAlignment="1">
      <alignment horizontal="center" vertical="center"/>
    </xf>
    <xf numFmtId="169" fontId="19" fillId="3" borderId="55" xfId="0" applyNumberFormat="1" applyFont="1" applyFill="1" applyBorder="1" applyAlignment="1">
      <alignment horizontal="left" vertical="center"/>
    </xf>
    <xf numFmtId="165" fontId="19" fillId="3" borderId="56" xfId="0" applyNumberFormat="1" applyFont="1" applyFill="1" applyBorder="1" applyAlignment="1">
      <alignment horizontal="center" vertical="center"/>
    </xf>
    <xf numFmtId="165" fontId="21" fillId="3" borderId="56" xfId="0" applyNumberFormat="1" applyFont="1" applyFill="1" applyBorder="1" applyAlignment="1">
      <alignment horizontal="center" vertical="center"/>
    </xf>
    <xf numFmtId="9" fontId="21" fillId="0" borderId="56" xfId="1" applyFont="1" applyBorder="1" applyAlignment="1">
      <alignment vertical="center"/>
    </xf>
    <xf numFmtId="165" fontId="19" fillId="3" borderId="57" xfId="0" applyNumberFormat="1" applyFont="1" applyFill="1" applyBorder="1" applyAlignment="1">
      <alignment horizontal="center" vertical="center"/>
    </xf>
    <xf numFmtId="14" fontId="15" fillId="3" borderId="13" xfId="0" applyNumberFormat="1" applyFont="1" applyFill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3" fillId="12" borderId="6" xfId="0" applyFont="1" applyFill="1" applyBorder="1"/>
    <xf numFmtId="0" fontId="13" fillId="12" borderId="6" xfId="0" applyFont="1" applyFill="1" applyBorder="1" applyAlignment="1">
      <alignment horizontal="center"/>
    </xf>
    <xf numFmtId="0" fontId="13" fillId="12" borderId="47" xfId="0" applyFont="1" applyFill="1" applyBorder="1" applyAlignment="1">
      <alignment horizontal="center"/>
    </xf>
    <xf numFmtId="0" fontId="13" fillId="12" borderId="39" xfId="0" applyFont="1" applyFill="1" applyBorder="1"/>
    <xf numFmtId="0" fontId="13" fillId="12" borderId="39" xfId="0" applyFont="1" applyFill="1" applyBorder="1" applyAlignment="1">
      <alignment horizontal="center"/>
    </xf>
    <xf numFmtId="0" fontId="13" fillId="12" borderId="40" xfId="0" applyFont="1" applyFill="1" applyBorder="1" applyAlignment="1">
      <alignment horizontal="center"/>
    </xf>
    <xf numFmtId="0" fontId="13" fillId="12" borderId="42" xfId="0" applyFont="1" applyFill="1" applyBorder="1"/>
    <xf numFmtId="0" fontId="13" fillId="12" borderId="42" xfId="0" applyFont="1" applyFill="1" applyBorder="1" applyAlignment="1">
      <alignment horizontal="center"/>
    </xf>
    <xf numFmtId="0" fontId="13" fillId="12" borderId="43" xfId="0" applyFont="1" applyFill="1" applyBorder="1" applyAlignment="1">
      <alignment horizontal="center"/>
    </xf>
    <xf numFmtId="0" fontId="13" fillId="12" borderId="36" xfId="0" applyFont="1" applyFill="1" applyBorder="1"/>
    <xf numFmtId="0" fontId="13" fillId="12" borderId="36" xfId="0" applyFont="1" applyFill="1" applyBorder="1" applyAlignment="1">
      <alignment horizontal="center"/>
    </xf>
    <xf numFmtId="0" fontId="13" fillId="12" borderId="37" xfId="0" applyFont="1" applyFill="1" applyBorder="1" applyAlignment="1">
      <alignment horizontal="center"/>
    </xf>
    <xf numFmtId="0" fontId="13" fillId="12" borderId="46" xfId="0" applyFont="1" applyFill="1" applyBorder="1"/>
    <xf numFmtId="0" fontId="13" fillId="12" borderId="38" xfId="0" applyFont="1" applyFill="1" applyBorder="1"/>
    <xf numFmtId="0" fontId="13" fillId="12" borderId="41" xfId="0" applyFont="1" applyFill="1" applyBorder="1"/>
    <xf numFmtId="0" fontId="13" fillId="12" borderId="35" xfId="0" applyFont="1" applyFill="1" applyBorder="1"/>
    <xf numFmtId="0" fontId="19" fillId="3" borderId="50" xfId="0" applyFont="1" applyFill="1" applyBorder="1" applyAlignment="1">
      <alignment horizontal="center" vertical="center" wrapText="1"/>
    </xf>
    <xf numFmtId="0" fontId="19" fillId="3" borderId="0" xfId="0" applyFont="1" applyFill="1" applyBorder="1" applyAlignment="1">
      <alignment horizontal="left" vertical="center" wrapText="1"/>
    </xf>
    <xf numFmtId="0" fontId="14" fillId="3" borderId="0" xfId="0" applyFont="1" applyFill="1" applyBorder="1" applyAlignment="1">
      <alignment horizontal="right" vertical="center" wrapText="1"/>
    </xf>
    <xf numFmtId="0" fontId="21" fillId="3" borderId="0" xfId="0" applyFont="1" applyFill="1" applyBorder="1" applyAlignment="1">
      <alignment horizontal="left" vertical="center"/>
    </xf>
    <xf numFmtId="0" fontId="14" fillId="3" borderId="0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right" vertical="center"/>
    </xf>
    <xf numFmtId="0" fontId="15" fillId="3" borderId="0" xfId="0" applyFont="1" applyFill="1" applyBorder="1" applyAlignment="1">
      <alignment horizontal="left" vertical="center"/>
    </xf>
    <xf numFmtId="0" fontId="14" fillId="3" borderId="58" xfId="0" applyFont="1" applyFill="1" applyBorder="1" applyAlignment="1">
      <alignment horizontal="center" vertical="center"/>
    </xf>
    <xf numFmtId="0" fontId="14" fillId="3" borderId="59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/>
    </xf>
    <xf numFmtId="0" fontId="18" fillId="4" borderId="48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 wrapText="1"/>
    </xf>
    <xf numFmtId="0" fontId="18" fillId="4" borderId="48" xfId="0" applyFont="1" applyFill="1" applyBorder="1" applyAlignment="1">
      <alignment horizontal="center" vertical="center" wrapText="1"/>
    </xf>
    <xf numFmtId="0" fontId="19" fillId="3" borderId="0" xfId="0" applyFont="1" applyFill="1" applyBorder="1" applyAlignment="1">
      <alignment horizontal="right" vertical="center" wrapText="1"/>
    </xf>
    <xf numFmtId="0" fontId="18" fillId="4" borderId="11" xfId="0" applyFont="1" applyFill="1" applyBorder="1" applyAlignment="1">
      <alignment horizontal="center" vertical="center" wrapText="1"/>
    </xf>
    <xf numFmtId="0" fontId="18" fillId="4" borderId="24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left" vertical="center" wrapText="1"/>
    </xf>
    <xf numFmtId="0" fontId="24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/>
    </xf>
    <xf numFmtId="0" fontId="19" fillId="3" borderId="0" xfId="0" applyFont="1" applyFill="1" applyBorder="1" applyAlignment="1">
      <alignment horizontal="center" vertical="center" wrapText="1"/>
    </xf>
    <xf numFmtId="0" fontId="19" fillId="3" borderId="53" xfId="0" applyFont="1" applyFill="1" applyBorder="1" applyAlignment="1">
      <alignment horizontal="center" vertical="center" wrapText="1"/>
    </xf>
    <xf numFmtId="0" fontId="19" fillId="3" borderId="56" xfId="0" applyFont="1" applyFill="1" applyBorder="1" applyAlignment="1">
      <alignment horizontal="center" vertical="center" wrapText="1"/>
    </xf>
    <xf numFmtId="0" fontId="18" fillId="4" borderId="9" xfId="0" applyFont="1" applyFill="1" applyBorder="1" applyAlignment="1">
      <alignment horizontal="center" vertical="center"/>
    </xf>
    <xf numFmtId="0" fontId="18" fillId="4" borderId="33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/>
    </xf>
    <xf numFmtId="0" fontId="13" fillId="3" borderId="22" xfId="0" applyFont="1" applyFill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3" borderId="15" xfId="0" applyFont="1" applyFill="1" applyBorder="1" applyAlignment="1">
      <alignment horizontal="center"/>
    </xf>
    <xf numFmtId="0" fontId="0" fillId="3" borderId="25" xfId="0" applyFont="1" applyFill="1" applyBorder="1" applyAlignment="1">
      <alignment horizontal="center"/>
    </xf>
    <xf numFmtId="0" fontId="10" fillId="3" borderId="16" xfId="0" applyFont="1" applyFill="1" applyBorder="1" applyAlignment="1">
      <alignment horizontal="center"/>
    </xf>
    <xf numFmtId="0" fontId="10" fillId="3" borderId="25" xfId="0" applyFont="1" applyFill="1" applyBorder="1" applyAlignment="1">
      <alignment horizontal="center"/>
    </xf>
    <xf numFmtId="0" fontId="13" fillId="3" borderId="15" xfId="0" applyFont="1" applyFill="1" applyBorder="1" applyAlignment="1">
      <alignment horizontal="center"/>
    </xf>
    <xf numFmtId="0" fontId="13" fillId="3" borderId="25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171" fontId="5" fillId="7" borderId="34" xfId="0" applyNumberFormat="1" applyFont="1" applyFill="1" applyBorder="1" applyAlignment="1">
      <alignment horizontal="center"/>
    </xf>
    <xf numFmtId="171" fontId="5" fillId="7" borderId="44" xfId="0" applyNumberFormat="1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171" fontId="5" fillId="7" borderId="34" xfId="0" applyNumberFormat="1" applyFont="1" applyFill="1" applyBorder="1" applyAlignment="1">
      <alignment horizontal="center" vertical="center"/>
    </xf>
    <xf numFmtId="171" fontId="5" fillId="7" borderId="44" xfId="0" applyNumberFormat="1" applyFont="1" applyFill="1" applyBorder="1" applyAlignment="1">
      <alignment horizontal="center" vertical="center"/>
    </xf>
  </cellXfs>
  <cellStyles count="6">
    <cellStyle name="Euro" xfId="2"/>
    <cellStyle name="Lien hypertexte" xfId="3" builtinId="8"/>
    <cellStyle name="Monétaire" xfId="4" builtinId="4"/>
    <cellStyle name="Normal" xfId="0" builtinId="0"/>
    <cellStyle name="Normal 2" xfId="5"/>
    <cellStyle name="Pourcentage" xfId="1" builtinId="5"/>
  </cellStyles>
  <dxfs count="26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numFmt numFmtId="2" formatCode="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theme="4" tint="0.3999755851924192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CC00FF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660033"/>
        </patternFill>
      </fill>
    </dxf>
    <dxf>
      <fill>
        <patternFill>
          <bgColor theme="0" tint="-0.34998626667073579"/>
        </patternFill>
      </fill>
    </dxf>
    <dxf>
      <fill>
        <patternFill>
          <bgColor rgb="FFCC9900"/>
        </patternFill>
      </fill>
    </dxf>
    <dxf>
      <fill>
        <patternFill>
          <bgColor rgb="FFCCCC00"/>
        </patternFill>
      </fill>
    </dxf>
    <dxf>
      <fill>
        <patternFill>
          <bgColor rgb="FF99FFCC"/>
        </patternFill>
      </fill>
    </dxf>
    <dxf>
      <fill>
        <patternFill>
          <bgColor rgb="FF339966"/>
        </patternFill>
      </fill>
    </dxf>
    <dxf>
      <fill>
        <patternFill>
          <bgColor rgb="FFCC3300"/>
        </patternFill>
      </fill>
    </dxf>
    <dxf>
      <fill>
        <gradientFill degree="270">
          <stop position="0">
            <color theme="0"/>
          </stop>
          <stop position="1">
            <color theme="4"/>
          </stop>
        </gradientFill>
      </fill>
    </dxf>
    <dxf>
      <fill>
        <patternFill>
          <bgColor rgb="FFFF6699"/>
        </patternFill>
      </fill>
    </dxf>
    <dxf>
      <font>
        <color theme="0"/>
      </font>
      <fill>
        <patternFill>
          <bgColor rgb="FF5F5F5F"/>
        </patternFill>
      </fill>
    </dxf>
    <dxf>
      <font>
        <color theme="1"/>
      </font>
    </dxf>
    <dxf>
      <font>
        <color auto="1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270">
          <stop position="0">
            <color theme="0"/>
          </stop>
          <stop position="1">
            <color rgb="FFFFC000"/>
          </stop>
        </gradientFill>
      </fill>
    </dxf>
    <dxf>
      <fill>
        <gradientFill degree="270">
          <stop position="0">
            <color theme="0"/>
          </stop>
          <stop position="1">
            <color rgb="FF00B050"/>
          </stop>
        </gradientFill>
      </fill>
    </dxf>
    <dxf>
      <fill>
        <gradientFill degree="270">
          <stop position="0">
            <color theme="0"/>
          </stop>
          <stop position="1">
            <color theme="6" tint="-0.49803155613879818"/>
          </stop>
        </gradientFill>
      </fill>
    </dxf>
    <dxf>
      <fill>
        <gradientFill degree="90">
          <stop position="0">
            <color rgb="FFFF0000"/>
          </stop>
          <stop position="1">
            <color rgb="FFFFC000"/>
          </stop>
        </gradientFill>
      </fill>
    </dxf>
    <dxf>
      <fill>
        <gradientFill degree="270">
          <stop position="0">
            <color theme="0" tint="-0.1490218817712943"/>
          </stop>
          <stop position="1">
            <color theme="0" tint="-0.49803155613879818"/>
          </stop>
        </gradientFill>
      </fill>
    </dxf>
    <dxf>
      <fill>
        <gradientFill degree="90">
          <stop position="0">
            <color rgb="FF7030A0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rgb="FFD60093"/>
          </stop>
          <stop position="1">
            <color theme="2"/>
          </stop>
        </gradient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CC00FF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660033"/>
        </patternFill>
      </fill>
    </dxf>
    <dxf>
      <fill>
        <patternFill>
          <bgColor theme="0" tint="-0.34998626667073579"/>
        </patternFill>
      </fill>
    </dxf>
    <dxf>
      <fill>
        <patternFill>
          <bgColor rgb="FFCC9900"/>
        </patternFill>
      </fill>
    </dxf>
    <dxf>
      <fill>
        <patternFill>
          <bgColor rgb="FFCCCC00"/>
        </patternFill>
      </fill>
    </dxf>
    <dxf>
      <fill>
        <patternFill>
          <bgColor rgb="FF99FFCC"/>
        </patternFill>
      </fill>
    </dxf>
    <dxf>
      <fill>
        <patternFill>
          <bgColor rgb="FF339966"/>
        </patternFill>
      </fill>
    </dxf>
    <dxf>
      <fill>
        <patternFill>
          <bgColor rgb="FFCC3300"/>
        </patternFill>
      </fill>
    </dxf>
    <dxf>
      <fill>
        <gradientFill degree="270">
          <stop position="0">
            <color theme="0"/>
          </stop>
          <stop position="1">
            <color theme="4"/>
          </stop>
        </gradientFill>
      </fill>
    </dxf>
    <dxf>
      <fill>
        <patternFill>
          <bgColor rgb="FFFF6699"/>
        </patternFill>
      </fill>
    </dxf>
    <dxf>
      <font>
        <color theme="0"/>
      </font>
      <fill>
        <patternFill>
          <bgColor rgb="FF5F5F5F"/>
        </patternFill>
      </fill>
    </dxf>
    <dxf>
      <font>
        <color theme="1"/>
      </font>
    </dxf>
    <dxf>
      <font>
        <color auto="1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270">
          <stop position="0">
            <color theme="0"/>
          </stop>
          <stop position="1">
            <color rgb="FFFFC000"/>
          </stop>
        </gradientFill>
      </fill>
    </dxf>
    <dxf>
      <fill>
        <gradientFill degree="270">
          <stop position="0">
            <color theme="0"/>
          </stop>
          <stop position="1">
            <color rgb="FF00B050"/>
          </stop>
        </gradientFill>
      </fill>
    </dxf>
    <dxf>
      <fill>
        <gradientFill degree="270">
          <stop position="0">
            <color theme="0"/>
          </stop>
          <stop position="1">
            <color theme="6" tint="-0.49803155613879818"/>
          </stop>
        </gradientFill>
      </fill>
    </dxf>
    <dxf>
      <fill>
        <gradientFill degree="90">
          <stop position="0">
            <color rgb="FFFF0000"/>
          </stop>
          <stop position="1">
            <color rgb="FFFFC000"/>
          </stop>
        </gradientFill>
      </fill>
    </dxf>
    <dxf>
      <fill>
        <gradientFill degree="270">
          <stop position="0">
            <color theme="0" tint="-0.1490218817712943"/>
          </stop>
          <stop position="1">
            <color theme="0" tint="-0.49803155613879818"/>
          </stop>
        </gradientFill>
      </fill>
    </dxf>
    <dxf>
      <fill>
        <gradientFill degree="90">
          <stop position="0">
            <color rgb="FF7030A0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rgb="FFD60093"/>
          </stop>
          <stop position="1">
            <color theme="2"/>
          </stop>
        </gradient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CC00FF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660033"/>
        </patternFill>
      </fill>
    </dxf>
    <dxf>
      <fill>
        <patternFill>
          <bgColor theme="0" tint="-0.34998626667073579"/>
        </patternFill>
      </fill>
    </dxf>
    <dxf>
      <fill>
        <patternFill>
          <bgColor rgb="FFCC9900"/>
        </patternFill>
      </fill>
    </dxf>
    <dxf>
      <fill>
        <patternFill>
          <bgColor rgb="FFCCCC00"/>
        </patternFill>
      </fill>
    </dxf>
    <dxf>
      <fill>
        <patternFill>
          <bgColor rgb="FF99FFCC"/>
        </patternFill>
      </fill>
    </dxf>
    <dxf>
      <fill>
        <patternFill>
          <bgColor rgb="FF339966"/>
        </patternFill>
      </fill>
    </dxf>
    <dxf>
      <fill>
        <patternFill>
          <bgColor rgb="FFCC3300"/>
        </patternFill>
      </fill>
    </dxf>
    <dxf>
      <fill>
        <gradientFill degree="270">
          <stop position="0">
            <color theme="0"/>
          </stop>
          <stop position="1">
            <color theme="4"/>
          </stop>
        </gradientFill>
      </fill>
    </dxf>
    <dxf>
      <fill>
        <patternFill>
          <bgColor rgb="FFFF6699"/>
        </patternFill>
      </fill>
    </dxf>
    <dxf>
      <font>
        <color theme="0"/>
      </font>
      <fill>
        <patternFill>
          <bgColor rgb="FF5F5F5F"/>
        </patternFill>
      </fill>
    </dxf>
    <dxf>
      <font>
        <color theme="1"/>
      </font>
    </dxf>
    <dxf>
      <font>
        <color auto="1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270">
          <stop position="0">
            <color theme="0"/>
          </stop>
          <stop position="1">
            <color rgb="FFFFC000"/>
          </stop>
        </gradientFill>
      </fill>
    </dxf>
    <dxf>
      <fill>
        <gradientFill degree="270">
          <stop position="0">
            <color theme="0"/>
          </stop>
          <stop position="1">
            <color rgb="FF00B050"/>
          </stop>
        </gradientFill>
      </fill>
    </dxf>
    <dxf>
      <fill>
        <gradientFill degree="270">
          <stop position="0">
            <color theme="0"/>
          </stop>
          <stop position="1">
            <color theme="6" tint="-0.49803155613879818"/>
          </stop>
        </gradientFill>
      </fill>
    </dxf>
    <dxf>
      <fill>
        <gradientFill degree="90">
          <stop position="0">
            <color rgb="FFFF0000"/>
          </stop>
          <stop position="1">
            <color rgb="FFFFC000"/>
          </stop>
        </gradientFill>
      </fill>
    </dxf>
    <dxf>
      <fill>
        <gradientFill degree="270">
          <stop position="0">
            <color theme="0" tint="-0.1490218817712943"/>
          </stop>
          <stop position="1">
            <color theme="0" tint="-0.49803155613879818"/>
          </stop>
        </gradientFill>
      </fill>
    </dxf>
    <dxf>
      <fill>
        <gradientFill degree="90">
          <stop position="0">
            <color rgb="FF7030A0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rgb="FFD60093"/>
          </stop>
          <stop position="1">
            <color theme="2"/>
          </stop>
        </gradient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CC00FF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660033"/>
        </patternFill>
      </fill>
    </dxf>
    <dxf>
      <fill>
        <patternFill>
          <bgColor theme="0" tint="-0.34998626667073579"/>
        </patternFill>
      </fill>
    </dxf>
    <dxf>
      <fill>
        <patternFill>
          <bgColor rgb="FFCC9900"/>
        </patternFill>
      </fill>
    </dxf>
    <dxf>
      <fill>
        <patternFill>
          <bgColor rgb="FFCCCC00"/>
        </patternFill>
      </fill>
    </dxf>
    <dxf>
      <fill>
        <patternFill>
          <bgColor rgb="FF99FFCC"/>
        </patternFill>
      </fill>
    </dxf>
    <dxf>
      <fill>
        <patternFill>
          <bgColor rgb="FF339966"/>
        </patternFill>
      </fill>
    </dxf>
    <dxf>
      <fill>
        <patternFill>
          <bgColor rgb="FFCC3300"/>
        </patternFill>
      </fill>
    </dxf>
    <dxf>
      <fill>
        <gradientFill degree="270">
          <stop position="0">
            <color theme="0"/>
          </stop>
          <stop position="1">
            <color theme="4"/>
          </stop>
        </gradientFill>
      </fill>
    </dxf>
    <dxf>
      <fill>
        <patternFill>
          <bgColor rgb="FFFF6699"/>
        </patternFill>
      </fill>
    </dxf>
    <dxf>
      <font>
        <color theme="0"/>
      </font>
      <fill>
        <patternFill>
          <bgColor rgb="FF5F5F5F"/>
        </patternFill>
      </fill>
    </dxf>
    <dxf>
      <font>
        <color theme="1"/>
      </font>
    </dxf>
    <dxf>
      <font>
        <color auto="1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270">
          <stop position="0">
            <color theme="0"/>
          </stop>
          <stop position="1">
            <color rgb="FFFFC000"/>
          </stop>
        </gradientFill>
      </fill>
    </dxf>
    <dxf>
      <fill>
        <gradientFill degree="270">
          <stop position="0">
            <color theme="0"/>
          </stop>
          <stop position="1">
            <color rgb="FF00B050"/>
          </stop>
        </gradientFill>
      </fill>
    </dxf>
    <dxf>
      <fill>
        <gradientFill degree="270">
          <stop position="0">
            <color theme="0"/>
          </stop>
          <stop position="1">
            <color theme="6" tint="-0.49803155613879818"/>
          </stop>
        </gradientFill>
      </fill>
    </dxf>
    <dxf>
      <fill>
        <gradientFill degree="90">
          <stop position="0">
            <color rgb="FFFF0000"/>
          </stop>
          <stop position="1">
            <color rgb="FFFFC000"/>
          </stop>
        </gradientFill>
      </fill>
    </dxf>
    <dxf>
      <fill>
        <gradientFill degree="270">
          <stop position="0">
            <color theme="0" tint="-0.1490218817712943"/>
          </stop>
          <stop position="1">
            <color theme="0" tint="-0.49803155613879818"/>
          </stop>
        </gradientFill>
      </fill>
    </dxf>
    <dxf>
      <fill>
        <gradientFill degree="90">
          <stop position="0">
            <color rgb="FF7030A0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rgb="FFD60093"/>
          </stop>
          <stop position="1">
            <color theme="2"/>
          </stop>
        </gradient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CC00FF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660033"/>
        </patternFill>
      </fill>
    </dxf>
    <dxf>
      <fill>
        <patternFill>
          <bgColor theme="0" tint="-0.34998626667073579"/>
        </patternFill>
      </fill>
    </dxf>
    <dxf>
      <fill>
        <patternFill>
          <bgColor rgb="FFCC9900"/>
        </patternFill>
      </fill>
    </dxf>
    <dxf>
      <fill>
        <patternFill>
          <bgColor rgb="FFCCCC00"/>
        </patternFill>
      </fill>
    </dxf>
    <dxf>
      <fill>
        <patternFill>
          <bgColor rgb="FF99FFCC"/>
        </patternFill>
      </fill>
    </dxf>
    <dxf>
      <fill>
        <patternFill>
          <bgColor rgb="FF339966"/>
        </patternFill>
      </fill>
    </dxf>
    <dxf>
      <fill>
        <patternFill>
          <bgColor rgb="FFCC3300"/>
        </patternFill>
      </fill>
    </dxf>
    <dxf>
      <fill>
        <gradientFill degree="270">
          <stop position="0">
            <color theme="0"/>
          </stop>
          <stop position="1">
            <color theme="4"/>
          </stop>
        </gradientFill>
      </fill>
    </dxf>
    <dxf>
      <fill>
        <patternFill>
          <bgColor rgb="FFFF6699"/>
        </patternFill>
      </fill>
    </dxf>
    <dxf>
      <font>
        <color theme="0"/>
      </font>
      <fill>
        <patternFill>
          <bgColor rgb="FF5F5F5F"/>
        </patternFill>
      </fill>
    </dxf>
    <dxf>
      <font>
        <color theme="1"/>
      </font>
    </dxf>
    <dxf>
      <font>
        <color auto="1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270">
          <stop position="0">
            <color theme="0"/>
          </stop>
          <stop position="1">
            <color rgb="FFFFC000"/>
          </stop>
        </gradientFill>
      </fill>
    </dxf>
    <dxf>
      <fill>
        <gradientFill degree="270">
          <stop position="0">
            <color theme="0"/>
          </stop>
          <stop position="1">
            <color rgb="FF00B050"/>
          </stop>
        </gradientFill>
      </fill>
    </dxf>
    <dxf>
      <fill>
        <gradientFill degree="270">
          <stop position="0">
            <color theme="0"/>
          </stop>
          <stop position="1">
            <color theme="6" tint="-0.49803155613879818"/>
          </stop>
        </gradientFill>
      </fill>
    </dxf>
    <dxf>
      <fill>
        <gradientFill degree="90">
          <stop position="0">
            <color rgb="FFFF0000"/>
          </stop>
          <stop position="1">
            <color rgb="FFFFC000"/>
          </stop>
        </gradientFill>
      </fill>
    </dxf>
    <dxf>
      <fill>
        <gradientFill degree="270">
          <stop position="0">
            <color theme="0" tint="-0.1490218817712943"/>
          </stop>
          <stop position="1">
            <color theme="0" tint="-0.49803155613879818"/>
          </stop>
        </gradientFill>
      </fill>
    </dxf>
    <dxf>
      <fill>
        <gradientFill degree="90">
          <stop position="0">
            <color rgb="FF7030A0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rgb="FFD60093"/>
          </stop>
          <stop position="1">
            <color theme="2"/>
          </stop>
        </gradient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</dxfs>
  <tableStyles count="0" defaultTableStyle="TableStyleMedium2" defaultPivotStyle="PivotStyleLight16"/>
  <colors>
    <mruColors>
      <color rgb="FFD60093"/>
      <color rgb="FF5F5F5F"/>
      <color rgb="FFFF6699"/>
      <color rgb="FFCC3300"/>
      <color rgb="FF339966"/>
      <color rgb="FF99FFCC"/>
      <color rgb="FFCCCC00"/>
      <color rgb="FFCC9900"/>
      <color rgb="FF6600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148646</xdr:colOff>
      <xdr:row>0</xdr:row>
      <xdr:rowOff>0</xdr:rowOff>
    </xdr:from>
    <xdr:to>
      <xdr:col>2</xdr:col>
      <xdr:colOff>355452</xdr:colOff>
      <xdr:row>5</xdr:row>
      <xdr:rowOff>566450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9464" y="0"/>
          <a:ext cx="3347170" cy="3314268"/>
        </a:xfrm>
        <a:prstGeom prst="rect">
          <a:avLst/>
        </a:prstGeom>
      </xdr:spPr>
    </xdr:pic>
    <xdr:clientData/>
  </xdr:twoCellAnchor>
  <xdr:twoCellAnchor>
    <xdr:from>
      <xdr:col>12</xdr:col>
      <xdr:colOff>240806</xdr:colOff>
      <xdr:row>5</xdr:row>
      <xdr:rowOff>1619250</xdr:rowOff>
    </xdr:from>
    <xdr:to>
      <xdr:col>13</xdr:col>
      <xdr:colOff>1762125</xdr:colOff>
      <xdr:row>7</xdr:row>
      <xdr:rowOff>317499</xdr:rowOff>
    </xdr:to>
    <xdr:sp macro="[0]!enregistrement_histo" textlink="">
      <xdr:nvSpPr>
        <xdr:cNvPr id="3" name="enregistrer en historique"/>
        <xdr:cNvSpPr/>
      </xdr:nvSpPr>
      <xdr:spPr>
        <a:xfrm>
          <a:off x="21830806" y="4365625"/>
          <a:ext cx="3981944" cy="1111249"/>
        </a:xfrm>
        <a:prstGeom prst="roundRect">
          <a:avLst>
            <a:gd name="adj" fmla="val 3278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 b="1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Enregistrer en historique</a:t>
          </a:r>
        </a:p>
      </xdr:txBody>
    </xdr:sp>
    <xdr:clientData/>
  </xdr:twoCellAnchor>
  <xdr:twoCellAnchor>
    <xdr:from>
      <xdr:col>12</xdr:col>
      <xdr:colOff>412750</xdr:colOff>
      <xdr:row>8</xdr:row>
      <xdr:rowOff>95250</xdr:rowOff>
    </xdr:from>
    <xdr:to>
      <xdr:col>13</xdr:col>
      <xdr:colOff>1651000</xdr:colOff>
      <xdr:row>11</xdr:row>
      <xdr:rowOff>333375</xdr:rowOff>
    </xdr:to>
    <xdr:sp macro="[0]!enregistrement_pdf" textlink="">
      <xdr:nvSpPr>
        <xdr:cNvPr id="4" name="Rectangle à coins arrondis 3"/>
        <xdr:cNvSpPr/>
      </xdr:nvSpPr>
      <xdr:spPr>
        <a:xfrm>
          <a:off x="22002750" y="5794375"/>
          <a:ext cx="3698875" cy="1047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enregistrement   pdf</a:t>
          </a:r>
        </a:p>
      </xdr:txBody>
    </xdr:sp>
    <xdr:clientData/>
  </xdr:twoCellAnchor>
  <xdr:twoCellAnchor>
    <xdr:from>
      <xdr:col>12</xdr:col>
      <xdr:colOff>428625</xdr:colOff>
      <xdr:row>12</xdr:row>
      <xdr:rowOff>142875</xdr:rowOff>
    </xdr:from>
    <xdr:to>
      <xdr:col>13</xdr:col>
      <xdr:colOff>1666875</xdr:colOff>
      <xdr:row>14</xdr:row>
      <xdr:rowOff>476250</xdr:rowOff>
    </xdr:to>
    <xdr:sp macro="[0]!ImpressionGlobale" textlink="">
      <xdr:nvSpPr>
        <xdr:cNvPr id="13" name="Rectangle à coins arrondis 12"/>
        <xdr:cNvSpPr/>
      </xdr:nvSpPr>
      <xdr:spPr>
        <a:xfrm>
          <a:off x="22018625" y="7064375"/>
          <a:ext cx="3698875" cy="1079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       facture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366</xdr:row>
          <xdr:rowOff>0</xdr:rowOff>
        </xdr:from>
        <xdr:to>
          <xdr:col>3</xdr:col>
          <xdr:colOff>0</xdr:colOff>
          <xdr:row>367</xdr:row>
          <xdr:rowOff>38100</xdr:rowOff>
        </xdr:to>
        <xdr:sp macro="" textlink="">
          <xdr:nvSpPr>
            <xdr:cNvPr id="4097" name="ComboBox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ENEFICE%20CELIA%202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client"/>
      <sheetName val="planning"/>
    </sheetNames>
    <sheetDataSet>
      <sheetData sheetId="0">
        <row r="2">
          <cell r="L2" t="str">
            <v>afficher la valeur</v>
          </cell>
          <cell r="O2" t="str">
            <v>afficher la valeur</v>
          </cell>
          <cell r="R2" t="str">
            <v>afficher la valeur</v>
          </cell>
          <cell r="U2" t="str">
            <v>afficher la valeur</v>
          </cell>
        </row>
        <row r="3">
          <cell r="L3" t="str">
            <v>CUEFF Marc-Antoine</v>
          </cell>
          <cell r="O3" t="str">
            <v>CUEFF Marc-Antoine</v>
          </cell>
          <cell r="R3" t="str">
            <v>CUEFF Marc-Antoine</v>
          </cell>
          <cell r="U3" t="str">
            <v>CUEFF Marc-Antoine</v>
          </cell>
        </row>
        <row r="4">
          <cell r="L4" t="str">
            <v>CUEFF Pierre-Olivier</v>
          </cell>
          <cell r="O4" t="str">
            <v>CUEFF Pierre-Olivier</v>
          </cell>
          <cell r="R4" t="str">
            <v>CUEFF Pierre-Olivier</v>
          </cell>
          <cell r="U4" t="str">
            <v>CUEFF Pierre-Olivier</v>
          </cell>
        </row>
        <row r="5">
          <cell r="L5" t="str">
            <v>KERBRAT célia</v>
          </cell>
          <cell r="O5" t="str">
            <v>KERBRAT célia</v>
          </cell>
          <cell r="R5" t="str">
            <v>KERBRAT célia</v>
          </cell>
          <cell r="U5" t="str">
            <v>KERBRAT célia</v>
          </cell>
        </row>
        <row r="6">
          <cell r="L6" t="str">
            <v>BRETON Paula</v>
          </cell>
          <cell r="O6" t="str">
            <v>BRETON Paula</v>
          </cell>
          <cell r="R6" t="str">
            <v>BRETON Paula</v>
          </cell>
          <cell r="U6" t="str">
            <v>BRETON Paula</v>
          </cell>
        </row>
        <row r="7">
          <cell r="L7" t="str">
            <v/>
          </cell>
          <cell r="O7" t="str">
            <v/>
          </cell>
          <cell r="R7" t="str">
            <v/>
          </cell>
          <cell r="U7" t="str">
            <v/>
          </cell>
        </row>
        <row r="8">
          <cell r="L8" t="str">
            <v/>
          </cell>
          <cell r="O8" t="str">
            <v/>
          </cell>
          <cell r="R8" t="str">
            <v/>
          </cell>
          <cell r="U8" t="str">
            <v/>
          </cell>
        </row>
        <row r="9">
          <cell r="L9" t="str">
            <v/>
          </cell>
          <cell r="O9" t="str">
            <v/>
          </cell>
          <cell r="R9" t="str">
            <v/>
          </cell>
          <cell r="U9" t="str">
            <v/>
          </cell>
        </row>
        <row r="10">
          <cell r="L10" t="str">
            <v/>
          </cell>
          <cell r="O10" t="str">
            <v/>
          </cell>
          <cell r="R10" t="str">
            <v/>
          </cell>
          <cell r="U10" t="str">
            <v/>
          </cell>
        </row>
        <row r="11">
          <cell r="L11" t="str">
            <v/>
          </cell>
          <cell r="O11" t="str">
            <v/>
          </cell>
          <cell r="R11" t="str">
            <v/>
          </cell>
          <cell r="U11" t="str">
            <v/>
          </cell>
        </row>
        <row r="12">
          <cell r="L12" t="str">
            <v/>
          </cell>
          <cell r="O12" t="str">
            <v/>
          </cell>
          <cell r="R12" t="str">
            <v/>
          </cell>
          <cell r="U12" t="str">
            <v/>
          </cell>
        </row>
        <row r="13">
          <cell r="L13" t="str">
            <v/>
          </cell>
          <cell r="O13" t="str">
            <v/>
          </cell>
          <cell r="R13" t="str">
            <v/>
          </cell>
          <cell r="U13" t="str">
            <v/>
          </cell>
        </row>
        <row r="14">
          <cell r="L14" t="str">
            <v/>
          </cell>
          <cell r="O14" t="str">
            <v/>
          </cell>
          <cell r="R14" t="str">
            <v/>
          </cell>
          <cell r="U14" t="str">
            <v/>
          </cell>
        </row>
        <row r="15">
          <cell r="L15" t="str">
            <v/>
          </cell>
          <cell r="O15" t="str">
            <v/>
          </cell>
          <cell r="R15" t="str">
            <v/>
          </cell>
          <cell r="U15" t="str">
            <v/>
          </cell>
        </row>
        <row r="16">
          <cell r="L16" t="str">
            <v/>
          </cell>
          <cell r="O16" t="str">
            <v/>
          </cell>
          <cell r="R16" t="str">
            <v/>
          </cell>
          <cell r="U16" t="str">
            <v/>
          </cell>
        </row>
        <row r="17">
          <cell r="L17" t="str">
            <v/>
          </cell>
          <cell r="O17" t="str">
            <v/>
          </cell>
          <cell r="R17" t="str">
            <v/>
          </cell>
          <cell r="U17" t="str">
            <v/>
          </cell>
        </row>
        <row r="18">
          <cell r="L18" t="str">
            <v/>
          </cell>
          <cell r="O18" t="str">
            <v/>
          </cell>
          <cell r="R18" t="str">
            <v/>
          </cell>
          <cell r="U18" t="str">
            <v/>
          </cell>
        </row>
        <row r="19">
          <cell r="L19" t="str">
            <v/>
          </cell>
          <cell r="O19" t="str">
            <v/>
          </cell>
          <cell r="R19" t="str">
            <v/>
          </cell>
          <cell r="U19" t="str">
            <v/>
          </cell>
        </row>
        <row r="20">
          <cell r="L20" t="str">
            <v/>
          </cell>
          <cell r="O20" t="str">
            <v/>
          </cell>
          <cell r="R20" t="str">
            <v/>
          </cell>
          <cell r="U20" t="str">
            <v/>
          </cell>
        </row>
        <row r="21">
          <cell r="L21" t="str">
            <v/>
          </cell>
          <cell r="O21" t="str">
            <v/>
          </cell>
          <cell r="R21" t="str">
            <v/>
          </cell>
          <cell r="U21" t="str">
            <v/>
          </cell>
        </row>
        <row r="22">
          <cell r="L22" t="str">
            <v/>
          </cell>
          <cell r="O22" t="str">
            <v/>
          </cell>
          <cell r="R22" t="str">
            <v/>
          </cell>
          <cell r="U22" t="str">
            <v/>
          </cell>
        </row>
        <row r="23">
          <cell r="L23" t="str">
            <v/>
          </cell>
          <cell r="O23" t="str">
            <v/>
          </cell>
          <cell r="R23" t="str">
            <v/>
          </cell>
          <cell r="U23" t="str">
            <v/>
          </cell>
        </row>
        <row r="24">
          <cell r="L24" t="str">
            <v/>
          </cell>
          <cell r="O24" t="str">
            <v/>
          </cell>
          <cell r="R24" t="str">
            <v/>
          </cell>
          <cell r="U24" t="str">
            <v/>
          </cell>
        </row>
        <row r="25">
          <cell r="L25" t="str">
            <v/>
          </cell>
          <cell r="O25" t="str">
            <v/>
          </cell>
          <cell r="R25" t="str">
            <v/>
          </cell>
          <cell r="U25" t="str">
            <v/>
          </cell>
        </row>
        <row r="26">
          <cell r="L26" t="str">
            <v/>
          </cell>
          <cell r="O26" t="str">
            <v/>
          </cell>
          <cell r="R26" t="str">
            <v/>
          </cell>
          <cell r="U26" t="str">
            <v/>
          </cell>
        </row>
        <row r="27">
          <cell r="L27" t="str">
            <v/>
          </cell>
          <cell r="O27" t="str">
            <v/>
          </cell>
          <cell r="R27" t="str">
            <v/>
          </cell>
          <cell r="U27" t="str">
            <v/>
          </cell>
        </row>
        <row r="28">
          <cell r="L28" t="str">
            <v/>
          </cell>
          <cell r="O28" t="str">
            <v/>
          </cell>
          <cell r="R28" t="str">
            <v/>
          </cell>
          <cell r="U28" t="str">
            <v/>
          </cell>
        </row>
        <row r="29">
          <cell r="L29" t="str">
            <v/>
          </cell>
          <cell r="O29" t="str">
            <v/>
          </cell>
          <cell r="R29" t="str">
            <v/>
          </cell>
          <cell r="U29" t="str">
            <v/>
          </cell>
        </row>
        <row r="30">
          <cell r="L30" t="str">
            <v/>
          </cell>
          <cell r="O30" t="str">
            <v/>
          </cell>
          <cell r="R30" t="str">
            <v/>
          </cell>
          <cell r="U30" t="str">
            <v/>
          </cell>
        </row>
        <row r="31">
          <cell r="L31" t="str">
            <v/>
          </cell>
          <cell r="O31" t="str">
            <v/>
          </cell>
          <cell r="R31" t="str">
            <v/>
          </cell>
          <cell r="U31" t="str">
            <v/>
          </cell>
        </row>
        <row r="32">
          <cell r="L32" t="str">
            <v/>
          </cell>
          <cell r="O32" t="str">
            <v/>
          </cell>
          <cell r="R32" t="str">
            <v/>
          </cell>
          <cell r="U32" t="str">
            <v/>
          </cell>
        </row>
        <row r="33">
          <cell r="L33" t="str">
            <v/>
          </cell>
          <cell r="O33" t="str">
            <v/>
          </cell>
          <cell r="R33" t="str">
            <v/>
          </cell>
          <cell r="U33" t="str">
            <v/>
          </cell>
        </row>
        <row r="34">
          <cell r="L34" t="str">
            <v/>
          </cell>
          <cell r="O34" t="str">
            <v/>
          </cell>
          <cell r="R34" t="str">
            <v/>
          </cell>
          <cell r="U34" t="str">
            <v/>
          </cell>
        </row>
        <row r="35">
          <cell r="L35" t="str">
            <v/>
          </cell>
          <cell r="O35" t="str">
            <v/>
          </cell>
          <cell r="R35" t="str">
            <v/>
          </cell>
          <cell r="U35" t="str">
            <v/>
          </cell>
        </row>
        <row r="36">
          <cell r="L36" t="str">
            <v/>
          </cell>
          <cell r="O36" t="str">
            <v/>
          </cell>
          <cell r="R36" t="str">
            <v/>
          </cell>
          <cell r="U36" t="str">
            <v/>
          </cell>
        </row>
        <row r="37">
          <cell r="L37" t="str">
            <v/>
          </cell>
          <cell r="O37" t="str">
            <v/>
          </cell>
          <cell r="R37" t="str">
            <v/>
          </cell>
          <cell r="U37" t="str">
            <v/>
          </cell>
        </row>
        <row r="38">
          <cell r="L38" t="str">
            <v/>
          </cell>
          <cell r="O38" t="str">
            <v/>
          </cell>
          <cell r="R38" t="str">
            <v/>
          </cell>
          <cell r="U38" t="str">
            <v/>
          </cell>
        </row>
        <row r="39">
          <cell r="L39" t="str">
            <v/>
          </cell>
          <cell r="O39" t="str">
            <v/>
          </cell>
          <cell r="R39" t="str">
            <v/>
          </cell>
          <cell r="U39" t="str">
            <v/>
          </cell>
        </row>
        <row r="40">
          <cell r="L40" t="str">
            <v/>
          </cell>
          <cell r="O40" t="str">
            <v/>
          </cell>
          <cell r="R40" t="str">
            <v/>
          </cell>
          <cell r="U40" t="str">
            <v/>
          </cell>
        </row>
        <row r="41">
          <cell r="L41" t="str">
            <v/>
          </cell>
          <cell r="O41" t="str">
            <v/>
          </cell>
          <cell r="R41" t="str">
            <v/>
          </cell>
          <cell r="U41" t="str">
            <v/>
          </cell>
        </row>
        <row r="42">
          <cell r="L42" t="str">
            <v/>
          </cell>
          <cell r="O42" t="str">
            <v/>
          </cell>
          <cell r="R42" t="str">
            <v/>
          </cell>
          <cell r="U42" t="str">
            <v/>
          </cell>
        </row>
        <row r="43">
          <cell r="L43" t="str">
            <v/>
          </cell>
          <cell r="O43" t="str">
            <v/>
          </cell>
          <cell r="R43" t="str">
            <v/>
          </cell>
          <cell r="U43" t="str">
            <v/>
          </cell>
        </row>
        <row r="44">
          <cell r="L44" t="str">
            <v/>
          </cell>
          <cell r="O44" t="str">
            <v/>
          </cell>
          <cell r="R44" t="str">
            <v/>
          </cell>
          <cell r="U44" t="str">
            <v/>
          </cell>
        </row>
        <row r="45">
          <cell r="L45" t="str">
            <v/>
          </cell>
          <cell r="O45" t="str">
            <v/>
          </cell>
          <cell r="R45" t="str">
            <v/>
          </cell>
          <cell r="U45" t="str">
            <v/>
          </cell>
        </row>
        <row r="46">
          <cell r="L46" t="str">
            <v/>
          </cell>
          <cell r="O46" t="str">
            <v/>
          </cell>
          <cell r="R46" t="str">
            <v/>
          </cell>
          <cell r="U46" t="str">
            <v/>
          </cell>
        </row>
        <row r="47">
          <cell r="L47" t="str">
            <v/>
          </cell>
          <cell r="O47" t="str">
            <v/>
          </cell>
          <cell r="R47" t="str">
            <v/>
          </cell>
          <cell r="U47" t="str">
            <v/>
          </cell>
        </row>
        <row r="48">
          <cell r="L48" t="str">
            <v/>
          </cell>
          <cell r="O48" t="str">
            <v/>
          </cell>
          <cell r="R48" t="str">
            <v/>
          </cell>
          <cell r="U48" t="str">
            <v/>
          </cell>
        </row>
        <row r="49">
          <cell r="L49" t="str">
            <v/>
          </cell>
          <cell r="O49" t="str">
            <v/>
          </cell>
          <cell r="R49" t="str">
            <v/>
          </cell>
          <cell r="U49" t="str">
            <v/>
          </cell>
        </row>
        <row r="50">
          <cell r="L50" t="str">
            <v/>
          </cell>
          <cell r="O50" t="str">
            <v/>
          </cell>
          <cell r="R50" t="str">
            <v/>
          </cell>
          <cell r="U50" t="str">
            <v/>
          </cell>
        </row>
        <row r="51">
          <cell r="L51" t="str">
            <v/>
          </cell>
          <cell r="O51" t="str">
            <v/>
          </cell>
          <cell r="R51" t="str">
            <v/>
          </cell>
          <cell r="U51" t="str">
            <v/>
          </cell>
        </row>
        <row r="52">
          <cell r="L52" t="str">
            <v/>
          </cell>
          <cell r="O52" t="str">
            <v/>
          </cell>
          <cell r="R52" t="str">
            <v/>
          </cell>
          <cell r="U52" t="str">
            <v/>
          </cell>
        </row>
        <row r="53">
          <cell r="L53" t="str">
            <v/>
          </cell>
          <cell r="O53" t="str">
            <v/>
          </cell>
          <cell r="R53" t="str">
            <v/>
          </cell>
          <cell r="U53" t="str">
            <v/>
          </cell>
        </row>
        <row r="54">
          <cell r="L54" t="str">
            <v/>
          </cell>
          <cell r="O54" t="str">
            <v/>
          </cell>
          <cell r="R54" t="str">
            <v/>
          </cell>
          <cell r="U54" t="str">
            <v/>
          </cell>
        </row>
        <row r="55">
          <cell r="L55" t="str">
            <v/>
          </cell>
          <cell r="O55" t="str">
            <v/>
          </cell>
          <cell r="R55" t="str">
            <v/>
          </cell>
          <cell r="U55" t="str">
            <v/>
          </cell>
        </row>
        <row r="56">
          <cell r="L56" t="str">
            <v/>
          </cell>
          <cell r="O56" t="str">
            <v/>
          </cell>
          <cell r="R56" t="str">
            <v/>
          </cell>
          <cell r="U56" t="str">
            <v/>
          </cell>
        </row>
        <row r="57">
          <cell r="L57" t="str">
            <v/>
          </cell>
          <cell r="O57" t="str">
            <v/>
          </cell>
          <cell r="R57" t="str">
            <v/>
          </cell>
          <cell r="U57" t="str">
            <v/>
          </cell>
        </row>
        <row r="58">
          <cell r="L58" t="str">
            <v/>
          </cell>
          <cell r="O58" t="str">
            <v/>
          </cell>
          <cell r="R58" t="str">
            <v/>
          </cell>
          <cell r="U58" t="str">
            <v/>
          </cell>
        </row>
        <row r="59">
          <cell r="L59" t="str">
            <v/>
          </cell>
          <cell r="O59" t="str">
            <v/>
          </cell>
          <cell r="R59" t="str">
            <v/>
          </cell>
          <cell r="U59" t="str">
            <v/>
          </cell>
        </row>
        <row r="60">
          <cell r="L60" t="str">
            <v/>
          </cell>
          <cell r="O60" t="str">
            <v/>
          </cell>
          <cell r="R60" t="str">
            <v/>
          </cell>
          <cell r="U60" t="str">
            <v/>
          </cell>
        </row>
        <row r="61">
          <cell r="L61" t="str">
            <v/>
          </cell>
          <cell r="O61" t="str">
            <v/>
          </cell>
          <cell r="R61" t="str">
            <v/>
          </cell>
          <cell r="U61" t="str">
            <v/>
          </cell>
        </row>
        <row r="62">
          <cell r="L62" t="str">
            <v/>
          </cell>
          <cell r="O62" t="str">
            <v/>
          </cell>
          <cell r="R62" t="str">
            <v/>
          </cell>
          <cell r="U62" t="str">
            <v/>
          </cell>
        </row>
        <row r="63">
          <cell r="L63" t="str">
            <v/>
          </cell>
          <cell r="O63" t="str">
            <v/>
          </cell>
          <cell r="R63" t="str">
            <v/>
          </cell>
          <cell r="U63" t="str">
            <v/>
          </cell>
        </row>
        <row r="64">
          <cell r="L64" t="str">
            <v/>
          </cell>
          <cell r="O64" t="str">
            <v/>
          </cell>
          <cell r="R64" t="str">
            <v/>
          </cell>
          <cell r="U64" t="str">
            <v/>
          </cell>
        </row>
        <row r="65">
          <cell r="L65" t="str">
            <v/>
          </cell>
          <cell r="O65" t="str">
            <v/>
          </cell>
          <cell r="R65" t="str">
            <v/>
          </cell>
          <cell r="U65" t="str">
            <v/>
          </cell>
        </row>
        <row r="66">
          <cell r="L66" t="str">
            <v/>
          </cell>
          <cell r="O66" t="str">
            <v/>
          </cell>
          <cell r="R66" t="str">
            <v/>
          </cell>
          <cell r="U66" t="str">
            <v/>
          </cell>
        </row>
        <row r="67">
          <cell r="L67" t="str">
            <v/>
          </cell>
          <cell r="O67" t="str">
            <v/>
          </cell>
          <cell r="R67" t="str">
            <v/>
          </cell>
          <cell r="U67" t="str">
            <v/>
          </cell>
        </row>
        <row r="68">
          <cell r="L68" t="str">
            <v/>
          </cell>
          <cell r="O68" t="str">
            <v/>
          </cell>
          <cell r="R68" t="str">
            <v/>
          </cell>
          <cell r="U68" t="str">
            <v/>
          </cell>
        </row>
        <row r="69">
          <cell r="L69" t="str">
            <v/>
          </cell>
          <cell r="O69" t="str">
            <v/>
          </cell>
          <cell r="R69" t="str">
            <v/>
          </cell>
          <cell r="U69" t="str">
            <v/>
          </cell>
        </row>
        <row r="70">
          <cell r="L70" t="str">
            <v/>
          </cell>
          <cell r="O70" t="str">
            <v/>
          </cell>
          <cell r="R70" t="str">
            <v/>
          </cell>
          <cell r="U70" t="str">
            <v/>
          </cell>
        </row>
        <row r="71">
          <cell r="L71" t="str">
            <v/>
          </cell>
          <cell r="O71" t="str">
            <v/>
          </cell>
          <cell r="R71" t="str">
            <v/>
          </cell>
          <cell r="U71" t="str">
            <v/>
          </cell>
        </row>
        <row r="72">
          <cell r="L72" t="str">
            <v/>
          </cell>
          <cell r="O72" t="str">
            <v/>
          </cell>
          <cell r="R72" t="str">
            <v/>
          </cell>
          <cell r="U72" t="str">
            <v/>
          </cell>
        </row>
        <row r="73">
          <cell r="L73" t="str">
            <v/>
          </cell>
          <cell r="O73" t="str">
            <v/>
          </cell>
          <cell r="R73" t="str">
            <v/>
          </cell>
          <cell r="U73" t="str">
            <v/>
          </cell>
        </row>
        <row r="74">
          <cell r="L74" t="str">
            <v/>
          </cell>
          <cell r="O74" t="str">
            <v/>
          </cell>
          <cell r="R74" t="str">
            <v/>
          </cell>
          <cell r="U74" t="str">
            <v/>
          </cell>
        </row>
        <row r="75">
          <cell r="L75" t="str">
            <v/>
          </cell>
          <cell r="O75" t="str">
            <v/>
          </cell>
          <cell r="R75" t="str">
            <v/>
          </cell>
          <cell r="U75" t="str">
            <v/>
          </cell>
        </row>
        <row r="76">
          <cell r="L76" t="str">
            <v/>
          </cell>
          <cell r="O76" t="str">
            <v/>
          </cell>
          <cell r="R76" t="str">
            <v/>
          </cell>
          <cell r="U76" t="str">
            <v/>
          </cell>
        </row>
        <row r="77">
          <cell r="L77" t="str">
            <v/>
          </cell>
          <cell r="O77" t="str">
            <v/>
          </cell>
          <cell r="R77" t="str">
            <v/>
          </cell>
          <cell r="U77" t="str">
            <v/>
          </cell>
        </row>
        <row r="78">
          <cell r="L78" t="str">
            <v/>
          </cell>
          <cell r="O78" t="str">
            <v/>
          </cell>
          <cell r="R78" t="str">
            <v/>
          </cell>
          <cell r="U78" t="str">
            <v/>
          </cell>
        </row>
        <row r="79">
          <cell r="L79" t="str">
            <v/>
          </cell>
          <cell r="O79" t="str">
            <v/>
          </cell>
          <cell r="R79" t="str">
            <v/>
          </cell>
          <cell r="U79" t="str">
            <v/>
          </cell>
        </row>
        <row r="80">
          <cell r="L80" t="str">
            <v/>
          </cell>
          <cell r="O80" t="str">
            <v/>
          </cell>
          <cell r="R80" t="str">
            <v/>
          </cell>
          <cell r="U80" t="str">
            <v/>
          </cell>
        </row>
        <row r="81">
          <cell r="L81" t="str">
            <v/>
          </cell>
          <cell r="O81" t="str">
            <v/>
          </cell>
          <cell r="R81" t="str">
            <v/>
          </cell>
          <cell r="U81" t="str">
            <v/>
          </cell>
        </row>
        <row r="82">
          <cell r="L82" t="str">
            <v/>
          </cell>
          <cell r="O82" t="str">
            <v/>
          </cell>
          <cell r="R82" t="str">
            <v/>
          </cell>
          <cell r="U82" t="str">
            <v/>
          </cell>
        </row>
        <row r="83">
          <cell r="L83" t="str">
            <v/>
          </cell>
          <cell r="O83" t="str">
            <v/>
          </cell>
          <cell r="R83" t="str">
            <v/>
          </cell>
          <cell r="U83" t="str">
            <v/>
          </cell>
        </row>
        <row r="84">
          <cell r="L84" t="str">
            <v/>
          </cell>
          <cell r="O84" t="str">
            <v/>
          </cell>
          <cell r="R84" t="str">
            <v/>
          </cell>
          <cell r="U84" t="str">
            <v/>
          </cell>
        </row>
        <row r="85">
          <cell r="L85" t="str">
            <v/>
          </cell>
          <cell r="O85" t="str">
            <v/>
          </cell>
          <cell r="R85" t="str">
            <v/>
          </cell>
          <cell r="U85" t="str">
            <v/>
          </cell>
        </row>
        <row r="86">
          <cell r="L86" t="str">
            <v/>
          </cell>
          <cell r="O86" t="str">
            <v/>
          </cell>
          <cell r="R86" t="str">
            <v/>
          </cell>
          <cell r="U86" t="str">
            <v/>
          </cell>
        </row>
        <row r="87">
          <cell r="L87" t="str">
            <v/>
          </cell>
          <cell r="O87" t="str">
            <v/>
          </cell>
          <cell r="R87" t="str">
            <v/>
          </cell>
          <cell r="U87" t="str">
            <v/>
          </cell>
        </row>
        <row r="88">
          <cell r="L88" t="str">
            <v/>
          </cell>
          <cell r="O88" t="str">
            <v/>
          </cell>
          <cell r="R88" t="str">
            <v/>
          </cell>
          <cell r="U88" t="str">
            <v/>
          </cell>
        </row>
        <row r="89">
          <cell r="L89" t="str">
            <v/>
          </cell>
          <cell r="O89" t="str">
            <v/>
          </cell>
          <cell r="R89" t="str">
            <v/>
          </cell>
          <cell r="U89" t="str">
            <v/>
          </cell>
        </row>
        <row r="90">
          <cell r="L90" t="str">
            <v/>
          </cell>
          <cell r="O90" t="str">
            <v/>
          </cell>
          <cell r="R90" t="str">
            <v/>
          </cell>
          <cell r="U90" t="str">
            <v/>
          </cell>
        </row>
        <row r="91">
          <cell r="L91" t="str">
            <v/>
          </cell>
          <cell r="O91" t="str">
            <v/>
          </cell>
          <cell r="R91" t="str">
            <v/>
          </cell>
          <cell r="U91" t="str">
            <v/>
          </cell>
        </row>
        <row r="92">
          <cell r="L92" t="str">
            <v/>
          </cell>
          <cell r="O92" t="str">
            <v/>
          </cell>
          <cell r="R92" t="str">
            <v/>
          </cell>
          <cell r="U92" t="str">
            <v/>
          </cell>
        </row>
        <row r="93">
          <cell r="L93" t="str">
            <v/>
          </cell>
          <cell r="O93" t="str">
            <v/>
          </cell>
          <cell r="R93" t="str">
            <v/>
          </cell>
          <cell r="U93" t="str">
            <v/>
          </cell>
        </row>
        <row r="94">
          <cell r="L94" t="str">
            <v/>
          </cell>
          <cell r="O94" t="str">
            <v/>
          </cell>
          <cell r="R94" t="str">
            <v/>
          </cell>
          <cell r="U94" t="str">
            <v/>
          </cell>
        </row>
        <row r="95">
          <cell r="L95" t="str">
            <v/>
          </cell>
          <cell r="O95" t="str">
            <v/>
          </cell>
          <cell r="R95" t="str">
            <v/>
          </cell>
          <cell r="U95" t="str">
            <v/>
          </cell>
        </row>
        <row r="96">
          <cell r="L96" t="str">
            <v/>
          </cell>
          <cell r="O96" t="str">
            <v/>
          </cell>
          <cell r="R96" t="str">
            <v/>
          </cell>
          <cell r="U96" t="str">
            <v/>
          </cell>
        </row>
        <row r="97">
          <cell r="L97" t="str">
            <v/>
          </cell>
          <cell r="O97" t="str">
            <v/>
          </cell>
          <cell r="R97" t="str">
            <v/>
          </cell>
          <cell r="U97" t="str">
            <v/>
          </cell>
        </row>
        <row r="98">
          <cell r="L98" t="str">
            <v/>
          </cell>
          <cell r="O98" t="str">
            <v/>
          </cell>
          <cell r="R98" t="str">
            <v/>
          </cell>
          <cell r="U98" t="str">
            <v/>
          </cell>
        </row>
        <row r="99">
          <cell r="L99" t="str">
            <v/>
          </cell>
          <cell r="O99" t="str">
            <v/>
          </cell>
          <cell r="R99" t="str">
            <v/>
          </cell>
          <cell r="U99" t="str">
            <v/>
          </cell>
        </row>
        <row r="100">
          <cell r="L100" t="str">
            <v/>
          </cell>
          <cell r="O100" t="str">
            <v/>
          </cell>
          <cell r="R100" t="str">
            <v/>
          </cell>
          <cell r="U100" t="str">
            <v/>
          </cell>
        </row>
        <row r="101">
          <cell r="L101" t="str">
            <v/>
          </cell>
          <cell r="O101" t="str">
            <v/>
          </cell>
          <cell r="R101" t="str">
            <v/>
          </cell>
          <cell r="U101" t="str">
            <v/>
          </cell>
        </row>
        <row r="102">
          <cell r="L102" t="str">
            <v/>
          </cell>
          <cell r="O102" t="str">
            <v/>
          </cell>
          <cell r="R102" t="str">
            <v/>
          </cell>
          <cell r="U102" t="str">
            <v/>
          </cell>
        </row>
        <row r="103">
          <cell r="L103" t="str">
            <v/>
          </cell>
          <cell r="O103" t="str">
            <v/>
          </cell>
          <cell r="R103" t="str">
            <v/>
          </cell>
          <cell r="U103" t="str">
            <v/>
          </cell>
        </row>
        <row r="104">
          <cell r="L104" t="str">
            <v/>
          </cell>
          <cell r="O104" t="str">
            <v/>
          </cell>
          <cell r="R104" t="str">
            <v/>
          </cell>
          <cell r="U104" t="str">
            <v/>
          </cell>
        </row>
        <row r="105">
          <cell r="L105" t="str">
            <v/>
          </cell>
          <cell r="O105" t="str">
            <v/>
          </cell>
          <cell r="R105" t="str">
            <v/>
          </cell>
          <cell r="U105" t="str">
            <v/>
          </cell>
        </row>
        <row r="106">
          <cell r="L106" t="str">
            <v/>
          </cell>
          <cell r="O106" t="str">
            <v/>
          </cell>
          <cell r="R106" t="str">
            <v/>
          </cell>
          <cell r="U106" t="str">
            <v/>
          </cell>
        </row>
        <row r="107">
          <cell r="L107" t="str">
            <v/>
          </cell>
          <cell r="O107" t="str">
            <v/>
          </cell>
          <cell r="R107" t="str">
            <v/>
          </cell>
          <cell r="U107" t="str">
            <v/>
          </cell>
        </row>
        <row r="108">
          <cell r="L108" t="str">
            <v/>
          </cell>
          <cell r="O108" t="str">
            <v/>
          </cell>
          <cell r="R108" t="str">
            <v/>
          </cell>
          <cell r="U108" t="str">
            <v/>
          </cell>
        </row>
        <row r="109">
          <cell r="L109" t="str">
            <v/>
          </cell>
          <cell r="O109" t="str">
            <v/>
          </cell>
          <cell r="R109" t="str">
            <v/>
          </cell>
          <cell r="U109" t="str">
            <v/>
          </cell>
        </row>
        <row r="110">
          <cell r="L110" t="str">
            <v/>
          </cell>
          <cell r="O110" t="str">
            <v/>
          </cell>
          <cell r="R110" t="str">
            <v/>
          </cell>
          <cell r="U110" t="str">
            <v/>
          </cell>
        </row>
        <row r="111">
          <cell r="L111" t="str">
            <v/>
          </cell>
          <cell r="O111" t="str">
            <v/>
          </cell>
          <cell r="R111" t="str">
            <v/>
          </cell>
          <cell r="U111" t="str">
            <v/>
          </cell>
        </row>
        <row r="112">
          <cell r="L112" t="str">
            <v/>
          </cell>
          <cell r="O112" t="str">
            <v/>
          </cell>
          <cell r="R112" t="str">
            <v/>
          </cell>
          <cell r="U112" t="str">
            <v/>
          </cell>
        </row>
        <row r="113">
          <cell r="L113" t="str">
            <v/>
          </cell>
          <cell r="O113" t="str">
            <v/>
          </cell>
          <cell r="R113" t="str">
            <v/>
          </cell>
          <cell r="U113" t="str">
            <v/>
          </cell>
        </row>
        <row r="114">
          <cell r="L114" t="str">
            <v/>
          </cell>
          <cell r="O114" t="str">
            <v/>
          </cell>
          <cell r="R114" t="str">
            <v/>
          </cell>
          <cell r="U114" t="str">
            <v/>
          </cell>
        </row>
        <row r="115">
          <cell r="L115" t="str">
            <v/>
          </cell>
          <cell r="O115" t="str">
            <v/>
          </cell>
          <cell r="R115" t="str">
            <v/>
          </cell>
          <cell r="U115" t="str">
            <v/>
          </cell>
        </row>
        <row r="116">
          <cell r="L116" t="str">
            <v/>
          </cell>
          <cell r="O116" t="str">
            <v/>
          </cell>
          <cell r="R116" t="str">
            <v/>
          </cell>
          <cell r="U116" t="str">
            <v/>
          </cell>
        </row>
        <row r="117">
          <cell r="L117" t="str">
            <v/>
          </cell>
          <cell r="O117" t="str">
            <v/>
          </cell>
          <cell r="R117" t="str">
            <v/>
          </cell>
          <cell r="U117" t="str">
            <v/>
          </cell>
        </row>
        <row r="118">
          <cell r="L118" t="str">
            <v/>
          </cell>
          <cell r="O118" t="str">
            <v/>
          </cell>
          <cell r="R118" t="str">
            <v/>
          </cell>
          <cell r="U118" t="str">
            <v/>
          </cell>
        </row>
        <row r="119">
          <cell r="L119" t="str">
            <v/>
          </cell>
          <cell r="O119" t="str">
            <v/>
          </cell>
          <cell r="R119" t="str">
            <v/>
          </cell>
          <cell r="U119" t="str">
            <v/>
          </cell>
        </row>
        <row r="120">
          <cell r="L120" t="str">
            <v/>
          </cell>
          <cell r="O120" t="str">
            <v/>
          </cell>
          <cell r="R120" t="str">
            <v/>
          </cell>
          <cell r="U120" t="str">
            <v/>
          </cell>
        </row>
        <row r="121">
          <cell r="L121" t="str">
            <v/>
          </cell>
          <cell r="O121" t="str">
            <v/>
          </cell>
          <cell r="R121" t="str">
            <v/>
          </cell>
          <cell r="U121" t="str">
            <v/>
          </cell>
        </row>
        <row r="122">
          <cell r="L122" t="str">
            <v/>
          </cell>
          <cell r="O122" t="str">
            <v/>
          </cell>
          <cell r="R122" t="str">
            <v/>
          </cell>
          <cell r="U122" t="str">
            <v/>
          </cell>
        </row>
        <row r="123">
          <cell r="L123" t="str">
            <v/>
          </cell>
          <cell r="O123" t="str">
            <v/>
          </cell>
          <cell r="R123" t="str">
            <v/>
          </cell>
          <cell r="U123" t="str">
            <v/>
          </cell>
        </row>
        <row r="124">
          <cell r="L124" t="str">
            <v/>
          </cell>
          <cell r="O124" t="str">
            <v/>
          </cell>
          <cell r="R124" t="str">
            <v/>
          </cell>
          <cell r="U124" t="str">
            <v/>
          </cell>
        </row>
        <row r="125">
          <cell r="L125" t="str">
            <v/>
          </cell>
          <cell r="O125" t="str">
            <v/>
          </cell>
          <cell r="R125" t="str">
            <v/>
          </cell>
          <cell r="U125" t="str">
            <v/>
          </cell>
        </row>
        <row r="126">
          <cell r="L126" t="str">
            <v/>
          </cell>
          <cell r="O126" t="str">
            <v/>
          </cell>
          <cell r="R126" t="str">
            <v/>
          </cell>
          <cell r="U126" t="str">
            <v/>
          </cell>
        </row>
        <row r="127">
          <cell r="L127" t="str">
            <v/>
          </cell>
          <cell r="O127" t="str">
            <v/>
          </cell>
          <cell r="R127" t="str">
            <v/>
          </cell>
          <cell r="U127" t="str">
            <v/>
          </cell>
        </row>
        <row r="128">
          <cell r="L128" t="str">
            <v/>
          </cell>
          <cell r="O128" t="str">
            <v/>
          </cell>
          <cell r="R128" t="str">
            <v/>
          </cell>
          <cell r="U128" t="str">
            <v/>
          </cell>
        </row>
        <row r="129">
          <cell r="L129" t="str">
            <v/>
          </cell>
          <cell r="O129" t="str">
            <v/>
          </cell>
          <cell r="R129" t="str">
            <v/>
          </cell>
          <cell r="U129" t="str">
            <v/>
          </cell>
        </row>
        <row r="130">
          <cell r="L130" t="str">
            <v/>
          </cell>
          <cell r="O130" t="str">
            <v/>
          </cell>
          <cell r="R130" t="str">
            <v/>
          </cell>
          <cell r="U130" t="str">
            <v/>
          </cell>
        </row>
        <row r="131">
          <cell r="L131" t="str">
            <v/>
          </cell>
          <cell r="O131" t="str">
            <v/>
          </cell>
          <cell r="R131" t="str">
            <v/>
          </cell>
          <cell r="U131" t="str">
            <v/>
          </cell>
        </row>
        <row r="132">
          <cell r="L132" t="str">
            <v/>
          </cell>
          <cell r="O132" t="str">
            <v/>
          </cell>
          <cell r="R132" t="str">
            <v/>
          </cell>
          <cell r="U132" t="str">
            <v/>
          </cell>
        </row>
        <row r="133">
          <cell r="L133" t="str">
            <v/>
          </cell>
          <cell r="O133" t="str">
            <v/>
          </cell>
          <cell r="R133" t="str">
            <v/>
          </cell>
          <cell r="U133" t="str">
            <v/>
          </cell>
        </row>
        <row r="134">
          <cell r="L134" t="str">
            <v/>
          </cell>
          <cell r="O134" t="str">
            <v/>
          </cell>
          <cell r="R134" t="str">
            <v/>
          </cell>
          <cell r="U134" t="str">
            <v/>
          </cell>
        </row>
        <row r="135">
          <cell r="L135" t="str">
            <v/>
          </cell>
          <cell r="O135" t="str">
            <v/>
          </cell>
          <cell r="R135" t="str">
            <v/>
          </cell>
          <cell r="U135" t="str">
            <v/>
          </cell>
        </row>
        <row r="136">
          <cell r="L136" t="str">
            <v/>
          </cell>
          <cell r="O136" t="str">
            <v/>
          </cell>
          <cell r="R136" t="str">
            <v/>
          </cell>
          <cell r="U136" t="str">
            <v/>
          </cell>
        </row>
        <row r="137">
          <cell r="L137" t="str">
            <v/>
          </cell>
          <cell r="O137" t="str">
            <v/>
          </cell>
          <cell r="R137" t="str">
            <v/>
          </cell>
          <cell r="U137" t="str">
            <v/>
          </cell>
        </row>
        <row r="138">
          <cell r="L138" t="str">
            <v/>
          </cell>
          <cell r="O138" t="str">
            <v/>
          </cell>
          <cell r="R138" t="str">
            <v/>
          </cell>
          <cell r="U138" t="str">
            <v/>
          </cell>
        </row>
        <row r="139">
          <cell r="L139" t="str">
            <v/>
          </cell>
          <cell r="O139" t="str">
            <v/>
          </cell>
          <cell r="R139" t="str">
            <v/>
          </cell>
          <cell r="U139" t="str">
            <v/>
          </cell>
        </row>
        <row r="140">
          <cell r="L140" t="str">
            <v/>
          </cell>
          <cell r="O140" t="str">
            <v/>
          </cell>
          <cell r="R140" t="str">
            <v/>
          </cell>
          <cell r="U140" t="str">
            <v/>
          </cell>
        </row>
        <row r="141">
          <cell r="L141" t="str">
            <v/>
          </cell>
          <cell r="O141" t="str">
            <v/>
          </cell>
          <cell r="R141" t="str">
            <v/>
          </cell>
          <cell r="U141" t="str">
            <v/>
          </cell>
        </row>
        <row r="142">
          <cell r="L142" t="str">
            <v/>
          </cell>
          <cell r="O142" t="str">
            <v/>
          </cell>
          <cell r="R142" t="str">
            <v/>
          </cell>
          <cell r="U142" t="str">
            <v/>
          </cell>
        </row>
        <row r="143">
          <cell r="L143" t="str">
            <v/>
          </cell>
          <cell r="O143" t="str">
            <v/>
          </cell>
          <cell r="R143" t="str">
            <v/>
          </cell>
          <cell r="U143" t="str">
            <v/>
          </cell>
        </row>
        <row r="144">
          <cell r="L144" t="str">
            <v/>
          </cell>
          <cell r="O144" t="str">
            <v/>
          </cell>
          <cell r="R144" t="str">
            <v/>
          </cell>
          <cell r="U144" t="str">
            <v/>
          </cell>
        </row>
        <row r="145">
          <cell r="L145" t="str">
            <v/>
          </cell>
          <cell r="O145" t="str">
            <v/>
          </cell>
          <cell r="R145" t="str">
            <v/>
          </cell>
          <cell r="U145" t="str">
            <v/>
          </cell>
        </row>
        <row r="146">
          <cell r="L146" t="str">
            <v/>
          </cell>
          <cell r="O146" t="str">
            <v/>
          </cell>
          <cell r="R146" t="str">
            <v/>
          </cell>
          <cell r="U146" t="str">
            <v/>
          </cell>
        </row>
        <row r="147">
          <cell r="L147" t="str">
            <v/>
          </cell>
          <cell r="O147" t="str">
            <v/>
          </cell>
          <cell r="R147" t="str">
            <v/>
          </cell>
          <cell r="U147" t="str">
            <v/>
          </cell>
        </row>
        <row r="148">
          <cell r="L148" t="str">
            <v/>
          </cell>
          <cell r="O148" t="str">
            <v/>
          </cell>
          <cell r="R148" t="str">
            <v/>
          </cell>
          <cell r="U148" t="str">
            <v/>
          </cell>
        </row>
        <row r="149">
          <cell r="L149" t="str">
            <v/>
          </cell>
          <cell r="O149" t="str">
            <v/>
          </cell>
          <cell r="R149" t="str">
            <v/>
          </cell>
          <cell r="U149" t="str">
            <v/>
          </cell>
        </row>
        <row r="150">
          <cell r="L150" t="str">
            <v/>
          </cell>
          <cell r="O150" t="str">
            <v/>
          </cell>
          <cell r="R150" t="str">
            <v/>
          </cell>
          <cell r="U150" t="str">
            <v/>
          </cell>
        </row>
        <row r="151">
          <cell r="L151" t="str">
            <v/>
          </cell>
          <cell r="O151" t="str">
            <v/>
          </cell>
          <cell r="R151" t="str">
            <v/>
          </cell>
          <cell r="U151" t="str">
            <v/>
          </cell>
        </row>
        <row r="152">
          <cell r="L152" t="str">
            <v/>
          </cell>
          <cell r="O152" t="str">
            <v/>
          </cell>
          <cell r="R152" t="str">
            <v/>
          </cell>
          <cell r="U152" t="str">
            <v/>
          </cell>
        </row>
        <row r="153">
          <cell r="L153" t="str">
            <v/>
          </cell>
          <cell r="O153" t="str">
            <v/>
          </cell>
          <cell r="R153" t="str">
            <v/>
          </cell>
          <cell r="U153" t="str">
            <v/>
          </cell>
        </row>
        <row r="154">
          <cell r="L154" t="str">
            <v/>
          </cell>
          <cell r="O154" t="str">
            <v/>
          </cell>
          <cell r="R154" t="str">
            <v/>
          </cell>
          <cell r="U154" t="str">
            <v/>
          </cell>
        </row>
        <row r="155">
          <cell r="L155" t="str">
            <v/>
          </cell>
          <cell r="O155" t="str">
            <v/>
          </cell>
          <cell r="R155" t="str">
            <v/>
          </cell>
          <cell r="U155" t="str">
            <v/>
          </cell>
        </row>
        <row r="156">
          <cell r="L156" t="str">
            <v/>
          </cell>
          <cell r="O156" t="str">
            <v/>
          </cell>
          <cell r="R156" t="str">
            <v/>
          </cell>
          <cell r="U156" t="str">
            <v/>
          </cell>
        </row>
        <row r="157">
          <cell r="L157" t="str">
            <v/>
          </cell>
          <cell r="O157" t="str">
            <v/>
          </cell>
          <cell r="R157" t="str">
            <v/>
          </cell>
          <cell r="U157" t="str">
            <v/>
          </cell>
        </row>
        <row r="158">
          <cell r="L158" t="str">
            <v/>
          </cell>
          <cell r="O158" t="str">
            <v/>
          </cell>
          <cell r="R158" t="str">
            <v/>
          </cell>
          <cell r="U158" t="str">
            <v/>
          </cell>
        </row>
        <row r="159">
          <cell r="L159" t="str">
            <v/>
          </cell>
          <cell r="O159" t="str">
            <v/>
          </cell>
          <cell r="R159" t="str">
            <v/>
          </cell>
          <cell r="U159" t="str">
            <v/>
          </cell>
        </row>
        <row r="160">
          <cell r="L160" t="str">
            <v/>
          </cell>
          <cell r="O160" t="str">
            <v/>
          </cell>
          <cell r="R160" t="str">
            <v/>
          </cell>
          <cell r="U160" t="str">
            <v/>
          </cell>
        </row>
        <row r="161">
          <cell r="L161" t="str">
            <v/>
          </cell>
          <cell r="O161" t="str">
            <v/>
          </cell>
          <cell r="R161" t="str">
            <v/>
          </cell>
          <cell r="U161" t="str">
            <v/>
          </cell>
        </row>
        <row r="162">
          <cell r="L162" t="str">
            <v/>
          </cell>
          <cell r="O162" t="str">
            <v/>
          </cell>
          <cell r="R162" t="str">
            <v/>
          </cell>
          <cell r="U162" t="str">
            <v/>
          </cell>
        </row>
        <row r="163">
          <cell r="L163" t="str">
            <v/>
          </cell>
          <cell r="O163" t="str">
            <v/>
          </cell>
          <cell r="R163" t="str">
            <v/>
          </cell>
          <cell r="U163" t="str">
            <v/>
          </cell>
        </row>
        <row r="164">
          <cell r="L164" t="str">
            <v/>
          </cell>
          <cell r="O164" t="str">
            <v/>
          </cell>
          <cell r="R164" t="str">
            <v/>
          </cell>
          <cell r="U164" t="str">
            <v/>
          </cell>
        </row>
        <row r="165">
          <cell r="L165" t="str">
            <v/>
          </cell>
          <cell r="O165" t="str">
            <v/>
          </cell>
          <cell r="R165" t="str">
            <v/>
          </cell>
          <cell r="U165" t="str">
            <v/>
          </cell>
        </row>
        <row r="166">
          <cell r="L166" t="str">
            <v/>
          </cell>
          <cell r="O166" t="str">
            <v/>
          </cell>
          <cell r="R166" t="str">
            <v/>
          </cell>
          <cell r="U166" t="str">
            <v/>
          </cell>
        </row>
        <row r="167">
          <cell r="L167" t="str">
            <v/>
          </cell>
          <cell r="O167" t="str">
            <v/>
          </cell>
          <cell r="R167" t="str">
            <v/>
          </cell>
          <cell r="U167" t="str">
            <v/>
          </cell>
        </row>
        <row r="168">
          <cell r="L168" t="str">
            <v/>
          </cell>
          <cell r="O168" t="str">
            <v/>
          </cell>
          <cell r="R168" t="str">
            <v/>
          </cell>
          <cell r="U168" t="str">
            <v/>
          </cell>
        </row>
        <row r="169">
          <cell r="L169" t="str">
            <v/>
          </cell>
          <cell r="O169" t="str">
            <v/>
          </cell>
          <cell r="R169" t="str">
            <v/>
          </cell>
          <cell r="U169" t="str">
            <v/>
          </cell>
        </row>
        <row r="170">
          <cell r="L170" t="str">
            <v/>
          </cell>
          <cell r="O170" t="str">
            <v/>
          </cell>
          <cell r="R170" t="str">
            <v/>
          </cell>
          <cell r="U170" t="str">
            <v/>
          </cell>
        </row>
        <row r="171">
          <cell r="L171" t="str">
            <v/>
          </cell>
          <cell r="O171" t="str">
            <v/>
          </cell>
          <cell r="R171" t="str">
            <v/>
          </cell>
          <cell r="U171" t="str">
            <v/>
          </cell>
        </row>
        <row r="172">
          <cell r="L172" t="str">
            <v/>
          </cell>
          <cell r="O172" t="str">
            <v/>
          </cell>
          <cell r="R172" t="str">
            <v/>
          </cell>
          <cell r="U172" t="str">
            <v/>
          </cell>
        </row>
        <row r="173">
          <cell r="L173" t="str">
            <v/>
          </cell>
          <cell r="O173" t="str">
            <v/>
          </cell>
          <cell r="R173" t="str">
            <v/>
          </cell>
          <cell r="U173" t="str">
            <v/>
          </cell>
        </row>
        <row r="174">
          <cell r="L174" t="str">
            <v/>
          </cell>
          <cell r="O174" t="str">
            <v/>
          </cell>
          <cell r="R174" t="str">
            <v/>
          </cell>
          <cell r="U174" t="str">
            <v/>
          </cell>
        </row>
        <row r="175">
          <cell r="L175" t="str">
            <v/>
          </cell>
          <cell r="O175" t="str">
            <v/>
          </cell>
          <cell r="R175" t="str">
            <v/>
          </cell>
          <cell r="U175" t="str">
            <v/>
          </cell>
        </row>
        <row r="176">
          <cell r="L176" t="str">
            <v/>
          </cell>
          <cell r="O176" t="str">
            <v/>
          </cell>
          <cell r="R176" t="str">
            <v/>
          </cell>
          <cell r="U176" t="str">
            <v/>
          </cell>
        </row>
        <row r="177">
          <cell r="L177" t="str">
            <v/>
          </cell>
          <cell r="O177" t="str">
            <v/>
          </cell>
          <cell r="R177" t="str">
            <v/>
          </cell>
          <cell r="U177" t="str">
            <v/>
          </cell>
        </row>
        <row r="178">
          <cell r="L178" t="str">
            <v/>
          </cell>
          <cell r="O178" t="str">
            <v/>
          </cell>
          <cell r="R178" t="str">
            <v/>
          </cell>
          <cell r="U178" t="str">
            <v/>
          </cell>
        </row>
        <row r="179">
          <cell r="L179" t="str">
            <v/>
          </cell>
          <cell r="O179" t="str">
            <v/>
          </cell>
          <cell r="R179" t="str">
            <v/>
          </cell>
          <cell r="U179" t="str">
            <v/>
          </cell>
        </row>
        <row r="180">
          <cell r="L180" t="str">
            <v/>
          </cell>
          <cell r="O180" t="str">
            <v/>
          </cell>
          <cell r="R180" t="str">
            <v/>
          </cell>
          <cell r="U180" t="str">
            <v/>
          </cell>
        </row>
        <row r="181">
          <cell r="L181" t="str">
            <v/>
          </cell>
          <cell r="O181" t="str">
            <v/>
          </cell>
          <cell r="R181" t="str">
            <v/>
          </cell>
          <cell r="U181" t="str">
            <v/>
          </cell>
        </row>
        <row r="182">
          <cell r="L182" t="str">
            <v/>
          </cell>
          <cell r="O182" t="str">
            <v/>
          </cell>
          <cell r="R182" t="str">
            <v/>
          </cell>
          <cell r="U182" t="str">
            <v/>
          </cell>
        </row>
        <row r="183">
          <cell r="L183" t="str">
            <v/>
          </cell>
          <cell r="O183" t="str">
            <v/>
          </cell>
          <cell r="R183" t="str">
            <v/>
          </cell>
          <cell r="U183" t="str">
            <v/>
          </cell>
        </row>
        <row r="184">
          <cell r="L184" t="str">
            <v/>
          </cell>
          <cell r="O184" t="str">
            <v/>
          </cell>
          <cell r="R184" t="str">
            <v/>
          </cell>
          <cell r="U184" t="str">
            <v/>
          </cell>
        </row>
        <row r="185">
          <cell r="L185" t="str">
            <v/>
          </cell>
          <cell r="O185" t="str">
            <v/>
          </cell>
          <cell r="R185" t="str">
            <v/>
          </cell>
          <cell r="U185" t="str">
            <v/>
          </cell>
        </row>
        <row r="186">
          <cell r="L186" t="str">
            <v/>
          </cell>
          <cell r="O186" t="str">
            <v/>
          </cell>
          <cell r="R186" t="str">
            <v/>
          </cell>
          <cell r="U186" t="str">
            <v/>
          </cell>
        </row>
        <row r="187">
          <cell r="L187" t="str">
            <v/>
          </cell>
          <cell r="O187" t="str">
            <v/>
          </cell>
          <cell r="R187" t="str">
            <v/>
          </cell>
          <cell r="U187" t="str">
            <v/>
          </cell>
        </row>
        <row r="188">
          <cell r="L188" t="str">
            <v/>
          </cell>
          <cell r="O188" t="str">
            <v/>
          </cell>
          <cell r="R188" t="str">
            <v/>
          </cell>
          <cell r="U188" t="str">
            <v/>
          </cell>
        </row>
        <row r="189">
          <cell r="L189" t="str">
            <v/>
          </cell>
          <cell r="O189" t="str">
            <v/>
          </cell>
          <cell r="R189" t="str">
            <v/>
          </cell>
          <cell r="U189" t="str">
            <v/>
          </cell>
        </row>
        <row r="190">
          <cell r="L190" t="str">
            <v/>
          </cell>
          <cell r="O190" t="str">
            <v/>
          </cell>
          <cell r="R190" t="str">
            <v/>
          </cell>
          <cell r="U190" t="str">
            <v/>
          </cell>
        </row>
        <row r="191">
          <cell r="L191" t="str">
            <v/>
          </cell>
          <cell r="O191" t="str">
            <v/>
          </cell>
          <cell r="R191" t="str">
            <v/>
          </cell>
          <cell r="U191" t="str">
            <v/>
          </cell>
        </row>
        <row r="192">
          <cell r="L192" t="str">
            <v/>
          </cell>
          <cell r="O192" t="str">
            <v/>
          </cell>
          <cell r="R192" t="str">
            <v/>
          </cell>
          <cell r="U192" t="str">
            <v/>
          </cell>
        </row>
        <row r="193">
          <cell r="L193" t="str">
            <v/>
          </cell>
          <cell r="O193" t="str">
            <v/>
          </cell>
          <cell r="R193" t="str">
            <v/>
          </cell>
          <cell r="U193" t="str">
            <v/>
          </cell>
        </row>
        <row r="194">
          <cell r="L194" t="str">
            <v/>
          </cell>
          <cell r="O194" t="str">
            <v/>
          </cell>
          <cell r="R194" t="str">
            <v/>
          </cell>
          <cell r="U194" t="str">
            <v/>
          </cell>
        </row>
        <row r="195">
          <cell r="L195" t="str">
            <v/>
          </cell>
          <cell r="O195" t="str">
            <v/>
          </cell>
          <cell r="R195" t="str">
            <v/>
          </cell>
          <cell r="U195" t="str">
            <v/>
          </cell>
        </row>
        <row r="196">
          <cell r="L196" t="str">
            <v/>
          </cell>
          <cell r="O196" t="str">
            <v/>
          </cell>
          <cell r="R196" t="str">
            <v/>
          </cell>
          <cell r="U196" t="str">
            <v/>
          </cell>
        </row>
        <row r="197">
          <cell r="L197" t="str">
            <v/>
          </cell>
          <cell r="O197" t="str">
            <v/>
          </cell>
          <cell r="R197" t="str">
            <v/>
          </cell>
          <cell r="U197" t="str">
            <v/>
          </cell>
        </row>
        <row r="198">
          <cell r="L198" t="str">
            <v/>
          </cell>
          <cell r="O198" t="str">
            <v/>
          </cell>
          <cell r="R198" t="str">
            <v/>
          </cell>
          <cell r="U198" t="str">
            <v/>
          </cell>
        </row>
        <row r="199">
          <cell r="L199" t="str">
            <v/>
          </cell>
          <cell r="O199" t="str">
            <v/>
          </cell>
          <cell r="R199" t="str">
            <v/>
          </cell>
          <cell r="U199" t="str">
            <v/>
          </cell>
        </row>
        <row r="200">
          <cell r="L200" t="str">
            <v/>
          </cell>
          <cell r="O200" t="str">
            <v/>
          </cell>
          <cell r="R200" t="str">
            <v/>
          </cell>
          <cell r="U200" t="str">
            <v/>
          </cell>
        </row>
        <row r="201">
          <cell r="L201" t="str">
            <v/>
          </cell>
          <cell r="O201" t="str">
            <v/>
          </cell>
          <cell r="R201" t="str">
            <v/>
          </cell>
          <cell r="U201" t="str">
            <v/>
          </cell>
        </row>
        <row r="202">
          <cell r="L202" t="str">
            <v/>
          </cell>
          <cell r="O202" t="str">
            <v/>
          </cell>
          <cell r="R202" t="str">
            <v/>
          </cell>
          <cell r="U202" t="str">
            <v/>
          </cell>
        </row>
        <row r="203">
          <cell r="L203" t="str">
            <v/>
          </cell>
          <cell r="O203" t="str">
            <v/>
          </cell>
          <cell r="R203" t="str">
            <v/>
          </cell>
          <cell r="U203" t="str">
            <v/>
          </cell>
        </row>
        <row r="204">
          <cell r="L204" t="str">
            <v/>
          </cell>
          <cell r="O204" t="str">
            <v/>
          </cell>
          <cell r="R204" t="str">
            <v/>
          </cell>
          <cell r="U204" t="str">
            <v/>
          </cell>
        </row>
        <row r="205">
          <cell r="L205" t="str">
            <v/>
          </cell>
          <cell r="O205" t="str">
            <v/>
          </cell>
          <cell r="R205" t="str">
            <v/>
          </cell>
          <cell r="U205" t="str">
            <v/>
          </cell>
        </row>
        <row r="206">
          <cell r="L206" t="str">
            <v/>
          </cell>
          <cell r="O206" t="str">
            <v/>
          </cell>
          <cell r="R206" t="str">
            <v/>
          </cell>
          <cell r="U206" t="str">
            <v/>
          </cell>
        </row>
        <row r="207">
          <cell r="L207" t="str">
            <v/>
          </cell>
          <cell r="O207" t="str">
            <v/>
          </cell>
          <cell r="R207" t="str">
            <v/>
          </cell>
          <cell r="U207" t="str">
            <v/>
          </cell>
        </row>
        <row r="208">
          <cell r="L208" t="str">
            <v/>
          </cell>
          <cell r="O208" t="str">
            <v/>
          </cell>
          <cell r="R208" t="str">
            <v/>
          </cell>
          <cell r="U208" t="str">
            <v/>
          </cell>
        </row>
        <row r="209">
          <cell r="L209" t="str">
            <v/>
          </cell>
          <cell r="O209" t="str">
            <v/>
          </cell>
          <cell r="R209" t="str">
            <v/>
          </cell>
          <cell r="U209" t="str">
            <v/>
          </cell>
        </row>
        <row r="210">
          <cell r="L210" t="str">
            <v/>
          </cell>
          <cell r="O210" t="str">
            <v/>
          </cell>
          <cell r="R210" t="str">
            <v/>
          </cell>
          <cell r="U210" t="str">
            <v/>
          </cell>
        </row>
        <row r="211">
          <cell r="L211" t="str">
            <v/>
          </cell>
          <cell r="O211" t="str">
            <v/>
          </cell>
          <cell r="R211" t="str">
            <v/>
          </cell>
          <cell r="U211" t="str">
            <v/>
          </cell>
        </row>
        <row r="212">
          <cell r="L212" t="str">
            <v/>
          </cell>
          <cell r="O212" t="str">
            <v/>
          </cell>
          <cell r="R212" t="str">
            <v/>
          </cell>
          <cell r="U212" t="str">
            <v/>
          </cell>
        </row>
        <row r="213">
          <cell r="L213" t="str">
            <v/>
          </cell>
          <cell r="O213" t="str">
            <v/>
          </cell>
          <cell r="R213" t="str">
            <v/>
          </cell>
          <cell r="U213" t="str">
            <v/>
          </cell>
        </row>
        <row r="214">
          <cell r="L214" t="str">
            <v/>
          </cell>
          <cell r="O214" t="str">
            <v/>
          </cell>
          <cell r="R214" t="str">
            <v/>
          </cell>
          <cell r="U214" t="str">
            <v/>
          </cell>
        </row>
        <row r="215">
          <cell r="L215" t="str">
            <v/>
          </cell>
          <cell r="O215" t="str">
            <v/>
          </cell>
          <cell r="R215" t="str">
            <v/>
          </cell>
          <cell r="U215" t="str">
            <v/>
          </cell>
        </row>
        <row r="216">
          <cell r="L216" t="str">
            <v/>
          </cell>
          <cell r="O216" t="str">
            <v/>
          </cell>
          <cell r="R216" t="str">
            <v/>
          </cell>
          <cell r="U216" t="str">
            <v/>
          </cell>
        </row>
        <row r="217">
          <cell r="L217" t="str">
            <v/>
          </cell>
          <cell r="O217" t="str">
            <v/>
          </cell>
          <cell r="R217" t="str">
            <v/>
          </cell>
          <cell r="U217" t="str">
            <v/>
          </cell>
        </row>
        <row r="218">
          <cell r="L218" t="str">
            <v/>
          </cell>
          <cell r="O218" t="str">
            <v/>
          </cell>
          <cell r="R218" t="str">
            <v/>
          </cell>
          <cell r="U218" t="str">
            <v/>
          </cell>
        </row>
        <row r="219">
          <cell r="L219" t="str">
            <v/>
          </cell>
          <cell r="O219" t="str">
            <v/>
          </cell>
          <cell r="R219" t="str">
            <v/>
          </cell>
          <cell r="U219" t="str">
            <v/>
          </cell>
        </row>
        <row r="220">
          <cell r="L220" t="str">
            <v/>
          </cell>
          <cell r="O220" t="str">
            <v/>
          </cell>
          <cell r="R220" t="str">
            <v/>
          </cell>
          <cell r="U220" t="str">
            <v/>
          </cell>
        </row>
        <row r="221">
          <cell r="L221" t="str">
            <v/>
          </cell>
          <cell r="O221" t="str">
            <v/>
          </cell>
          <cell r="R221" t="str">
            <v/>
          </cell>
          <cell r="U221" t="str">
            <v/>
          </cell>
        </row>
        <row r="222">
          <cell r="L222" t="str">
            <v/>
          </cell>
          <cell r="O222" t="str">
            <v/>
          </cell>
          <cell r="R222" t="str">
            <v/>
          </cell>
          <cell r="U222" t="str">
            <v/>
          </cell>
        </row>
        <row r="223">
          <cell r="L223" t="str">
            <v/>
          </cell>
          <cell r="O223" t="str">
            <v/>
          </cell>
          <cell r="R223" t="str">
            <v/>
          </cell>
          <cell r="U223" t="str">
            <v/>
          </cell>
        </row>
        <row r="224">
          <cell r="L224" t="str">
            <v/>
          </cell>
          <cell r="O224" t="str">
            <v/>
          </cell>
          <cell r="R224" t="str">
            <v/>
          </cell>
          <cell r="U224" t="str">
            <v/>
          </cell>
        </row>
        <row r="225">
          <cell r="L225" t="str">
            <v/>
          </cell>
          <cell r="O225" t="str">
            <v/>
          </cell>
          <cell r="R225" t="str">
            <v/>
          </cell>
          <cell r="U225" t="str">
            <v/>
          </cell>
        </row>
        <row r="226">
          <cell r="L226" t="str">
            <v/>
          </cell>
          <cell r="O226" t="str">
            <v/>
          </cell>
          <cell r="R226" t="str">
            <v/>
          </cell>
          <cell r="U226" t="str">
            <v/>
          </cell>
        </row>
        <row r="227">
          <cell r="L227" t="str">
            <v/>
          </cell>
          <cell r="O227" t="str">
            <v/>
          </cell>
          <cell r="R227" t="str">
            <v/>
          </cell>
          <cell r="U227" t="str">
            <v/>
          </cell>
        </row>
        <row r="228">
          <cell r="L228" t="str">
            <v/>
          </cell>
          <cell r="O228" t="str">
            <v/>
          </cell>
          <cell r="R228" t="str">
            <v/>
          </cell>
          <cell r="U228" t="str">
            <v/>
          </cell>
        </row>
        <row r="229">
          <cell r="L229" t="str">
            <v/>
          </cell>
          <cell r="O229" t="str">
            <v/>
          </cell>
          <cell r="R229" t="str">
            <v/>
          </cell>
          <cell r="U229" t="str">
            <v/>
          </cell>
        </row>
        <row r="230">
          <cell r="L230" t="str">
            <v/>
          </cell>
          <cell r="O230" t="str">
            <v/>
          </cell>
          <cell r="R230" t="str">
            <v/>
          </cell>
          <cell r="U230" t="str">
            <v/>
          </cell>
        </row>
        <row r="231">
          <cell r="L231" t="str">
            <v/>
          </cell>
          <cell r="O231" t="str">
            <v/>
          </cell>
          <cell r="R231" t="str">
            <v/>
          </cell>
          <cell r="U231" t="str">
            <v/>
          </cell>
        </row>
        <row r="232">
          <cell r="L232" t="str">
            <v/>
          </cell>
          <cell r="O232" t="str">
            <v/>
          </cell>
          <cell r="R232" t="str">
            <v/>
          </cell>
          <cell r="U232" t="str">
            <v/>
          </cell>
        </row>
        <row r="233">
          <cell r="L233" t="str">
            <v/>
          </cell>
          <cell r="O233" t="str">
            <v/>
          </cell>
          <cell r="R233" t="str">
            <v/>
          </cell>
          <cell r="U233" t="str">
            <v/>
          </cell>
        </row>
        <row r="234">
          <cell r="L234" t="str">
            <v/>
          </cell>
          <cell r="O234" t="str">
            <v/>
          </cell>
          <cell r="R234" t="str">
            <v/>
          </cell>
          <cell r="U234" t="str">
            <v/>
          </cell>
        </row>
        <row r="235">
          <cell r="L235" t="str">
            <v/>
          </cell>
          <cell r="O235" t="str">
            <v/>
          </cell>
          <cell r="R235" t="str">
            <v/>
          </cell>
          <cell r="U235" t="str">
            <v/>
          </cell>
        </row>
        <row r="236">
          <cell r="L236" t="str">
            <v/>
          </cell>
          <cell r="O236" t="str">
            <v/>
          </cell>
          <cell r="R236" t="str">
            <v/>
          </cell>
          <cell r="U236" t="str">
            <v/>
          </cell>
        </row>
        <row r="237">
          <cell r="L237" t="str">
            <v/>
          </cell>
          <cell r="O237" t="str">
            <v/>
          </cell>
          <cell r="R237" t="str">
            <v/>
          </cell>
          <cell r="U237" t="str">
            <v/>
          </cell>
        </row>
        <row r="238">
          <cell r="L238" t="str">
            <v/>
          </cell>
          <cell r="O238" t="str">
            <v/>
          </cell>
          <cell r="R238" t="str">
            <v/>
          </cell>
          <cell r="U238" t="str">
            <v/>
          </cell>
        </row>
        <row r="239">
          <cell r="L239" t="str">
            <v/>
          </cell>
          <cell r="O239" t="str">
            <v/>
          </cell>
          <cell r="R239" t="str">
            <v/>
          </cell>
          <cell r="U239" t="str">
            <v/>
          </cell>
        </row>
        <row r="240">
          <cell r="L240" t="str">
            <v/>
          </cell>
          <cell r="O240" t="str">
            <v/>
          </cell>
          <cell r="R240" t="str">
            <v/>
          </cell>
          <cell r="U240" t="str">
            <v/>
          </cell>
        </row>
        <row r="241">
          <cell r="L241" t="str">
            <v/>
          </cell>
          <cell r="O241" t="str">
            <v/>
          </cell>
          <cell r="R241" t="str">
            <v/>
          </cell>
          <cell r="U241" t="str">
            <v/>
          </cell>
        </row>
        <row r="242">
          <cell r="L242" t="str">
            <v/>
          </cell>
          <cell r="O242" t="str">
            <v/>
          </cell>
          <cell r="R242" t="str">
            <v/>
          </cell>
          <cell r="U242" t="str">
            <v/>
          </cell>
        </row>
        <row r="243">
          <cell r="L243" t="str">
            <v/>
          </cell>
          <cell r="O243" t="str">
            <v/>
          </cell>
          <cell r="R243" t="str">
            <v/>
          </cell>
          <cell r="U243" t="str">
            <v/>
          </cell>
        </row>
        <row r="244">
          <cell r="L244" t="str">
            <v/>
          </cell>
          <cell r="O244" t="str">
            <v/>
          </cell>
          <cell r="R244" t="str">
            <v/>
          </cell>
          <cell r="U244" t="str">
            <v/>
          </cell>
        </row>
        <row r="245">
          <cell r="L245" t="str">
            <v/>
          </cell>
          <cell r="O245" t="str">
            <v/>
          </cell>
          <cell r="R245" t="str">
            <v/>
          </cell>
          <cell r="U245" t="str">
            <v/>
          </cell>
        </row>
        <row r="246">
          <cell r="L246" t="str">
            <v/>
          </cell>
          <cell r="O246" t="str">
            <v/>
          </cell>
          <cell r="R246" t="str">
            <v/>
          </cell>
          <cell r="U246" t="str">
            <v/>
          </cell>
        </row>
        <row r="247">
          <cell r="L247" t="str">
            <v/>
          </cell>
          <cell r="O247" t="str">
            <v/>
          </cell>
          <cell r="R247" t="str">
            <v/>
          </cell>
          <cell r="U247" t="str">
            <v/>
          </cell>
        </row>
        <row r="248">
          <cell r="L248" t="str">
            <v/>
          </cell>
          <cell r="O248" t="str">
            <v/>
          </cell>
          <cell r="R248" t="str">
            <v/>
          </cell>
          <cell r="U248" t="str">
            <v/>
          </cell>
        </row>
        <row r="249">
          <cell r="L249" t="str">
            <v/>
          </cell>
          <cell r="O249" t="str">
            <v/>
          </cell>
          <cell r="R249" t="str">
            <v/>
          </cell>
          <cell r="U249" t="str">
            <v/>
          </cell>
        </row>
        <row r="250">
          <cell r="L250" t="str">
            <v/>
          </cell>
          <cell r="O250" t="str">
            <v/>
          </cell>
          <cell r="R250" t="str">
            <v/>
          </cell>
          <cell r="U250" t="str">
            <v/>
          </cell>
        </row>
        <row r="251">
          <cell r="L251" t="str">
            <v/>
          </cell>
          <cell r="O251" t="str">
            <v/>
          </cell>
          <cell r="R251" t="str">
            <v/>
          </cell>
          <cell r="U251" t="str">
            <v/>
          </cell>
        </row>
        <row r="252">
          <cell r="L252" t="str">
            <v/>
          </cell>
          <cell r="O252" t="str">
            <v/>
          </cell>
          <cell r="R252" t="str">
            <v/>
          </cell>
          <cell r="U252" t="str">
            <v/>
          </cell>
        </row>
        <row r="253">
          <cell r="L253" t="str">
            <v/>
          </cell>
          <cell r="O253" t="str">
            <v/>
          </cell>
          <cell r="R253" t="str">
            <v/>
          </cell>
          <cell r="U253" t="str">
            <v/>
          </cell>
        </row>
        <row r="254">
          <cell r="L254" t="str">
            <v/>
          </cell>
          <cell r="O254" t="str">
            <v/>
          </cell>
          <cell r="R254" t="str">
            <v/>
          </cell>
          <cell r="U254" t="str">
            <v/>
          </cell>
        </row>
        <row r="255">
          <cell r="L255" t="str">
            <v/>
          </cell>
          <cell r="O255" t="str">
            <v/>
          </cell>
          <cell r="R255" t="str">
            <v/>
          </cell>
          <cell r="U255" t="str">
            <v/>
          </cell>
        </row>
        <row r="256">
          <cell r="L256" t="str">
            <v/>
          </cell>
          <cell r="O256" t="str">
            <v/>
          </cell>
          <cell r="R256" t="str">
            <v/>
          </cell>
          <cell r="U256" t="str">
            <v/>
          </cell>
        </row>
        <row r="257">
          <cell r="L257" t="str">
            <v/>
          </cell>
          <cell r="O257" t="str">
            <v/>
          </cell>
          <cell r="R257" t="str">
            <v/>
          </cell>
          <cell r="U257" t="str">
            <v/>
          </cell>
        </row>
        <row r="258">
          <cell r="L258" t="str">
            <v/>
          </cell>
          <cell r="O258" t="str">
            <v/>
          </cell>
          <cell r="R258" t="str">
            <v/>
          </cell>
          <cell r="U258" t="str">
            <v/>
          </cell>
        </row>
        <row r="259">
          <cell r="L259" t="str">
            <v/>
          </cell>
          <cell r="O259" t="str">
            <v/>
          </cell>
          <cell r="R259" t="str">
            <v/>
          </cell>
          <cell r="U259" t="str">
            <v/>
          </cell>
        </row>
        <row r="260">
          <cell r="L260" t="str">
            <v/>
          </cell>
          <cell r="O260" t="str">
            <v/>
          </cell>
          <cell r="R260" t="str">
            <v/>
          </cell>
          <cell r="U260" t="str">
            <v/>
          </cell>
        </row>
        <row r="261">
          <cell r="L261" t="str">
            <v/>
          </cell>
          <cell r="O261" t="str">
            <v/>
          </cell>
          <cell r="R261" t="str">
            <v/>
          </cell>
          <cell r="U261" t="str">
            <v/>
          </cell>
        </row>
        <row r="262">
          <cell r="L262" t="str">
            <v/>
          </cell>
          <cell r="O262" t="str">
            <v/>
          </cell>
          <cell r="R262" t="str">
            <v/>
          </cell>
          <cell r="U262" t="str">
            <v/>
          </cell>
        </row>
        <row r="263">
          <cell r="L263" t="str">
            <v/>
          </cell>
          <cell r="O263" t="str">
            <v/>
          </cell>
          <cell r="R263" t="str">
            <v/>
          </cell>
          <cell r="U263" t="str">
            <v/>
          </cell>
        </row>
        <row r="264">
          <cell r="L264" t="str">
            <v/>
          </cell>
          <cell r="O264" t="str">
            <v/>
          </cell>
          <cell r="R264" t="str">
            <v/>
          </cell>
          <cell r="U264" t="str">
            <v/>
          </cell>
        </row>
        <row r="265">
          <cell r="L265" t="str">
            <v/>
          </cell>
          <cell r="O265" t="str">
            <v/>
          </cell>
          <cell r="R265" t="str">
            <v/>
          </cell>
          <cell r="U265" t="str">
            <v/>
          </cell>
        </row>
        <row r="266">
          <cell r="L266" t="str">
            <v/>
          </cell>
          <cell r="O266" t="str">
            <v/>
          </cell>
          <cell r="R266" t="str">
            <v/>
          </cell>
          <cell r="U266" t="str">
            <v/>
          </cell>
        </row>
        <row r="267">
          <cell r="L267" t="str">
            <v/>
          </cell>
          <cell r="O267" t="str">
            <v/>
          </cell>
          <cell r="R267" t="str">
            <v/>
          </cell>
          <cell r="U267" t="str">
            <v/>
          </cell>
        </row>
        <row r="268">
          <cell r="L268" t="str">
            <v/>
          </cell>
          <cell r="O268" t="str">
            <v/>
          </cell>
          <cell r="R268" t="str">
            <v/>
          </cell>
          <cell r="U268" t="str">
            <v/>
          </cell>
        </row>
        <row r="269">
          <cell r="L269" t="str">
            <v/>
          </cell>
          <cell r="O269" t="str">
            <v/>
          </cell>
          <cell r="R269" t="str">
            <v/>
          </cell>
          <cell r="U269" t="str">
            <v/>
          </cell>
        </row>
        <row r="270">
          <cell r="L270" t="str">
            <v/>
          </cell>
          <cell r="O270" t="str">
            <v/>
          </cell>
          <cell r="R270" t="str">
            <v/>
          </cell>
          <cell r="U270" t="str">
            <v/>
          </cell>
        </row>
        <row r="271">
          <cell r="L271" t="str">
            <v/>
          </cell>
          <cell r="O271" t="str">
            <v/>
          </cell>
          <cell r="R271" t="str">
            <v/>
          </cell>
          <cell r="U271" t="str">
            <v/>
          </cell>
        </row>
        <row r="272">
          <cell r="L272" t="str">
            <v/>
          </cell>
          <cell r="O272" t="str">
            <v/>
          </cell>
          <cell r="R272" t="str">
            <v/>
          </cell>
          <cell r="U272" t="str">
            <v/>
          </cell>
        </row>
        <row r="273">
          <cell r="L273" t="str">
            <v/>
          </cell>
          <cell r="O273" t="str">
            <v/>
          </cell>
          <cell r="R273" t="str">
            <v/>
          </cell>
          <cell r="U273" t="str">
            <v/>
          </cell>
        </row>
        <row r="274">
          <cell r="L274" t="str">
            <v/>
          </cell>
          <cell r="O274" t="str">
            <v/>
          </cell>
          <cell r="R274" t="str">
            <v/>
          </cell>
          <cell r="U274" t="str">
            <v/>
          </cell>
        </row>
        <row r="275">
          <cell r="L275" t="str">
            <v/>
          </cell>
          <cell r="O275" t="str">
            <v/>
          </cell>
          <cell r="R275" t="str">
            <v/>
          </cell>
          <cell r="U275" t="str">
            <v/>
          </cell>
        </row>
        <row r="276">
          <cell r="L276" t="str">
            <v/>
          </cell>
          <cell r="O276" t="str">
            <v/>
          </cell>
          <cell r="R276" t="str">
            <v/>
          </cell>
          <cell r="U276" t="str">
            <v/>
          </cell>
        </row>
        <row r="277">
          <cell r="L277" t="str">
            <v/>
          </cell>
          <cell r="O277" t="str">
            <v/>
          </cell>
          <cell r="R277" t="str">
            <v/>
          </cell>
          <cell r="U277" t="str">
            <v/>
          </cell>
        </row>
        <row r="278">
          <cell r="L278" t="str">
            <v/>
          </cell>
          <cell r="O278" t="str">
            <v/>
          </cell>
          <cell r="R278" t="str">
            <v/>
          </cell>
          <cell r="U278" t="str">
            <v/>
          </cell>
        </row>
        <row r="279">
          <cell r="L279" t="str">
            <v/>
          </cell>
          <cell r="O279" t="str">
            <v/>
          </cell>
          <cell r="R279" t="str">
            <v/>
          </cell>
          <cell r="U279" t="str">
            <v/>
          </cell>
        </row>
        <row r="280">
          <cell r="L280" t="str">
            <v/>
          </cell>
          <cell r="O280" t="str">
            <v/>
          </cell>
          <cell r="R280" t="str">
            <v/>
          </cell>
          <cell r="U280" t="str">
            <v/>
          </cell>
        </row>
        <row r="281">
          <cell r="L281" t="str">
            <v/>
          </cell>
          <cell r="O281" t="str">
            <v/>
          </cell>
          <cell r="R281" t="str">
            <v/>
          </cell>
          <cell r="U281" t="str">
            <v/>
          </cell>
        </row>
        <row r="282">
          <cell r="L282" t="str">
            <v/>
          </cell>
          <cell r="O282" t="str">
            <v/>
          </cell>
          <cell r="R282" t="str">
            <v/>
          </cell>
          <cell r="U282" t="str">
            <v/>
          </cell>
        </row>
        <row r="283">
          <cell r="L283" t="str">
            <v/>
          </cell>
          <cell r="O283" t="str">
            <v/>
          </cell>
          <cell r="R283" t="str">
            <v/>
          </cell>
          <cell r="U283" t="str">
            <v/>
          </cell>
        </row>
        <row r="284">
          <cell r="L284" t="str">
            <v/>
          </cell>
          <cell r="O284" t="str">
            <v/>
          </cell>
          <cell r="R284" t="str">
            <v/>
          </cell>
          <cell r="U284" t="str">
            <v/>
          </cell>
        </row>
        <row r="285">
          <cell r="L285" t="str">
            <v/>
          </cell>
          <cell r="O285" t="str">
            <v/>
          </cell>
          <cell r="R285" t="str">
            <v/>
          </cell>
          <cell r="U285" t="str">
            <v/>
          </cell>
        </row>
        <row r="286">
          <cell r="L286" t="str">
            <v/>
          </cell>
          <cell r="O286" t="str">
            <v/>
          </cell>
          <cell r="R286" t="str">
            <v/>
          </cell>
          <cell r="U286" t="str">
            <v/>
          </cell>
        </row>
        <row r="287">
          <cell r="L287" t="str">
            <v/>
          </cell>
          <cell r="O287" t="str">
            <v/>
          </cell>
          <cell r="R287" t="str">
            <v/>
          </cell>
          <cell r="U287" t="str">
            <v/>
          </cell>
        </row>
        <row r="288">
          <cell r="L288" t="str">
            <v/>
          </cell>
          <cell r="O288" t="str">
            <v/>
          </cell>
          <cell r="R288" t="str">
            <v/>
          </cell>
          <cell r="U288" t="str">
            <v/>
          </cell>
        </row>
        <row r="289">
          <cell r="L289" t="str">
            <v/>
          </cell>
          <cell r="O289" t="str">
            <v/>
          </cell>
          <cell r="R289" t="str">
            <v/>
          </cell>
          <cell r="U289" t="str">
            <v/>
          </cell>
        </row>
        <row r="290">
          <cell r="L290" t="str">
            <v/>
          </cell>
          <cell r="O290" t="str">
            <v/>
          </cell>
          <cell r="R290" t="str">
            <v/>
          </cell>
          <cell r="U290" t="str">
            <v/>
          </cell>
        </row>
        <row r="291">
          <cell r="L291" t="str">
            <v/>
          </cell>
          <cell r="O291" t="str">
            <v/>
          </cell>
          <cell r="R291" t="str">
            <v/>
          </cell>
          <cell r="U291" t="str">
            <v/>
          </cell>
        </row>
        <row r="292">
          <cell r="L292" t="str">
            <v/>
          </cell>
          <cell r="O292" t="str">
            <v/>
          </cell>
          <cell r="R292" t="str">
            <v/>
          </cell>
          <cell r="U292" t="str">
            <v/>
          </cell>
        </row>
        <row r="293">
          <cell r="L293" t="str">
            <v/>
          </cell>
          <cell r="O293" t="str">
            <v/>
          </cell>
          <cell r="R293" t="str">
            <v/>
          </cell>
          <cell r="U293" t="str">
            <v/>
          </cell>
        </row>
        <row r="294">
          <cell r="L294" t="str">
            <v/>
          </cell>
          <cell r="O294" t="str">
            <v/>
          </cell>
          <cell r="R294" t="str">
            <v/>
          </cell>
          <cell r="U294" t="str">
            <v/>
          </cell>
        </row>
        <row r="295">
          <cell r="L295" t="str">
            <v/>
          </cell>
          <cell r="O295" t="str">
            <v/>
          </cell>
          <cell r="R295" t="str">
            <v/>
          </cell>
          <cell r="U295" t="str">
            <v/>
          </cell>
        </row>
        <row r="296">
          <cell r="L296" t="str">
            <v/>
          </cell>
          <cell r="O296" t="str">
            <v/>
          </cell>
          <cell r="R296" t="str">
            <v/>
          </cell>
          <cell r="U296" t="str">
            <v/>
          </cell>
        </row>
        <row r="297">
          <cell r="L297" t="str">
            <v/>
          </cell>
          <cell r="O297" t="str">
            <v/>
          </cell>
          <cell r="R297" t="str">
            <v/>
          </cell>
          <cell r="U297" t="str">
            <v/>
          </cell>
        </row>
        <row r="298">
          <cell r="L298" t="str">
            <v/>
          </cell>
          <cell r="O298" t="str">
            <v/>
          </cell>
          <cell r="R298" t="str">
            <v/>
          </cell>
          <cell r="U298" t="str">
            <v/>
          </cell>
        </row>
        <row r="299">
          <cell r="L299" t="str">
            <v/>
          </cell>
          <cell r="O299" t="str">
            <v/>
          </cell>
          <cell r="R299" t="str">
            <v/>
          </cell>
          <cell r="U299" t="str">
            <v/>
          </cell>
        </row>
        <row r="300">
          <cell r="L300" t="str">
            <v/>
          </cell>
          <cell r="O300" t="str">
            <v/>
          </cell>
          <cell r="R300" t="str">
            <v/>
          </cell>
          <cell r="U300" t="str">
            <v/>
          </cell>
        </row>
        <row r="301">
          <cell r="L301" t="str">
            <v/>
          </cell>
          <cell r="O301" t="str">
            <v/>
          </cell>
          <cell r="R301" t="str">
            <v/>
          </cell>
          <cell r="U301" t="str">
            <v/>
          </cell>
        </row>
        <row r="302">
          <cell r="L302" t="str">
            <v/>
          </cell>
          <cell r="O302" t="str">
            <v/>
          </cell>
          <cell r="R302" t="str">
            <v/>
          </cell>
          <cell r="U302" t="str">
            <v/>
          </cell>
        </row>
        <row r="303">
          <cell r="L303" t="str">
            <v/>
          </cell>
          <cell r="O303" t="str">
            <v/>
          </cell>
          <cell r="R303" t="str">
            <v/>
          </cell>
          <cell r="U303" t="str">
            <v/>
          </cell>
        </row>
        <row r="304">
          <cell r="L304" t="str">
            <v/>
          </cell>
          <cell r="O304" t="str">
            <v/>
          </cell>
          <cell r="R304" t="str">
            <v/>
          </cell>
          <cell r="U304" t="str">
            <v/>
          </cell>
        </row>
        <row r="305">
          <cell r="L305" t="str">
            <v/>
          </cell>
          <cell r="O305" t="str">
            <v/>
          </cell>
          <cell r="R305" t="str">
            <v/>
          </cell>
          <cell r="U305" t="str">
            <v/>
          </cell>
        </row>
        <row r="306">
          <cell r="L306" t="str">
            <v/>
          </cell>
          <cell r="O306" t="str">
            <v/>
          </cell>
          <cell r="R306" t="str">
            <v/>
          </cell>
          <cell r="U306" t="str">
            <v/>
          </cell>
        </row>
        <row r="307">
          <cell r="L307" t="str">
            <v/>
          </cell>
          <cell r="O307" t="str">
            <v/>
          </cell>
          <cell r="R307" t="str">
            <v/>
          </cell>
          <cell r="U307" t="str">
            <v/>
          </cell>
        </row>
        <row r="308">
          <cell r="L308" t="str">
            <v/>
          </cell>
          <cell r="O308" t="str">
            <v/>
          </cell>
          <cell r="R308" t="str">
            <v/>
          </cell>
          <cell r="U308" t="str">
            <v/>
          </cell>
        </row>
        <row r="309">
          <cell r="L309" t="str">
            <v/>
          </cell>
          <cell r="O309" t="str">
            <v/>
          </cell>
          <cell r="R309" t="str">
            <v/>
          </cell>
          <cell r="U309" t="str">
            <v/>
          </cell>
        </row>
        <row r="310">
          <cell r="L310" t="str">
            <v/>
          </cell>
          <cell r="O310" t="str">
            <v/>
          </cell>
          <cell r="R310" t="str">
            <v/>
          </cell>
          <cell r="U310" t="str">
            <v/>
          </cell>
        </row>
        <row r="311">
          <cell r="L311" t="str">
            <v/>
          </cell>
          <cell r="O311" t="str">
            <v/>
          </cell>
          <cell r="R311" t="str">
            <v/>
          </cell>
          <cell r="U311" t="str">
            <v/>
          </cell>
        </row>
        <row r="312">
          <cell r="L312" t="str">
            <v/>
          </cell>
          <cell r="O312" t="str">
            <v/>
          </cell>
          <cell r="R312" t="str">
            <v/>
          </cell>
          <cell r="U312" t="str">
            <v/>
          </cell>
        </row>
        <row r="313">
          <cell r="L313" t="str">
            <v/>
          </cell>
          <cell r="O313" t="str">
            <v/>
          </cell>
          <cell r="R313" t="str">
            <v/>
          </cell>
          <cell r="U313" t="str">
            <v/>
          </cell>
        </row>
        <row r="314">
          <cell r="L314" t="str">
            <v/>
          </cell>
          <cell r="O314" t="str">
            <v/>
          </cell>
          <cell r="R314" t="str">
            <v/>
          </cell>
          <cell r="U314" t="str">
            <v/>
          </cell>
        </row>
        <row r="315">
          <cell r="L315" t="str">
            <v/>
          </cell>
          <cell r="O315" t="str">
            <v/>
          </cell>
          <cell r="R315" t="str">
            <v/>
          </cell>
          <cell r="U315" t="str">
            <v/>
          </cell>
        </row>
        <row r="316">
          <cell r="L316" t="str">
            <v/>
          </cell>
          <cell r="O316" t="str">
            <v/>
          </cell>
          <cell r="R316" t="str">
            <v/>
          </cell>
          <cell r="U316" t="str">
            <v/>
          </cell>
        </row>
        <row r="317">
          <cell r="L317" t="str">
            <v/>
          </cell>
          <cell r="O317" t="str">
            <v/>
          </cell>
          <cell r="R317" t="str">
            <v/>
          </cell>
          <cell r="U317" t="str">
            <v/>
          </cell>
        </row>
        <row r="318">
          <cell r="L318" t="str">
            <v/>
          </cell>
          <cell r="O318" t="str">
            <v/>
          </cell>
          <cell r="R318" t="str">
            <v/>
          </cell>
          <cell r="U318" t="str">
            <v/>
          </cell>
        </row>
        <row r="319">
          <cell r="L319" t="str">
            <v/>
          </cell>
          <cell r="O319" t="str">
            <v/>
          </cell>
          <cell r="R319" t="str">
            <v/>
          </cell>
          <cell r="U319" t="str">
            <v/>
          </cell>
        </row>
        <row r="320">
          <cell r="L320" t="str">
            <v/>
          </cell>
          <cell r="O320" t="str">
            <v/>
          </cell>
          <cell r="R320" t="str">
            <v/>
          </cell>
          <cell r="U320" t="str">
            <v/>
          </cell>
        </row>
        <row r="321">
          <cell r="L321" t="str">
            <v/>
          </cell>
          <cell r="O321" t="str">
            <v/>
          </cell>
          <cell r="R321" t="str">
            <v/>
          </cell>
          <cell r="U321" t="str">
            <v/>
          </cell>
        </row>
        <row r="322">
          <cell r="L322" t="str">
            <v/>
          </cell>
          <cell r="O322" t="str">
            <v/>
          </cell>
          <cell r="R322" t="str">
            <v/>
          </cell>
          <cell r="U322" t="str">
            <v/>
          </cell>
        </row>
        <row r="323">
          <cell r="L323" t="str">
            <v/>
          </cell>
          <cell r="O323" t="str">
            <v/>
          </cell>
          <cell r="R323" t="str">
            <v/>
          </cell>
          <cell r="U323" t="str">
            <v/>
          </cell>
        </row>
        <row r="324">
          <cell r="L324" t="str">
            <v/>
          </cell>
          <cell r="O324" t="str">
            <v/>
          </cell>
          <cell r="R324" t="str">
            <v/>
          </cell>
          <cell r="U324" t="str">
            <v/>
          </cell>
        </row>
        <row r="325">
          <cell r="L325" t="str">
            <v/>
          </cell>
          <cell r="O325" t="str">
            <v/>
          </cell>
          <cell r="R325" t="str">
            <v/>
          </cell>
          <cell r="U325" t="str">
            <v/>
          </cell>
        </row>
        <row r="326">
          <cell r="L326" t="str">
            <v/>
          </cell>
          <cell r="O326" t="str">
            <v/>
          </cell>
          <cell r="R326" t="str">
            <v/>
          </cell>
          <cell r="U326" t="str">
            <v/>
          </cell>
        </row>
        <row r="327">
          <cell r="L327" t="str">
            <v/>
          </cell>
          <cell r="O327" t="str">
            <v/>
          </cell>
          <cell r="R327" t="str">
            <v/>
          </cell>
          <cell r="U327" t="str">
            <v/>
          </cell>
        </row>
        <row r="328">
          <cell r="L328" t="str">
            <v/>
          </cell>
          <cell r="O328" t="str">
            <v/>
          </cell>
          <cell r="R328" t="str">
            <v/>
          </cell>
          <cell r="U328" t="str">
            <v/>
          </cell>
        </row>
        <row r="329">
          <cell r="L329" t="str">
            <v/>
          </cell>
          <cell r="O329" t="str">
            <v/>
          </cell>
          <cell r="R329" t="str">
            <v/>
          </cell>
          <cell r="U329" t="str">
            <v/>
          </cell>
        </row>
        <row r="330">
          <cell r="L330" t="str">
            <v/>
          </cell>
          <cell r="O330" t="str">
            <v/>
          </cell>
          <cell r="R330" t="str">
            <v/>
          </cell>
          <cell r="U330" t="str">
            <v/>
          </cell>
        </row>
        <row r="331">
          <cell r="L331" t="str">
            <v/>
          </cell>
          <cell r="O331" t="str">
            <v/>
          </cell>
          <cell r="R331" t="str">
            <v/>
          </cell>
          <cell r="U331" t="str">
            <v/>
          </cell>
        </row>
        <row r="332">
          <cell r="L332" t="str">
            <v/>
          </cell>
          <cell r="O332" t="str">
            <v/>
          </cell>
          <cell r="R332" t="str">
            <v/>
          </cell>
          <cell r="U332" t="str">
            <v/>
          </cell>
        </row>
        <row r="333">
          <cell r="L333" t="str">
            <v/>
          </cell>
          <cell r="O333" t="str">
            <v/>
          </cell>
          <cell r="R333" t="str">
            <v/>
          </cell>
          <cell r="U333" t="str">
            <v/>
          </cell>
        </row>
        <row r="334">
          <cell r="L334" t="str">
            <v/>
          </cell>
          <cell r="O334" t="str">
            <v/>
          </cell>
          <cell r="R334" t="str">
            <v/>
          </cell>
          <cell r="U334" t="str">
            <v/>
          </cell>
        </row>
        <row r="335">
          <cell r="L335" t="str">
            <v/>
          </cell>
          <cell r="O335" t="str">
            <v/>
          </cell>
          <cell r="R335" t="str">
            <v/>
          </cell>
          <cell r="U335" t="str">
            <v/>
          </cell>
        </row>
        <row r="336">
          <cell r="L336" t="str">
            <v/>
          </cell>
          <cell r="O336" t="str">
            <v/>
          </cell>
          <cell r="R336" t="str">
            <v/>
          </cell>
          <cell r="U336" t="str">
            <v/>
          </cell>
        </row>
        <row r="337">
          <cell r="L337" t="str">
            <v/>
          </cell>
          <cell r="O337" t="str">
            <v/>
          </cell>
          <cell r="R337" t="str">
            <v/>
          </cell>
          <cell r="U337" t="str">
            <v/>
          </cell>
        </row>
        <row r="338">
          <cell r="L338" t="str">
            <v/>
          </cell>
          <cell r="O338" t="str">
            <v/>
          </cell>
          <cell r="R338" t="str">
            <v/>
          </cell>
          <cell r="U338" t="str">
            <v/>
          </cell>
        </row>
        <row r="339">
          <cell r="L339" t="str">
            <v/>
          </cell>
          <cell r="O339" t="str">
            <v/>
          </cell>
          <cell r="R339" t="str">
            <v/>
          </cell>
          <cell r="U339" t="str">
            <v/>
          </cell>
        </row>
        <row r="340">
          <cell r="L340" t="str">
            <v/>
          </cell>
          <cell r="O340" t="str">
            <v/>
          </cell>
          <cell r="R340" t="str">
            <v/>
          </cell>
          <cell r="U340" t="str">
            <v/>
          </cell>
        </row>
        <row r="341">
          <cell r="L341" t="str">
            <v/>
          </cell>
          <cell r="O341" t="str">
            <v/>
          </cell>
          <cell r="R341" t="str">
            <v/>
          </cell>
          <cell r="U341" t="str">
            <v/>
          </cell>
        </row>
        <row r="342">
          <cell r="L342" t="str">
            <v/>
          </cell>
          <cell r="O342" t="str">
            <v/>
          </cell>
          <cell r="R342" t="str">
            <v/>
          </cell>
          <cell r="U342" t="str">
            <v/>
          </cell>
        </row>
        <row r="343">
          <cell r="L343" t="str">
            <v/>
          </cell>
          <cell r="O343" t="str">
            <v/>
          </cell>
          <cell r="R343" t="str">
            <v/>
          </cell>
          <cell r="U343" t="str">
            <v/>
          </cell>
        </row>
        <row r="344">
          <cell r="L344" t="str">
            <v/>
          </cell>
          <cell r="O344" t="str">
            <v/>
          </cell>
          <cell r="R344" t="str">
            <v/>
          </cell>
          <cell r="U344" t="str">
            <v/>
          </cell>
        </row>
        <row r="345">
          <cell r="L345" t="str">
            <v/>
          </cell>
          <cell r="O345" t="str">
            <v/>
          </cell>
          <cell r="R345" t="str">
            <v/>
          </cell>
          <cell r="U345" t="str">
            <v/>
          </cell>
        </row>
        <row r="346">
          <cell r="L346" t="str">
            <v/>
          </cell>
          <cell r="O346" t="str">
            <v/>
          </cell>
          <cell r="R346" t="str">
            <v/>
          </cell>
          <cell r="U346" t="str">
            <v/>
          </cell>
        </row>
        <row r="347">
          <cell r="L347" t="str">
            <v/>
          </cell>
          <cell r="O347" t="str">
            <v/>
          </cell>
          <cell r="R347" t="str">
            <v/>
          </cell>
          <cell r="U347" t="str">
            <v/>
          </cell>
        </row>
        <row r="348">
          <cell r="L348" t="str">
            <v/>
          </cell>
          <cell r="O348" t="str">
            <v/>
          </cell>
          <cell r="R348" t="str">
            <v/>
          </cell>
          <cell r="U348" t="str">
            <v/>
          </cell>
        </row>
        <row r="349">
          <cell r="L349" t="str">
            <v/>
          </cell>
          <cell r="O349" t="str">
            <v/>
          </cell>
          <cell r="R349" t="str">
            <v/>
          </cell>
          <cell r="U349" t="str">
            <v/>
          </cell>
        </row>
        <row r="350">
          <cell r="L350" t="str">
            <v/>
          </cell>
          <cell r="O350" t="str">
            <v/>
          </cell>
          <cell r="R350" t="str">
            <v/>
          </cell>
          <cell r="U350" t="str">
            <v/>
          </cell>
        </row>
        <row r="351">
          <cell r="L351" t="str">
            <v/>
          </cell>
          <cell r="O351" t="str">
            <v/>
          </cell>
          <cell r="R351" t="str">
            <v/>
          </cell>
          <cell r="U351" t="str">
            <v/>
          </cell>
        </row>
        <row r="352">
          <cell r="L352" t="str">
            <v/>
          </cell>
          <cell r="O352" t="str">
            <v/>
          </cell>
          <cell r="R352" t="str">
            <v/>
          </cell>
          <cell r="U352" t="str">
            <v/>
          </cell>
        </row>
        <row r="353">
          <cell r="L353" t="str">
            <v/>
          </cell>
          <cell r="O353" t="str">
            <v/>
          </cell>
          <cell r="R353" t="str">
            <v/>
          </cell>
          <cell r="U353" t="str">
            <v/>
          </cell>
        </row>
        <row r="354">
          <cell r="L354" t="str">
            <v/>
          </cell>
          <cell r="O354" t="str">
            <v/>
          </cell>
          <cell r="R354" t="str">
            <v/>
          </cell>
          <cell r="U354" t="str">
            <v/>
          </cell>
        </row>
        <row r="355">
          <cell r="L355" t="str">
            <v/>
          </cell>
          <cell r="O355" t="str">
            <v/>
          </cell>
          <cell r="R355" t="str">
            <v/>
          </cell>
          <cell r="U355" t="str">
            <v/>
          </cell>
        </row>
        <row r="356">
          <cell r="L356" t="str">
            <v/>
          </cell>
          <cell r="O356" t="str">
            <v/>
          </cell>
          <cell r="R356" t="str">
            <v/>
          </cell>
          <cell r="U356" t="str">
            <v/>
          </cell>
        </row>
        <row r="357">
          <cell r="L357" t="str">
            <v/>
          </cell>
          <cell r="O357" t="str">
            <v/>
          </cell>
          <cell r="R357" t="str">
            <v/>
          </cell>
          <cell r="U357" t="str">
            <v/>
          </cell>
        </row>
        <row r="358">
          <cell r="L358" t="str">
            <v/>
          </cell>
          <cell r="O358" t="str">
            <v/>
          </cell>
          <cell r="R358" t="str">
            <v/>
          </cell>
          <cell r="U358" t="str">
            <v/>
          </cell>
        </row>
        <row r="359">
          <cell r="L359" t="str">
            <v/>
          </cell>
          <cell r="O359" t="str">
            <v/>
          </cell>
          <cell r="R359" t="str">
            <v/>
          </cell>
          <cell r="U359" t="str">
            <v/>
          </cell>
        </row>
        <row r="360">
          <cell r="L360" t="str">
            <v/>
          </cell>
          <cell r="O360" t="str">
            <v/>
          </cell>
          <cell r="R360" t="str">
            <v/>
          </cell>
          <cell r="U360" t="str">
            <v/>
          </cell>
        </row>
        <row r="361">
          <cell r="L361" t="str">
            <v/>
          </cell>
          <cell r="O361" t="str">
            <v/>
          </cell>
          <cell r="R361" t="str">
            <v/>
          </cell>
          <cell r="U361" t="str">
            <v/>
          </cell>
        </row>
        <row r="362">
          <cell r="L362" t="str">
            <v/>
          </cell>
          <cell r="O362" t="str">
            <v/>
          </cell>
          <cell r="R362" t="str">
            <v/>
          </cell>
          <cell r="U362" t="str">
            <v/>
          </cell>
        </row>
        <row r="363">
          <cell r="L363" t="str">
            <v/>
          </cell>
          <cell r="O363" t="str">
            <v/>
          </cell>
          <cell r="R363" t="str">
            <v/>
          </cell>
          <cell r="U363" t="str">
            <v/>
          </cell>
        </row>
        <row r="364">
          <cell r="L364" t="str">
            <v/>
          </cell>
          <cell r="O364" t="str">
            <v/>
          </cell>
          <cell r="R364" t="str">
            <v/>
          </cell>
          <cell r="U364" t="str">
            <v/>
          </cell>
        </row>
        <row r="365">
          <cell r="L365" t="str">
            <v/>
          </cell>
          <cell r="O365" t="str">
            <v/>
          </cell>
          <cell r="R365" t="str">
            <v/>
          </cell>
          <cell r="U365" t="str">
            <v/>
          </cell>
        </row>
        <row r="366">
          <cell r="L366" t="str">
            <v/>
          </cell>
          <cell r="O366" t="str">
            <v/>
          </cell>
          <cell r="R366" t="str">
            <v/>
          </cell>
          <cell r="U366" t="str">
            <v/>
          </cell>
        </row>
        <row r="367">
          <cell r="L367" t="str">
            <v/>
          </cell>
          <cell r="O367" t="str">
            <v/>
          </cell>
          <cell r="R367" t="str">
            <v/>
          </cell>
          <cell r="U367" t="str">
            <v/>
          </cell>
        </row>
        <row r="368">
          <cell r="L368" t="str">
            <v/>
          </cell>
          <cell r="O368" t="str">
            <v/>
          </cell>
          <cell r="R368" t="str">
            <v/>
          </cell>
          <cell r="U368" t="str">
            <v/>
          </cell>
        </row>
        <row r="369">
          <cell r="L369" t="str">
            <v/>
          </cell>
          <cell r="O369" t="str">
            <v/>
          </cell>
          <cell r="R369" t="str">
            <v/>
          </cell>
          <cell r="U369" t="str">
            <v/>
          </cell>
        </row>
        <row r="370">
          <cell r="L370" t="str">
            <v/>
          </cell>
          <cell r="O370" t="str">
            <v/>
          </cell>
          <cell r="R370" t="str">
            <v/>
          </cell>
          <cell r="U370" t="str">
            <v/>
          </cell>
        </row>
        <row r="371">
          <cell r="L371" t="str">
            <v/>
          </cell>
          <cell r="O371" t="str">
            <v/>
          </cell>
          <cell r="R371" t="str">
            <v/>
          </cell>
          <cell r="U371" t="str">
            <v/>
          </cell>
        </row>
        <row r="372">
          <cell r="L372" t="str">
            <v/>
          </cell>
          <cell r="O372" t="str">
            <v/>
          </cell>
          <cell r="R372" t="str">
            <v/>
          </cell>
          <cell r="U372" t="str">
            <v/>
          </cell>
        </row>
        <row r="373">
          <cell r="L373" t="str">
            <v/>
          </cell>
          <cell r="O373" t="str">
            <v/>
          </cell>
          <cell r="R373" t="str">
            <v/>
          </cell>
          <cell r="U373" t="str">
            <v/>
          </cell>
        </row>
        <row r="374">
          <cell r="L374" t="str">
            <v/>
          </cell>
          <cell r="O374" t="str">
            <v/>
          </cell>
          <cell r="R374" t="str">
            <v/>
          </cell>
          <cell r="U374" t="str">
            <v/>
          </cell>
        </row>
        <row r="375">
          <cell r="L375" t="str">
            <v/>
          </cell>
          <cell r="O375" t="str">
            <v/>
          </cell>
          <cell r="R375" t="str">
            <v/>
          </cell>
          <cell r="U375" t="str">
            <v/>
          </cell>
        </row>
        <row r="376">
          <cell r="L376" t="str">
            <v/>
          </cell>
          <cell r="O376" t="str">
            <v/>
          </cell>
          <cell r="R376" t="str">
            <v/>
          </cell>
          <cell r="U376" t="str">
            <v/>
          </cell>
        </row>
        <row r="377">
          <cell r="L377" t="str">
            <v/>
          </cell>
          <cell r="O377" t="str">
            <v/>
          </cell>
          <cell r="R377" t="str">
            <v/>
          </cell>
          <cell r="U377" t="str">
            <v/>
          </cell>
        </row>
        <row r="378">
          <cell r="L378" t="str">
            <v/>
          </cell>
          <cell r="O378" t="str">
            <v/>
          </cell>
          <cell r="R378" t="str">
            <v/>
          </cell>
          <cell r="U378" t="str">
            <v/>
          </cell>
        </row>
        <row r="379">
          <cell r="L379" t="str">
            <v/>
          </cell>
          <cell r="O379" t="str">
            <v/>
          </cell>
          <cell r="R379" t="str">
            <v/>
          </cell>
          <cell r="U379" t="str">
            <v/>
          </cell>
        </row>
        <row r="380">
          <cell r="L380" t="str">
            <v/>
          </cell>
          <cell r="O380" t="str">
            <v/>
          </cell>
          <cell r="R380" t="str">
            <v/>
          </cell>
          <cell r="U380" t="str">
            <v/>
          </cell>
        </row>
        <row r="381">
          <cell r="L381" t="str">
            <v/>
          </cell>
          <cell r="O381" t="str">
            <v/>
          </cell>
          <cell r="R381" t="str">
            <v/>
          </cell>
          <cell r="U381" t="str">
            <v/>
          </cell>
        </row>
        <row r="382">
          <cell r="L382" t="str">
            <v/>
          </cell>
          <cell r="O382" t="str">
            <v/>
          </cell>
          <cell r="R382" t="str">
            <v/>
          </cell>
          <cell r="U382" t="str">
            <v/>
          </cell>
        </row>
        <row r="383">
          <cell r="L383" t="str">
            <v/>
          </cell>
          <cell r="O383" t="str">
            <v/>
          </cell>
          <cell r="R383" t="str">
            <v/>
          </cell>
          <cell r="U383" t="str">
            <v/>
          </cell>
        </row>
        <row r="384">
          <cell r="L384" t="str">
            <v/>
          </cell>
          <cell r="O384" t="str">
            <v/>
          </cell>
          <cell r="R384" t="str">
            <v/>
          </cell>
          <cell r="U384" t="str">
            <v/>
          </cell>
        </row>
        <row r="385">
          <cell r="L385" t="str">
            <v/>
          </cell>
          <cell r="O385" t="str">
            <v/>
          </cell>
          <cell r="R385" t="str">
            <v/>
          </cell>
          <cell r="U385" t="str">
            <v/>
          </cell>
        </row>
        <row r="386">
          <cell r="L386" t="str">
            <v/>
          </cell>
          <cell r="O386" t="str">
            <v/>
          </cell>
          <cell r="R386" t="str">
            <v/>
          </cell>
          <cell r="U386" t="str">
            <v/>
          </cell>
        </row>
        <row r="387">
          <cell r="L387" t="str">
            <v/>
          </cell>
          <cell r="O387" t="str">
            <v/>
          </cell>
          <cell r="R387" t="str">
            <v/>
          </cell>
          <cell r="U387" t="str">
            <v/>
          </cell>
        </row>
        <row r="388">
          <cell r="L388" t="str">
            <v/>
          </cell>
          <cell r="O388" t="str">
            <v/>
          </cell>
          <cell r="R388" t="str">
            <v/>
          </cell>
          <cell r="U388" t="str">
            <v/>
          </cell>
        </row>
        <row r="389">
          <cell r="L389" t="str">
            <v/>
          </cell>
          <cell r="O389" t="str">
            <v/>
          </cell>
          <cell r="R389" t="str">
            <v/>
          </cell>
          <cell r="U389" t="str">
            <v/>
          </cell>
        </row>
        <row r="390">
          <cell r="L390" t="str">
            <v/>
          </cell>
          <cell r="O390" t="str">
            <v/>
          </cell>
          <cell r="R390" t="str">
            <v/>
          </cell>
          <cell r="U390" t="str">
            <v/>
          </cell>
        </row>
        <row r="391">
          <cell r="L391" t="str">
            <v/>
          </cell>
          <cell r="O391" t="str">
            <v/>
          </cell>
          <cell r="R391" t="str">
            <v/>
          </cell>
          <cell r="U391" t="str">
            <v/>
          </cell>
        </row>
        <row r="392">
          <cell r="L392" t="str">
            <v/>
          </cell>
          <cell r="O392" t="str">
            <v/>
          </cell>
          <cell r="R392" t="str">
            <v/>
          </cell>
          <cell r="U392" t="str">
            <v/>
          </cell>
        </row>
        <row r="393">
          <cell r="L393" t="str">
            <v/>
          </cell>
          <cell r="O393" t="str">
            <v/>
          </cell>
          <cell r="R393" t="str">
            <v/>
          </cell>
          <cell r="U393" t="str">
            <v/>
          </cell>
        </row>
        <row r="394">
          <cell r="L394" t="str">
            <v/>
          </cell>
          <cell r="O394" t="str">
            <v/>
          </cell>
          <cell r="R394" t="str">
            <v/>
          </cell>
          <cell r="U394" t="str">
            <v/>
          </cell>
        </row>
        <row r="395">
          <cell r="L395" t="str">
            <v/>
          </cell>
          <cell r="O395" t="str">
            <v/>
          </cell>
          <cell r="R395" t="str">
            <v/>
          </cell>
          <cell r="U395" t="str">
            <v/>
          </cell>
        </row>
        <row r="396">
          <cell r="L396" t="str">
            <v/>
          </cell>
          <cell r="O396" t="str">
            <v/>
          </cell>
          <cell r="R396" t="str">
            <v/>
          </cell>
          <cell r="U396" t="str">
            <v/>
          </cell>
        </row>
        <row r="397">
          <cell r="L397" t="str">
            <v/>
          </cell>
          <cell r="O397" t="str">
            <v/>
          </cell>
          <cell r="R397" t="str">
            <v/>
          </cell>
          <cell r="U397" t="str">
            <v/>
          </cell>
        </row>
        <row r="398">
          <cell r="L398" t="str">
            <v/>
          </cell>
          <cell r="O398" t="str">
            <v/>
          </cell>
          <cell r="R398" t="str">
            <v/>
          </cell>
          <cell r="U398" t="str">
            <v/>
          </cell>
        </row>
        <row r="399">
          <cell r="L399" t="str">
            <v/>
          </cell>
          <cell r="O399" t="str">
            <v/>
          </cell>
          <cell r="R399" t="str">
            <v/>
          </cell>
          <cell r="U399" t="str">
            <v/>
          </cell>
        </row>
        <row r="400">
          <cell r="L400" t="str">
            <v/>
          </cell>
          <cell r="O400" t="str">
            <v/>
          </cell>
          <cell r="R400" t="str">
            <v/>
          </cell>
          <cell r="U400" t="str">
            <v/>
          </cell>
        </row>
        <row r="401">
          <cell r="L401" t="str">
            <v/>
          </cell>
          <cell r="O401" t="str">
            <v/>
          </cell>
          <cell r="R401" t="str">
            <v/>
          </cell>
          <cell r="U401" t="str">
            <v/>
          </cell>
        </row>
        <row r="402">
          <cell r="L402" t="str">
            <v/>
          </cell>
          <cell r="O402" t="str">
            <v/>
          </cell>
          <cell r="R402" t="str">
            <v/>
          </cell>
          <cell r="U402" t="str">
            <v/>
          </cell>
        </row>
        <row r="403">
          <cell r="L403" t="str">
            <v/>
          </cell>
          <cell r="O403" t="str">
            <v/>
          </cell>
          <cell r="R403" t="str">
            <v/>
          </cell>
          <cell r="U403" t="str">
            <v/>
          </cell>
        </row>
        <row r="404">
          <cell r="L404" t="str">
            <v/>
          </cell>
          <cell r="O404" t="str">
            <v/>
          </cell>
          <cell r="R404" t="str">
            <v/>
          </cell>
          <cell r="U404" t="str">
            <v/>
          </cell>
        </row>
        <row r="405">
          <cell r="L405" t="str">
            <v/>
          </cell>
          <cell r="O405" t="str">
            <v/>
          </cell>
          <cell r="R405" t="str">
            <v/>
          </cell>
          <cell r="U405" t="str">
            <v/>
          </cell>
        </row>
        <row r="406">
          <cell r="L406" t="str">
            <v/>
          </cell>
          <cell r="O406" t="str">
            <v/>
          </cell>
          <cell r="R406" t="str">
            <v/>
          </cell>
          <cell r="U406" t="str">
            <v/>
          </cell>
        </row>
        <row r="407">
          <cell r="L407" t="str">
            <v/>
          </cell>
          <cell r="O407" t="str">
            <v/>
          </cell>
          <cell r="R407" t="str">
            <v/>
          </cell>
          <cell r="U407" t="str">
            <v/>
          </cell>
        </row>
        <row r="408">
          <cell r="L408" t="str">
            <v/>
          </cell>
          <cell r="O408" t="str">
            <v/>
          </cell>
          <cell r="R408" t="str">
            <v/>
          </cell>
          <cell r="U408" t="str">
            <v/>
          </cell>
        </row>
        <row r="409">
          <cell r="L409" t="str">
            <v/>
          </cell>
          <cell r="O409" t="str">
            <v/>
          </cell>
          <cell r="R409" t="str">
            <v/>
          </cell>
          <cell r="U409" t="str">
            <v/>
          </cell>
        </row>
        <row r="410">
          <cell r="L410" t="str">
            <v/>
          </cell>
          <cell r="O410" t="str">
            <v/>
          </cell>
          <cell r="R410" t="str">
            <v/>
          </cell>
          <cell r="U410" t="str">
            <v/>
          </cell>
        </row>
        <row r="411">
          <cell r="L411" t="str">
            <v/>
          </cell>
          <cell r="O411" t="str">
            <v/>
          </cell>
          <cell r="R411" t="str">
            <v/>
          </cell>
          <cell r="U411" t="str">
            <v/>
          </cell>
        </row>
        <row r="412">
          <cell r="L412" t="str">
            <v/>
          </cell>
          <cell r="O412" t="str">
            <v/>
          </cell>
          <cell r="R412" t="str">
            <v/>
          </cell>
          <cell r="U412" t="str">
            <v/>
          </cell>
        </row>
        <row r="413">
          <cell r="L413" t="str">
            <v/>
          </cell>
          <cell r="O413" t="str">
            <v/>
          </cell>
          <cell r="R413" t="str">
            <v/>
          </cell>
          <cell r="U413" t="str">
            <v/>
          </cell>
        </row>
        <row r="414">
          <cell r="L414" t="str">
            <v/>
          </cell>
          <cell r="O414" t="str">
            <v/>
          </cell>
          <cell r="R414" t="str">
            <v/>
          </cell>
          <cell r="U414" t="str">
            <v/>
          </cell>
        </row>
        <row r="415">
          <cell r="L415" t="str">
            <v/>
          </cell>
          <cell r="O415" t="str">
            <v/>
          </cell>
          <cell r="R415" t="str">
            <v/>
          </cell>
          <cell r="U415" t="str">
            <v/>
          </cell>
        </row>
        <row r="416">
          <cell r="L416" t="str">
            <v/>
          </cell>
          <cell r="O416" t="str">
            <v/>
          </cell>
          <cell r="R416" t="str">
            <v/>
          </cell>
          <cell r="U416" t="str">
            <v/>
          </cell>
        </row>
        <row r="417">
          <cell r="L417" t="str">
            <v/>
          </cell>
          <cell r="O417" t="str">
            <v/>
          </cell>
          <cell r="R417" t="str">
            <v/>
          </cell>
          <cell r="U417" t="str">
            <v/>
          </cell>
        </row>
        <row r="418">
          <cell r="L418" t="str">
            <v/>
          </cell>
          <cell r="O418" t="str">
            <v/>
          </cell>
          <cell r="R418" t="str">
            <v/>
          </cell>
          <cell r="U418" t="str">
            <v/>
          </cell>
        </row>
        <row r="419">
          <cell r="L419" t="str">
            <v/>
          </cell>
          <cell r="O419" t="str">
            <v/>
          </cell>
          <cell r="R419" t="str">
            <v/>
          </cell>
          <cell r="U419" t="str">
            <v/>
          </cell>
        </row>
        <row r="420">
          <cell r="L420" t="str">
            <v/>
          </cell>
          <cell r="O420" t="str">
            <v/>
          </cell>
          <cell r="R420" t="str">
            <v/>
          </cell>
          <cell r="U420" t="str">
            <v/>
          </cell>
        </row>
        <row r="421">
          <cell r="L421" t="str">
            <v/>
          </cell>
          <cell r="O421" t="str">
            <v/>
          </cell>
          <cell r="R421" t="str">
            <v/>
          </cell>
          <cell r="U421" t="str">
            <v/>
          </cell>
        </row>
        <row r="422">
          <cell r="L422" t="str">
            <v/>
          </cell>
          <cell r="O422" t="str">
            <v/>
          </cell>
          <cell r="R422" t="str">
            <v/>
          </cell>
          <cell r="U422" t="str">
            <v/>
          </cell>
        </row>
        <row r="423">
          <cell r="L423" t="str">
            <v/>
          </cell>
          <cell r="O423" t="str">
            <v/>
          </cell>
          <cell r="R423" t="str">
            <v/>
          </cell>
          <cell r="U423" t="str">
            <v/>
          </cell>
        </row>
        <row r="424">
          <cell r="L424" t="str">
            <v/>
          </cell>
          <cell r="O424" t="str">
            <v/>
          </cell>
          <cell r="R424" t="str">
            <v/>
          </cell>
          <cell r="U424" t="str">
            <v/>
          </cell>
        </row>
        <row r="425">
          <cell r="L425" t="str">
            <v/>
          </cell>
          <cell r="O425" t="str">
            <v/>
          </cell>
          <cell r="R425" t="str">
            <v/>
          </cell>
          <cell r="U425" t="str">
            <v/>
          </cell>
        </row>
        <row r="426">
          <cell r="L426" t="str">
            <v/>
          </cell>
          <cell r="O426" t="str">
            <v/>
          </cell>
          <cell r="R426" t="str">
            <v/>
          </cell>
          <cell r="U426" t="str">
            <v/>
          </cell>
        </row>
        <row r="427">
          <cell r="L427" t="str">
            <v/>
          </cell>
          <cell r="O427" t="str">
            <v/>
          </cell>
          <cell r="R427" t="str">
            <v/>
          </cell>
          <cell r="U427" t="str">
            <v/>
          </cell>
        </row>
        <row r="428">
          <cell r="L428" t="str">
            <v/>
          </cell>
          <cell r="O428" t="str">
            <v/>
          </cell>
          <cell r="R428" t="str">
            <v/>
          </cell>
          <cell r="U428" t="str">
            <v/>
          </cell>
        </row>
        <row r="429">
          <cell r="L429" t="str">
            <v/>
          </cell>
          <cell r="O429" t="str">
            <v/>
          </cell>
          <cell r="R429" t="str">
            <v/>
          </cell>
          <cell r="U429" t="str">
            <v/>
          </cell>
        </row>
        <row r="430">
          <cell r="L430" t="str">
            <v/>
          </cell>
          <cell r="O430" t="str">
            <v/>
          </cell>
          <cell r="R430" t="str">
            <v/>
          </cell>
          <cell r="U430" t="str">
            <v/>
          </cell>
        </row>
        <row r="431">
          <cell r="L431" t="str">
            <v/>
          </cell>
          <cell r="O431" t="str">
            <v/>
          </cell>
          <cell r="R431" t="str">
            <v/>
          </cell>
          <cell r="U431" t="str">
            <v/>
          </cell>
        </row>
        <row r="432">
          <cell r="L432" t="str">
            <v/>
          </cell>
          <cell r="O432" t="str">
            <v/>
          </cell>
          <cell r="R432" t="str">
            <v/>
          </cell>
          <cell r="U432" t="str">
            <v/>
          </cell>
        </row>
        <row r="433">
          <cell r="L433" t="str">
            <v/>
          </cell>
          <cell r="O433" t="str">
            <v/>
          </cell>
          <cell r="R433" t="str">
            <v/>
          </cell>
          <cell r="U433" t="str">
            <v/>
          </cell>
        </row>
        <row r="434">
          <cell r="L434" t="str">
            <v/>
          </cell>
          <cell r="O434" t="str">
            <v/>
          </cell>
          <cell r="R434" t="str">
            <v/>
          </cell>
          <cell r="U434" t="str">
            <v/>
          </cell>
        </row>
        <row r="435">
          <cell r="L435" t="str">
            <v/>
          </cell>
          <cell r="O435" t="str">
            <v/>
          </cell>
          <cell r="R435" t="str">
            <v/>
          </cell>
          <cell r="U435" t="str">
            <v/>
          </cell>
        </row>
        <row r="436">
          <cell r="L436" t="str">
            <v/>
          </cell>
          <cell r="O436" t="str">
            <v/>
          </cell>
          <cell r="R436" t="str">
            <v/>
          </cell>
          <cell r="U436" t="str">
            <v/>
          </cell>
        </row>
        <row r="437">
          <cell r="L437" t="str">
            <v/>
          </cell>
          <cell r="O437" t="str">
            <v/>
          </cell>
          <cell r="R437" t="str">
            <v/>
          </cell>
          <cell r="U437" t="str">
            <v/>
          </cell>
        </row>
        <row r="438">
          <cell r="L438" t="str">
            <v/>
          </cell>
          <cell r="O438" t="str">
            <v/>
          </cell>
          <cell r="R438" t="str">
            <v/>
          </cell>
          <cell r="U438" t="str">
            <v/>
          </cell>
        </row>
        <row r="439">
          <cell r="L439" t="str">
            <v/>
          </cell>
          <cell r="O439" t="str">
            <v/>
          </cell>
          <cell r="R439" t="str">
            <v/>
          </cell>
          <cell r="U439" t="str">
            <v/>
          </cell>
        </row>
        <row r="440">
          <cell r="L440" t="str">
            <v/>
          </cell>
          <cell r="O440" t="str">
            <v/>
          </cell>
          <cell r="R440" t="str">
            <v/>
          </cell>
          <cell r="U440" t="str">
            <v/>
          </cell>
        </row>
        <row r="441">
          <cell r="L441" t="str">
            <v/>
          </cell>
          <cell r="O441" t="str">
            <v/>
          </cell>
          <cell r="R441" t="str">
            <v/>
          </cell>
          <cell r="U441" t="str">
            <v/>
          </cell>
        </row>
        <row r="442">
          <cell r="L442" t="str">
            <v/>
          </cell>
          <cell r="O442" t="str">
            <v/>
          </cell>
          <cell r="R442" t="str">
            <v/>
          </cell>
          <cell r="U442" t="str">
            <v/>
          </cell>
        </row>
        <row r="443">
          <cell r="L443" t="str">
            <v/>
          </cell>
          <cell r="O443" t="str">
            <v/>
          </cell>
          <cell r="R443" t="str">
            <v/>
          </cell>
          <cell r="U443" t="str">
            <v/>
          </cell>
        </row>
        <row r="444">
          <cell r="L444" t="str">
            <v/>
          </cell>
          <cell r="O444" t="str">
            <v/>
          </cell>
          <cell r="R444" t="str">
            <v/>
          </cell>
          <cell r="U444" t="str">
            <v/>
          </cell>
        </row>
        <row r="445">
          <cell r="L445" t="str">
            <v/>
          </cell>
          <cell r="O445" t="str">
            <v/>
          </cell>
          <cell r="R445" t="str">
            <v/>
          </cell>
          <cell r="U445" t="str">
            <v/>
          </cell>
        </row>
        <row r="446">
          <cell r="L446" t="str">
            <v/>
          </cell>
          <cell r="O446" t="str">
            <v/>
          </cell>
          <cell r="R446" t="str">
            <v/>
          </cell>
          <cell r="U446" t="str">
            <v/>
          </cell>
        </row>
        <row r="447">
          <cell r="L447" t="str">
            <v/>
          </cell>
          <cell r="O447" t="str">
            <v/>
          </cell>
          <cell r="R447" t="str">
            <v/>
          </cell>
          <cell r="U447" t="str">
            <v/>
          </cell>
        </row>
        <row r="448">
          <cell r="L448" t="str">
            <v/>
          </cell>
          <cell r="O448" t="str">
            <v/>
          </cell>
          <cell r="R448" t="str">
            <v/>
          </cell>
          <cell r="U448" t="str">
            <v/>
          </cell>
        </row>
        <row r="449">
          <cell r="L449" t="str">
            <v/>
          </cell>
          <cell r="O449" t="str">
            <v/>
          </cell>
          <cell r="R449" t="str">
            <v/>
          </cell>
          <cell r="U449" t="str">
            <v/>
          </cell>
        </row>
        <row r="450">
          <cell r="L450" t="str">
            <v/>
          </cell>
          <cell r="O450" t="str">
            <v/>
          </cell>
          <cell r="R450" t="str">
            <v/>
          </cell>
          <cell r="U450" t="str">
            <v/>
          </cell>
        </row>
        <row r="451">
          <cell r="L451" t="str">
            <v/>
          </cell>
          <cell r="O451" t="str">
            <v/>
          </cell>
          <cell r="R451" t="str">
            <v/>
          </cell>
          <cell r="U451" t="str">
            <v/>
          </cell>
        </row>
        <row r="452">
          <cell r="L452" t="str">
            <v/>
          </cell>
          <cell r="O452" t="str">
            <v/>
          </cell>
          <cell r="R452" t="str">
            <v/>
          </cell>
          <cell r="U452" t="str">
            <v/>
          </cell>
        </row>
        <row r="453">
          <cell r="L453" t="str">
            <v/>
          </cell>
          <cell r="O453" t="str">
            <v/>
          </cell>
          <cell r="R453" t="str">
            <v/>
          </cell>
          <cell r="U453" t="str">
            <v/>
          </cell>
        </row>
        <row r="454">
          <cell r="L454" t="str">
            <v/>
          </cell>
          <cell r="O454" t="str">
            <v/>
          </cell>
          <cell r="R454" t="str">
            <v/>
          </cell>
          <cell r="U454" t="str">
            <v/>
          </cell>
        </row>
        <row r="455">
          <cell r="L455" t="str">
            <v/>
          </cell>
          <cell r="O455" t="str">
            <v/>
          </cell>
          <cell r="R455" t="str">
            <v/>
          </cell>
          <cell r="U455" t="str">
            <v/>
          </cell>
        </row>
        <row r="456">
          <cell r="L456" t="str">
            <v/>
          </cell>
          <cell r="O456" t="str">
            <v/>
          </cell>
          <cell r="R456" t="str">
            <v/>
          </cell>
          <cell r="U456" t="str">
            <v/>
          </cell>
        </row>
        <row r="457">
          <cell r="L457" t="str">
            <v/>
          </cell>
          <cell r="O457" t="str">
            <v/>
          </cell>
          <cell r="R457" t="str">
            <v/>
          </cell>
          <cell r="U457" t="str">
            <v/>
          </cell>
        </row>
        <row r="458">
          <cell r="L458" t="str">
            <v/>
          </cell>
          <cell r="O458" t="str">
            <v/>
          </cell>
          <cell r="R458" t="str">
            <v/>
          </cell>
          <cell r="U458" t="str">
            <v/>
          </cell>
        </row>
        <row r="459">
          <cell r="L459" t="str">
            <v/>
          </cell>
          <cell r="O459" t="str">
            <v/>
          </cell>
          <cell r="R459" t="str">
            <v/>
          </cell>
          <cell r="U459" t="str">
            <v/>
          </cell>
        </row>
        <row r="460">
          <cell r="L460" t="str">
            <v/>
          </cell>
          <cell r="O460" t="str">
            <v/>
          </cell>
          <cell r="R460" t="str">
            <v/>
          </cell>
          <cell r="U460" t="str">
            <v/>
          </cell>
        </row>
        <row r="461">
          <cell r="L461" t="str">
            <v/>
          </cell>
          <cell r="O461" t="str">
            <v/>
          </cell>
          <cell r="R461" t="str">
            <v/>
          </cell>
          <cell r="U461" t="str">
            <v/>
          </cell>
        </row>
        <row r="462">
          <cell r="L462" t="str">
            <v/>
          </cell>
          <cell r="O462" t="str">
            <v/>
          </cell>
          <cell r="R462" t="str">
            <v/>
          </cell>
          <cell r="U462" t="str">
            <v/>
          </cell>
        </row>
        <row r="463">
          <cell r="L463" t="str">
            <v/>
          </cell>
          <cell r="O463" t="str">
            <v/>
          </cell>
          <cell r="R463" t="str">
            <v/>
          </cell>
          <cell r="U463" t="str">
            <v/>
          </cell>
        </row>
        <row r="464">
          <cell r="L464" t="str">
            <v/>
          </cell>
          <cell r="O464" t="str">
            <v/>
          </cell>
          <cell r="R464" t="str">
            <v/>
          </cell>
          <cell r="U464" t="str">
            <v/>
          </cell>
        </row>
        <row r="465">
          <cell r="L465" t="str">
            <v/>
          </cell>
          <cell r="O465" t="str">
            <v/>
          </cell>
          <cell r="R465" t="str">
            <v/>
          </cell>
          <cell r="U465" t="str">
            <v/>
          </cell>
        </row>
        <row r="466">
          <cell r="L466" t="str">
            <v/>
          </cell>
          <cell r="O466" t="str">
            <v/>
          </cell>
          <cell r="R466" t="str">
            <v/>
          </cell>
          <cell r="U466" t="str">
            <v/>
          </cell>
        </row>
        <row r="467">
          <cell r="L467" t="str">
            <v/>
          </cell>
          <cell r="O467" t="str">
            <v/>
          </cell>
          <cell r="R467" t="str">
            <v/>
          </cell>
          <cell r="U467" t="str">
            <v/>
          </cell>
        </row>
        <row r="468">
          <cell r="L468" t="str">
            <v/>
          </cell>
          <cell r="O468" t="str">
            <v/>
          </cell>
          <cell r="R468" t="str">
            <v/>
          </cell>
          <cell r="U468" t="str">
            <v/>
          </cell>
        </row>
        <row r="469">
          <cell r="L469" t="str">
            <v/>
          </cell>
          <cell r="O469" t="str">
            <v/>
          </cell>
          <cell r="R469" t="str">
            <v/>
          </cell>
          <cell r="U469" t="str">
            <v/>
          </cell>
        </row>
        <row r="470">
          <cell r="L470" t="str">
            <v/>
          </cell>
          <cell r="O470" t="str">
            <v/>
          </cell>
          <cell r="R470" t="str">
            <v/>
          </cell>
          <cell r="U470" t="str">
            <v/>
          </cell>
        </row>
        <row r="471">
          <cell r="L471" t="str">
            <v/>
          </cell>
          <cell r="O471" t="str">
            <v/>
          </cell>
          <cell r="R471" t="str">
            <v/>
          </cell>
          <cell r="U471" t="str">
            <v/>
          </cell>
        </row>
        <row r="472">
          <cell r="L472" t="str">
            <v/>
          </cell>
          <cell r="O472" t="str">
            <v/>
          </cell>
          <cell r="R472" t="str">
            <v/>
          </cell>
          <cell r="U472" t="str">
            <v/>
          </cell>
        </row>
        <row r="473">
          <cell r="L473" t="str">
            <v/>
          </cell>
          <cell r="O473" t="str">
            <v/>
          </cell>
          <cell r="R473" t="str">
            <v/>
          </cell>
          <cell r="U473" t="str">
            <v/>
          </cell>
        </row>
        <row r="474">
          <cell r="L474" t="str">
            <v/>
          </cell>
          <cell r="O474" t="str">
            <v/>
          </cell>
          <cell r="R474" t="str">
            <v/>
          </cell>
          <cell r="U474" t="str">
            <v/>
          </cell>
        </row>
        <row r="475">
          <cell r="L475" t="str">
            <v/>
          </cell>
          <cell r="O475" t="str">
            <v/>
          </cell>
          <cell r="R475" t="str">
            <v/>
          </cell>
          <cell r="U475" t="str">
            <v/>
          </cell>
        </row>
        <row r="476">
          <cell r="L476" t="str">
            <v/>
          </cell>
          <cell r="O476" t="str">
            <v/>
          </cell>
          <cell r="R476" t="str">
            <v/>
          </cell>
          <cell r="U476" t="str">
            <v/>
          </cell>
        </row>
        <row r="477">
          <cell r="L477" t="str">
            <v/>
          </cell>
          <cell r="O477" t="str">
            <v/>
          </cell>
          <cell r="R477" t="str">
            <v/>
          </cell>
          <cell r="U477" t="str">
            <v/>
          </cell>
        </row>
        <row r="478">
          <cell r="L478" t="str">
            <v/>
          </cell>
          <cell r="O478" t="str">
            <v/>
          </cell>
          <cell r="R478" t="str">
            <v/>
          </cell>
          <cell r="U478" t="str">
            <v/>
          </cell>
        </row>
        <row r="479">
          <cell r="L479" t="str">
            <v/>
          </cell>
          <cell r="O479" t="str">
            <v/>
          </cell>
          <cell r="R479" t="str">
            <v/>
          </cell>
          <cell r="U479" t="str">
            <v/>
          </cell>
        </row>
        <row r="480">
          <cell r="L480" t="str">
            <v/>
          </cell>
          <cell r="O480" t="str">
            <v/>
          </cell>
          <cell r="R480" t="str">
            <v/>
          </cell>
          <cell r="U480" t="str">
            <v/>
          </cell>
        </row>
        <row r="481">
          <cell r="L481" t="str">
            <v/>
          </cell>
          <cell r="O481" t="str">
            <v/>
          </cell>
          <cell r="R481" t="str">
            <v/>
          </cell>
          <cell r="U481" t="str">
            <v/>
          </cell>
        </row>
        <row r="482">
          <cell r="L482" t="str">
            <v/>
          </cell>
          <cell r="O482" t="str">
            <v/>
          </cell>
          <cell r="R482" t="str">
            <v/>
          </cell>
          <cell r="U482" t="str">
            <v/>
          </cell>
        </row>
        <row r="483">
          <cell r="L483" t="str">
            <v/>
          </cell>
          <cell r="O483" t="str">
            <v/>
          </cell>
          <cell r="R483" t="str">
            <v/>
          </cell>
          <cell r="U483" t="str">
            <v/>
          </cell>
        </row>
        <row r="484">
          <cell r="L484" t="str">
            <v/>
          </cell>
          <cell r="O484" t="str">
            <v/>
          </cell>
          <cell r="R484" t="str">
            <v/>
          </cell>
          <cell r="U484" t="str">
            <v/>
          </cell>
        </row>
        <row r="485">
          <cell r="L485" t="str">
            <v/>
          </cell>
          <cell r="O485" t="str">
            <v/>
          </cell>
          <cell r="R485" t="str">
            <v/>
          </cell>
          <cell r="U485" t="str">
            <v/>
          </cell>
        </row>
        <row r="486">
          <cell r="L486" t="str">
            <v/>
          </cell>
          <cell r="O486" t="str">
            <v/>
          </cell>
          <cell r="R486" t="str">
            <v/>
          </cell>
          <cell r="U486" t="str">
            <v/>
          </cell>
        </row>
        <row r="487">
          <cell r="L487" t="str">
            <v/>
          </cell>
          <cell r="O487" t="str">
            <v/>
          </cell>
          <cell r="R487" t="str">
            <v/>
          </cell>
          <cell r="U487" t="str">
            <v/>
          </cell>
        </row>
        <row r="488">
          <cell r="L488" t="str">
            <v/>
          </cell>
          <cell r="O488" t="str">
            <v/>
          </cell>
          <cell r="R488" t="str">
            <v/>
          </cell>
          <cell r="U488" t="str">
            <v/>
          </cell>
        </row>
        <row r="489">
          <cell r="L489" t="str">
            <v/>
          </cell>
          <cell r="O489" t="str">
            <v/>
          </cell>
          <cell r="R489" t="str">
            <v/>
          </cell>
          <cell r="U489" t="str">
            <v/>
          </cell>
        </row>
        <row r="490">
          <cell r="L490" t="str">
            <v/>
          </cell>
          <cell r="O490" t="str">
            <v/>
          </cell>
          <cell r="R490" t="str">
            <v/>
          </cell>
          <cell r="U490" t="str">
            <v/>
          </cell>
        </row>
        <row r="491">
          <cell r="L491" t="str">
            <v/>
          </cell>
          <cell r="O491" t="str">
            <v/>
          </cell>
          <cell r="R491" t="str">
            <v/>
          </cell>
          <cell r="U491" t="str">
            <v/>
          </cell>
        </row>
        <row r="492">
          <cell r="L492" t="str">
            <v/>
          </cell>
          <cell r="O492" t="str">
            <v/>
          </cell>
          <cell r="R492" t="str">
            <v/>
          </cell>
          <cell r="U492" t="str">
            <v/>
          </cell>
        </row>
        <row r="493">
          <cell r="L493" t="str">
            <v/>
          </cell>
          <cell r="O493" t="str">
            <v/>
          </cell>
          <cell r="R493" t="str">
            <v/>
          </cell>
          <cell r="U493" t="str">
            <v/>
          </cell>
        </row>
        <row r="494">
          <cell r="L494" t="str">
            <v/>
          </cell>
          <cell r="O494" t="str">
            <v/>
          </cell>
          <cell r="R494" t="str">
            <v/>
          </cell>
          <cell r="U494" t="str">
            <v/>
          </cell>
        </row>
        <row r="495">
          <cell r="L495" t="str">
            <v/>
          </cell>
          <cell r="O495" t="str">
            <v/>
          </cell>
          <cell r="R495" t="str">
            <v/>
          </cell>
          <cell r="U495" t="str">
            <v/>
          </cell>
        </row>
        <row r="496">
          <cell r="L496" t="str">
            <v/>
          </cell>
          <cell r="O496" t="str">
            <v/>
          </cell>
          <cell r="R496" t="str">
            <v/>
          </cell>
          <cell r="U496" t="str">
            <v/>
          </cell>
        </row>
        <row r="497">
          <cell r="L497" t="str">
            <v/>
          </cell>
          <cell r="O497" t="str">
            <v/>
          </cell>
          <cell r="R497" t="str">
            <v/>
          </cell>
          <cell r="U497" t="str">
            <v/>
          </cell>
        </row>
        <row r="498">
          <cell r="L498" t="str">
            <v/>
          </cell>
          <cell r="O498" t="str">
            <v/>
          </cell>
          <cell r="R498" t="str">
            <v/>
          </cell>
          <cell r="U498" t="str">
            <v/>
          </cell>
        </row>
        <row r="499">
          <cell r="L499" t="str">
            <v/>
          </cell>
          <cell r="O499" t="str">
            <v/>
          </cell>
          <cell r="R499" t="str">
            <v/>
          </cell>
          <cell r="U499" t="str">
            <v/>
          </cell>
        </row>
        <row r="500">
          <cell r="L500" t="str">
            <v/>
          </cell>
          <cell r="O500" t="str">
            <v/>
          </cell>
          <cell r="R500" t="str">
            <v/>
          </cell>
          <cell r="U500" t="str">
            <v/>
          </cell>
        </row>
        <row r="501">
          <cell r="L501" t="str">
            <v/>
          </cell>
          <cell r="O501" t="str">
            <v/>
          </cell>
          <cell r="R501" t="str">
            <v/>
          </cell>
          <cell r="U501" t="str">
            <v/>
          </cell>
        </row>
        <row r="502">
          <cell r="L502" t="str">
            <v/>
          </cell>
          <cell r="O502" t="str">
            <v/>
          </cell>
          <cell r="R502" t="str">
            <v/>
          </cell>
          <cell r="U502" t="str">
            <v/>
          </cell>
        </row>
        <row r="503">
          <cell r="L503" t="str">
            <v/>
          </cell>
          <cell r="O503" t="str">
            <v/>
          </cell>
          <cell r="R503" t="str">
            <v/>
          </cell>
          <cell r="U503" t="str">
            <v/>
          </cell>
        </row>
        <row r="504">
          <cell r="L504" t="str">
            <v/>
          </cell>
          <cell r="O504" t="str">
            <v/>
          </cell>
          <cell r="R504" t="str">
            <v/>
          </cell>
          <cell r="U504" t="str">
            <v/>
          </cell>
        </row>
        <row r="505">
          <cell r="L505" t="str">
            <v/>
          </cell>
          <cell r="O505" t="str">
            <v/>
          </cell>
          <cell r="R505" t="str">
            <v/>
          </cell>
          <cell r="U505" t="str">
            <v/>
          </cell>
        </row>
        <row r="506">
          <cell r="L506" t="str">
            <v/>
          </cell>
          <cell r="O506" t="str">
            <v/>
          </cell>
          <cell r="R506" t="str">
            <v/>
          </cell>
          <cell r="U506" t="str">
            <v/>
          </cell>
        </row>
        <row r="507">
          <cell r="L507" t="str">
            <v/>
          </cell>
          <cell r="O507" t="str">
            <v/>
          </cell>
          <cell r="R507" t="str">
            <v/>
          </cell>
          <cell r="U507" t="str">
            <v/>
          </cell>
        </row>
        <row r="508">
          <cell r="L508" t="str">
            <v/>
          </cell>
          <cell r="O508" t="str">
            <v/>
          </cell>
          <cell r="R508" t="str">
            <v/>
          </cell>
          <cell r="U508" t="str">
            <v/>
          </cell>
        </row>
        <row r="509">
          <cell r="L509" t="str">
            <v/>
          </cell>
          <cell r="O509" t="str">
            <v/>
          </cell>
          <cell r="R509" t="str">
            <v/>
          </cell>
          <cell r="U509" t="str">
            <v/>
          </cell>
        </row>
        <row r="510">
          <cell r="L510" t="str">
            <v/>
          </cell>
          <cell r="O510" t="str">
            <v/>
          </cell>
          <cell r="R510" t="str">
            <v/>
          </cell>
          <cell r="U510" t="str">
            <v/>
          </cell>
        </row>
        <row r="511">
          <cell r="L511" t="str">
            <v/>
          </cell>
          <cell r="O511" t="str">
            <v/>
          </cell>
          <cell r="R511" t="str">
            <v/>
          </cell>
          <cell r="U511" t="str">
            <v/>
          </cell>
        </row>
        <row r="512">
          <cell r="L512" t="str">
            <v/>
          </cell>
          <cell r="O512" t="str">
            <v/>
          </cell>
          <cell r="R512" t="str">
            <v/>
          </cell>
          <cell r="U512" t="str">
            <v/>
          </cell>
        </row>
        <row r="513">
          <cell r="L513" t="str">
            <v/>
          </cell>
          <cell r="O513" t="str">
            <v/>
          </cell>
          <cell r="R513" t="str">
            <v/>
          </cell>
          <cell r="U513" t="str">
            <v/>
          </cell>
        </row>
        <row r="514">
          <cell r="L514" t="str">
            <v/>
          </cell>
          <cell r="O514" t="str">
            <v/>
          </cell>
          <cell r="R514" t="str">
            <v/>
          </cell>
          <cell r="U514" t="str">
            <v/>
          </cell>
        </row>
        <row r="515">
          <cell r="L515" t="str">
            <v/>
          </cell>
          <cell r="O515" t="str">
            <v/>
          </cell>
          <cell r="R515" t="str">
            <v/>
          </cell>
          <cell r="U515" t="str">
            <v/>
          </cell>
        </row>
        <row r="516">
          <cell r="L516" t="str">
            <v/>
          </cell>
          <cell r="O516" t="str">
            <v/>
          </cell>
          <cell r="R516" t="str">
            <v/>
          </cell>
          <cell r="U516" t="str">
            <v/>
          </cell>
        </row>
        <row r="517">
          <cell r="L517" t="str">
            <v/>
          </cell>
          <cell r="O517" t="str">
            <v/>
          </cell>
          <cell r="R517" t="str">
            <v/>
          </cell>
          <cell r="U517" t="str">
            <v/>
          </cell>
        </row>
        <row r="518">
          <cell r="L518" t="str">
            <v/>
          </cell>
          <cell r="O518" t="str">
            <v/>
          </cell>
          <cell r="R518" t="str">
            <v/>
          </cell>
          <cell r="U518" t="str">
            <v/>
          </cell>
        </row>
        <row r="519">
          <cell r="L519" t="str">
            <v/>
          </cell>
          <cell r="O519" t="str">
            <v/>
          </cell>
          <cell r="R519" t="str">
            <v/>
          </cell>
          <cell r="U519" t="str">
            <v/>
          </cell>
        </row>
        <row r="520">
          <cell r="L520" t="str">
            <v/>
          </cell>
          <cell r="O520" t="str">
            <v/>
          </cell>
          <cell r="R520" t="str">
            <v/>
          </cell>
          <cell r="U520" t="str">
            <v/>
          </cell>
        </row>
        <row r="521">
          <cell r="L521" t="str">
            <v/>
          </cell>
          <cell r="O521" t="str">
            <v/>
          </cell>
          <cell r="R521" t="str">
            <v/>
          </cell>
          <cell r="U521" t="str">
            <v/>
          </cell>
        </row>
        <row r="522">
          <cell r="L522" t="str">
            <v/>
          </cell>
          <cell r="O522" t="str">
            <v/>
          </cell>
          <cell r="R522" t="str">
            <v/>
          </cell>
          <cell r="U522" t="str">
            <v/>
          </cell>
        </row>
        <row r="523">
          <cell r="L523" t="str">
            <v/>
          </cell>
          <cell r="O523" t="str">
            <v/>
          </cell>
          <cell r="R523" t="str">
            <v/>
          </cell>
          <cell r="U523" t="str">
            <v/>
          </cell>
        </row>
        <row r="524">
          <cell r="L524" t="str">
            <v/>
          </cell>
          <cell r="O524" t="str">
            <v/>
          </cell>
          <cell r="R524" t="str">
            <v/>
          </cell>
          <cell r="U524" t="str">
            <v/>
          </cell>
        </row>
        <row r="525">
          <cell r="L525" t="str">
            <v/>
          </cell>
          <cell r="O525" t="str">
            <v/>
          </cell>
          <cell r="R525" t="str">
            <v/>
          </cell>
          <cell r="U525" t="str">
            <v/>
          </cell>
        </row>
        <row r="526">
          <cell r="L526" t="str">
            <v/>
          </cell>
          <cell r="O526" t="str">
            <v/>
          </cell>
          <cell r="R526" t="str">
            <v/>
          </cell>
          <cell r="U526" t="str">
            <v/>
          </cell>
        </row>
        <row r="527">
          <cell r="L527" t="str">
            <v/>
          </cell>
          <cell r="O527" t="str">
            <v/>
          </cell>
          <cell r="R527" t="str">
            <v/>
          </cell>
          <cell r="U527" t="str">
            <v/>
          </cell>
        </row>
        <row r="528">
          <cell r="L528" t="str">
            <v/>
          </cell>
          <cell r="O528" t="str">
            <v/>
          </cell>
          <cell r="R528" t="str">
            <v/>
          </cell>
          <cell r="U528" t="str">
            <v/>
          </cell>
        </row>
        <row r="529">
          <cell r="L529" t="str">
            <v/>
          </cell>
          <cell r="O529" t="str">
            <v/>
          </cell>
          <cell r="R529" t="str">
            <v/>
          </cell>
          <cell r="U529" t="str">
            <v/>
          </cell>
        </row>
        <row r="530">
          <cell r="L530" t="str">
            <v/>
          </cell>
          <cell r="O530" t="str">
            <v/>
          </cell>
          <cell r="R530" t="str">
            <v/>
          </cell>
          <cell r="U530" t="str">
            <v/>
          </cell>
        </row>
        <row r="531">
          <cell r="L531" t="str">
            <v/>
          </cell>
          <cell r="O531" t="str">
            <v/>
          </cell>
          <cell r="R531" t="str">
            <v/>
          </cell>
          <cell r="U531" t="str">
            <v/>
          </cell>
        </row>
        <row r="532">
          <cell r="L532" t="str">
            <v/>
          </cell>
          <cell r="O532" t="str">
            <v/>
          </cell>
          <cell r="R532" t="str">
            <v/>
          </cell>
          <cell r="U532" t="str">
            <v/>
          </cell>
        </row>
        <row r="533">
          <cell r="L533" t="str">
            <v/>
          </cell>
          <cell r="O533" t="str">
            <v/>
          </cell>
          <cell r="R533" t="str">
            <v/>
          </cell>
          <cell r="U533" t="str">
            <v/>
          </cell>
        </row>
        <row r="534">
          <cell r="L534" t="str">
            <v/>
          </cell>
          <cell r="O534" t="str">
            <v/>
          </cell>
          <cell r="R534" t="str">
            <v/>
          </cell>
          <cell r="U534" t="str">
            <v/>
          </cell>
        </row>
        <row r="535">
          <cell r="L535" t="str">
            <v/>
          </cell>
          <cell r="O535" t="str">
            <v/>
          </cell>
          <cell r="R535" t="str">
            <v/>
          </cell>
          <cell r="U535" t="str">
            <v/>
          </cell>
        </row>
        <row r="536">
          <cell r="L536" t="str">
            <v/>
          </cell>
          <cell r="O536" t="str">
            <v/>
          </cell>
          <cell r="R536" t="str">
            <v/>
          </cell>
          <cell r="U536" t="str">
            <v/>
          </cell>
        </row>
        <row r="537">
          <cell r="L537" t="str">
            <v/>
          </cell>
          <cell r="O537" t="str">
            <v/>
          </cell>
          <cell r="R537" t="str">
            <v/>
          </cell>
          <cell r="U537" t="str">
            <v/>
          </cell>
        </row>
        <row r="538">
          <cell r="L538" t="str">
            <v/>
          </cell>
          <cell r="O538" t="str">
            <v/>
          </cell>
          <cell r="R538" t="str">
            <v/>
          </cell>
          <cell r="U538" t="str">
            <v/>
          </cell>
        </row>
        <row r="539">
          <cell r="L539" t="str">
            <v/>
          </cell>
          <cell r="O539" t="str">
            <v/>
          </cell>
          <cell r="R539" t="str">
            <v/>
          </cell>
          <cell r="U539" t="str">
            <v/>
          </cell>
        </row>
        <row r="540">
          <cell r="L540" t="str">
            <v/>
          </cell>
          <cell r="O540" t="str">
            <v/>
          </cell>
          <cell r="R540" t="str">
            <v/>
          </cell>
          <cell r="U540" t="str">
            <v/>
          </cell>
        </row>
        <row r="541">
          <cell r="L541" t="str">
            <v/>
          </cell>
          <cell r="O541" t="str">
            <v/>
          </cell>
          <cell r="R541" t="str">
            <v/>
          </cell>
          <cell r="U541" t="str">
            <v/>
          </cell>
        </row>
        <row r="542">
          <cell r="L542" t="str">
            <v/>
          </cell>
          <cell r="O542" t="str">
            <v/>
          </cell>
          <cell r="R542" t="str">
            <v/>
          </cell>
          <cell r="U542" t="str">
            <v/>
          </cell>
        </row>
        <row r="543">
          <cell r="L543" t="str">
            <v/>
          </cell>
          <cell r="O543" t="str">
            <v/>
          </cell>
          <cell r="R543" t="str">
            <v/>
          </cell>
          <cell r="U543" t="str">
            <v/>
          </cell>
        </row>
        <row r="544">
          <cell r="L544" t="str">
            <v/>
          </cell>
          <cell r="O544" t="str">
            <v/>
          </cell>
          <cell r="R544" t="str">
            <v/>
          </cell>
          <cell r="U544" t="str">
            <v/>
          </cell>
        </row>
        <row r="545">
          <cell r="L545" t="str">
            <v/>
          </cell>
          <cell r="O545" t="str">
            <v/>
          </cell>
          <cell r="R545" t="str">
            <v/>
          </cell>
          <cell r="U545" t="str">
            <v/>
          </cell>
        </row>
        <row r="546">
          <cell r="L546" t="str">
            <v/>
          </cell>
          <cell r="O546" t="str">
            <v/>
          </cell>
          <cell r="R546" t="str">
            <v/>
          </cell>
          <cell r="U546" t="str">
            <v/>
          </cell>
        </row>
        <row r="547">
          <cell r="L547" t="str">
            <v/>
          </cell>
          <cell r="O547" t="str">
            <v/>
          </cell>
          <cell r="R547" t="str">
            <v/>
          </cell>
          <cell r="U547" t="str">
            <v/>
          </cell>
        </row>
        <row r="548">
          <cell r="L548" t="str">
            <v/>
          </cell>
          <cell r="O548" t="str">
            <v/>
          </cell>
          <cell r="R548" t="str">
            <v/>
          </cell>
          <cell r="U548" t="str">
            <v/>
          </cell>
        </row>
        <row r="549">
          <cell r="L549" t="str">
            <v/>
          </cell>
          <cell r="O549" t="str">
            <v/>
          </cell>
          <cell r="R549" t="str">
            <v/>
          </cell>
          <cell r="U549" t="str">
            <v/>
          </cell>
        </row>
        <row r="550">
          <cell r="L550" t="str">
            <v/>
          </cell>
          <cell r="O550" t="str">
            <v/>
          </cell>
          <cell r="R550" t="str">
            <v/>
          </cell>
          <cell r="U550" t="str">
            <v/>
          </cell>
        </row>
        <row r="551">
          <cell r="L551" t="str">
            <v/>
          </cell>
          <cell r="O551" t="str">
            <v/>
          </cell>
          <cell r="R551" t="str">
            <v/>
          </cell>
          <cell r="U551" t="str">
            <v/>
          </cell>
        </row>
        <row r="552">
          <cell r="L552" t="str">
            <v/>
          </cell>
          <cell r="O552" t="str">
            <v/>
          </cell>
          <cell r="R552" t="str">
            <v/>
          </cell>
          <cell r="U552" t="str">
            <v/>
          </cell>
        </row>
        <row r="553">
          <cell r="L553" t="str">
            <v/>
          </cell>
          <cell r="O553" t="str">
            <v/>
          </cell>
          <cell r="R553" t="str">
            <v/>
          </cell>
          <cell r="U553" t="str">
            <v/>
          </cell>
        </row>
        <row r="554">
          <cell r="L554" t="str">
            <v/>
          </cell>
          <cell r="O554" t="str">
            <v/>
          </cell>
          <cell r="R554" t="str">
            <v/>
          </cell>
          <cell r="U554" t="str">
            <v/>
          </cell>
        </row>
        <row r="555">
          <cell r="L555" t="str">
            <v/>
          </cell>
          <cell r="O555" t="str">
            <v/>
          </cell>
          <cell r="R555" t="str">
            <v/>
          </cell>
          <cell r="U555" t="str">
            <v/>
          </cell>
        </row>
        <row r="556">
          <cell r="L556" t="str">
            <v/>
          </cell>
          <cell r="O556" t="str">
            <v/>
          </cell>
          <cell r="R556" t="str">
            <v/>
          </cell>
          <cell r="U556" t="str">
            <v/>
          </cell>
        </row>
        <row r="557">
          <cell r="L557" t="str">
            <v/>
          </cell>
          <cell r="O557" t="str">
            <v/>
          </cell>
          <cell r="R557" t="str">
            <v/>
          </cell>
          <cell r="U557" t="str">
            <v/>
          </cell>
        </row>
        <row r="558">
          <cell r="L558" t="str">
            <v/>
          </cell>
          <cell r="O558" t="str">
            <v/>
          </cell>
          <cell r="R558" t="str">
            <v/>
          </cell>
          <cell r="U558" t="str">
            <v/>
          </cell>
        </row>
        <row r="559">
          <cell r="L559" t="str">
            <v/>
          </cell>
          <cell r="O559" t="str">
            <v/>
          </cell>
          <cell r="R559" t="str">
            <v/>
          </cell>
          <cell r="U559" t="str">
            <v/>
          </cell>
        </row>
        <row r="560">
          <cell r="L560" t="str">
            <v/>
          </cell>
          <cell r="O560" t="str">
            <v/>
          </cell>
          <cell r="R560" t="str">
            <v/>
          </cell>
          <cell r="U560" t="str">
            <v/>
          </cell>
        </row>
        <row r="561">
          <cell r="L561" t="str">
            <v/>
          </cell>
          <cell r="O561" t="str">
            <v/>
          </cell>
          <cell r="R561" t="str">
            <v/>
          </cell>
          <cell r="U561" t="str">
            <v/>
          </cell>
        </row>
        <row r="562">
          <cell r="L562" t="str">
            <v/>
          </cell>
          <cell r="O562" t="str">
            <v/>
          </cell>
          <cell r="R562" t="str">
            <v/>
          </cell>
          <cell r="U562" t="str">
            <v/>
          </cell>
        </row>
        <row r="563">
          <cell r="L563" t="str">
            <v/>
          </cell>
          <cell r="O563" t="str">
            <v/>
          </cell>
          <cell r="R563" t="str">
            <v/>
          </cell>
          <cell r="U563" t="str">
            <v/>
          </cell>
        </row>
        <row r="564">
          <cell r="L564" t="str">
            <v/>
          </cell>
          <cell r="O564" t="str">
            <v/>
          </cell>
          <cell r="R564" t="str">
            <v/>
          </cell>
          <cell r="U564" t="str">
            <v/>
          </cell>
        </row>
        <row r="565">
          <cell r="L565" t="str">
            <v/>
          </cell>
          <cell r="O565" t="str">
            <v/>
          </cell>
          <cell r="R565" t="str">
            <v/>
          </cell>
          <cell r="U565" t="str">
            <v/>
          </cell>
        </row>
        <row r="566">
          <cell r="L566" t="str">
            <v/>
          </cell>
          <cell r="O566" t="str">
            <v/>
          </cell>
          <cell r="R566" t="str">
            <v/>
          </cell>
          <cell r="U566" t="str">
            <v/>
          </cell>
        </row>
        <row r="567">
          <cell r="L567" t="str">
            <v/>
          </cell>
          <cell r="O567" t="str">
            <v/>
          </cell>
          <cell r="R567" t="str">
            <v/>
          </cell>
          <cell r="U567" t="str">
            <v/>
          </cell>
        </row>
        <row r="568">
          <cell r="L568" t="str">
            <v/>
          </cell>
          <cell r="O568" t="str">
            <v/>
          </cell>
          <cell r="R568" t="str">
            <v/>
          </cell>
          <cell r="U568" t="str">
            <v/>
          </cell>
        </row>
        <row r="569">
          <cell r="L569" t="str">
            <v/>
          </cell>
          <cell r="O569" t="str">
            <v/>
          </cell>
          <cell r="R569" t="str">
            <v/>
          </cell>
          <cell r="U569" t="str">
            <v/>
          </cell>
        </row>
        <row r="570">
          <cell r="L570" t="str">
            <v/>
          </cell>
          <cell r="O570" t="str">
            <v/>
          </cell>
          <cell r="R570" t="str">
            <v/>
          </cell>
          <cell r="U570" t="str">
            <v/>
          </cell>
        </row>
        <row r="571">
          <cell r="L571" t="str">
            <v/>
          </cell>
          <cell r="O571" t="str">
            <v/>
          </cell>
          <cell r="R571" t="str">
            <v/>
          </cell>
          <cell r="U571" t="str">
            <v/>
          </cell>
        </row>
        <row r="572">
          <cell r="L572" t="str">
            <v/>
          </cell>
          <cell r="O572" t="str">
            <v/>
          </cell>
          <cell r="R572" t="str">
            <v/>
          </cell>
          <cell r="U572" t="str">
            <v/>
          </cell>
        </row>
        <row r="573">
          <cell r="L573" t="str">
            <v/>
          </cell>
          <cell r="O573" t="str">
            <v/>
          </cell>
          <cell r="R573" t="str">
            <v/>
          </cell>
          <cell r="U573" t="str">
            <v/>
          </cell>
        </row>
        <row r="574">
          <cell r="L574" t="str">
            <v/>
          </cell>
          <cell r="O574" t="str">
            <v/>
          </cell>
          <cell r="R574" t="str">
            <v/>
          </cell>
          <cell r="U574" t="str">
            <v/>
          </cell>
        </row>
        <row r="575">
          <cell r="L575" t="str">
            <v/>
          </cell>
          <cell r="O575" t="str">
            <v/>
          </cell>
          <cell r="R575" t="str">
            <v/>
          </cell>
          <cell r="U575" t="str">
            <v/>
          </cell>
        </row>
        <row r="576">
          <cell r="L576" t="str">
            <v/>
          </cell>
          <cell r="O576" t="str">
            <v/>
          </cell>
          <cell r="R576" t="str">
            <v/>
          </cell>
          <cell r="U576" t="str">
            <v/>
          </cell>
        </row>
        <row r="577">
          <cell r="L577" t="str">
            <v/>
          </cell>
          <cell r="O577" t="str">
            <v/>
          </cell>
          <cell r="R577" t="str">
            <v/>
          </cell>
          <cell r="U577" t="str">
            <v/>
          </cell>
        </row>
        <row r="578">
          <cell r="L578" t="str">
            <v/>
          </cell>
          <cell r="O578" t="str">
            <v/>
          </cell>
          <cell r="R578" t="str">
            <v/>
          </cell>
          <cell r="U578" t="str">
            <v/>
          </cell>
        </row>
        <row r="579">
          <cell r="L579" t="str">
            <v/>
          </cell>
          <cell r="O579" t="str">
            <v/>
          </cell>
          <cell r="R579" t="str">
            <v/>
          </cell>
          <cell r="U579" t="str">
            <v/>
          </cell>
        </row>
        <row r="580">
          <cell r="L580" t="str">
            <v/>
          </cell>
          <cell r="O580" t="str">
            <v/>
          </cell>
          <cell r="R580" t="str">
            <v/>
          </cell>
          <cell r="U580" t="str">
            <v/>
          </cell>
        </row>
        <row r="581">
          <cell r="L581" t="str">
            <v/>
          </cell>
          <cell r="O581" t="str">
            <v/>
          </cell>
          <cell r="R581" t="str">
            <v/>
          </cell>
          <cell r="U581" t="str">
            <v/>
          </cell>
        </row>
        <row r="582">
          <cell r="L582" t="str">
            <v/>
          </cell>
          <cell r="O582" t="str">
            <v/>
          </cell>
          <cell r="R582" t="str">
            <v/>
          </cell>
          <cell r="U582" t="str">
            <v/>
          </cell>
        </row>
        <row r="583">
          <cell r="L583" t="str">
            <v/>
          </cell>
          <cell r="O583" t="str">
            <v/>
          </cell>
          <cell r="R583" t="str">
            <v/>
          </cell>
          <cell r="U583" t="str">
            <v/>
          </cell>
        </row>
        <row r="584">
          <cell r="L584" t="str">
            <v/>
          </cell>
          <cell r="O584" t="str">
            <v/>
          </cell>
          <cell r="R584" t="str">
            <v/>
          </cell>
          <cell r="U584" t="str">
            <v/>
          </cell>
        </row>
        <row r="585">
          <cell r="L585" t="str">
            <v/>
          </cell>
          <cell r="O585" t="str">
            <v/>
          </cell>
          <cell r="R585" t="str">
            <v/>
          </cell>
          <cell r="U585" t="str">
            <v/>
          </cell>
        </row>
        <row r="586">
          <cell r="L586" t="str">
            <v/>
          </cell>
          <cell r="O586" t="str">
            <v/>
          </cell>
          <cell r="R586" t="str">
            <v/>
          </cell>
          <cell r="U586" t="str">
            <v/>
          </cell>
        </row>
        <row r="587">
          <cell r="L587" t="str">
            <v/>
          </cell>
          <cell r="O587" t="str">
            <v/>
          </cell>
          <cell r="R587" t="str">
            <v/>
          </cell>
          <cell r="U587" t="str">
            <v/>
          </cell>
        </row>
        <row r="588">
          <cell r="L588" t="str">
            <v/>
          </cell>
          <cell r="O588" t="str">
            <v/>
          </cell>
          <cell r="R588" t="str">
            <v/>
          </cell>
          <cell r="U588" t="str">
            <v/>
          </cell>
        </row>
        <row r="589">
          <cell r="L589" t="str">
            <v/>
          </cell>
          <cell r="O589" t="str">
            <v/>
          </cell>
          <cell r="R589" t="str">
            <v/>
          </cell>
          <cell r="U589" t="str">
            <v/>
          </cell>
        </row>
        <row r="590">
          <cell r="L590" t="str">
            <v/>
          </cell>
          <cell r="O590" t="str">
            <v/>
          </cell>
          <cell r="R590" t="str">
            <v/>
          </cell>
          <cell r="U590" t="str">
            <v/>
          </cell>
        </row>
        <row r="591">
          <cell r="L591" t="str">
            <v/>
          </cell>
          <cell r="O591" t="str">
            <v/>
          </cell>
          <cell r="R591" t="str">
            <v/>
          </cell>
          <cell r="U591" t="str">
            <v/>
          </cell>
        </row>
        <row r="592">
          <cell r="L592" t="str">
            <v/>
          </cell>
          <cell r="O592" t="str">
            <v/>
          </cell>
          <cell r="R592" t="str">
            <v/>
          </cell>
          <cell r="U592" t="str">
            <v/>
          </cell>
        </row>
        <row r="593">
          <cell r="L593" t="str">
            <v/>
          </cell>
          <cell r="O593" t="str">
            <v/>
          </cell>
          <cell r="R593" t="str">
            <v/>
          </cell>
          <cell r="U593" t="str">
            <v/>
          </cell>
        </row>
        <row r="594">
          <cell r="L594" t="str">
            <v/>
          </cell>
          <cell r="O594" t="str">
            <v/>
          </cell>
          <cell r="R594" t="str">
            <v/>
          </cell>
          <cell r="U594" t="str">
            <v/>
          </cell>
        </row>
        <row r="595">
          <cell r="L595" t="str">
            <v/>
          </cell>
          <cell r="O595" t="str">
            <v/>
          </cell>
          <cell r="R595" t="str">
            <v/>
          </cell>
          <cell r="U595" t="str">
            <v/>
          </cell>
        </row>
        <row r="596">
          <cell r="L596" t="str">
            <v/>
          </cell>
          <cell r="O596" t="str">
            <v/>
          </cell>
          <cell r="R596" t="str">
            <v/>
          </cell>
          <cell r="U596" t="str">
            <v/>
          </cell>
        </row>
        <row r="597">
          <cell r="L597" t="str">
            <v/>
          </cell>
          <cell r="O597" t="str">
            <v/>
          </cell>
          <cell r="R597" t="str">
            <v/>
          </cell>
          <cell r="U597" t="str">
            <v/>
          </cell>
        </row>
        <row r="598">
          <cell r="L598" t="str">
            <v/>
          </cell>
          <cell r="O598" t="str">
            <v/>
          </cell>
          <cell r="R598" t="str">
            <v/>
          </cell>
          <cell r="U598" t="str">
            <v/>
          </cell>
        </row>
        <row r="599">
          <cell r="L599" t="str">
            <v/>
          </cell>
          <cell r="O599" t="str">
            <v/>
          </cell>
          <cell r="R599" t="str">
            <v/>
          </cell>
          <cell r="U599" t="str">
            <v/>
          </cell>
        </row>
        <row r="600">
          <cell r="L600" t="str">
            <v/>
          </cell>
          <cell r="O600" t="str">
            <v/>
          </cell>
          <cell r="R600" t="str">
            <v/>
          </cell>
          <cell r="U600" t="str">
            <v/>
          </cell>
        </row>
        <row r="601">
          <cell r="L601" t="str">
            <v/>
          </cell>
          <cell r="O601" t="str">
            <v/>
          </cell>
          <cell r="R601" t="str">
            <v/>
          </cell>
          <cell r="U601" t="str">
            <v/>
          </cell>
        </row>
        <row r="602">
          <cell r="L602" t="str">
            <v/>
          </cell>
          <cell r="O602" t="str">
            <v/>
          </cell>
          <cell r="R602" t="str">
            <v/>
          </cell>
          <cell r="U602" t="str">
            <v/>
          </cell>
        </row>
        <row r="603">
          <cell r="L603" t="str">
            <v/>
          </cell>
          <cell r="O603" t="str">
            <v/>
          </cell>
          <cell r="R603" t="str">
            <v/>
          </cell>
          <cell r="U603" t="str">
            <v/>
          </cell>
        </row>
        <row r="604">
          <cell r="L604" t="str">
            <v/>
          </cell>
          <cell r="O604" t="str">
            <v/>
          </cell>
          <cell r="R604" t="str">
            <v/>
          </cell>
          <cell r="U604" t="str">
            <v/>
          </cell>
        </row>
        <row r="605">
          <cell r="L605" t="str">
            <v/>
          </cell>
          <cell r="O605" t="str">
            <v/>
          </cell>
          <cell r="R605" t="str">
            <v/>
          </cell>
          <cell r="U605" t="str">
            <v/>
          </cell>
        </row>
        <row r="606">
          <cell r="L606" t="str">
            <v/>
          </cell>
          <cell r="O606" t="str">
            <v/>
          </cell>
          <cell r="R606" t="str">
            <v/>
          </cell>
          <cell r="U606" t="str">
            <v/>
          </cell>
        </row>
        <row r="607">
          <cell r="L607" t="str">
            <v/>
          </cell>
          <cell r="O607" t="str">
            <v/>
          </cell>
          <cell r="R607" t="str">
            <v/>
          </cell>
          <cell r="U607" t="str">
            <v/>
          </cell>
        </row>
        <row r="608">
          <cell r="L608" t="str">
            <v/>
          </cell>
          <cell r="O608" t="str">
            <v/>
          </cell>
          <cell r="R608" t="str">
            <v/>
          </cell>
          <cell r="U608" t="str">
            <v/>
          </cell>
        </row>
        <row r="609">
          <cell r="L609" t="str">
            <v/>
          </cell>
          <cell r="O609" t="str">
            <v/>
          </cell>
          <cell r="R609" t="str">
            <v/>
          </cell>
          <cell r="U609" t="str">
            <v/>
          </cell>
        </row>
        <row r="610">
          <cell r="L610" t="str">
            <v/>
          </cell>
          <cell r="O610" t="str">
            <v/>
          </cell>
          <cell r="R610" t="str">
            <v/>
          </cell>
          <cell r="U610" t="str">
            <v/>
          </cell>
        </row>
        <row r="611">
          <cell r="L611" t="str">
            <v/>
          </cell>
          <cell r="O611" t="str">
            <v/>
          </cell>
          <cell r="R611" t="str">
            <v/>
          </cell>
          <cell r="U611" t="str">
            <v/>
          </cell>
        </row>
        <row r="612">
          <cell r="L612" t="str">
            <v/>
          </cell>
          <cell r="O612" t="str">
            <v/>
          </cell>
          <cell r="R612" t="str">
            <v/>
          </cell>
          <cell r="U612" t="str">
            <v/>
          </cell>
        </row>
        <row r="613">
          <cell r="L613" t="str">
            <v/>
          </cell>
          <cell r="O613" t="str">
            <v/>
          </cell>
          <cell r="R613" t="str">
            <v/>
          </cell>
          <cell r="U613" t="str">
            <v/>
          </cell>
        </row>
        <row r="614">
          <cell r="L614" t="str">
            <v/>
          </cell>
          <cell r="O614" t="str">
            <v/>
          </cell>
          <cell r="R614" t="str">
            <v/>
          </cell>
          <cell r="U614" t="str">
            <v/>
          </cell>
        </row>
        <row r="615">
          <cell r="L615" t="str">
            <v/>
          </cell>
          <cell r="O615" t="str">
            <v/>
          </cell>
          <cell r="R615" t="str">
            <v/>
          </cell>
          <cell r="U615" t="str">
            <v/>
          </cell>
        </row>
        <row r="616">
          <cell r="L616" t="str">
            <v/>
          </cell>
          <cell r="O616" t="str">
            <v/>
          </cell>
          <cell r="R616" t="str">
            <v/>
          </cell>
          <cell r="U616" t="str">
            <v/>
          </cell>
        </row>
        <row r="617">
          <cell r="L617" t="str">
            <v/>
          </cell>
          <cell r="O617" t="str">
            <v/>
          </cell>
          <cell r="R617" t="str">
            <v/>
          </cell>
          <cell r="U617" t="str">
            <v/>
          </cell>
        </row>
        <row r="618">
          <cell r="L618" t="str">
            <v/>
          </cell>
          <cell r="O618" t="str">
            <v/>
          </cell>
          <cell r="R618" t="str">
            <v/>
          </cell>
          <cell r="U618" t="str">
            <v/>
          </cell>
        </row>
        <row r="619">
          <cell r="L619" t="str">
            <v/>
          </cell>
          <cell r="O619" t="str">
            <v/>
          </cell>
          <cell r="R619" t="str">
            <v/>
          </cell>
          <cell r="U619" t="str">
            <v/>
          </cell>
        </row>
        <row r="620">
          <cell r="L620" t="str">
            <v/>
          </cell>
          <cell r="O620" t="str">
            <v/>
          </cell>
          <cell r="R620" t="str">
            <v/>
          </cell>
          <cell r="U620" t="str">
            <v/>
          </cell>
        </row>
        <row r="621">
          <cell r="L621" t="str">
            <v/>
          </cell>
          <cell r="O621" t="str">
            <v/>
          </cell>
          <cell r="R621" t="str">
            <v/>
          </cell>
          <cell r="U621" t="str">
            <v/>
          </cell>
        </row>
        <row r="622">
          <cell r="L622" t="str">
            <v/>
          </cell>
          <cell r="O622" t="str">
            <v/>
          </cell>
          <cell r="R622" t="str">
            <v/>
          </cell>
          <cell r="U622" t="str">
            <v/>
          </cell>
        </row>
        <row r="623">
          <cell r="L623" t="str">
            <v/>
          </cell>
          <cell r="O623" t="str">
            <v/>
          </cell>
          <cell r="R623" t="str">
            <v/>
          </cell>
          <cell r="U623" t="str">
            <v/>
          </cell>
        </row>
        <row r="624">
          <cell r="L624" t="str">
            <v/>
          </cell>
          <cell r="O624" t="str">
            <v/>
          </cell>
          <cell r="R624" t="str">
            <v/>
          </cell>
          <cell r="U624" t="str">
            <v/>
          </cell>
        </row>
        <row r="625">
          <cell r="L625" t="str">
            <v/>
          </cell>
          <cell r="O625" t="str">
            <v/>
          </cell>
          <cell r="R625" t="str">
            <v/>
          </cell>
          <cell r="U625" t="str">
            <v/>
          </cell>
        </row>
        <row r="626">
          <cell r="L626" t="str">
            <v/>
          </cell>
          <cell r="O626" t="str">
            <v/>
          </cell>
          <cell r="R626" t="str">
            <v/>
          </cell>
          <cell r="U626" t="str">
            <v/>
          </cell>
        </row>
        <row r="627">
          <cell r="L627" t="str">
            <v/>
          </cell>
          <cell r="O627" t="str">
            <v/>
          </cell>
          <cell r="R627" t="str">
            <v/>
          </cell>
          <cell r="U627" t="str">
            <v/>
          </cell>
        </row>
        <row r="628">
          <cell r="L628" t="str">
            <v/>
          </cell>
          <cell r="O628" t="str">
            <v/>
          </cell>
          <cell r="R628" t="str">
            <v/>
          </cell>
          <cell r="U628" t="str">
            <v/>
          </cell>
        </row>
        <row r="629">
          <cell r="L629" t="str">
            <v/>
          </cell>
          <cell r="O629" t="str">
            <v/>
          </cell>
          <cell r="R629" t="str">
            <v/>
          </cell>
          <cell r="U629" t="str">
            <v/>
          </cell>
        </row>
        <row r="630">
          <cell r="L630" t="str">
            <v/>
          </cell>
          <cell r="O630" t="str">
            <v/>
          </cell>
          <cell r="R630" t="str">
            <v/>
          </cell>
          <cell r="U630" t="str">
            <v/>
          </cell>
        </row>
        <row r="631">
          <cell r="L631" t="str">
            <v/>
          </cell>
          <cell r="O631" t="str">
            <v/>
          </cell>
          <cell r="R631" t="str">
            <v/>
          </cell>
          <cell r="U631" t="str">
            <v/>
          </cell>
        </row>
        <row r="632">
          <cell r="L632" t="str">
            <v/>
          </cell>
          <cell r="O632" t="str">
            <v/>
          </cell>
          <cell r="R632" t="str">
            <v/>
          </cell>
          <cell r="U632" t="str">
            <v/>
          </cell>
        </row>
        <row r="633">
          <cell r="L633" t="str">
            <v/>
          </cell>
          <cell r="O633" t="str">
            <v/>
          </cell>
          <cell r="R633" t="str">
            <v/>
          </cell>
          <cell r="U633" t="str">
            <v/>
          </cell>
        </row>
        <row r="634">
          <cell r="L634" t="str">
            <v/>
          </cell>
          <cell r="O634" t="str">
            <v/>
          </cell>
          <cell r="R634" t="str">
            <v/>
          </cell>
          <cell r="U634" t="str">
            <v/>
          </cell>
        </row>
        <row r="635">
          <cell r="L635" t="str">
            <v/>
          </cell>
          <cell r="O635" t="str">
            <v/>
          </cell>
          <cell r="R635" t="str">
            <v/>
          </cell>
          <cell r="U635" t="str">
            <v/>
          </cell>
        </row>
        <row r="636">
          <cell r="L636" t="str">
            <v/>
          </cell>
          <cell r="O636" t="str">
            <v/>
          </cell>
          <cell r="R636" t="str">
            <v/>
          </cell>
          <cell r="U636" t="str">
            <v/>
          </cell>
        </row>
        <row r="637">
          <cell r="L637" t="str">
            <v/>
          </cell>
          <cell r="O637" t="str">
            <v/>
          </cell>
          <cell r="R637" t="str">
            <v/>
          </cell>
          <cell r="U637" t="str">
            <v/>
          </cell>
        </row>
        <row r="638">
          <cell r="L638" t="str">
            <v/>
          </cell>
          <cell r="O638" t="str">
            <v/>
          </cell>
          <cell r="R638" t="str">
            <v/>
          </cell>
          <cell r="U638" t="str">
            <v/>
          </cell>
        </row>
        <row r="639">
          <cell r="L639" t="str">
            <v/>
          </cell>
          <cell r="O639" t="str">
            <v/>
          </cell>
          <cell r="R639" t="str">
            <v/>
          </cell>
          <cell r="U639" t="str">
            <v/>
          </cell>
        </row>
        <row r="640">
          <cell r="L640" t="str">
            <v/>
          </cell>
          <cell r="O640" t="str">
            <v/>
          </cell>
          <cell r="R640" t="str">
            <v/>
          </cell>
          <cell r="U640" t="str">
            <v/>
          </cell>
        </row>
        <row r="641">
          <cell r="L641" t="str">
            <v/>
          </cell>
          <cell r="O641" t="str">
            <v/>
          </cell>
          <cell r="R641" t="str">
            <v/>
          </cell>
          <cell r="U641" t="str">
            <v/>
          </cell>
        </row>
        <row r="642">
          <cell r="L642" t="str">
            <v/>
          </cell>
          <cell r="O642" t="str">
            <v/>
          </cell>
          <cell r="R642" t="str">
            <v/>
          </cell>
          <cell r="U642" t="str">
            <v/>
          </cell>
        </row>
        <row r="643">
          <cell r="L643" t="str">
            <v/>
          </cell>
          <cell r="O643" t="str">
            <v/>
          </cell>
          <cell r="R643" t="str">
            <v/>
          </cell>
          <cell r="U643" t="str">
            <v/>
          </cell>
        </row>
        <row r="644">
          <cell r="L644" t="str">
            <v/>
          </cell>
          <cell r="O644" t="str">
            <v/>
          </cell>
          <cell r="R644" t="str">
            <v/>
          </cell>
          <cell r="U644" t="str">
            <v/>
          </cell>
        </row>
        <row r="645">
          <cell r="L645" t="str">
            <v/>
          </cell>
          <cell r="O645" t="str">
            <v/>
          </cell>
          <cell r="R645" t="str">
            <v/>
          </cell>
          <cell r="U645" t="str">
            <v/>
          </cell>
        </row>
        <row r="646">
          <cell r="L646" t="str">
            <v/>
          </cell>
          <cell r="O646" t="str">
            <v/>
          </cell>
          <cell r="R646" t="str">
            <v/>
          </cell>
          <cell r="U646" t="str">
            <v/>
          </cell>
        </row>
        <row r="647">
          <cell r="L647" t="str">
            <v/>
          </cell>
          <cell r="O647" t="str">
            <v/>
          </cell>
          <cell r="R647" t="str">
            <v/>
          </cell>
          <cell r="U647" t="str">
            <v/>
          </cell>
        </row>
        <row r="648">
          <cell r="L648" t="str">
            <v/>
          </cell>
          <cell r="O648" t="str">
            <v/>
          </cell>
          <cell r="R648" t="str">
            <v/>
          </cell>
          <cell r="U648" t="str">
            <v/>
          </cell>
        </row>
        <row r="649">
          <cell r="L649" t="str">
            <v/>
          </cell>
          <cell r="O649" t="str">
            <v/>
          </cell>
          <cell r="R649" t="str">
            <v/>
          </cell>
          <cell r="U649" t="str">
            <v/>
          </cell>
        </row>
        <row r="650">
          <cell r="L650" t="str">
            <v/>
          </cell>
          <cell r="O650" t="str">
            <v/>
          </cell>
          <cell r="R650" t="str">
            <v/>
          </cell>
          <cell r="U650" t="str">
            <v/>
          </cell>
        </row>
        <row r="651">
          <cell r="L651" t="str">
            <v/>
          </cell>
          <cell r="O651" t="str">
            <v/>
          </cell>
          <cell r="R651" t="str">
            <v/>
          </cell>
          <cell r="U651" t="str">
            <v/>
          </cell>
        </row>
        <row r="652">
          <cell r="L652" t="str">
            <v/>
          </cell>
          <cell r="O652" t="str">
            <v/>
          </cell>
          <cell r="R652" t="str">
            <v/>
          </cell>
          <cell r="U652" t="str">
            <v/>
          </cell>
        </row>
        <row r="653">
          <cell r="L653" t="str">
            <v/>
          </cell>
          <cell r="O653" t="str">
            <v/>
          </cell>
          <cell r="R653" t="str">
            <v/>
          </cell>
          <cell r="U653" t="str">
            <v/>
          </cell>
        </row>
        <row r="654">
          <cell r="L654" t="str">
            <v/>
          </cell>
          <cell r="O654" t="str">
            <v/>
          </cell>
          <cell r="R654" t="str">
            <v/>
          </cell>
          <cell r="U654" t="str">
            <v/>
          </cell>
        </row>
        <row r="655">
          <cell r="L655" t="str">
            <v/>
          </cell>
          <cell r="O655" t="str">
            <v/>
          </cell>
          <cell r="R655" t="str">
            <v/>
          </cell>
          <cell r="U655" t="str">
            <v/>
          </cell>
        </row>
        <row r="656">
          <cell r="L656" t="str">
            <v/>
          </cell>
          <cell r="O656" t="str">
            <v/>
          </cell>
          <cell r="R656" t="str">
            <v/>
          </cell>
          <cell r="U656" t="str">
            <v/>
          </cell>
        </row>
        <row r="657">
          <cell r="L657" t="str">
            <v/>
          </cell>
          <cell r="O657" t="str">
            <v/>
          </cell>
          <cell r="R657" t="str">
            <v/>
          </cell>
          <cell r="U657" t="str">
            <v/>
          </cell>
        </row>
        <row r="658">
          <cell r="L658" t="str">
            <v/>
          </cell>
          <cell r="O658" t="str">
            <v/>
          </cell>
          <cell r="R658" t="str">
            <v/>
          </cell>
          <cell r="U658" t="str">
            <v/>
          </cell>
        </row>
        <row r="659">
          <cell r="L659" t="str">
            <v/>
          </cell>
          <cell r="O659" t="str">
            <v/>
          </cell>
          <cell r="R659" t="str">
            <v/>
          </cell>
          <cell r="U659" t="str">
            <v/>
          </cell>
        </row>
        <row r="660">
          <cell r="L660" t="str">
            <v/>
          </cell>
          <cell r="O660" t="str">
            <v/>
          </cell>
          <cell r="R660" t="str">
            <v/>
          </cell>
          <cell r="U660" t="str">
            <v/>
          </cell>
        </row>
        <row r="661">
          <cell r="L661" t="str">
            <v/>
          </cell>
          <cell r="O661" t="str">
            <v/>
          </cell>
          <cell r="R661" t="str">
            <v/>
          </cell>
          <cell r="U661" t="str">
            <v/>
          </cell>
        </row>
        <row r="662">
          <cell r="L662" t="str">
            <v/>
          </cell>
          <cell r="O662" t="str">
            <v/>
          </cell>
          <cell r="R662" t="str">
            <v/>
          </cell>
          <cell r="U662" t="str">
            <v/>
          </cell>
        </row>
        <row r="663">
          <cell r="L663" t="str">
            <v/>
          </cell>
          <cell r="O663" t="str">
            <v/>
          </cell>
          <cell r="R663" t="str">
            <v/>
          </cell>
          <cell r="U663" t="str">
            <v/>
          </cell>
        </row>
        <row r="664">
          <cell r="L664" t="str">
            <v/>
          </cell>
          <cell r="O664" t="str">
            <v/>
          </cell>
          <cell r="R664" t="str">
            <v/>
          </cell>
          <cell r="U664" t="str">
            <v/>
          </cell>
        </row>
        <row r="665">
          <cell r="L665" t="str">
            <v/>
          </cell>
          <cell r="O665" t="str">
            <v/>
          </cell>
          <cell r="R665" t="str">
            <v/>
          </cell>
          <cell r="U665" t="str">
            <v/>
          </cell>
        </row>
        <row r="666">
          <cell r="L666" t="str">
            <v/>
          </cell>
          <cell r="O666" t="str">
            <v/>
          </cell>
          <cell r="R666" t="str">
            <v/>
          </cell>
          <cell r="U666" t="str">
            <v/>
          </cell>
        </row>
        <row r="667">
          <cell r="L667" t="str">
            <v/>
          </cell>
          <cell r="O667" t="str">
            <v/>
          </cell>
          <cell r="R667" t="str">
            <v/>
          </cell>
          <cell r="U667" t="str">
            <v/>
          </cell>
        </row>
        <row r="668">
          <cell r="L668" t="str">
            <v/>
          </cell>
          <cell r="O668" t="str">
            <v/>
          </cell>
          <cell r="R668" t="str">
            <v/>
          </cell>
          <cell r="U668" t="str">
            <v/>
          </cell>
        </row>
        <row r="669">
          <cell r="L669" t="str">
            <v/>
          </cell>
          <cell r="O669" t="str">
            <v/>
          </cell>
          <cell r="R669" t="str">
            <v/>
          </cell>
          <cell r="U669" t="str">
            <v/>
          </cell>
        </row>
        <row r="670">
          <cell r="L670" t="str">
            <v/>
          </cell>
          <cell r="O670" t="str">
            <v/>
          </cell>
          <cell r="R670" t="str">
            <v/>
          </cell>
          <cell r="U670" t="str">
            <v/>
          </cell>
        </row>
        <row r="671">
          <cell r="L671" t="str">
            <v/>
          </cell>
          <cell r="O671" t="str">
            <v/>
          </cell>
          <cell r="R671" t="str">
            <v/>
          </cell>
          <cell r="U671" t="str">
            <v/>
          </cell>
        </row>
        <row r="672">
          <cell r="L672" t="str">
            <v/>
          </cell>
          <cell r="O672" t="str">
            <v/>
          </cell>
          <cell r="R672" t="str">
            <v/>
          </cell>
          <cell r="U672" t="str">
            <v/>
          </cell>
        </row>
        <row r="673">
          <cell r="L673" t="str">
            <v/>
          </cell>
          <cell r="O673" t="str">
            <v/>
          </cell>
          <cell r="R673" t="str">
            <v/>
          </cell>
          <cell r="U673" t="str">
            <v/>
          </cell>
        </row>
        <row r="674">
          <cell r="L674" t="str">
            <v/>
          </cell>
          <cell r="O674" t="str">
            <v/>
          </cell>
          <cell r="R674" t="str">
            <v/>
          </cell>
          <cell r="U674" t="str">
            <v/>
          </cell>
        </row>
        <row r="675">
          <cell r="L675" t="str">
            <v/>
          </cell>
          <cell r="O675" t="str">
            <v/>
          </cell>
          <cell r="R675" t="str">
            <v/>
          </cell>
          <cell r="U675" t="str">
            <v/>
          </cell>
        </row>
        <row r="676">
          <cell r="L676" t="str">
            <v/>
          </cell>
          <cell r="O676" t="str">
            <v/>
          </cell>
          <cell r="R676" t="str">
            <v/>
          </cell>
          <cell r="U676" t="str">
            <v/>
          </cell>
        </row>
        <row r="677">
          <cell r="L677" t="str">
            <v/>
          </cell>
          <cell r="O677" t="str">
            <v/>
          </cell>
          <cell r="R677" t="str">
            <v/>
          </cell>
          <cell r="U677" t="str">
            <v/>
          </cell>
        </row>
        <row r="678">
          <cell r="L678" t="str">
            <v/>
          </cell>
          <cell r="O678" t="str">
            <v/>
          </cell>
          <cell r="R678" t="str">
            <v/>
          </cell>
          <cell r="U678" t="str">
            <v/>
          </cell>
        </row>
        <row r="679">
          <cell r="L679" t="str">
            <v/>
          </cell>
          <cell r="O679" t="str">
            <v/>
          </cell>
          <cell r="R679" t="str">
            <v/>
          </cell>
          <cell r="U679" t="str">
            <v/>
          </cell>
        </row>
        <row r="680">
          <cell r="L680" t="str">
            <v/>
          </cell>
          <cell r="O680" t="str">
            <v/>
          </cell>
          <cell r="R680" t="str">
            <v/>
          </cell>
          <cell r="U680" t="str">
            <v/>
          </cell>
        </row>
        <row r="681">
          <cell r="L681" t="str">
            <v/>
          </cell>
          <cell r="O681" t="str">
            <v/>
          </cell>
          <cell r="R681" t="str">
            <v/>
          </cell>
          <cell r="U681" t="str">
            <v/>
          </cell>
        </row>
        <row r="682">
          <cell r="L682" t="str">
            <v/>
          </cell>
          <cell r="O682" t="str">
            <v/>
          </cell>
          <cell r="R682" t="str">
            <v/>
          </cell>
          <cell r="U682" t="str">
            <v/>
          </cell>
        </row>
        <row r="683">
          <cell r="L683" t="str">
            <v/>
          </cell>
          <cell r="O683" t="str">
            <v/>
          </cell>
          <cell r="R683" t="str">
            <v/>
          </cell>
          <cell r="U683" t="str">
            <v/>
          </cell>
        </row>
        <row r="684">
          <cell r="L684" t="str">
            <v/>
          </cell>
          <cell r="O684" t="str">
            <v/>
          </cell>
          <cell r="R684" t="str">
            <v/>
          </cell>
          <cell r="U684" t="str">
            <v/>
          </cell>
        </row>
        <row r="685">
          <cell r="L685" t="str">
            <v/>
          </cell>
          <cell r="O685" t="str">
            <v/>
          </cell>
          <cell r="R685" t="str">
            <v/>
          </cell>
          <cell r="U685" t="str">
            <v/>
          </cell>
        </row>
        <row r="686">
          <cell r="L686" t="str">
            <v/>
          </cell>
          <cell r="O686" t="str">
            <v/>
          </cell>
          <cell r="R686" t="str">
            <v/>
          </cell>
          <cell r="U686" t="str">
            <v/>
          </cell>
        </row>
        <row r="687">
          <cell r="L687" t="str">
            <v/>
          </cell>
          <cell r="O687" t="str">
            <v/>
          </cell>
          <cell r="R687" t="str">
            <v/>
          </cell>
          <cell r="U687" t="str">
            <v/>
          </cell>
        </row>
        <row r="688">
          <cell r="L688" t="str">
            <v/>
          </cell>
          <cell r="O688" t="str">
            <v/>
          </cell>
          <cell r="R688" t="str">
            <v/>
          </cell>
          <cell r="U688" t="str">
            <v/>
          </cell>
        </row>
        <row r="689">
          <cell r="L689" t="str">
            <v/>
          </cell>
          <cell r="O689" t="str">
            <v/>
          </cell>
          <cell r="R689" t="str">
            <v/>
          </cell>
          <cell r="U689" t="str">
            <v/>
          </cell>
        </row>
        <row r="690">
          <cell r="L690" t="str">
            <v/>
          </cell>
          <cell r="O690" t="str">
            <v/>
          </cell>
          <cell r="R690" t="str">
            <v/>
          </cell>
          <cell r="U690" t="str">
            <v/>
          </cell>
        </row>
        <row r="691">
          <cell r="L691" t="str">
            <v/>
          </cell>
          <cell r="O691" t="str">
            <v/>
          </cell>
          <cell r="R691" t="str">
            <v/>
          </cell>
          <cell r="U691" t="str">
            <v/>
          </cell>
        </row>
        <row r="692">
          <cell r="L692" t="str">
            <v/>
          </cell>
          <cell r="O692" t="str">
            <v/>
          </cell>
          <cell r="R692" t="str">
            <v/>
          </cell>
          <cell r="U692" t="str">
            <v/>
          </cell>
        </row>
        <row r="693">
          <cell r="L693" t="str">
            <v/>
          </cell>
          <cell r="O693" t="str">
            <v/>
          </cell>
          <cell r="R693" t="str">
            <v/>
          </cell>
          <cell r="U693" t="str">
            <v/>
          </cell>
        </row>
        <row r="694">
          <cell r="L694" t="str">
            <v/>
          </cell>
          <cell r="O694" t="str">
            <v/>
          </cell>
          <cell r="R694" t="str">
            <v/>
          </cell>
          <cell r="U694" t="str">
            <v/>
          </cell>
        </row>
        <row r="695">
          <cell r="L695" t="str">
            <v/>
          </cell>
          <cell r="O695" t="str">
            <v/>
          </cell>
          <cell r="R695" t="str">
            <v/>
          </cell>
          <cell r="U695" t="str">
            <v/>
          </cell>
        </row>
        <row r="696">
          <cell r="L696" t="str">
            <v/>
          </cell>
          <cell r="O696" t="str">
            <v/>
          </cell>
          <cell r="R696" t="str">
            <v/>
          </cell>
          <cell r="U696" t="str">
            <v/>
          </cell>
        </row>
        <row r="697">
          <cell r="L697" t="str">
            <v/>
          </cell>
          <cell r="O697" t="str">
            <v/>
          </cell>
          <cell r="R697" t="str">
            <v/>
          </cell>
          <cell r="U697" t="str">
            <v/>
          </cell>
        </row>
        <row r="698">
          <cell r="L698" t="str">
            <v/>
          </cell>
          <cell r="O698" t="str">
            <v/>
          </cell>
          <cell r="R698" t="str">
            <v/>
          </cell>
          <cell r="U698" t="str">
            <v/>
          </cell>
        </row>
        <row r="699">
          <cell r="L699" t="str">
            <v/>
          </cell>
          <cell r="O699" t="str">
            <v/>
          </cell>
          <cell r="R699" t="str">
            <v/>
          </cell>
          <cell r="U699" t="str">
            <v/>
          </cell>
        </row>
        <row r="700">
          <cell r="L700" t="str">
            <v/>
          </cell>
          <cell r="O700" t="str">
            <v/>
          </cell>
          <cell r="R700" t="str">
            <v/>
          </cell>
          <cell r="U700" t="str">
            <v/>
          </cell>
        </row>
        <row r="701">
          <cell r="L701" t="str">
            <v/>
          </cell>
          <cell r="O701" t="str">
            <v/>
          </cell>
          <cell r="R701" t="str">
            <v/>
          </cell>
          <cell r="U701" t="str">
            <v/>
          </cell>
        </row>
        <row r="702">
          <cell r="L702" t="str">
            <v/>
          </cell>
          <cell r="O702" t="str">
            <v/>
          </cell>
          <cell r="R702" t="str">
            <v/>
          </cell>
          <cell r="U702" t="str">
            <v/>
          </cell>
        </row>
        <row r="703">
          <cell r="L703" t="str">
            <v/>
          </cell>
          <cell r="O703" t="str">
            <v/>
          </cell>
          <cell r="R703" t="str">
            <v/>
          </cell>
          <cell r="U703" t="str">
            <v/>
          </cell>
        </row>
        <row r="704">
          <cell r="L704" t="str">
            <v/>
          </cell>
          <cell r="O704" t="str">
            <v/>
          </cell>
          <cell r="R704" t="str">
            <v/>
          </cell>
          <cell r="U704" t="str">
            <v/>
          </cell>
        </row>
        <row r="705">
          <cell r="L705" t="str">
            <v/>
          </cell>
          <cell r="O705" t="str">
            <v/>
          </cell>
          <cell r="R705" t="str">
            <v/>
          </cell>
          <cell r="U705" t="str">
            <v/>
          </cell>
        </row>
        <row r="706">
          <cell r="L706" t="str">
            <v/>
          </cell>
          <cell r="O706" t="str">
            <v/>
          </cell>
          <cell r="R706" t="str">
            <v/>
          </cell>
          <cell r="U706" t="str">
            <v/>
          </cell>
        </row>
        <row r="707">
          <cell r="L707" t="str">
            <v/>
          </cell>
          <cell r="O707" t="str">
            <v/>
          </cell>
          <cell r="R707" t="str">
            <v/>
          </cell>
          <cell r="U707" t="str">
            <v/>
          </cell>
        </row>
        <row r="708">
          <cell r="L708" t="str">
            <v/>
          </cell>
          <cell r="O708" t="str">
            <v/>
          </cell>
          <cell r="R708" t="str">
            <v/>
          </cell>
          <cell r="U708" t="str">
            <v/>
          </cell>
        </row>
        <row r="709">
          <cell r="L709" t="str">
            <v/>
          </cell>
          <cell r="O709" t="str">
            <v/>
          </cell>
          <cell r="R709" t="str">
            <v/>
          </cell>
          <cell r="U709" t="str">
            <v/>
          </cell>
        </row>
        <row r="710">
          <cell r="L710" t="str">
            <v/>
          </cell>
          <cell r="O710" t="str">
            <v/>
          </cell>
          <cell r="R710" t="str">
            <v/>
          </cell>
          <cell r="U710" t="str">
            <v/>
          </cell>
        </row>
        <row r="711">
          <cell r="L711" t="str">
            <v/>
          </cell>
          <cell r="O711" t="str">
            <v/>
          </cell>
          <cell r="R711" t="str">
            <v/>
          </cell>
          <cell r="U711" t="str">
            <v/>
          </cell>
        </row>
        <row r="712">
          <cell r="L712" t="str">
            <v/>
          </cell>
          <cell r="O712" t="str">
            <v/>
          </cell>
          <cell r="R712" t="str">
            <v/>
          </cell>
          <cell r="U712" t="str">
            <v/>
          </cell>
        </row>
        <row r="713">
          <cell r="L713" t="str">
            <v/>
          </cell>
          <cell r="O713" t="str">
            <v/>
          </cell>
          <cell r="R713" t="str">
            <v/>
          </cell>
          <cell r="U713" t="str">
            <v/>
          </cell>
        </row>
        <row r="714">
          <cell r="L714" t="str">
            <v/>
          </cell>
          <cell r="O714" t="str">
            <v/>
          </cell>
          <cell r="R714" t="str">
            <v/>
          </cell>
          <cell r="U714" t="str">
            <v/>
          </cell>
        </row>
        <row r="715">
          <cell r="L715" t="str">
            <v/>
          </cell>
          <cell r="O715" t="str">
            <v/>
          </cell>
          <cell r="R715" t="str">
            <v/>
          </cell>
          <cell r="U715" t="str">
            <v/>
          </cell>
        </row>
        <row r="716">
          <cell r="L716" t="str">
            <v/>
          </cell>
          <cell r="O716" t="str">
            <v/>
          </cell>
          <cell r="R716" t="str">
            <v/>
          </cell>
          <cell r="U716" t="str">
            <v/>
          </cell>
        </row>
        <row r="717">
          <cell r="L717" t="str">
            <v/>
          </cell>
          <cell r="O717" t="str">
            <v/>
          </cell>
          <cell r="R717" t="str">
            <v/>
          </cell>
          <cell r="U717" t="str">
            <v/>
          </cell>
        </row>
        <row r="718">
          <cell r="L718" t="str">
            <v/>
          </cell>
          <cell r="O718" t="str">
            <v/>
          </cell>
          <cell r="R718" t="str">
            <v/>
          </cell>
          <cell r="U718" t="str">
            <v/>
          </cell>
        </row>
        <row r="719">
          <cell r="L719" t="str">
            <v/>
          </cell>
          <cell r="O719" t="str">
            <v/>
          </cell>
          <cell r="R719" t="str">
            <v/>
          </cell>
          <cell r="U719" t="str">
            <v/>
          </cell>
        </row>
        <row r="720">
          <cell r="L720" t="str">
            <v/>
          </cell>
          <cell r="O720" t="str">
            <v/>
          </cell>
          <cell r="R720" t="str">
            <v/>
          </cell>
          <cell r="U720" t="str">
            <v/>
          </cell>
        </row>
        <row r="721">
          <cell r="L721" t="str">
            <v/>
          </cell>
          <cell r="O721" t="str">
            <v/>
          </cell>
          <cell r="R721" t="str">
            <v/>
          </cell>
          <cell r="U721" t="str">
            <v/>
          </cell>
        </row>
        <row r="722">
          <cell r="L722" t="str">
            <v/>
          </cell>
          <cell r="O722" t="str">
            <v/>
          </cell>
          <cell r="R722" t="str">
            <v/>
          </cell>
          <cell r="U722" t="str">
            <v/>
          </cell>
        </row>
        <row r="723">
          <cell r="L723" t="str">
            <v/>
          </cell>
          <cell r="O723" t="str">
            <v/>
          </cell>
          <cell r="R723" t="str">
            <v/>
          </cell>
          <cell r="U723" t="str">
            <v/>
          </cell>
        </row>
        <row r="724">
          <cell r="L724" t="str">
            <v/>
          </cell>
          <cell r="O724" t="str">
            <v/>
          </cell>
          <cell r="R724" t="str">
            <v/>
          </cell>
          <cell r="U724" t="str">
            <v/>
          </cell>
        </row>
        <row r="725">
          <cell r="L725" t="str">
            <v/>
          </cell>
          <cell r="O725" t="str">
            <v/>
          </cell>
          <cell r="R725" t="str">
            <v/>
          </cell>
          <cell r="U725" t="str">
            <v/>
          </cell>
        </row>
        <row r="726">
          <cell r="L726" t="str">
            <v/>
          </cell>
          <cell r="O726" t="str">
            <v/>
          </cell>
          <cell r="R726" t="str">
            <v/>
          </cell>
          <cell r="U726" t="str">
            <v/>
          </cell>
        </row>
        <row r="727">
          <cell r="L727" t="str">
            <v/>
          </cell>
          <cell r="O727" t="str">
            <v/>
          </cell>
          <cell r="R727" t="str">
            <v/>
          </cell>
          <cell r="U727" t="str">
            <v/>
          </cell>
        </row>
        <row r="728">
          <cell r="L728" t="str">
            <v/>
          </cell>
          <cell r="O728" t="str">
            <v/>
          </cell>
          <cell r="R728" t="str">
            <v/>
          </cell>
          <cell r="U728" t="str">
            <v/>
          </cell>
        </row>
        <row r="729">
          <cell r="L729" t="str">
            <v/>
          </cell>
          <cell r="O729" t="str">
            <v/>
          </cell>
          <cell r="R729" t="str">
            <v/>
          </cell>
          <cell r="U729" t="str">
            <v/>
          </cell>
        </row>
        <row r="730">
          <cell r="L730" t="str">
            <v/>
          </cell>
          <cell r="O730" t="str">
            <v/>
          </cell>
          <cell r="R730" t="str">
            <v/>
          </cell>
          <cell r="U730" t="str">
            <v/>
          </cell>
        </row>
        <row r="731">
          <cell r="L731" t="str">
            <v/>
          </cell>
          <cell r="O731" t="str">
            <v/>
          </cell>
          <cell r="R731" t="str">
            <v/>
          </cell>
          <cell r="U731" t="str">
            <v/>
          </cell>
        </row>
        <row r="732">
          <cell r="L732" t="str">
            <v/>
          </cell>
          <cell r="O732" t="str">
            <v/>
          </cell>
          <cell r="R732" t="str">
            <v/>
          </cell>
          <cell r="U732" t="str">
            <v/>
          </cell>
        </row>
        <row r="733">
          <cell r="L733" t="str">
            <v/>
          </cell>
          <cell r="O733" t="str">
            <v/>
          </cell>
          <cell r="R733" t="str">
            <v/>
          </cell>
          <cell r="U733" t="str">
            <v/>
          </cell>
        </row>
        <row r="734">
          <cell r="L734" t="str">
            <v/>
          </cell>
          <cell r="O734" t="str">
            <v/>
          </cell>
          <cell r="R734" t="str">
            <v/>
          </cell>
          <cell r="U734" t="str">
            <v/>
          </cell>
        </row>
        <row r="735">
          <cell r="L735" t="str">
            <v/>
          </cell>
          <cell r="O735" t="str">
            <v/>
          </cell>
          <cell r="R735" t="str">
            <v/>
          </cell>
          <cell r="U735" t="str">
            <v/>
          </cell>
        </row>
        <row r="736">
          <cell r="L736" t="str">
            <v/>
          </cell>
          <cell r="O736" t="str">
            <v/>
          </cell>
          <cell r="R736" t="str">
            <v/>
          </cell>
          <cell r="U736" t="str">
            <v/>
          </cell>
        </row>
        <row r="737">
          <cell r="L737" t="str">
            <v/>
          </cell>
          <cell r="O737" t="str">
            <v/>
          </cell>
          <cell r="R737" t="str">
            <v/>
          </cell>
          <cell r="U737" t="str">
            <v/>
          </cell>
        </row>
        <row r="738">
          <cell r="L738" t="str">
            <v/>
          </cell>
          <cell r="O738" t="str">
            <v/>
          </cell>
          <cell r="R738" t="str">
            <v/>
          </cell>
          <cell r="U738" t="str">
            <v/>
          </cell>
        </row>
        <row r="739">
          <cell r="L739" t="str">
            <v/>
          </cell>
          <cell r="O739" t="str">
            <v/>
          </cell>
          <cell r="R739" t="str">
            <v/>
          </cell>
          <cell r="U739" t="str">
            <v/>
          </cell>
        </row>
        <row r="740">
          <cell r="L740" t="str">
            <v/>
          </cell>
          <cell r="O740" t="str">
            <v/>
          </cell>
          <cell r="R740" t="str">
            <v/>
          </cell>
          <cell r="U740" t="str">
            <v/>
          </cell>
        </row>
        <row r="741">
          <cell r="L741" t="str">
            <v/>
          </cell>
          <cell r="O741" t="str">
            <v/>
          </cell>
          <cell r="R741" t="str">
            <v/>
          </cell>
          <cell r="U741" t="str">
            <v/>
          </cell>
        </row>
        <row r="742">
          <cell r="L742" t="str">
            <v/>
          </cell>
          <cell r="O742" t="str">
            <v/>
          </cell>
          <cell r="R742" t="str">
            <v/>
          </cell>
          <cell r="U742" t="str">
            <v/>
          </cell>
        </row>
        <row r="743">
          <cell r="L743" t="str">
            <v/>
          </cell>
          <cell r="O743" t="str">
            <v/>
          </cell>
          <cell r="R743" t="str">
            <v/>
          </cell>
          <cell r="U743" t="str">
            <v/>
          </cell>
        </row>
        <row r="744">
          <cell r="L744" t="str">
            <v/>
          </cell>
          <cell r="O744" t="str">
            <v/>
          </cell>
          <cell r="R744" t="str">
            <v/>
          </cell>
          <cell r="U744" t="str">
            <v/>
          </cell>
        </row>
        <row r="745">
          <cell r="L745" t="str">
            <v/>
          </cell>
          <cell r="O745" t="str">
            <v/>
          </cell>
          <cell r="R745" t="str">
            <v/>
          </cell>
          <cell r="U745" t="str">
            <v/>
          </cell>
        </row>
        <row r="746">
          <cell r="L746" t="str">
            <v/>
          </cell>
          <cell r="O746" t="str">
            <v/>
          </cell>
          <cell r="R746" t="str">
            <v/>
          </cell>
          <cell r="U746" t="str">
            <v/>
          </cell>
        </row>
        <row r="747">
          <cell r="L747" t="str">
            <v/>
          </cell>
          <cell r="O747" t="str">
            <v/>
          </cell>
          <cell r="R747" t="str">
            <v/>
          </cell>
          <cell r="U747" t="str">
            <v/>
          </cell>
        </row>
        <row r="748">
          <cell r="L748" t="str">
            <v/>
          </cell>
          <cell r="O748" t="str">
            <v/>
          </cell>
          <cell r="R748" t="str">
            <v/>
          </cell>
          <cell r="U748" t="str">
            <v/>
          </cell>
        </row>
        <row r="749">
          <cell r="L749" t="str">
            <v/>
          </cell>
          <cell r="O749" t="str">
            <v/>
          </cell>
          <cell r="R749" t="str">
            <v/>
          </cell>
          <cell r="U749" t="str">
            <v/>
          </cell>
        </row>
        <row r="750">
          <cell r="L750" t="str">
            <v/>
          </cell>
          <cell r="O750" t="str">
            <v/>
          </cell>
          <cell r="R750" t="str">
            <v/>
          </cell>
          <cell r="U750" t="str">
            <v/>
          </cell>
        </row>
        <row r="751">
          <cell r="L751" t="str">
            <v/>
          </cell>
          <cell r="O751" t="str">
            <v/>
          </cell>
          <cell r="R751" t="str">
            <v/>
          </cell>
          <cell r="U751" t="str">
            <v/>
          </cell>
        </row>
        <row r="752">
          <cell r="L752" t="str">
            <v/>
          </cell>
          <cell r="O752" t="str">
            <v/>
          </cell>
          <cell r="R752" t="str">
            <v/>
          </cell>
          <cell r="U752" t="str">
            <v/>
          </cell>
        </row>
        <row r="753">
          <cell r="L753" t="str">
            <v/>
          </cell>
          <cell r="O753" t="str">
            <v/>
          </cell>
          <cell r="R753" t="str">
            <v/>
          </cell>
          <cell r="U753" t="str">
            <v/>
          </cell>
        </row>
        <row r="754">
          <cell r="L754" t="str">
            <v/>
          </cell>
          <cell r="O754" t="str">
            <v/>
          </cell>
          <cell r="R754" t="str">
            <v/>
          </cell>
          <cell r="U754" t="str">
            <v/>
          </cell>
        </row>
        <row r="755">
          <cell r="L755" t="str">
            <v/>
          </cell>
          <cell r="O755" t="str">
            <v/>
          </cell>
          <cell r="R755" t="str">
            <v/>
          </cell>
          <cell r="U755" t="str">
            <v/>
          </cell>
        </row>
        <row r="756">
          <cell r="L756" t="str">
            <v/>
          </cell>
          <cell r="O756" t="str">
            <v/>
          </cell>
          <cell r="R756" t="str">
            <v/>
          </cell>
          <cell r="U756" t="str">
            <v/>
          </cell>
        </row>
        <row r="757">
          <cell r="L757" t="str">
            <v/>
          </cell>
          <cell r="O757" t="str">
            <v/>
          </cell>
          <cell r="R757" t="str">
            <v/>
          </cell>
          <cell r="U757" t="str">
            <v/>
          </cell>
        </row>
        <row r="758">
          <cell r="L758" t="str">
            <v/>
          </cell>
          <cell r="O758" t="str">
            <v/>
          </cell>
          <cell r="R758" t="str">
            <v/>
          </cell>
          <cell r="U758" t="str">
            <v/>
          </cell>
        </row>
        <row r="759">
          <cell r="L759" t="str">
            <v/>
          </cell>
          <cell r="O759" t="str">
            <v/>
          </cell>
          <cell r="R759" t="str">
            <v/>
          </cell>
          <cell r="U759" t="str">
            <v/>
          </cell>
        </row>
        <row r="760">
          <cell r="L760" t="str">
            <v/>
          </cell>
          <cell r="O760" t="str">
            <v/>
          </cell>
          <cell r="R760" t="str">
            <v/>
          </cell>
          <cell r="U760" t="str">
            <v/>
          </cell>
        </row>
        <row r="761">
          <cell r="L761" t="str">
            <v/>
          </cell>
          <cell r="O761" t="str">
            <v/>
          </cell>
          <cell r="R761" t="str">
            <v/>
          </cell>
          <cell r="U761" t="str">
            <v/>
          </cell>
        </row>
        <row r="762">
          <cell r="L762" t="str">
            <v/>
          </cell>
          <cell r="O762" t="str">
            <v/>
          </cell>
          <cell r="R762" t="str">
            <v/>
          </cell>
          <cell r="U762" t="str">
            <v/>
          </cell>
        </row>
        <row r="763">
          <cell r="L763" t="str">
            <v/>
          </cell>
          <cell r="O763" t="str">
            <v/>
          </cell>
          <cell r="R763" t="str">
            <v/>
          </cell>
          <cell r="U763" t="str">
            <v/>
          </cell>
        </row>
        <row r="764">
          <cell r="L764" t="str">
            <v/>
          </cell>
          <cell r="O764" t="str">
            <v/>
          </cell>
          <cell r="R764" t="str">
            <v/>
          </cell>
          <cell r="U764" t="str">
            <v/>
          </cell>
        </row>
        <row r="765">
          <cell r="L765" t="str">
            <v/>
          </cell>
          <cell r="O765" t="str">
            <v/>
          </cell>
          <cell r="R765" t="str">
            <v/>
          </cell>
          <cell r="U765" t="str">
            <v/>
          </cell>
        </row>
        <row r="766">
          <cell r="L766" t="str">
            <v/>
          </cell>
          <cell r="O766" t="str">
            <v/>
          </cell>
          <cell r="R766" t="str">
            <v/>
          </cell>
          <cell r="U766" t="str">
            <v/>
          </cell>
        </row>
        <row r="767">
          <cell r="L767" t="str">
            <v/>
          </cell>
          <cell r="O767" t="str">
            <v/>
          </cell>
          <cell r="R767" t="str">
            <v/>
          </cell>
          <cell r="U767" t="str">
            <v/>
          </cell>
        </row>
        <row r="768">
          <cell r="L768" t="str">
            <v/>
          </cell>
          <cell r="O768" t="str">
            <v/>
          </cell>
          <cell r="R768" t="str">
            <v/>
          </cell>
          <cell r="U768" t="str">
            <v/>
          </cell>
        </row>
        <row r="769">
          <cell r="L769" t="str">
            <v/>
          </cell>
          <cell r="O769" t="str">
            <v/>
          </cell>
          <cell r="R769" t="str">
            <v/>
          </cell>
          <cell r="U769" t="str">
            <v/>
          </cell>
        </row>
        <row r="770">
          <cell r="L770" t="str">
            <v/>
          </cell>
          <cell r="O770" t="str">
            <v/>
          </cell>
          <cell r="R770" t="str">
            <v/>
          </cell>
          <cell r="U770" t="str">
            <v/>
          </cell>
        </row>
        <row r="771">
          <cell r="L771" t="str">
            <v/>
          </cell>
          <cell r="O771" t="str">
            <v/>
          </cell>
          <cell r="R771" t="str">
            <v/>
          </cell>
          <cell r="U771" t="str">
            <v/>
          </cell>
        </row>
        <row r="772">
          <cell r="L772" t="str">
            <v/>
          </cell>
          <cell r="O772" t="str">
            <v/>
          </cell>
          <cell r="R772" t="str">
            <v/>
          </cell>
          <cell r="U772" t="str">
            <v/>
          </cell>
        </row>
        <row r="773">
          <cell r="L773" t="str">
            <v/>
          </cell>
          <cell r="O773" t="str">
            <v/>
          </cell>
          <cell r="R773" t="str">
            <v/>
          </cell>
          <cell r="U773" t="str">
            <v/>
          </cell>
        </row>
        <row r="774">
          <cell r="L774" t="str">
            <v/>
          </cell>
          <cell r="O774" t="str">
            <v/>
          </cell>
          <cell r="R774" t="str">
            <v/>
          </cell>
          <cell r="U774" t="str">
            <v/>
          </cell>
        </row>
        <row r="775">
          <cell r="L775" t="str">
            <v/>
          </cell>
          <cell r="O775" t="str">
            <v/>
          </cell>
          <cell r="R775" t="str">
            <v/>
          </cell>
          <cell r="U775" t="str">
            <v/>
          </cell>
        </row>
        <row r="776">
          <cell r="L776" t="str">
            <v/>
          </cell>
          <cell r="O776" t="str">
            <v/>
          </cell>
          <cell r="R776" t="str">
            <v/>
          </cell>
          <cell r="U776" t="str">
            <v/>
          </cell>
        </row>
        <row r="777">
          <cell r="L777" t="str">
            <v/>
          </cell>
          <cell r="O777" t="str">
            <v/>
          </cell>
          <cell r="R777" t="str">
            <v/>
          </cell>
          <cell r="U777" t="str">
            <v/>
          </cell>
        </row>
        <row r="778">
          <cell r="L778" t="str">
            <v/>
          </cell>
          <cell r="O778" t="str">
            <v/>
          </cell>
          <cell r="R778" t="str">
            <v/>
          </cell>
          <cell r="U778" t="str">
            <v/>
          </cell>
        </row>
        <row r="779">
          <cell r="L779" t="str">
            <v/>
          </cell>
          <cell r="O779" t="str">
            <v/>
          </cell>
          <cell r="R779" t="str">
            <v/>
          </cell>
          <cell r="U779" t="str">
            <v/>
          </cell>
        </row>
        <row r="780">
          <cell r="L780" t="str">
            <v/>
          </cell>
          <cell r="O780" t="str">
            <v/>
          </cell>
          <cell r="R780" t="str">
            <v/>
          </cell>
          <cell r="U780" t="str">
            <v/>
          </cell>
        </row>
        <row r="781">
          <cell r="L781" t="str">
            <v/>
          </cell>
          <cell r="O781" t="str">
            <v/>
          </cell>
          <cell r="R781" t="str">
            <v/>
          </cell>
          <cell r="U781" t="str">
            <v/>
          </cell>
        </row>
        <row r="782">
          <cell r="L782" t="str">
            <v/>
          </cell>
          <cell r="O782" t="str">
            <v/>
          </cell>
          <cell r="R782" t="str">
            <v/>
          </cell>
          <cell r="U782" t="str">
            <v/>
          </cell>
        </row>
        <row r="783">
          <cell r="L783" t="str">
            <v/>
          </cell>
          <cell r="O783" t="str">
            <v/>
          </cell>
          <cell r="R783" t="str">
            <v/>
          </cell>
          <cell r="U783" t="str">
            <v/>
          </cell>
        </row>
        <row r="784">
          <cell r="L784" t="str">
            <v/>
          </cell>
          <cell r="O784" t="str">
            <v/>
          </cell>
          <cell r="R784" t="str">
            <v/>
          </cell>
          <cell r="U784" t="str">
            <v/>
          </cell>
        </row>
        <row r="785">
          <cell r="L785" t="str">
            <v/>
          </cell>
          <cell r="O785" t="str">
            <v/>
          </cell>
          <cell r="R785" t="str">
            <v/>
          </cell>
          <cell r="U785" t="str">
            <v/>
          </cell>
        </row>
        <row r="786">
          <cell r="L786" t="str">
            <v/>
          </cell>
          <cell r="O786" t="str">
            <v/>
          </cell>
          <cell r="R786" t="str">
            <v/>
          </cell>
          <cell r="U786" t="str">
            <v/>
          </cell>
        </row>
        <row r="787">
          <cell r="L787" t="str">
            <v/>
          </cell>
          <cell r="O787" t="str">
            <v/>
          </cell>
          <cell r="R787" t="str">
            <v/>
          </cell>
          <cell r="U787" t="str">
            <v/>
          </cell>
        </row>
        <row r="788">
          <cell r="L788" t="str">
            <v/>
          </cell>
          <cell r="O788" t="str">
            <v/>
          </cell>
          <cell r="R788" t="str">
            <v/>
          </cell>
          <cell r="U788" t="str">
            <v/>
          </cell>
        </row>
        <row r="789">
          <cell r="L789" t="str">
            <v/>
          </cell>
          <cell r="O789" t="str">
            <v/>
          </cell>
          <cell r="R789" t="str">
            <v/>
          </cell>
          <cell r="U789" t="str">
            <v/>
          </cell>
        </row>
        <row r="790">
          <cell r="L790" t="str">
            <v/>
          </cell>
          <cell r="O790" t="str">
            <v/>
          </cell>
          <cell r="R790" t="str">
            <v/>
          </cell>
          <cell r="U790" t="str">
            <v/>
          </cell>
        </row>
        <row r="791">
          <cell r="L791" t="str">
            <v/>
          </cell>
          <cell r="O791" t="str">
            <v/>
          </cell>
          <cell r="R791" t="str">
            <v/>
          </cell>
          <cell r="U791" t="str">
            <v/>
          </cell>
        </row>
        <row r="792">
          <cell r="L792" t="str">
            <v/>
          </cell>
          <cell r="O792" t="str">
            <v/>
          </cell>
          <cell r="R792" t="str">
            <v/>
          </cell>
          <cell r="U792" t="str">
            <v/>
          </cell>
        </row>
        <row r="793">
          <cell r="L793" t="str">
            <v/>
          </cell>
          <cell r="O793" t="str">
            <v/>
          </cell>
          <cell r="R793" t="str">
            <v/>
          </cell>
          <cell r="U793" t="str">
            <v/>
          </cell>
        </row>
        <row r="794">
          <cell r="L794" t="str">
            <v/>
          </cell>
          <cell r="O794" t="str">
            <v/>
          </cell>
          <cell r="R794" t="str">
            <v/>
          </cell>
          <cell r="U794" t="str">
            <v/>
          </cell>
        </row>
        <row r="795">
          <cell r="L795" t="str">
            <v/>
          </cell>
          <cell r="O795" t="str">
            <v/>
          </cell>
          <cell r="R795" t="str">
            <v/>
          </cell>
          <cell r="U795" t="str">
            <v/>
          </cell>
        </row>
        <row r="796">
          <cell r="L796" t="str">
            <v/>
          </cell>
          <cell r="O796" t="str">
            <v/>
          </cell>
          <cell r="R796" t="str">
            <v/>
          </cell>
          <cell r="U796" t="str">
            <v/>
          </cell>
        </row>
        <row r="797">
          <cell r="L797" t="str">
            <v/>
          </cell>
          <cell r="O797" t="str">
            <v/>
          </cell>
          <cell r="R797" t="str">
            <v/>
          </cell>
          <cell r="U797" t="str">
            <v/>
          </cell>
        </row>
        <row r="798">
          <cell r="L798" t="str">
            <v/>
          </cell>
          <cell r="O798" t="str">
            <v/>
          </cell>
          <cell r="R798" t="str">
            <v/>
          </cell>
          <cell r="U798" t="str">
            <v/>
          </cell>
        </row>
        <row r="799">
          <cell r="L799" t="str">
            <v/>
          </cell>
          <cell r="O799" t="str">
            <v/>
          </cell>
          <cell r="R799" t="str">
            <v/>
          </cell>
          <cell r="U799" t="str">
            <v/>
          </cell>
        </row>
        <row r="800">
          <cell r="L800" t="str">
            <v/>
          </cell>
          <cell r="O800" t="str">
            <v/>
          </cell>
          <cell r="R800" t="str">
            <v/>
          </cell>
          <cell r="U800" t="str">
            <v/>
          </cell>
        </row>
        <row r="801">
          <cell r="L801" t="str">
            <v/>
          </cell>
          <cell r="O801" t="str">
            <v/>
          </cell>
          <cell r="R801" t="str">
            <v/>
          </cell>
          <cell r="U801" t="str">
            <v/>
          </cell>
        </row>
        <row r="802">
          <cell r="L802" t="str">
            <v/>
          </cell>
          <cell r="O802" t="str">
            <v/>
          </cell>
          <cell r="R802" t="str">
            <v/>
          </cell>
          <cell r="U802" t="str">
            <v/>
          </cell>
        </row>
        <row r="803">
          <cell r="L803" t="str">
            <v/>
          </cell>
          <cell r="O803" t="str">
            <v/>
          </cell>
          <cell r="R803" t="str">
            <v/>
          </cell>
          <cell r="U803" t="str">
            <v/>
          </cell>
        </row>
        <row r="804">
          <cell r="L804" t="str">
            <v/>
          </cell>
          <cell r="O804" t="str">
            <v/>
          </cell>
          <cell r="R804" t="str">
            <v/>
          </cell>
          <cell r="U804" t="str">
            <v/>
          </cell>
        </row>
        <row r="805">
          <cell r="L805" t="str">
            <v/>
          </cell>
          <cell r="O805" t="str">
            <v/>
          </cell>
          <cell r="R805" t="str">
            <v/>
          </cell>
          <cell r="U805" t="str">
            <v/>
          </cell>
        </row>
        <row r="806">
          <cell r="L806" t="str">
            <v/>
          </cell>
          <cell r="O806" t="str">
            <v/>
          </cell>
          <cell r="R806" t="str">
            <v/>
          </cell>
          <cell r="U806" t="str">
            <v/>
          </cell>
        </row>
        <row r="807">
          <cell r="L807" t="str">
            <v/>
          </cell>
          <cell r="O807" t="str">
            <v/>
          </cell>
          <cell r="R807" t="str">
            <v/>
          </cell>
          <cell r="U807" t="str">
            <v/>
          </cell>
        </row>
        <row r="808">
          <cell r="L808" t="str">
            <v/>
          </cell>
          <cell r="O808" t="str">
            <v/>
          </cell>
          <cell r="R808" t="str">
            <v/>
          </cell>
          <cell r="U808" t="str">
            <v/>
          </cell>
        </row>
        <row r="809">
          <cell r="L809" t="str">
            <v/>
          </cell>
          <cell r="O809" t="str">
            <v/>
          </cell>
          <cell r="R809" t="str">
            <v/>
          </cell>
          <cell r="U809" t="str">
            <v/>
          </cell>
        </row>
        <row r="810">
          <cell r="L810" t="str">
            <v/>
          </cell>
          <cell r="O810" t="str">
            <v/>
          </cell>
          <cell r="R810" t="str">
            <v/>
          </cell>
          <cell r="U810" t="str">
            <v/>
          </cell>
        </row>
        <row r="811">
          <cell r="L811" t="str">
            <v/>
          </cell>
          <cell r="O811" t="str">
            <v/>
          </cell>
          <cell r="R811" t="str">
            <v/>
          </cell>
          <cell r="U811" t="str">
            <v/>
          </cell>
        </row>
        <row r="812">
          <cell r="L812" t="str">
            <v/>
          </cell>
          <cell r="O812" t="str">
            <v/>
          </cell>
          <cell r="R812" t="str">
            <v/>
          </cell>
          <cell r="U812" t="str">
            <v/>
          </cell>
        </row>
        <row r="813">
          <cell r="L813" t="str">
            <v/>
          </cell>
          <cell r="O813" t="str">
            <v/>
          </cell>
          <cell r="R813" t="str">
            <v/>
          </cell>
          <cell r="U813" t="str">
            <v/>
          </cell>
        </row>
        <row r="814">
          <cell r="L814" t="str">
            <v/>
          </cell>
          <cell r="O814" t="str">
            <v/>
          </cell>
          <cell r="R814" t="str">
            <v/>
          </cell>
          <cell r="U814" t="str">
            <v/>
          </cell>
        </row>
        <row r="815">
          <cell r="L815" t="str">
            <v/>
          </cell>
          <cell r="O815" t="str">
            <v/>
          </cell>
          <cell r="R815" t="str">
            <v/>
          </cell>
          <cell r="U815" t="str">
            <v/>
          </cell>
        </row>
        <row r="816">
          <cell r="L816" t="str">
            <v/>
          </cell>
          <cell r="O816" t="str">
            <v/>
          </cell>
          <cell r="R816" t="str">
            <v/>
          </cell>
          <cell r="U816" t="str">
            <v/>
          </cell>
        </row>
        <row r="817">
          <cell r="L817" t="str">
            <v/>
          </cell>
          <cell r="O817" t="str">
            <v/>
          </cell>
          <cell r="R817" t="str">
            <v/>
          </cell>
          <cell r="U817" t="str">
            <v/>
          </cell>
        </row>
        <row r="818">
          <cell r="L818" t="str">
            <v/>
          </cell>
          <cell r="O818" t="str">
            <v/>
          </cell>
          <cell r="R818" t="str">
            <v/>
          </cell>
          <cell r="U818" t="str">
            <v/>
          </cell>
        </row>
        <row r="819">
          <cell r="L819" t="str">
            <v/>
          </cell>
          <cell r="O819" t="str">
            <v/>
          </cell>
          <cell r="R819" t="str">
            <v/>
          </cell>
          <cell r="U819" t="str">
            <v/>
          </cell>
        </row>
        <row r="820">
          <cell r="L820" t="str">
            <v/>
          </cell>
          <cell r="O820" t="str">
            <v/>
          </cell>
          <cell r="R820" t="str">
            <v/>
          </cell>
          <cell r="U820" t="str">
            <v/>
          </cell>
        </row>
        <row r="821">
          <cell r="L821" t="str">
            <v/>
          </cell>
          <cell r="O821" t="str">
            <v/>
          </cell>
          <cell r="R821" t="str">
            <v/>
          </cell>
          <cell r="U821" t="str">
            <v/>
          </cell>
        </row>
        <row r="822">
          <cell r="L822" t="str">
            <v/>
          </cell>
          <cell r="O822" t="str">
            <v/>
          </cell>
          <cell r="R822" t="str">
            <v/>
          </cell>
          <cell r="U822" t="str">
            <v/>
          </cell>
        </row>
        <row r="823">
          <cell r="L823" t="str">
            <v/>
          </cell>
          <cell r="O823" t="str">
            <v/>
          </cell>
          <cell r="R823" t="str">
            <v/>
          </cell>
          <cell r="U823" t="str">
            <v/>
          </cell>
        </row>
        <row r="824">
          <cell r="L824" t="str">
            <v/>
          </cell>
          <cell r="O824" t="str">
            <v/>
          </cell>
          <cell r="R824" t="str">
            <v/>
          </cell>
          <cell r="U824" t="str">
            <v/>
          </cell>
        </row>
        <row r="825">
          <cell r="L825" t="str">
            <v/>
          </cell>
          <cell r="O825" t="str">
            <v/>
          </cell>
          <cell r="R825" t="str">
            <v/>
          </cell>
          <cell r="U825" t="str">
            <v/>
          </cell>
        </row>
        <row r="826">
          <cell r="L826" t="str">
            <v/>
          </cell>
          <cell r="O826" t="str">
            <v/>
          </cell>
          <cell r="R826" t="str">
            <v/>
          </cell>
          <cell r="U826" t="str">
            <v/>
          </cell>
        </row>
        <row r="827">
          <cell r="L827" t="str">
            <v/>
          </cell>
          <cell r="O827" t="str">
            <v/>
          </cell>
          <cell r="R827" t="str">
            <v/>
          </cell>
          <cell r="U827" t="str">
            <v/>
          </cell>
        </row>
        <row r="828">
          <cell r="L828" t="str">
            <v/>
          </cell>
          <cell r="O828" t="str">
            <v/>
          </cell>
          <cell r="R828" t="str">
            <v/>
          </cell>
          <cell r="U828" t="str">
            <v/>
          </cell>
        </row>
        <row r="829">
          <cell r="L829" t="str">
            <v/>
          </cell>
          <cell r="O829" t="str">
            <v/>
          </cell>
          <cell r="R829" t="str">
            <v/>
          </cell>
          <cell r="U829" t="str">
            <v/>
          </cell>
        </row>
        <row r="830">
          <cell r="L830" t="str">
            <v/>
          </cell>
          <cell r="O830" t="str">
            <v/>
          </cell>
          <cell r="R830" t="str">
            <v/>
          </cell>
          <cell r="U830" t="str">
            <v/>
          </cell>
        </row>
        <row r="831">
          <cell r="L831" t="str">
            <v/>
          </cell>
          <cell r="O831" t="str">
            <v/>
          </cell>
          <cell r="R831" t="str">
            <v/>
          </cell>
          <cell r="U831" t="str">
            <v/>
          </cell>
        </row>
        <row r="832">
          <cell r="L832" t="str">
            <v/>
          </cell>
          <cell r="O832" t="str">
            <v/>
          </cell>
          <cell r="R832" t="str">
            <v/>
          </cell>
          <cell r="U832" t="str">
            <v/>
          </cell>
        </row>
        <row r="833">
          <cell r="L833" t="str">
            <v/>
          </cell>
          <cell r="O833" t="str">
            <v/>
          </cell>
          <cell r="R833" t="str">
            <v/>
          </cell>
          <cell r="U833" t="str">
            <v/>
          </cell>
        </row>
        <row r="834">
          <cell r="L834" t="str">
            <v/>
          </cell>
          <cell r="O834" t="str">
            <v/>
          </cell>
          <cell r="R834" t="str">
            <v/>
          </cell>
          <cell r="U834" t="str">
            <v/>
          </cell>
        </row>
        <row r="835">
          <cell r="L835" t="str">
            <v/>
          </cell>
          <cell r="O835" t="str">
            <v/>
          </cell>
          <cell r="R835" t="str">
            <v/>
          </cell>
          <cell r="U835" t="str">
            <v/>
          </cell>
        </row>
        <row r="836">
          <cell r="L836" t="str">
            <v/>
          </cell>
          <cell r="O836" t="str">
            <v/>
          </cell>
          <cell r="R836" t="str">
            <v/>
          </cell>
          <cell r="U836" t="str">
            <v/>
          </cell>
        </row>
        <row r="837">
          <cell r="L837" t="str">
            <v/>
          </cell>
          <cell r="O837" t="str">
            <v/>
          </cell>
          <cell r="R837" t="str">
            <v/>
          </cell>
          <cell r="U837" t="str">
            <v/>
          </cell>
        </row>
        <row r="838">
          <cell r="L838" t="str">
            <v/>
          </cell>
          <cell r="O838" t="str">
            <v/>
          </cell>
          <cell r="R838" t="str">
            <v/>
          </cell>
          <cell r="U838" t="str">
            <v/>
          </cell>
        </row>
        <row r="839">
          <cell r="L839" t="str">
            <v/>
          </cell>
          <cell r="O839" t="str">
            <v/>
          </cell>
          <cell r="R839" t="str">
            <v/>
          </cell>
          <cell r="U839" t="str">
            <v/>
          </cell>
        </row>
        <row r="840">
          <cell r="L840" t="str">
            <v/>
          </cell>
          <cell r="O840" t="str">
            <v/>
          </cell>
          <cell r="R840" t="str">
            <v/>
          </cell>
          <cell r="U840" t="str">
            <v/>
          </cell>
        </row>
        <row r="841">
          <cell r="L841" t="str">
            <v/>
          </cell>
          <cell r="O841" t="str">
            <v/>
          </cell>
          <cell r="R841" t="str">
            <v/>
          </cell>
          <cell r="U841" t="str">
            <v/>
          </cell>
        </row>
        <row r="842">
          <cell r="L842" t="str">
            <v/>
          </cell>
          <cell r="O842" t="str">
            <v/>
          </cell>
          <cell r="R842" t="str">
            <v/>
          </cell>
          <cell r="U842" t="str">
            <v/>
          </cell>
        </row>
        <row r="843">
          <cell r="L843" t="str">
            <v/>
          </cell>
          <cell r="O843" t="str">
            <v/>
          </cell>
          <cell r="R843" t="str">
            <v/>
          </cell>
          <cell r="U843" t="str">
            <v/>
          </cell>
        </row>
        <row r="844">
          <cell r="L844" t="str">
            <v/>
          </cell>
          <cell r="O844" t="str">
            <v/>
          </cell>
          <cell r="R844" t="str">
            <v/>
          </cell>
          <cell r="U844" t="str">
            <v/>
          </cell>
        </row>
        <row r="845">
          <cell r="L845" t="str">
            <v/>
          </cell>
          <cell r="O845" t="str">
            <v/>
          </cell>
          <cell r="R845" t="str">
            <v/>
          </cell>
          <cell r="U845" t="str">
            <v/>
          </cell>
        </row>
        <row r="846">
          <cell r="L846" t="str">
            <v/>
          </cell>
          <cell r="O846" t="str">
            <v/>
          </cell>
          <cell r="R846" t="str">
            <v/>
          </cell>
          <cell r="U846" t="str">
            <v/>
          </cell>
        </row>
        <row r="847">
          <cell r="L847" t="str">
            <v/>
          </cell>
          <cell r="O847" t="str">
            <v/>
          </cell>
          <cell r="R847" t="str">
            <v/>
          </cell>
          <cell r="U847" t="str">
            <v/>
          </cell>
        </row>
        <row r="848">
          <cell r="L848" t="str">
            <v/>
          </cell>
          <cell r="O848" t="str">
            <v/>
          </cell>
          <cell r="R848" t="str">
            <v/>
          </cell>
          <cell r="U848" t="str">
            <v/>
          </cell>
        </row>
        <row r="849">
          <cell r="L849" t="str">
            <v/>
          </cell>
          <cell r="O849" t="str">
            <v/>
          </cell>
          <cell r="R849" t="str">
            <v/>
          </cell>
          <cell r="U849" t="str">
            <v/>
          </cell>
        </row>
        <row r="850">
          <cell r="L850" t="str">
            <v/>
          </cell>
          <cell r="O850" t="str">
            <v/>
          </cell>
          <cell r="R850" t="str">
            <v/>
          </cell>
          <cell r="U850" t="str">
            <v/>
          </cell>
        </row>
        <row r="851">
          <cell r="L851" t="str">
            <v/>
          </cell>
          <cell r="O851" t="str">
            <v/>
          </cell>
          <cell r="R851" t="str">
            <v/>
          </cell>
          <cell r="U851" t="str">
            <v/>
          </cell>
        </row>
        <row r="852">
          <cell r="L852" t="str">
            <v/>
          </cell>
          <cell r="O852" t="str">
            <v/>
          </cell>
          <cell r="R852" t="str">
            <v/>
          </cell>
          <cell r="U852" t="str">
            <v/>
          </cell>
        </row>
        <row r="853">
          <cell r="L853" t="str">
            <v/>
          </cell>
          <cell r="O853" t="str">
            <v/>
          </cell>
          <cell r="R853" t="str">
            <v/>
          </cell>
          <cell r="U853" t="str">
            <v/>
          </cell>
        </row>
        <row r="854">
          <cell r="L854" t="str">
            <v/>
          </cell>
          <cell r="O854" t="str">
            <v/>
          </cell>
          <cell r="R854" t="str">
            <v/>
          </cell>
          <cell r="U854" t="str">
            <v/>
          </cell>
        </row>
        <row r="855">
          <cell r="L855" t="str">
            <v/>
          </cell>
          <cell r="O855" t="str">
            <v/>
          </cell>
          <cell r="R855" t="str">
            <v/>
          </cell>
          <cell r="U855" t="str">
            <v/>
          </cell>
        </row>
        <row r="856">
          <cell r="L856" t="str">
            <v/>
          </cell>
          <cell r="O856" t="str">
            <v/>
          </cell>
          <cell r="R856" t="str">
            <v/>
          </cell>
          <cell r="U856" t="str">
            <v/>
          </cell>
        </row>
        <row r="857">
          <cell r="L857" t="str">
            <v/>
          </cell>
          <cell r="O857" t="str">
            <v/>
          </cell>
          <cell r="R857" t="str">
            <v/>
          </cell>
          <cell r="U857" t="str">
            <v/>
          </cell>
        </row>
        <row r="858">
          <cell r="L858" t="str">
            <v/>
          </cell>
          <cell r="O858" t="str">
            <v/>
          </cell>
          <cell r="R858" t="str">
            <v/>
          </cell>
          <cell r="U858" t="str">
            <v/>
          </cell>
        </row>
        <row r="859">
          <cell r="L859" t="str">
            <v/>
          </cell>
          <cell r="O859" t="str">
            <v/>
          </cell>
          <cell r="R859" t="str">
            <v/>
          </cell>
          <cell r="U859" t="str">
            <v/>
          </cell>
        </row>
        <row r="860">
          <cell r="L860" t="str">
            <v/>
          </cell>
          <cell r="O860" t="str">
            <v/>
          </cell>
          <cell r="R860" t="str">
            <v/>
          </cell>
          <cell r="U860" t="str">
            <v/>
          </cell>
        </row>
        <row r="861">
          <cell r="L861" t="str">
            <v/>
          </cell>
          <cell r="O861" t="str">
            <v/>
          </cell>
          <cell r="R861" t="str">
            <v/>
          </cell>
          <cell r="U861" t="str">
            <v/>
          </cell>
        </row>
        <row r="862">
          <cell r="L862" t="str">
            <v/>
          </cell>
          <cell r="O862" t="str">
            <v/>
          </cell>
          <cell r="R862" t="str">
            <v/>
          </cell>
          <cell r="U862" t="str">
            <v/>
          </cell>
        </row>
        <row r="863">
          <cell r="L863" t="str">
            <v/>
          </cell>
          <cell r="O863" t="str">
            <v/>
          </cell>
          <cell r="R863" t="str">
            <v/>
          </cell>
          <cell r="U863" t="str">
            <v/>
          </cell>
        </row>
        <row r="864">
          <cell r="L864" t="str">
            <v/>
          </cell>
          <cell r="O864" t="str">
            <v/>
          </cell>
          <cell r="R864" t="str">
            <v/>
          </cell>
          <cell r="U864" t="str">
            <v/>
          </cell>
        </row>
        <row r="865">
          <cell r="L865" t="str">
            <v/>
          </cell>
          <cell r="O865" t="str">
            <v/>
          </cell>
          <cell r="R865" t="str">
            <v/>
          </cell>
          <cell r="U865" t="str">
            <v/>
          </cell>
        </row>
        <row r="866">
          <cell r="L866" t="str">
            <v/>
          </cell>
          <cell r="O866" t="str">
            <v/>
          </cell>
          <cell r="R866" t="str">
            <v/>
          </cell>
          <cell r="U866" t="str">
            <v/>
          </cell>
        </row>
        <row r="867">
          <cell r="L867" t="str">
            <v/>
          </cell>
          <cell r="O867" t="str">
            <v/>
          </cell>
          <cell r="R867" t="str">
            <v/>
          </cell>
          <cell r="U867" t="str">
            <v/>
          </cell>
        </row>
        <row r="868">
          <cell r="L868" t="str">
            <v/>
          </cell>
          <cell r="O868" t="str">
            <v/>
          </cell>
          <cell r="R868" t="str">
            <v/>
          </cell>
          <cell r="U868" t="str">
            <v/>
          </cell>
        </row>
        <row r="869">
          <cell r="L869" t="str">
            <v/>
          </cell>
          <cell r="O869" t="str">
            <v/>
          </cell>
          <cell r="R869" t="str">
            <v/>
          </cell>
          <cell r="U869" t="str">
            <v/>
          </cell>
        </row>
        <row r="870">
          <cell r="L870" t="str">
            <v/>
          </cell>
          <cell r="O870" t="str">
            <v/>
          </cell>
          <cell r="R870" t="str">
            <v/>
          </cell>
          <cell r="U870" t="str">
            <v/>
          </cell>
        </row>
        <row r="871">
          <cell r="L871" t="str">
            <v/>
          </cell>
          <cell r="O871" t="str">
            <v/>
          </cell>
          <cell r="R871" t="str">
            <v/>
          </cell>
          <cell r="U871" t="str">
            <v/>
          </cell>
        </row>
        <row r="872">
          <cell r="L872" t="str">
            <v/>
          </cell>
          <cell r="O872" t="str">
            <v/>
          </cell>
          <cell r="R872" t="str">
            <v/>
          </cell>
          <cell r="U872" t="str">
            <v/>
          </cell>
        </row>
        <row r="873">
          <cell r="L873" t="str">
            <v/>
          </cell>
          <cell r="O873" t="str">
            <v/>
          </cell>
          <cell r="R873" t="str">
            <v/>
          </cell>
          <cell r="U873" t="str">
            <v/>
          </cell>
        </row>
        <row r="874">
          <cell r="L874" t="str">
            <v/>
          </cell>
          <cell r="O874" t="str">
            <v/>
          </cell>
          <cell r="R874" t="str">
            <v/>
          </cell>
          <cell r="U874" t="str">
            <v/>
          </cell>
        </row>
        <row r="875">
          <cell r="L875" t="str">
            <v/>
          </cell>
          <cell r="O875" t="str">
            <v/>
          </cell>
          <cell r="R875" t="str">
            <v/>
          </cell>
          <cell r="U875" t="str">
            <v/>
          </cell>
        </row>
        <row r="876">
          <cell r="L876" t="str">
            <v/>
          </cell>
          <cell r="O876" t="str">
            <v/>
          </cell>
          <cell r="R876" t="str">
            <v/>
          </cell>
          <cell r="U876" t="str">
            <v/>
          </cell>
        </row>
        <row r="877">
          <cell r="L877" t="str">
            <v/>
          </cell>
          <cell r="O877" t="str">
            <v/>
          </cell>
          <cell r="R877" t="str">
            <v/>
          </cell>
          <cell r="U877" t="str">
            <v/>
          </cell>
        </row>
        <row r="878">
          <cell r="L878" t="str">
            <v/>
          </cell>
          <cell r="O878" t="str">
            <v/>
          </cell>
          <cell r="R878" t="str">
            <v/>
          </cell>
          <cell r="U878" t="str">
            <v/>
          </cell>
        </row>
        <row r="879">
          <cell r="L879" t="str">
            <v/>
          </cell>
          <cell r="O879" t="str">
            <v/>
          </cell>
          <cell r="R879" t="str">
            <v/>
          </cell>
          <cell r="U879" t="str">
            <v/>
          </cell>
        </row>
        <row r="880">
          <cell r="L880" t="str">
            <v/>
          </cell>
          <cell r="O880" t="str">
            <v/>
          </cell>
          <cell r="R880" t="str">
            <v/>
          </cell>
          <cell r="U880" t="str">
            <v/>
          </cell>
        </row>
        <row r="881">
          <cell r="L881" t="str">
            <v/>
          </cell>
          <cell r="O881" t="str">
            <v/>
          </cell>
          <cell r="R881" t="str">
            <v/>
          </cell>
          <cell r="U881" t="str">
            <v/>
          </cell>
        </row>
        <row r="882">
          <cell r="L882" t="str">
            <v/>
          </cell>
          <cell r="O882" t="str">
            <v/>
          </cell>
          <cell r="R882" t="str">
            <v/>
          </cell>
          <cell r="U882" t="str">
            <v/>
          </cell>
        </row>
        <row r="883">
          <cell r="L883" t="str">
            <v/>
          </cell>
          <cell r="O883" t="str">
            <v/>
          </cell>
          <cell r="R883" t="str">
            <v/>
          </cell>
          <cell r="U883" t="str">
            <v/>
          </cell>
        </row>
        <row r="884">
          <cell r="L884" t="str">
            <v/>
          </cell>
          <cell r="O884" t="str">
            <v/>
          </cell>
          <cell r="R884" t="str">
            <v/>
          </cell>
          <cell r="U884" t="str">
            <v/>
          </cell>
        </row>
        <row r="885">
          <cell r="L885" t="str">
            <v/>
          </cell>
          <cell r="O885" t="str">
            <v/>
          </cell>
          <cell r="R885" t="str">
            <v/>
          </cell>
          <cell r="U885" t="str">
            <v/>
          </cell>
        </row>
        <row r="886">
          <cell r="L886" t="str">
            <v/>
          </cell>
          <cell r="O886" t="str">
            <v/>
          </cell>
          <cell r="R886" t="str">
            <v/>
          </cell>
          <cell r="U886" t="str">
            <v/>
          </cell>
        </row>
        <row r="887">
          <cell r="L887" t="str">
            <v/>
          </cell>
          <cell r="O887" t="str">
            <v/>
          </cell>
          <cell r="R887" t="str">
            <v/>
          </cell>
          <cell r="U887" t="str">
            <v/>
          </cell>
        </row>
        <row r="888">
          <cell r="L888" t="str">
            <v/>
          </cell>
          <cell r="O888" t="str">
            <v/>
          </cell>
          <cell r="R888" t="str">
            <v/>
          </cell>
          <cell r="U888" t="str">
            <v/>
          </cell>
        </row>
        <row r="889">
          <cell r="L889" t="str">
            <v/>
          </cell>
          <cell r="O889" t="str">
            <v/>
          </cell>
          <cell r="R889" t="str">
            <v/>
          </cell>
          <cell r="U889" t="str">
            <v/>
          </cell>
        </row>
        <row r="890">
          <cell r="L890" t="str">
            <v/>
          </cell>
          <cell r="O890" t="str">
            <v/>
          </cell>
          <cell r="R890" t="str">
            <v/>
          </cell>
          <cell r="U890" t="str">
            <v/>
          </cell>
        </row>
        <row r="891">
          <cell r="L891" t="str">
            <v/>
          </cell>
          <cell r="O891" t="str">
            <v/>
          </cell>
          <cell r="R891" t="str">
            <v/>
          </cell>
          <cell r="U891" t="str">
            <v/>
          </cell>
        </row>
        <row r="892">
          <cell r="L892" t="str">
            <v/>
          </cell>
          <cell r="O892" t="str">
            <v/>
          </cell>
          <cell r="R892" t="str">
            <v/>
          </cell>
          <cell r="U892" t="str">
            <v/>
          </cell>
        </row>
        <row r="893">
          <cell r="L893" t="str">
            <v/>
          </cell>
          <cell r="O893" t="str">
            <v/>
          </cell>
          <cell r="R893" t="str">
            <v/>
          </cell>
          <cell r="U893" t="str">
            <v/>
          </cell>
        </row>
        <row r="894">
          <cell r="L894" t="str">
            <v/>
          </cell>
          <cell r="O894" t="str">
            <v/>
          </cell>
          <cell r="R894" t="str">
            <v/>
          </cell>
          <cell r="U894" t="str">
            <v/>
          </cell>
        </row>
        <row r="895">
          <cell r="L895" t="str">
            <v/>
          </cell>
          <cell r="O895" t="str">
            <v/>
          </cell>
          <cell r="R895" t="str">
            <v/>
          </cell>
          <cell r="U895" t="str">
            <v/>
          </cell>
        </row>
        <row r="896">
          <cell r="L896" t="str">
            <v/>
          </cell>
          <cell r="O896" t="str">
            <v/>
          </cell>
          <cell r="R896" t="str">
            <v/>
          </cell>
          <cell r="U896" t="str">
            <v/>
          </cell>
        </row>
        <row r="897">
          <cell r="L897" t="str">
            <v/>
          </cell>
          <cell r="O897" t="str">
            <v/>
          </cell>
          <cell r="R897" t="str">
            <v/>
          </cell>
          <cell r="U897" t="str">
            <v/>
          </cell>
        </row>
        <row r="898">
          <cell r="L898" t="str">
            <v/>
          </cell>
          <cell r="O898" t="str">
            <v/>
          </cell>
          <cell r="R898" t="str">
            <v/>
          </cell>
          <cell r="U898" t="str">
            <v/>
          </cell>
        </row>
        <row r="899">
          <cell r="L899" t="str">
            <v/>
          </cell>
          <cell r="O899" t="str">
            <v/>
          </cell>
          <cell r="R899" t="str">
            <v/>
          </cell>
          <cell r="U899" t="str">
            <v/>
          </cell>
        </row>
        <row r="900">
          <cell r="L900" t="str">
            <v/>
          </cell>
          <cell r="O900" t="str">
            <v/>
          </cell>
          <cell r="R900" t="str">
            <v/>
          </cell>
          <cell r="U900" t="str">
            <v/>
          </cell>
        </row>
        <row r="901">
          <cell r="L901" t="str">
            <v/>
          </cell>
          <cell r="O901" t="str">
            <v/>
          </cell>
          <cell r="R901" t="str">
            <v/>
          </cell>
          <cell r="U901" t="str">
            <v/>
          </cell>
        </row>
        <row r="902">
          <cell r="L902" t="str">
            <v/>
          </cell>
          <cell r="O902" t="str">
            <v/>
          </cell>
          <cell r="R902" t="str">
            <v/>
          </cell>
          <cell r="U902" t="str">
            <v/>
          </cell>
        </row>
        <row r="903">
          <cell r="L903" t="str">
            <v/>
          </cell>
          <cell r="O903" t="str">
            <v/>
          </cell>
          <cell r="R903" t="str">
            <v/>
          </cell>
          <cell r="U903" t="str">
            <v/>
          </cell>
        </row>
        <row r="904">
          <cell r="L904" t="str">
            <v/>
          </cell>
          <cell r="O904" t="str">
            <v/>
          </cell>
          <cell r="R904" t="str">
            <v/>
          </cell>
          <cell r="U904" t="str">
            <v/>
          </cell>
        </row>
        <row r="905">
          <cell r="L905" t="str">
            <v/>
          </cell>
          <cell r="O905" t="str">
            <v/>
          </cell>
          <cell r="R905" t="str">
            <v/>
          </cell>
          <cell r="U905" t="str">
            <v/>
          </cell>
        </row>
        <row r="906">
          <cell r="L906" t="str">
            <v/>
          </cell>
          <cell r="O906" t="str">
            <v/>
          </cell>
          <cell r="R906" t="str">
            <v/>
          </cell>
          <cell r="U906" t="str">
            <v/>
          </cell>
        </row>
        <row r="907">
          <cell r="L907" t="str">
            <v/>
          </cell>
          <cell r="O907" t="str">
            <v/>
          </cell>
          <cell r="R907" t="str">
            <v/>
          </cell>
          <cell r="U907" t="str">
            <v/>
          </cell>
        </row>
        <row r="908">
          <cell r="L908" t="str">
            <v/>
          </cell>
          <cell r="O908" t="str">
            <v/>
          </cell>
          <cell r="R908" t="str">
            <v/>
          </cell>
          <cell r="U908" t="str">
            <v/>
          </cell>
        </row>
        <row r="909">
          <cell r="L909" t="str">
            <v/>
          </cell>
          <cell r="O909" t="str">
            <v/>
          </cell>
          <cell r="R909" t="str">
            <v/>
          </cell>
          <cell r="U909" t="str">
            <v/>
          </cell>
        </row>
        <row r="910">
          <cell r="L910" t="str">
            <v/>
          </cell>
          <cell r="O910" t="str">
            <v/>
          </cell>
          <cell r="R910" t="str">
            <v/>
          </cell>
          <cell r="U910" t="str">
            <v/>
          </cell>
        </row>
        <row r="911">
          <cell r="L911" t="str">
            <v/>
          </cell>
          <cell r="O911" t="str">
            <v/>
          </cell>
          <cell r="R911" t="str">
            <v/>
          </cell>
          <cell r="U911" t="str">
            <v/>
          </cell>
        </row>
        <row r="912">
          <cell r="L912" t="str">
            <v/>
          </cell>
          <cell r="O912" t="str">
            <v/>
          </cell>
          <cell r="R912" t="str">
            <v/>
          </cell>
          <cell r="U912" t="str">
            <v/>
          </cell>
        </row>
        <row r="913">
          <cell r="L913" t="str">
            <v/>
          </cell>
          <cell r="O913" t="str">
            <v/>
          </cell>
          <cell r="R913" t="str">
            <v/>
          </cell>
          <cell r="U913" t="str">
            <v/>
          </cell>
        </row>
        <row r="914">
          <cell r="L914" t="str">
            <v/>
          </cell>
          <cell r="O914" t="str">
            <v/>
          </cell>
          <cell r="R914" t="str">
            <v/>
          </cell>
          <cell r="U914" t="str">
            <v/>
          </cell>
        </row>
        <row r="915">
          <cell r="L915" t="str">
            <v/>
          </cell>
          <cell r="O915" t="str">
            <v/>
          </cell>
          <cell r="R915" t="str">
            <v/>
          </cell>
          <cell r="U915" t="str">
            <v/>
          </cell>
        </row>
        <row r="916">
          <cell r="L916" t="str">
            <v/>
          </cell>
          <cell r="O916" t="str">
            <v/>
          </cell>
          <cell r="R916" t="str">
            <v/>
          </cell>
          <cell r="U916" t="str">
            <v/>
          </cell>
        </row>
        <row r="917">
          <cell r="L917" t="str">
            <v/>
          </cell>
          <cell r="O917" t="str">
            <v/>
          </cell>
          <cell r="R917" t="str">
            <v/>
          </cell>
          <cell r="U917" t="str">
            <v/>
          </cell>
        </row>
        <row r="918">
          <cell r="L918" t="str">
            <v/>
          </cell>
          <cell r="O918" t="str">
            <v/>
          </cell>
          <cell r="R918" t="str">
            <v/>
          </cell>
          <cell r="U918" t="str">
            <v/>
          </cell>
        </row>
        <row r="919">
          <cell r="L919" t="str">
            <v/>
          </cell>
          <cell r="O919" t="str">
            <v/>
          </cell>
          <cell r="R919" t="str">
            <v/>
          </cell>
          <cell r="U919" t="str">
            <v/>
          </cell>
        </row>
        <row r="920">
          <cell r="L920" t="str">
            <v/>
          </cell>
          <cell r="O920" t="str">
            <v/>
          </cell>
          <cell r="R920" t="str">
            <v/>
          </cell>
          <cell r="U920" t="str">
            <v/>
          </cell>
        </row>
        <row r="921">
          <cell r="L921" t="str">
            <v/>
          </cell>
          <cell r="O921" t="str">
            <v/>
          </cell>
          <cell r="R921" t="str">
            <v/>
          </cell>
          <cell r="U921" t="str">
            <v/>
          </cell>
        </row>
        <row r="922">
          <cell r="L922" t="str">
            <v/>
          </cell>
          <cell r="O922" t="str">
            <v/>
          </cell>
          <cell r="R922" t="str">
            <v/>
          </cell>
          <cell r="U922" t="str">
            <v/>
          </cell>
        </row>
        <row r="923">
          <cell r="L923" t="str">
            <v/>
          </cell>
          <cell r="O923" t="str">
            <v/>
          </cell>
          <cell r="R923" t="str">
            <v/>
          </cell>
          <cell r="U923" t="str">
            <v/>
          </cell>
        </row>
        <row r="924">
          <cell r="L924" t="str">
            <v/>
          </cell>
          <cell r="O924" t="str">
            <v/>
          </cell>
          <cell r="R924" t="str">
            <v/>
          </cell>
          <cell r="U924" t="str">
            <v/>
          </cell>
        </row>
        <row r="925">
          <cell r="L925" t="str">
            <v/>
          </cell>
          <cell r="O925" t="str">
            <v/>
          </cell>
          <cell r="R925" t="str">
            <v/>
          </cell>
          <cell r="U925" t="str">
            <v/>
          </cell>
        </row>
        <row r="926">
          <cell r="L926" t="str">
            <v/>
          </cell>
          <cell r="O926" t="str">
            <v/>
          </cell>
          <cell r="R926" t="str">
            <v/>
          </cell>
          <cell r="U926" t="str">
            <v/>
          </cell>
        </row>
        <row r="927">
          <cell r="L927" t="str">
            <v/>
          </cell>
          <cell r="O927" t="str">
            <v/>
          </cell>
          <cell r="R927" t="str">
            <v/>
          </cell>
          <cell r="U927" t="str">
            <v/>
          </cell>
        </row>
        <row r="928">
          <cell r="L928" t="str">
            <v/>
          </cell>
          <cell r="O928" t="str">
            <v/>
          </cell>
          <cell r="R928" t="str">
            <v/>
          </cell>
          <cell r="U928" t="str">
            <v/>
          </cell>
        </row>
        <row r="929">
          <cell r="L929" t="str">
            <v/>
          </cell>
          <cell r="O929" t="str">
            <v/>
          </cell>
          <cell r="R929" t="str">
            <v/>
          </cell>
          <cell r="U929" t="str">
            <v/>
          </cell>
        </row>
        <row r="930">
          <cell r="L930" t="str">
            <v/>
          </cell>
          <cell r="O930" t="str">
            <v/>
          </cell>
          <cell r="R930" t="str">
            <v/>
          </cell>
          <cell r="U930" t="str">
            <v/>
          </cell>
        </row>
        <row r="931">
          <cell r="L931" t="str">
            <v/>
          </cell>
          <cell r="O931" t="str">
            <v/>
          </cell>
          <cell r="R931" t="str">
            <v/>
          </cell>
          <cell r="U931" t="str">
            <v/>
          </cell>
        </row>
        <row r="932">
          <cell r="L932" t="str">
            <v/>
          </cell>
          <cell r="O932" t="str">
            <v/>
          </cell>
          <cell r="R932" t="str">
            <v/>
          </cell>
          <cell r="U932" t="str">
            <v/>
          </cell>
        </row>
        <row r="933">
          <cell r="L933" t="str">
            <v/>
          </cell>
          <cell r="O933" t="str">
            <v/>
          </cell>
          <cell r="R933" t="str">
            <v/>
          </cell>
          <cell r="U933" t="str">
            <v/>
          </cell>
        </row>
        <row r="934">
          <cell r="L934" t="str">
            <v/>
          </cell>
          <cell r="O934" t="str">
            <v/>
          </cell>
          <cell r="R934" t="str">
            <v/>
          </cell>
          <cell r="U934" t="str">
            <v/>
          </cell>
        </row>
        <row r="935">
          <cell r="L935" t="str">
            <v/>
          </cell>
          <cell r="O935" t="str">
            <v/>
          </cell>
          <cell r="R935" t="str">
            <v/>
          </cell>
          <cell r="U935" t="str">
            <v/>
          </cell>
        </row>
        <row r="936">
          <cell r="L936" t="str">
            <v/>
          </cell>
          <cell r="O936" t="str">
            <v/>
          </cell>
          <cell r="R936" t="str">
            <v/>
          </cell>
          <cell r="U936" t="str">
            <v/>
          </cell>
        </row>
        <row r="937">
          <cell r="L937" t="str">
            <v/>
          </cell>
          <cell r="O937" t="str">
            <v/>
          </cell>
          <cell r="R937" t="str">
            <v/>
          </cell>
          <cell r="U937" t="str">
            <v/>
          </cell>
        </row>
        <row r="938">
          <cell r="L938" t="str">
            <v/>
          </cell>
          <cell r="O938" t="str">
            <v/>
          </cell>
          <cell r="R938" t="str">
            <v/>
          </cell>
          <cell r="U938" t="str">
            <v/>
          </cell>
        </row>
        <row r="939">
          <cell r="L939" t="str">
            <v/>
          </cell>
          <cell r="O939" t="str">
            <v/>
          </cell>
          <cell r="R939" t="str">
            <v/>
          </cell>
          <cell r="U939" t="str">
            <v/>
          </cell>
        </row>
        <row r="940">
          <cell r="L940" t="str">
            <v/>
          </cell>
          <cell r="O940" t="str">
            <v/>
          </cell>
          <cell r="R940" t="str">
            <v/>
          </cell>
          <cell r="U940" t="str">
            <v/>
          </cell>
        </row>
        <row r="941">
          <cell r="L941" t="str">
            <v/>
          </cell>
          <cell r="O941" t="str">
            <v/>
          </cell>
          <cell r="R941" t="str">
            <v/>
          </cell>
          <cell r="U941" t="str">
            <v/>
          </cell>
        </row>
        <row r="942">
          <cell r="L942" t="str">
            <v/>
          </cell>
          <cell r="O942" t="str">
            <v/>
          </cell>
          <cell r="R942" t="str">
            <v/>
          </cell>
          <cell r="U942" t="str">
            <v/>
          </cell>
        </row>
        <row r="943">
          <cell r="L943" t="str">
            <v/>
          </cell>
          <cell r="O943" t="str">
            <v/>
          </cell>
          <cell r="R943" t="str">
            <v/>
          </cell>
          <cell r="U943" t="str">
            <v/>
          </cell>
        </row>
        <row r="944">
          <cell r="L944" t="str">
            <v/>
          </cell>
          <cell r="O944" t="str">
            <v/>
          </cell>
          <cell r="R944" t="str">
            <v/>
          </cell>
          <cell r="U944" t="str">
            <v/>
          </cell>
        </row>
        <row r="945">
          <cell r="L945" t="str">
            <v/>
          </cell>
          <cell r="O945" t="str">
            <v/>
          </cell>
          <cell r="R945" t="str">
            <v/>
          </cell>
          <cell r="U945" t="str">
            <v/>
          </cell>
        </row>
        <row r="946">
          <cell r="L946" t="str">
            <v/>
          </cell>
          <cell r="O946" t="str">
            <v/>
          </cell>
          <cell r="R946" t="str">
            <v/>
          </cell>
          <cell r="U946" t="str">
            <v/>
          </cell>
        </row>
        <row r="947">
          <cell r="L947" t="str">
            <v/>
          </cell>
          <cell r="O947" t="str">
            <v/>
          </cell>
          <cell r="R947" t="str">
            <v/>
          </cell>
          <cell r="U947" t="str">
            <v/>
          </cell>
        </row>
        <row r="948">
          <cell r="L948" t="str">
            <v/>
          </cell>
          <cell r="O948" t="str">
            <v/>
          </cell>
          <cell r="R948" t="str">
            <v/>
          </cell>
          <cell r="U948" t="str">
            <v/>
          </cell>
        </row>
        <row r="949">
          <cell r="L949" t="str">
            <v/>
          </cell>
          <cell r="O949" t="str">
            <v/>
          </cell>
          <cell r="R949" t="str">
            <v/>
          </cell>
          <cell r="U949" t="str">
            <v/>
          </cell>
        </row>
        <row r="950">
          <cell r="L950" t="str">
            <v/>
          </cell>
          <cell r="O950" t="str">
            <v/>
          </cell>
          <cell r="R950" t="str">
            <v/>
          </cell>
          <cell r="U950" t="str">
            <v/>
          </cell>
        </row>
        <row r="951">
          <cell r="L951" t="str">
            <v/>
          </cell>
          <cell r="O951" t="str">
            <v/>
          </cell>
          <cell r="R951" t="str">
            <v/>
          </cell>
          <cell r="U951" t="str">
            <v/>
          </cell>
        </row>
        <row r="952">
          <cell r="L952" t="str">
            <v/>
          </cell>
          <cell r="O952" t="str">
            <v/>
          </cell>
          <cell r="R952" t="str">
            <v/>
          </cell>
          <cell r="U952" t="str">
            <v/>
          </cell>
        </row>
        <row r="953">
          <cell r="L953" t="str">
            <v/>
          </cell>
          <cell r="O953" t="str">
            <v/>
          </cell>
          <cell r="R953" t="str">
            <v/>
          </cell>
          <cell r="U953" t="str">
            <v/>
          </cell>
        </row>
        <row r="954">
          <cell r="L954" t="str">
            <v/>
          </cell>
          <cell r="O954" t="str">
            <v/>
          </cell>
          <cell r="R954" t="str">
            <v/>
          </cell>
          <cell r="U954" t="str">
            <v/>
          </cell>
        </row>
        <row r="955">
          <cell r="L955" t="str">
            <v/>
          </cell>
          <cell r="O955" t="str">
            <v/>
          </cell>
          <cell r="R955" t="str">
            <v/>
          </cell>
          <cell r="U955" t="str">
            <v/>
          </cell>
        </row>
        <row r="956">
          <cell r="L956" t="str">
            <v/>
          </cell>
          <cell r="O956" t="str">
            <v/>
          </cell>
          <cell r="R956" t="str">
            <v/>
          </cell>
          <cell r="U956" t="str">
            <v/>
          </cell>
        </row>
        <row r="957">
          <cell r="L957" t="str">
            <v/>
          </cell>
          <cell r="O957" t="str">
            <v/>
          </cell>
          <cell r="R957" t="str">
            <v/>
          </cell>
          <cell r="U957" t="str">
            <v/>
          </cell>
        </row>
        <row r="958">
          <cell r="L958" t="str">
            <v/>
          </cell>
          <cell r="O958" t="str">
            <v/>
          </cell>
          <cell r="R958" t="str">
            <v/>
          </cell>
          <cell r="U958" t="str">
            <v/>
          </cell>
        </row>
        <row r="959">
          <cell r="L959" t="str">
            <v/>
          </cell>
          <cell r="O959" t="str">
            <v/>
          </cell>
          <cell r="R959" t="str">
            <v/>
          </cell>
          <cell r="U959" t="str">
            <v/>
          </cell>
        </row>
        <row r="960">
          <cell r="L960" t="str">
            <v/>
          </cell>
          <cell r="O960" t="str">
            <v/>
          </cell>
          <cell r="R960" t="str">
            <v/>
          </cell>
          <cell r="U960" t="str">
            <v/>
          </cell>
        </row>
        <row r="961">
          <cell r="L961" t="str">
            <v/>
          </cell>
          <cell r="O961" t="str">
            <v/>
          </cell>
          <cell r="R961" t="str">
            <v/>
          </cell>
          <cell r="U961" t="str">
            <v/>
          </cell>
        </row>
        <row r="962">
          <cell r="L962" t="str">
            <v/>
          </cell>
          <cell r="O962" t="str">
            <v/>
          </cell>
          <cell r="R962" t="str">
            <v/>
          </cell>
          <cell r="U962" t="str">
            <v/>
          </cell>
        </row>
        <row r="963">
          <cell r="L963" t="str">
            <v/>
          </cell>
          <cell r="O963" t="str">
            <v/>
          </cell>
          <cell r="R963" t="str">
            <v/>
          </cell>
          <cell r="U963" t="str">
            <v/>
          </cell>
        </row>
        <row r="964">
          <cell r="L964" t="str">
            <v/>
          </cell>
          <cell r="O964" t="str">
            <v/>
          </cell>
          <cell r="R964" t="str">
            <v/>
          </cell>
          <cell r="U964" t="str">
            <v/>
          </cell>
        </row>
        <row r="965">
          <cell r="L965" t="str">
            <v/>
          </cell>
          <cell r="O965" t="str">
            <v/>
          </cell>
          <cell r="R965" t="str">
            <v/>
          </cell>
          <cell r="U965" t="str">
            <v/>
          </cell>
        </row>
        <row r="966">
          <cell r="L966" t="str">
            <v/>
          </cell>
          <cell r="O966" t="str">
            <v/>
          </cell>
          <cell r="R966" t="str">
            <v/>
          </cell>
          <cell r="U966" t="str">
            <v/>
          </cell>
        </row>
        <row r="967">
          <cell r="L967" t="str">
            <v/>
          </cell>
          <cell r="O967" t="str">
            <v/>
          </cell>
          <cell r="R967" t="str">
            <v/>
          </cell>
          <cell r="U967" t="str">
            <v/>
          </cell>
        </row>
        <row r="968">
          <cell r="L968" t="str">
            <v/>
          </cell>
          <cell r="O968" t="str">
            <v/>
          </cell>
          <cell r="R968" t="str">
            <v/>
          </cell>
          <cell r="U968" t="str">
            <v/>
          </cell>
        </row>
        <row r="969">
          <cell r="L969" t="str">
            <v/>
          </cell>
          <cell r="O969" t="str">
            <v/>
          </cell>
          <cell r="R969" t="str">
            <v/>
          </cell>
          <cell r="U969" t="str">
            <v/>
          </cell>
        </row>
        <row r="970">
          <cell r="L970" t="str">
            <v/>
          </cell>
          <cell r="O970" t="str">
            <v/>
          </cell>
          <cell r="R970" t="str">
            <v/>
          </cell>
          <cell r="U970" t="str">
            <v/>
          </cell>
        </row>
        <row r="971">
          <cell r="L971" t="str">
            <v/>
          </cell>
          <cell r="O971" t="str">
            <v/>
          </cell>
          <cell r="R971" t="str">
            <v/>
          </cell>
          <cell r="U971" t="str">
            <v/>
          </cell>
        </row>
        <row r="972">
          <cell r="L972" t="str">
            <v/>
          </cell>
          <cell r="O972" t="str">
            <v/>
          </cell>
          <cell r="R972" t="str">
            <v/>
          </cell>
          <cell r="U972" t="str">
            <v/>
          </cell>
        </row>
        <row r="973">
          <cell r="L973" t="str">
            <v/>
          </cell>
          <cell r="O973" t="str">
            <v/>
          </cell>
          <cell r="R973" t="str">
            <v/>
          </cell>
          <cell r="U973" t="str">
            <v/>
          </cell>
        </row>
        <row r="974">
          <cell r="L974" t="str">
            <v/>
          </cell>
          <cell r="O974" t="str">
            <v/>
          </cell>
          <cell r="R974" t="str">
            <v/>
          </cell>
          <cell r="U974" t="str">
            <v/>
          </cell>
        </row>
        <row r="975">
          <cell r="L975" t="str">
            <v/>
          </cell>
          <cell r="O975" t="str">
            <v/>
          </cell>
          <cell r="R975" t="str">
            <v/>
          </cell>
          <cell r="U975" t="str">
            <v/>
          </cell>
        </row>
        <row r="976">
          <cell r="L976" t="str">
            <v/>
          </cell>
          <cell r="O976" t="str">
            <v/>
          </cell>
          <cell r="R976" t="str">
            <v/>
          </cell>
          <cell r="U976" t="str">
            <v/>
          </cell>
        </row>
        <row r="977">
          <cell r="L977" t="str">
            <v/>
          </cell>
          <cell r="O977" t="str">
            <v/>
          </cell>
          <cell r="R977" t="str">
            <v/>
          </cell>
          <cell r="U977" t="str">
            <v/>
          </cell>
        </row>
        <row r="978">
          <cell r="L978" t="str">
            <v/>
          </cell>
          <cell r="O978" t="str">
            <v/>
          </cell>
          <cell r="R978" t="str">
            <v/>
          </cell>
          <cell r="U978" t="str">
            <v/>
          </cell>
        </row>
        <row r="979">
          <cell r="L979" t="str">
            <v/>
          </cell>
          <cell r="O979" t="str">
            <v/>
          </cell>
          <cell r="R979" t="str">
            <v/>
          </cell>
          <cell r="U979" t="str">
            <v/>
          </cell>
        </row>
        <row r="980">
          <cell r="L980" t="str">
            <v/>
          </cell>
          <cell r="O980" t="str">
            <v/>
          </cell>
          <cell r="R980" t="str">
            <v/>
          </cell>
          <cell r="U980" t="str">
            <v/>
          </cell>
        </row>
        <row r="981">
          <cell r="L981" t="str">
            <v/>
          </cell>
          <cell r="O981" t="str">
            <v/>
          </cell>
          <cell r="R981" t="str">
            <v/>
          </cell>
          <cell r="U981" t="str">
            <v/>
          </cell>
        </row>
        <row r="982">
          <cell r="L982" t="str">
            <v/>
          </cell>
          <cell r="O982" t="str">
            <v/>
          </cell>
          <cell r="R982" t="str">
            <v/>
          </cell>
          <cell r="U982" t="str">
            <v/>
          </cell>
        </row>
        <row r="983">
          <cell r="L983" t="str">
            <v/>
          </cell>
          <cell r="O983" t="str">
            <v/>
          </cell>
          <cell r="R983" t="str">
            <v/>
          </cell>
          <cell r="U983" t="str">
            <v/>
          </cell>
        </row>
        <row r="984">
          <cell r="L984" t="str">
            <v/>
          </cell>
          <cell r="O984" t="str">
            <v/>
          </cell>
          <cell r="R984" t="str">
            <v/>
          </cell>
          <cell r="U984" t="str">
            <v/>
          </cell>
        </row>
        <row r="985">
          <cell r="L985" t="str">
            <v/>
          </cell>
          <cell r="O985" t="str">
            <v/>
          </cell>
          <cell r="R985" t="str">
            <v/>
          </cell>
          <cell r="U985" t="str">
            <v/>
          </cell>
        </row>
        <row r="986">
          <cell r="L986" t="str">
            <v/>
          </cell>
          <cell r="O986" t="str">
            <v/>
          </cell>
          <cell r="R986" t="str">
            <v/>
          </cell>
          <cell r="U986" t="str">
            <v/>
          </cell>
        </row>
        <row r="987">
          <cell r="L987" t="str">
            <v/>
          </cell>
          <cell r="O987" t="str">
            <v/>
          </cell>
          <cell r="R987" t="str">
            <v/>
          </cell>
          <cell r="U987" t="str">
            <v/>
          </cell>
        </row>
        <row r="988">
          <cell r="L988" t="str">
            <v/>
          </cell>
          <cell r="O988" t="str">
            <v/>
          </cell>
          <cell r="R988" t="str">
            <v/>
          </cell>
          <cell r="U988" t="str">
            <v/>
          </cell>
        </row>
        <row r="989">
          <cell r="L989" t="str">
            <v/>
          </cell>
          <cell r="O989" t="str">
            <v/>
          </cell>
          <cell r="R989" t="str">
            <v/>
          </cell>
          <cell r="U989" t="str">
            <v/>
          </cell>
        </row>
        <row r="990">
          <cell r="L990" t="str">
            <v/>
          </cell>
          <cell r="O990" t="str">
            <v/>
          </cell>
          <cell r="R990" t="str">
            <v/>
          </cell>
          <cell r="U990" t="str">
            <v/>
          </cell>
        </row>
        <row r="991">
          <cell r="L991" t="str">
            <v/>
          </cell>
          <cell r="O991" t="str">
            <v/>
          </cell>
          <cell r="R991" t="str">
            <v/>
          </cell>
          <cell r="U991" t="str">
            <v/>
          </cell>
        </row>
        <row r="992">
          <cell r="L992" t="str">
            <v/>
          </cell>
          <cell r="O992" t="str">
            <v/>
          </cell>
          <cell r="R992" t="str">
            <v/>
          </cell>
          <cell r="U992" t="str">
            <v/>
          </cell>
        </row>
        <row r="993">
          <cell r="L993" t="str">
            <v/>
          </cell>
          <cell r="O993" t="str">
            <v/>
          </cell>
          <cell r="R993" t="str">
            <v/>
          </cell>
          <cell r="U993" t="str">
            <v/>
          </cell>
        </row>
        <row r="994">
          <cell r="L994" t="str">
            <v/>
          </cell>
          <cell r="O994" t="str">
            <v/>
          </cell>
          <cell r="R994" t="str">
            <v/>
          </cell>
          <cell r="U994" t="str">
            <v/>
          </cell>
        </row>
        <row r="995">
          <cell r="L995" t="str">
            <v/>
          </cell>
          <cell r="O995" t="str">
            <v/>
          </cell>
          <cell r="R995" t="str">
            <v/>
          </cell>
          <cell r="U995" t="str">
            <v/>
          </cell>
        </row>
        <row r="996">
          <cell r="L996" t="str">
            <v/>
          </cell>
          <cell r="O996" t="str">
            <v/>
          </cell>
          <cell r="R996" t="str">
            <v/>
          </cell>
          <cell r="U996" t="str">
            <v/>
          </cell>
        </row>
        <row r="997">
          <cell r="L997" t="str">
            <v/>
          </cell>
          <cell r="O997" t="str">
            <v/>
          </cell>
          <cell r="R997" t="str">
            <v/>
          </cell>
          <cell r="U997" t="str">
            <v/>
          </cell>
        </row>
        <row r="998">
          <cell r="L998" t="str">
            <v/>
          </cell>
          <cell r="O998" t="str">
            <v/>
          </cell>
          <cell r="R998" t="str">
            <v/>
          </cell>
          <cell r="U998" t="str">
            <v/>
          </cell>
        </row>
        <row r="999">
          <cell r="L999" t="str">
            <v/>
          </cell>
          <cell r="O999" t="str">
            <v/>
          </cell>
          <cell r="R999" t="str">
            <v/>
          </cell>
          <cell r="U999" t="str">
            <v/>
          </cell>
        </row>
        <row r="1000">
          <cell r="L1000" t="str">
            <v/>
          </cell>
          <cell r="O1000" t="str">
            <v/>
          </cell>
          <cell r="R1000" t="str">
            <v/>
          </cell>
          <cell r="U1000" t="str">
            <v/>
          </cell>
        </row>
        <row r="1001">
          <cell r="L1001" t="str">
            <v/>
          </cell>
          <cell r="O1001" t="str">
            <v/>
          </cell>
          <cell r="R1001" t="str">
            <v/>
          </cell>
          <cell r="U1001" t="str">
            <v/>
          </cell>
        </row>
        <row r="1002">
          <cell r="L1002" t="str">
            <v/>
          </cell>
          <cell r="O1002" t="str">
            <v/>
          </cell>
          <cell r="R1002" t="str">
            <v/>
          </cell>
          <cell r="U1002" t="str">
            <v/>
          </cell>
        </row>
        <row r="1003">
          <cell r="L1003" t="str">
            <v/>
          </cell>
          <cell r="O1003" t="str">
            <v/>
          </cell>
          <cell r="R1003" t="str">
            <v/>
          </cell>
          <cell r="U1003" t="str">
            <v/>
          </cell>
        </row>
        <row r="1004">
          <cell r="L1004" t="str">
            <v/>
          </cell>
          <cell r="O1004" t="str">
            <v/>
          </cell>
          <cell r="R1004" t="str">
            <v/>
          </cell>
          <cell r="U1004" t="str">
            <v/>
          </cell>
        </row>
        <row r="1005">
          <cell r="L1005" t="str">
            <v/>
          </cell>
          <cell r="O1005" t="str">
            <v/>
          </cell>
          <cell r="R1005" t="str">
            <v/>
          </cell>
          <cell r="U1005" t="str">
            <v/>
          </cell>
        </row>
        <row r="1006">
          <cell r="L1006" t="str">
            <v/>
          </cell>
          <cell r="O1006" t="str">
            <v/>
          </cell>
          <cell r="R1006" t="str">
            <v/>
          </cell>
          <cell r="U1006" t="str">
            <v/>
          </cell>
        </row>
        <row r="1007">
          <cell r="L1007" t="str">
            <v/>
          </cell>
          <cell r="O1007" t="str">
            <v/>
          </cell>
          <cell r="R1007" t="str">
            <v/>
          </cell>
          <cell r="U1007" t="str">
            <v/>
          </cell>
        </row>
        <row r="1008">
          <cell r="L1008" t="str">
            <v/>
          </cell>
          <cell r="O1008" t="str">
            <v/>
          </cell>
          <cell r="R1008" t="str">
            <v/>
          </cell>
          <cell r="U1008" t="str">
            <v/>
          </cell>
        </row>
        <row r="1009">
          <cell r="L1009" t="str">
            <v/>
          </cell>
          <cell r="O1009" t="str">
            <v/>
          </cell>
          <cell r="R1009" t="str">
            <v/>
          </cell>
          <cell r="U1009" t="str">
            <v/>
          </cell>
        </row>
        <row r="1010">
          <cell r="L1010" t="str">
            <v/>
          </cell>
          <cell r="O1010" t="str">
            <v/>
          </cell>
          <cell r="R1010" t="str">
            <v/>
          </cell>
          <cell r="U1010" t="str">
            <v/>
          </cell>
        </row>
        <row r="1011">
          <cell r="L1011" t="str">
            <v/>
          </cell>
          <cell r="O1011" t="str">
            <v/>
          </cell>
          <cell r="R1011" t="str">
            <v/>
          </cell>
          <cell r="U1011" t="str">
            <v/>
          </cell>
        </row>
        <row r="1012">
          <cell r="L1012" t="str">
            <v/>
          </cell>
          <cell r="O1012" t="str">
            <v/>
          </cell>
          <cell r="R1012" t="str">
            <v/>
          </cell>
          <cell r="U1012" t="str">
            <v/>
          </cell>
        </row>
        <row r="1013">
          <cell r="L1013" t="str">
            <v/>
          </cell>
          <cell r="O1013" t="str">
            <v/>
          </cell>
          <cell r="R1013" t="str">
            <v/>
          </cell>
          <cell r="U1013" t="str">
            <v/>
          </cell>
        </row>
        <row r="1014">
          <cell r="L1014" t="str">
            <v/>
          </cell>
          <cell r="O1014" t="str">
            <v/>
          </cell>
          <cell r="R1014" t="str">
            <v/>
          </cell>
          <cell r="U1014" t="str">
            <v/>
          </cell>
        </row>
        <row r="1015">
          <cell r="L1015" t="str">
            <v/>
          </cell>
          <cell r="O1015" t="str">
            <v/>
          </cell>
          <cell r="R1015" t="str">
            <v/>
          </cell>
          <cell r="U1015" t="str">
            <v/>
          </cell>
        </row>
        <row r="1016">
          <cell r="L1016" t="str">
            <v/>
          </cell>
          <cell r="O1016" t="str">
            <v/>
          </cell>
          <cell r="R1016" t="str">
            <v/>
          </cell>
          <cell r="U1016" t="str">
            <v/>
          </cell>
        </row>
        <row r="1017">
          <cell r="L1017" t="str">
            <v/>
          </cell>
          <cell r="O1017" t="str">
            <v/>
          </cell>
          <cell r="R1017" t="str">
            <v/>
          </cell>
          <cell r="U1017" t="str">
            <v/>
          </cell>
        </row>
        <row r="1018">
          <cell r="L1018" t="str">
            <v/>
          </cell>
          <cell r="O1018" t="str">
            <v/>
          </cell>
          <cell r="R1018" t="str">
            <v/>
          </cell>
          <cell r="U1018" t="str">
            <v/>
          </cell>
        </row>
        <row r="1019">
          <cell r="L1019" t="str">
            <v/>
          </cell>
          <cell r="O1019" t="str">
            <v/>
          </cell>
          <cell r="R1019" t="str">
            <v/>
          </cell>
          <cell r="U1019" t="str">
            <v/>
          </cell>
        </row>
        <row r="1020">
          <cell r="L1020" t="str">
            <v/>
          </cell>
          <cell r="O1020" t="str">
            <v/>
          </cell>
          <cell r="R1020" t="str">
            <v/>
          </cell>
          <cell r="U1020" t="str">
            <v/>
          </cell>
        </row>
        <row r="1021">
          <cell r="L1021" t="str">
            <v/>
          </cell>
          <cell r="O1021" t="str">
            <v/>
          </cell>
          <cell r="R1021" t="str">
            <v/>
          </cell>
          <cell r="U1021" t="str">
            <v/>
          </cell>
        </row>
        <row r="1022">
          <cell r="L1022" t="str">
            <v/>
          </cell>
          <cell r="O1022" t="str">
            <v/>
          </cell>
          <cell r="R1022" t="str">
            <v/>
          </cell>
          <cell r="U1022" t="str">
            <v/>
          </cell>
        </row>
        <row r="1023">
          <cell r="L1023" t="str">
            <v/>
          </cell>
          <cell r="O1023" t="str">
            <v/>
          </cell>
          <cell r="R1023" t="str">
            <v/>
          </cell>
          <cell r="U1023" t="str">
            <v/>
          </cell>
        </row>
        <row r="1024">
          <cell r="L1024" t="str">
            <v/>
          </cell>
          <cell r="O1024" t="str">
            <v/>
          </cell>
          <cell r="R1024" t="str">
            <v/>
          </cell>
          <cell r="U1024" t="str">
            <v/>
          </cell>
        </row>
        <row r="1025">
          <cell r="L1025" t="str">
            <v/>
          </cell>
          <cell r="O1025" t="str">
            <v/>
          </cell>
          <cell r="R1025" t="str">
            <v/>
          </cell>
          <cell r="U1025" t="str">
            <v/>
          </cell>
        </row>
        <row r="1026">
          <cell r="L1026" t="str">
            <v/>
          </cell>
          <cell r="O1026" t="str">
            <v/>
          </cell>
          <cell r="R1026" t="str">
            <v/>
          </cell>
          <cell r="U1026" t="str">
            <v/>
          </cell>
        </row>
        <row r="1027">
          <cell r="L1027" t="str">
            <v/>
          </cell>
          <cell r="O1027" t="str">
            <v/>
          </cell>
          <cell r="R1027" t="str">
            <v/>
          </cell>
          <cell r="U1027" t="str">
            <v/>
          </cell>
        </row>
        <row r="1028">
          <cell r="L1028" t="str">
            <v/>
          </cell>
          <cell r="O1028" t="str">
            <v/>
          </cell>
          <cell r="R1028" t="str">
            <v/>
          </cell>
          <cell r="U1028" t="str">
            <v/>
          </cell>
        </row>
        <row r="1029">
          <cell r="L1029" t="str">
            <v/>
          </cell>
          <cell r="O1029" t="str">
            <v/>
          </cell>
          <cell r="R1029" t="str">
            <v/>
          </cell>
          <cell r="U1029" t="str">
            <v/>
          </cell>
        </row>
        <row r="1030">
          <cell r="L1030" t="str">
            <v/>
          </cell>
          <cell r="O1030" t="str">
            <v/>
          </cell>
          <cell r="R1030" t="str">
            <v/>
          </cell>
          <cell r="U1030" t="str">
            <v/>
          </cell>
        </row>
        <row r="1031">
          <cell r="L1031" t="str">
            <v/>
          </cell>
          <cell r="O1031" t="str">
            <v/>
          </cell>
          <cell r="R1031" t="str">
            <v/>
          </cell>
          <cell r="U1031" t="str">
            <v/>
          </cell>
        </row>
        <row r="1032">
          <cell r="L1032" t="str">
            <v/>
          </cell>
          <cell r="O1032" t="str">
            <v/>
          </cell>
          <cell r="R1032" t="str">
            <v/>
          </cell>
          <cell r="U1032" t="str">
            <v/>
          </cell>
        </row>
        <row r="1033">
          <cell r="L1033" t="str">
            <v/>
          </cell>
          <cell r="O1033" t="str">
            <v/>
          </cell>
          <cell r="R1033" t="str">
            <v/>
          </cell>
          <cell r="U1033" t="str">
            <v/>
          </cell>
        </row>
        <row r="1034">
          <cell r="L1034" t="str">
            <v/>
          </cell>
          <cell r="O1034" t="str">
            <v/>
          </cell>
          <cell r="R1034" t="str">
            <v/>
          </cell>
          <cell r="U1034" t="str">
            <v/>
          </cell>
        </row>
        <row r="1035">
          <cell r="L1035" t="str">
            <v/>
          </cell>
          <cell r="O1035" t="str">
            <v/>
          </cell>
          <cell r="R1035" t="str">
            <v/>
          </cell>
          <cell r="U1035" t="str">
            <v/>
          </cell>
        </row>
        <row r="1036">
          <cell r="L1036" t="str">
            <v/>
          </cell>
          <cell r="O1036" t="str">
            <v/>
          </cell>
          <cell r="R1036" t="str">
            <v/>
          </cell>
          <cell r="U1036" t="str">
            <v/>
          </cell>
        </row>
        <row r="1037">
          <cell r="L1037" t="str">
            <v/>
          </cell>
          <cell r="O1037" t="str">
            <v/>
          </cell>
          <cell r="R1037" t="str">
            <v/>
          </cell>
          <cell r="U1037" t="str">
            <v/>
          </cell>
        </row>
        <row r="1038">
          <cell r="L1038" t="str">
            <v/>
          </cell>
          <cell r="O1038" t="str">
            <v/>
          </cell>
          <cell r="R1038" t="str">
            <v/>
          </cell>
          <cell r="U1038" t="str">
            <v/>
          </cell>
        </row>
        <row r="1039">
          <cell r="L1039" t="str">
            <v/>
          </cell>
          <cell r="O1039" t="str">
            <v/>
          </cell>
          <cell r="R1039" t="str">
            <v/>
          </cell>
          <cell r="U1039" t="str">
            <v/>
          </cell>
        </row>
        <row r="1040">
          <cell r="L1040" t="str">
            <v/>
          </cell>
          <cell r="O1040" t="str">
            <v/>
          </cell>
          <cell r="R1040" t="str">
            <v/>
          </cell>
          <cell r="U1040" t="str">
            <v/>
          </cell>
        </row>
        <row r="1041">
          <cell r="L1041" t="str">
            <v/>
          </cell>
          <cell r="O1041" t="str">
            <v/>
          </cell>
          <cell r="R1041" t="str">
            <v/>
          </cell>
          <cell r="U1041" t="str">
            <v/>
          </cell>
        </row>
        <row r="1042">
          <cell r="L1042" t="str">
            <v/>
          </cell>
          <cell r="O1042" t="str">
            <v/>
          </cell>
          <cell r="R1042" t="str">
            <v/>
          </cell>
          <cell r="U1042" t="str">
            <v/>
          </cell>
        </row>
        <row r="1043">
          <cell r="L1043" t="str">
            <v/>
          </cell>
          <cell r="O1043" t="str">
            <v/>
          </cell>
          <cell r="R1043" t="str">
            <v/>
          </cell>
          <cell r="U1043" t="str">
            <v/>
          </cell>
        </row>
        <row r="1044">
          <cell r="L1044" t="str">
            <v/>
          </cell>
          <cell r="O1044" t="str">
            <v/>
          </cell>
          <cell r="R1044" t="str">
            <v/>
          </cell>
          <cell r="U1044" t="str">
            <v/>
          </cell>
        </row>
        <row r="1045">
          <cell r="L1045" t="str">
            <v/>
          </cell>
          <cell r="O1045" t="str">
            <v/>
          </cell>
          <cell r="R1045" t="str">
            <v/>
          </cell>
          <cell r="U1045" t="str">
            <v/>
          </cell>
        </row>
        <row r="1046">
          <cell r="L1046" t="str">
            <v/>
          </cell>
          <cell r="O1046" t="str">
            <v/>
          </cell>
          <cell r="R1046" t="str">
            <v/>
          </cell>
          <cell r="U1046" t="str">
            <v/>
          </cell>
        </row>
        <row r="1047">
          <cell r="L1047" t="str">
            <v/>
          </cell>
          <cell r="O1047" t="str">
            <v/>
          </cell>
          <cell r="R1047" t="str">
            <v/>
          </cell>
          <cell r="U1047" t="str">
            <v/>
          </cell>
        </row>
        <row r="1048">
          <cell r="L1048" t="str">
            <v/>
          </cell>
          <cell r="O1048" t="str">
            <v/>
          </cell>
          <cell r="R1048" t="str">
            <v/>
          </cell>
          <cell r="U1048" t="str">
            <v/>
          </cell>
        </row>
        <row r="1049">
          <cell r="L1049" t="str">
            <v/>
          </cell>
          <cell r="O1049" t="str">
            <v/>
          </cell>
          <cell r="R1049" t="str">
            <v/>
          </cell>
          <cell r="U1049" t="str">
            <v/>
          </cell>
        </row>
        <row r="1050">
          <cell r="L1050" t="str">
            <v/>
          </cell>
          <cell r="O1050" t="str">
            <v/>
          </cell>
          <cell r="R1050" t="str">
            <v/>
          </cell>
          <cell r="U1050" t="str">
            <v/>
          </cell>
        </row>
        <row r="1051">
          <cell r="L1051" t="str">
            <v/>
          </cell>
          <cell r="O1051" t="str">
            <v/>
          </cell>
          <cell r="R1051" t="str">
            <v/>
          </cell>
          <cell r="U1051" t="str">
            <v/>
          </cell>
        </row>
        <row r="1052">
          <cell r="L1052" t="str">
            <v/>
          </cell>
          <cell r="O1052" t="str">
            <v/>
          </cell>
          <cell r="R1052" t="str">
            <v/>
          </cell>
          <cell r="U1052" t="str">
            <v/>
          </cell>
        </row>
        <row r="1053">
          <cell r="L1053" t="str">
            <v/>
          </cell>
          <cell r="O1053" t="str">
            <v/>
          </cell>
          <cell r="R1053" t="str">
            <v/>
          </cell>
          <cell r="U1053" t="str">
            <v/>
          </cell>
        </row>
        <row r="1054">
          <cell r="L1054" t="str">
            <v/>
          </cell>
          <cell r="O1054" t="str">
            <v/>
          </cell>
          <cell r="R1054" t="str">
            <v/>
          </cell>
          <cell r="U1054" t="str">
            <v/>
          </cell>
        </row>
        <row r="1055">
          <cell r="L1055" t="str">
            <v/>
          </cell>
          <cell r="O1055" t="str">
            <v/>
          </cell>
          <cell r="R1055" t="str">
            <v/>
          </cell>
          <cell r="U1055" t="str">
            <v/>
          </cell>
        </row>
        <row r="1056">
          <cell r="L1056" t="str">
            <v/>
          </cell>
          <cell r="O1056" t="str">
            <v/>
          </cell>
          <cell r="R1056" t="str">
            <v/>
          </cell>
          <cell r="U1056" t="str">
            <v/>
          </cell>
        </row>
        <row r="1057">
          <cell r="L1057" t="str">
            <v/>
          </cell>
          <cell r="O1057" t="str">
            <v/>
          </cell>
          <cell r="R1057" t="str">
            <v/>
          </cell>
          <cell r="U1057" t="str">
            <v/>
          </cell>
        </row>
        <row r="1058">
          <cell r="L1058" t="str">
            <v/>
          </cell>
          <cell r="O1058" t="str">
            <v/>
          </cell>
          <cell r="R1058" t="str">
            <v/>
          </cell>
          <cell r="U1058" t="str">
            <v/>
          </cell>
        </row>
        <row r="1059">
          <cell r="L1059" t="str">
            <v/>
          </cell>
          <cell r="O1059" t="str">
            <v/>
          </cell>
          <cell r="R1059" t="str">
            <v/>
          </cell>
          <cell r="U1059" t="str">
            <v/>
          </cell>
        </row>
        <row r="1060">
          <cell r="L1060" t="str">
            <v/>
          </cell>
          <cell r="O1060" t="str">
            <v/>
          </cell>
          <cell r="R1060" t="str">
            <v/>
          </cell>
          <cell r="U1060" t="str">
            <v/>
          </cell>
        </row>
        <row r="1061">
          <cell r="L1061" t="str">
            <v/>
          </cell>
          <cell r="O1061" t="str">
            <v/>
          </cell>
          <cell r="R1061" t="str">
            <v/>
          </cell>
          <cell r="U1061" t="str">
            <v/>
          </cell>
        </row>
        <row r="1062">
          <cell r="L1062" t="str">
            <v/>
          </cell>
          <cell r="O1062" t="str">
            <v/>
          </cell>
          <cell r="R1062" t="str">
            <v/>
          </cell>
          <cell r="U1062" t="str">
            <v/>
          </cell>
        </row>
        <row r="1063">
          <cell r="L1063" t="str">
            <v/>
          </cell>
          <cell r="O1063" t="str">
            <v/>
          </cell>
          <cell r="R1063" t="str">
            <v/>
          </cell>
          <cell r="U1063" t="str">
            <v/>
          </cell>
        </row>
        <row r="1064">
          <cell r="L1064" t="str">
            <v/>
          </cell>
          <cell r="O1064" t="str">
            <v/>
          </cell>
          <cell r="R1064" t="str">
            <v/>
          </cell>
          <cell r="U1064" t="str">
            <v/>
          </cell>
        </row>
        <row r="1065">
          <cell r="L1065" t="str">
            <v/>
          </cell>
          <cell r="O1065" t="str">
            <v/>
          </cell>
          <cell r="R1065" t="str">
            <v/>
          </cell>
          <cell r="U1065" t="str">
            <v/>
          </cell>
        </row>
        <row r="1066">
          <cell r="L1066" t="str">
            <v/>
          </cell>
          <cell r="O1066" t="str">
            <v/>
          </cell>
          <cell r="R1066" t="str">
            <v/>
          </cell>
          <cell r="U1066" t="str">
            <v/>
          </cell>
        </row>
        <row r="1067">
          <cell r="L1067" t="str">
            <v/>
          </cell>
          <cell r="O1067" t="str">
            <v/>
          </cell>
          <cell r="R1067" t="str">
            <v/>
          </cell>
          <cell r="U1067" t="str">
            <v/>
          </cell>
        </row>
        <row r="1068">
          <cell r="L1068" t="str">
            <v/>
          </cell>
          <cell r="O1068" t="str">
            <v/>
          </cell>
          <cell r="R1068" t="str">
            <v/>
          </cell>
          <cell r="U1068" t="str">
            <v/>
          </cell>
        </row>
        <row r="1069">
          <cell r="L1069" t="str">
            <v/>
          </cell>
          <cell r="O1069" t="str">
            <v/>
          </cell>
          <cell r="R1069" t="str">
            <v/>
          </cell>
          <cell r="U1069" t="str">
            <v/>
          </cell>
        </row>
        <row r="1070">
          <cell r="L1070" t="str">
            <v/>
          </cell>
          <cell r="O1070" t="str">
            <v/>
          </cell>
          <cell r="R1070" t="str">
            <v/>
          </cell>
          <cell r="U1070" t="str">
            <v/>
          </cell>
        </row>
        <row r="1071">
          <cell r="L1071" t="str">
            <v/>
          </cell>
          <cell r="O1071" t="str">
            <v/>
          </cell>
          <cell r="R1071" t="str">
            <v/>
          </cell>
          <cell r="U1071" t="str">
            <v/>
          </cell>
        </row>
        <row r="1072">
          <cell r="L1072" t="str">
            <v/>
          </cell>
          <cell r="O1072" t="str">
            <v/>
          </cell>
          <cell r="R1072" t="str">
            <v/>
          </cell>
          <cell r="U1072" t="str">
            <v/>
          </cell>
        </row>
        <row r="1073">
          <cell r="L1073" t="str">
            <v/>
          </cell>
          <cell r="O1073" t="str">
            <v/>
          </cell>
          <cell r="R1073" t="str">
            <v/>
          </cell>
          <cell r="U1073" t="str">
            <v/>
          </cell>
        </row>
        <row r="1074">
          <cell r="L1074" t="str">
            <v/>
          </cell>
          <cell r="O1074" t="str">
            <v/>
          </cell>
          <cell r="R1074" t="str">
            <v/>
          </cell>
          <cell r="U1074" t="str">
            <v/>
          </cell>
        </row>
        <row r="1075">
          <cell r="L1075" t="str">
            <v/>
          </cell>
          <cell r="O1075" t="str">
            <v/>
          </cell>
          <cell r="R1075" t="str">
            <v/>
          </cell>
          <cell r="U1075" t="str">
            <v/>
          </cell>
        </row>
        <row r="1076">
          <cell r="L1076" t="str">
            <v/>
          </cell>
          <cell r="O1076" t="str">
            <v/>
          </cell>
          <cell r="R1076" t="str">
            <v/>
          </cell>
          <cell r="U1076" t="str">
            <v/>
          </cell>
        </row>
        <row r="1077">
          <cell r="L1077" t="str">
            <v/>
          </cell>
          <cell r="O1077" t="str">
            <v/>
          </cell>
          <cell r="R1077" t="str">
            <v/>
          </cell>
          <cell r="U1077" t="str">
            <v/>
          </cell>
        </row>
        <row r="1078">
          <cell r="L1078" t="str">
            <v/>
          </cell>
          <cell r="O1078" t="str">
            <v/>
          </cell>
          <cell r="R1078" t="str">
            <v/>
          </cell>
          <cell r="U1078" t="str">
            <v/>
          </cell>
        </row>
        <row r="1079">
          <cell r="L1079" t="str">
            <v/>
          </cell>
          <cell r="O1079" t="str">
            <v/>
          </cell>
          <cell r="R1079" t="str">
            <v/>
          </cell>
          <cell r="U1079" t="str">
            <v/>
          </cell>
        </row>
        <row r="1080">
          <cell r="L1080" t="str">
            <v/>
          </cell>
          <cell r="O1080" t="str">
            <v/>
          </cell>
          <cell r="R1080" t="str">
            <v/>
          </cell>
          <cell r="U1080" t="str">
            <v/>
          </cell>
        </row>
        <row r="1081">
          <cell r="L1081" t="str">
            <v/>
          </cell>
          <cell r="O1081" t="str">
            <v/>
          </cell>
          <cell r="R1081" t="str">
            <v/>
          </cell>
          <cell r="U1081" t="str">
            <v/>
          </cell>
        </row>
        <row r="1082">
          <cell r="L1082" t="str">
            <v/>
          </cell>
          <cell r="O1082" t="str">
            <v/>
          </cell>
          <cell r="R1082" t="str">
            <v/>
          </cell>
          <cell r="U1082" t="str">
            <v/>
          </cell>
        </row>
        <row r="1083">
          <cell r="L1083" t="str">
            <v/>
          </cell>
          <cell r="O1083" t="str">
            <v/>
          </cell>
          <cell r="R1083" t="str">
            <v/>
          </cell>
          <cell r="U1083" t="str">
            <v/>
          </cell>
        </row>
        <row r="1084">
          <cell r="L1084" t="str">
            <v/>
          </cell>
          <cell r="O1084" t="str">
            <v/>
          </cell>
          <cell r="R1084" t="str">
            <v/>
          </cell>
          <cell r="U1084" t="str">
            <v/>
          </cell>
        </row>
        <row r="1085">
          <cell r="L1085" t="str">
            <v/>
          </cell>
          <cell r="O1085" t="str">
            <v/>
          </cell>
          <cell r="R1085" t="str">
            <v/>
          </cell>
          <cell r="U1085" t="str">
            <v/>
          </cell>
        </row>
        <row r="1086">
          <cell r="L1086" t="str">
            <v/>
          </cell>
          <cell r="O1086" t="str">
            <v/>
          </cell>
          <cell r="R1086" t="str">
            <v/>
          </cell>
          <cell r="U1086" t="str">
            <v/>
          </cell>
        </row>
        <row r="1087">
          <cell r="L1087" t="str">
            <v/>
          </cell>
          <cell r="O1087" t="str">
            <v/>
          </cell>
          <cell r="R1087" t="str">
            <v/>
          </cell>
          <cell r="U1087" t="str">
            <v/>
          </cell>
        </row>
        <row r="1088">
          <cell r="L1088" t="str">
            <v/>
          </cell>
          <cell r="O1088" t="str">
            <v/>
          </cell>
          <cell r="R1088" t="str">
            <v/>
          </cell>
          <cell r="U1088" t="str">
            <v/>
          </cell>
        </row>
        <row r="1089">
          <cell r="L1089" t="str">
            <v/>
          </cell>
          <cell r="O1089" t="str">
            <v/>
          </cell>
          <cell r="R1089" t="str">
            <v/>
          </cell>
          <cell r="U1089" t="str">
            <v/>
          </cell>
        </row>
        <row r="1090">
          <cell r="L1090" t="str">
            <v/>
          </cell>
          <cell r="O1090" t="str">
            <v/>
          </cell>
          <cell r="R1090" t="str">
            <v/>
          </cell>
          <cell r="U1090" t="str">
            <v/>
          </cell>
        </row>
        <row r="1091">
          <cell r="L1091" t="str">
            <v/>
          </cell>
          <cell r="O1091" t="str">
            <v/>
          </cell>
          <cell r="R1091" t="str">
            <v/>
          </cell>
          <cell r="U1091" t="str">
            <v/>
          </cell>
        </row>
        <row r="1092">
          <cell r="L1092" t="str">
            <v/>
          </cell>
          <cell r="O1092" t="str">
            <v/>
          </cell>
          <cell r="R1092" t="str">
            <v/>
          </cell>
          <cell r="U1092" t="str">
            <v/>
          </cell>
        </row>
        <row r="1093">
          <cell r="L1093" t="str">
            <v/>
          </cell>
          <cell r="O1093" t="str">
            <v/>
          </cell>
          <cell r="R1093" t="str">
            <v/>
          </cell>
          <cell r="U1093" t="str">
            <v/>
          </cell>
        </row>
        <row r="1094">
          <cell r="L1094" t="str">
            <v/>
          </cell>
          <cell r="O1094" t="str">
            <v/>
          </cell>
          <cell r="R1094" t="str">
            <v/>
          </cell>
          <cell r="U1094" t="str">
            <v/>
          </cell>
        </row>
        <row r="1095">
          <cell r="L1095" t="str">
            <v/>
          </cell>
          <cell r="O1095" t="str">
            <v/>
          </cell>
          <cell r="R1095" t="str">
            <v/>
          </cell>
          <cell r="U1095" t="str">
            <v/>
          </cell>
        </row>
        <row r="1096">
          <cell r="L1096" t="str">
            <v/>
          </cell>
          <cell r="O1096" t="str">
            <v/>
          </cell>
          <cell r="R1096" t="str">
            <v/>
          </cell>
          <cell r="U1096" t="str">
            <v/>
          </cell>
        </row>
        <row r="1097">
          <cell r="L1097" t="str">
            <v/>
          </cell>
          <cell r="O1097" t="str">
            <v/>
          </cell>
          <cell r="R1097" t="str">
            <v/>
          </cell>
          <cell r="U1097" t="str">
            <v/>
          </cell>
        </row>
        <row r="1098">
          <cell r="L1098" t="str">
            <v/>
          </cell>
          <cell r="O1098" t="str">
            <v/>
          </cell>
          <cell r="R1098" t="str">
            <v/>
          </cell>
          <cell r="U1098" t="str">
            <v/>
          </cell>
        </row>
        <row r="1099">
          <cell r="L1099" t="str">
            <v/>
          </cell>
          <cell r="O1099" t="str">
            <v/>
          </cell>
          <cell r="R1099" t="str">
            <v/>
          </cell>
          <cell r="U1099" t="str">
            <v/>
          </cell>
        </row>
        <row r="1100">
          <cell r="L1100" t="str">
            <v/>
          </cell>
          <cell r="O1100" t="str">
            <v/>
          </cell>
          <cell r="R1100" t="str">
            <v/>
          </cell>
          <cell r="U1100" t="str">
            <v/>
          </cell>
        </row>
        <row r="1101">
          <cell r="L1101" t="str">
            <v/>
          </cell>
          <cell r="O1101" t="str">
            <v/>
          </cell>
          <cell r="R1101" t="str">
            <v/>
          </cell>
          <cell r="U1101" t="str">
            <v/>
          </cell>
        </row>
        <row r="1102">
          <cell r="L1102" t="str">
            <v/>
          </cell>
          <cell r="O1102" t="str">
            <v/>
          </cell>
          <cell r="R1102" t="str">
            <v/>
          </cell>
          <cell r="U1102" t="str">
            <v/>
          </cell>
        </row>
        <row r="1103">
          <cell r="L1103" t="str">
            <v/>
          </cell>
          <cell r="O1103" t="str">
            <v/>
          </cell>
          <cell r="R1103" t="str">
            <v/>
          </cell>
          <cell r="U1103" t="str">
            <v/>
          </cell>
        </row>
        <row r="1104">
          <cell r="L1104" t="str">
            <v/>
          </cell>
          <cell r="O1104" t="str">
            <v/>
          </cell>
          <cell r="R1104" t="str">
            <v/>
          </cell>
          <cell r="U1104" t="str">
            <v/>
          </cell>
        </row>
        <row r="1105">
          <cell r="L1105" t="str">
            <v/>
          </cell>
          <cell r="O1105" t="str">
            <v/>
          </cell>
          <cell r="R1105" t="str">
            <v/>
          </cell>
          <cell r="U1105" t="str">
            <v/>
          </cell>
        </row>
        <row r="1106">
          <cell r="L1106" t="str">
            <v/>
          </cell>
          <cell r="O1106" t="str">
            <v/>
          </cell>
          <cell r="R1106" t="str">
            <v/>
          </cell>
          <cell r="U1106" t="str">
            <v/>
          </cell>
        </row>
        <row r="1107">
          <cell r="L1107" t="str">
            <v/>
          </cell>
          <cell r="O1107" t="str">
            <v/>
          </cell>
          <cell r="R1107" t="str">
            <v/>
          </cell>
          <cell r="U1107" t="str">
            <v/>
          </cell>
        </row>
        <row r="1108">
          <cell r="L1108" t="str">
            <v/>
          </cell>
          <cell r="O1108" t="str">
            <v/>
          </cell>
          <cell r="R1108" t="str">
            <v/>
          </cell>
          <cell r="U1108" t="str">
            <v/>
          </cell>
        </row>
        <row r="1109">
          <cell r="L1109" t="str">
            <v/>
          </cell>
          <cell r="O1109" t="str">
            <v/>
          </cell>
          <cell r="R1109" t="str">
            <v/>
          </cell>
          <cell r="U1109" t="str">
            <v/>
          </cell>
        </row>
        <row r="1110">
          <cell r="L1110" t="str">
            <v/>
          </cell>
          <cell r="O1110" t="str">
            <v/>
          </cell>
          <cell r="R1110" t="str">
            <v/>
          </cell>
          <cell r="U1110" t="str">
            <v/>
          </cell>
        </row>
        <row r="1111">
          <cell r="L1111" t="str">
            <v/>
          </cell>
          <cell r="O1111" t="str">
            <v/>
          </cell>
          <cell r="R1111" t="str">
            <v/>
          </cell>
          <cell r="U1111" t="str">
            <v/>
          </cell>
        </row>
        <row r="1112">
          <cell r="L1112" t="str">
            <v/>
          </cell>
          <cell r="O1112" t="str">
            <v/>
          </cell>
          <cell r="R1112" t="str">
            <v/>
          </cell>
          <cell r="U1112" t="str">
            <v/>
          </cell>
        </row>
        <row r="1113">
          <cell r="L1113" t="str">
            <v/>
          </cell>
          <cell r="O1113" t="str">
            <v/>
          </cell>
          <cell r="R1113" t="str">
            <v/>
          </cell>
          <cell r="U1113" t="str">
            <v/>
          </cell>
        </row>
        <row r="1114">
          <cell r="L1114" t="str">
            <v/>
          </cell>
          <cell r="O1114" t="str">
            <v/>
          </cell>
          <cell r="R1114" t="str">
            <v/>
          </cell>
          <cell r="U1114" t="str">
            <v/>
          </cell>
        </row>
        <row r="1115">
          <cell r="L1115" t="str">
            <v/>
          </cell>
          <cell r="O1115" t="str">
            <v/>
          </cell>
          <cell r="R1115" t="str">
            <v/>
          </cell>
          <cell r="U1115" t="str">
            <v/>
          </cell>
        </row>
        <row r="1116">
          <cell r="L1116" t="str">
            <v/>
          </cell>
          <cell r="O1116" t="str">
            <v/>
          </cell>
          <cell r="R1116" t="str">
            <v/>
          </cell>
          <cell r="U1116" t="str">
            <v/>
          </cell>
        </row>
        <row r="1117">
          <cell r="L1117" t="str">
            <v/>
          </cell>
          <cell r="O1117" t="str">
            <v/>
          </cell>
          <cell r="R1117" t="str">
            <v/>
          </cell>
          <cell r="U1117" t="str">
            <v/>
          </cell>
        </row>
        <row r="1118">
          <cell r="L1118" t="str">
            <v/>
          </cell>
          <cell r="O1118" t="str">
            <v/>
          </cell>
          <cell r="R1118" t="str">
            <v/>
          </cell>
          <cell r="U1118" t="str">
            <v/>
          </cell>
        </row>
        <row r="1119">
          <cell r="L1119" t="str">
            <v/>
          </cell>
          <cell r="O1119" t="str">
            <v/>
          </cell>
          <cell r="R1119" t="str">
            <v/>
          </cell>
          <cell r="U1119" t="str">
            <v/>
          </cell>
        </row>
        <row r="1120">
          <cell r="L1120" t="str">
            <v/>
          </cell>
          <cell r="O1120" t="str">
            <v/>
          </cell>
          <cell r="R1120" t="str">
            <v/>
          </cell>
          <cell r="U1120" t="str">
            <v/>
          </cell>
        </row>
        <row r="1121">
          <cell r="L1121" t="str">
            <v/>
          </cell>
          <cell r="O1121" t="str">
            <v/>
          </cell>
          <cell r="R1121" t="str">
            <v/>
          </cell>
          <cell r="U1121" t="str">
            <v/>
          </cell>
        </row>
        <row r="1122">
          <cell r="L1122" t="str">
            <v/>
          </cell>
          <cell r="O1122" t="str">
            <v/>
          </cell>
          <cell r="R1122" t="str">
            <v/>
          </cell>
          <cell r="U1122" t="str">
            <v/>
          </cell>
        </row>
        <row r="1123">
          <cell r="L1123" t="str">
            <v/>
          </cell>
          <cell r="O1123" t="str">
            <v/>
          </cell>
          <cell r="R1123" t="str">
            <v/>
          </cell>
          <cell r="U1123" t="str">
            <v/>
          </cell>
        </row>
        <row r="1124">
          <cell r="L1124" t="str">
            <v/>
          </cell>
          <cell r="O1124" t="str">
            <v/>
          </cell>
          <cell r="R1124" t="str">
            <v/>
          </cell>
          <cell r="U1124" t="str">
            <v/>
          </cell>
        </row>
        <row r="1125">
          <cell r="L1125" t="str">
            <v/>
          </cell>
          <cell r="O1125" t="str">
            <v/>
          </cell>
          <cell r="R1125" t="str">
            <v/>
          </cell>
          <cell r="U1125" t="str">
            <v/>
          </cell>
        </row>
        <row r="1126">
          <cell r="L1126" t="str">
            <v/>
          </cell>
          <cell r="O1126" t="str">
            <v/>
          </cell>
          <cell r="R1126" t="str">
            <v/>
          </cell>
          <cell r="U1126" t="str">
            <v/>
          </cell>
        </row>
        <row r="1127">
          <cell r="L1127" t="str">
            <v/>
          </cell>
          <cell r="O1127" t="str">
            <v/>
          </cell>
          <cell r="R1127" t="str">
            <v/>
          </cell>
          <cell r="U1127" t="str">
            <v/>
          </cell>
        </row>
        <row r="1128">
          <cell r="L1128" t="str">
            <v/>
          </cell>
          <cell r="O1128" t="str">
            <v/>
          </cell>
          <cell r="R1128" t="str">
            <v/>
          </cell>
          <cell r="U1128" t="str">
            <v/>
          </cell>
        </row>
        <row r="1129">
          <cell r="L1129" t="str">
            <v/>
          </cell>
          <cell r="O1129" t="str">
            <v/>
          </cell>
          <cell r="R1129" t="str">
            <v/>
          </cell>
          <cell r="U1129" t="str">
            <v/>
          </cell>
        </row>
        <row r="1130">
          <cell r="L1130" t="str">
            <v/>
          </cell>
          <cell r="O1130" t="str">
            <v/>
          </cell>
          <cell r="R1130" t="str">
            <v/>
          </cell>
          <cell r="U1130" t="str">
            <v/>
          </cell>
        </row>
        <row r="1131">
          <cell r="L1131" t="str">
            <v/>
          </cell>
          <cell r="O1131" t="str">
            <v/>
          </cell>
          <cell r="R1131" t="str">
            <v/>
          </cell>
          <cell r="U1131" t="str">
            <v/>
          </cell>
        </row>
        <row r="1132">
          <cell r="L1132" t="str">
            <v/>
          </cell>
          <cell r="O1132" t="str">
            <v/>
          </cell>
          <cell r="R1132" t="str">
            <v/>
          </cell>
          <cell r="U1132" t="str">
            <v/>
          </cell>
        </row>
        <row r="1133">
          <cell r="L1133" t="str">
            <v/>
          </cell>
          <cell r="O1133" t="str">
            <v/>
          </cell>
          <cell r="R1133" t="str">
            <v/>
          </cell>
          <cell r="U1133" t="str">
            <v/>
          </cell>
        </row>
        <row r="1134">
          <cell r="L1134" t="str">
            <v/>
          </cell>
          <cell r="O1134" t="str">
            <v/>
          </cell>
          <cell r="R1134" t="str">
            <v/>
          </cell>
          <cell r="U1134" t="str">
            <v/>
          </cell>
        </row>
        <row r="1135">
          <cell r="L1135" t="str">
            <v/>
          </cell>
          <cell r="O1135" t="str">
            <v/>
          </cell>
          <cell r="R1135" t="str">
            <v/>
          </cell>
          <cell r="U1135" t="str">
            <v/>
          </cell>
        </row>
        <row r="1136">
          <cell r="L1136" t="str">
            <v/>
          </cell>
          <cell r="O1136" t="str">
            <v/>
          </cell>
          <cell r="R1136" t="str">
            <v/>
          </cell>
          <cell r="U1136" t="str">
            <v/>
          </cell>
        </row>
        <row r="1137">
          <cell r="L1137" t="str">
            <v/>
          </cell>
          <cell r="O1137" t="str">
            <v/>
          </cell>
          <cell r="R1137" t="str">
            <v/>
          </cell>
          <cell r="U1137" t="str">
            <v/>
          </cell>
        </row>
        <row r="1138">
          <cell r="L1138" t="str">
            <v/>
          </cell>
          <cell r="O1138" t="str">
            <v/>
          </cell>
          <cell r="R1138" t="str">
            <v/>
          </cell>
          <cell r="U1138" t="str">
            <v/>
          </cell>
        </row>
        <row r="1139">
          <cell r="L1139" t="str">
            <v/>
          </cell>
          <cell r="O1139" t="str">
            <v/>
          </cell>
          <cell r="R1139" t="str">
            <v/>
          </cell>
          <cell r="U1139" t="str">
            <v/>
          </cell>
        </row>
        <row r="1140">
          <cell r="L1140" t="str">
            <v/>
          </cell>
          <cell r="O1140" t="str">
            <v/>
          </cell>
          <cell r="R1140" t="str">
            <v/>
          </cell>
          <cell r="U1140" t="str">
            <v/>
          </cell>
        </row>
        <row r="1141">
          <cell r="L1141" t="str">
            <v/>
          </cell>
          <cell r="O1141" t="str">
            <v/>
          </cell>
          <cell r="R1141" t="str">
            <v/>
          </cell>
          <cell r="U1141" t="str">
            <v/>
          </cell>
        </row>
        <row r="1142">
          <cell r="L1142" t="str">
            <v/>
          </cell>
          <cell r="O1142" t="str">
            <v/>
          </cell>
          <cell r="R1142" t="str">
            <v/>
          </cell>
          <cell r="U1142" t="str">
            <v/>
          </cell>
        </row>
        <row r="1143">
          <cell r="L1143" t="str">
            <v/>
          </cell>
          <cell r="O1143" t="str">
            <v/>
          </cell>
          <cell r="R1143" t="str">
            <v/>
          </cell>
          <cell r="U1143" t="str">
            <v/>
          </cell>
        </row>
        <row r="1144">
          <cell r="L1144" t="str">
            <v/>
          </cell>
          <cell r="O1144" t="str">
            <v/>
          </cell>
          <cell r="R1144" t="str">
            <v/>
          </cell>
          <cell r="U1144" t="str">
            <v/>
          </cell>
        </row>
        <row r="1145">
          <cell r="L1145" t="str">
            <v/>
          </cell>
          <cell r="O1145" t="str">
            <v/>
          </cell>
          <cell r="R1145" t="str">
            <v/>
          </cell>
          <cell r="U1145" t="str">
            <v/>
          </cell>
        </row>
        <row r="1146">
          <cell r="L1146" t="str">
            <v/>
          </cell>
          <cell r="O1146" t="str">
            <v/>
          </cell>
          <cell r="R1146" t="str">
            <v/>
          </cell>
          <cell r="U1146" t="str">
            <v/>
          </cell>
        </row>
        <row r="1147">
          <cell r="L1147" t="str">
            <v/>
          </cell>
          <cell r="O1147" t="str">
            <v/>
          </cell>
          <cell r="R1147" t="str">
            <v/>
          </cell>
          <cell r="U1147" t="str">
            <v/>
          </cell>
        </row>
        <row r="1148">
          <cell r="L1148" t="str">
            <v/>
          </cell>
          <cell r="O1148" t="str">
            <v/>
          </cell>
          <cell r="R1148" t="str">
            <v/>
          </cell>
          <cell r="U1148" t="str">
            <v/>
          </cell>
        </row>
        <row r="1149">
          <cell r="L1149" t="str">
            <v/>
          </cell>
          <cell r="O1149" t="str">
            <v/>
          </cell>
          <cell r="R1149" t="str">
            <v/>
          </cell>
          <cell r="U1149" t="str">
            <v/>
          </cell>
        </row>
        <row r="1150">
          <cell r="L1150" t="str">
            <v/>
          </cell>
          <cell r="O1150" t="str">
            <v/>
          </cell>
          <cell r="R1150" t="str">
            <v/>
          </cell>
          <cell r="U1150" t="str">
            <v/>
          </cell>
        </row>
        <row r="1151">
          <cell r="L1151" t="str">
            <v/>
          </cell>
          <cell r="O1151" t="str">
            <v/>
          </cell>
          <cell r="R1151" t="str">
            <v/>
          </cell>
          <cell r="U1151" t="str">
            <v/>
          </cell>
        </row>
        <row r="1152">
          <cell r="L1152" t="str">
            <v/>
          </cell>
          <cell r="O1152" t="str">
            <v/>
          </cell>
          <cell r="R1152" t="str">
            <v/>
          </cell>
          <cell r="U1152" t="str">
            <v/>
          </cell>
        </row>
        <row r="1153">
          <cell r="L1153" t="str">
            <v/>
          </cell>
          <cell r="O1153" t="str">
            <v/>
          </cell>
          <cell r="R1153" t="str">
            <v/>
          </cell>
          <cell r="U1153" t="str">
            <v/>
          </cell>
        </row>
        <row r="1154">
          <cell r="L1154" t="str">
            <v/>
          </cell>
          <cell r="O1154" t="str">
            <v/>
          </cell>
          <cell r="R1154" t="str">
            <v/>
          </cell>
          <cell r="U1154" t="str">
            <v/>
          </cell>
        </row>
        <row r="1155">
          <cell r="L1155" t="str">
            <v/>
          </cell>
          <cell r="O1155" t="str">
            <v/>
          </cell>
          <cell r="R1155" t="str">
            <v/>
          </cell>
          <cell r="U1155" t="str">
            <v/>
          </cell>
        </row>
        <row r="1156">
          <cell r="L1156" t="str">
            <v/>
          </cell>
          <cell r="O1156" t="str">
            <v/>
          </cell>
          <cell r="R1156" t="str">
            <v/>
          </cell>
          <cell r="U1156" t="str">
            <v/>
          </cell>
        </row>
        <row r="1157">
          <cell r="L1157" t="str">
            <v/>
          </cell>
          <cell r="O1157" t="str">
            <v/>
          </cell>
          <cell r="R1157" t="str">
            <v/>
          </cell>
          <cell r="U1157" t="str">
            <v/>
          </cell>
        </row>
        <row r="1158">
          <cell r="L1158" t="str">
            <v/>
          </cell>
          <cell r="O1158" t="str">
            <v/>
          </cell>
          <cell r="R1158" t="str">
            <v/>
          </cell>
          <cell r="U1158" t="str">
            <v/>
          </cell>
        </row>
        <row r="1159">
          <cell r="L1159" t="str">
            <v/>
          </cell>
          <cell r="O1159" t="str">
            <v/>
          </cell>
          <cell r="R1159" t="str">
            <v/>
          </cell>
          <cell r="U1159" t="str">
            <v/>
          </cell>
        </row>
        <row r="1160">
          <cell r="L1160" t="str">
            <v/>
          </cell>
          <cell r="O1160" t="str">
            <v/>
          </cell>
          <cell r="R1160" t="str">
            <v/>
          </cell>
          <cell r="U1160" t="str">
            <v/>
          </cell>
        </row>
        <row r="1161">
          <cell r="L1161" t="str">
            <v/>
          </cell>
          <cell r="O1161" t="str">
            <v/>
          </cell>
          <cell r="R1161" t="str">
            <v/>
          </cell>
          <cell r="U1161" t="str">
            <v/>
          </cell>
        </row>
        <row r="1162">
          <cell r="L1162" t="str">
            <v/>
          </cell>
          <cell r="O1162" t="str">
            <v/>
          </cell>
          <cell r="R1162" t="str">
            <v/>
          </cell>
          <cell r="U1162" t="str">
            <v/>
          </cell>
        </row>
        <row r="1163">
          <cell r="L1163" t="str">
            <v/>
          </cell>
          <cell r="O1163" t="str">
            <v/>
          </cell>
          <cell r="R1163" t="str">
            <v/>
          </cell>
          <cell r="U1163" t="str">
            <v/>
          </cell>
        </row>
        <row r="1164">
          <cell r="L1164" t="str">
            <v/>
          </cell>
          <cell r="O1164" t="str">
            <v/>
          </cell>
          <cell r="R1164" t="str">
            <v/>
          </cell>
          <cell r="U1164" t="str">
            <v/>
          </cell>
        </row>
        <row r="1165">
          <cell r="L1165" t="str">
            <v/>
          </cell>
          <cell r="O1165" t="str">
            <v/>
          </cell>
          <cell r="R1165" t="str">
            <v/>
          </cell>
          <cell r="U1165" t="str">
            <v/>
          </cell>
        </row>
        <row r="1166">
          <cell r="L1166" t="str">
            <v/>
          </cell>
          <cell r="O1166" t="str">
            <v/>
          </cell>
          <cell r="R1166" t="str">
            <v/>
          </cell>
          <cell r="U1166" t="str">
            <v/>
          </cell>
        </row>
        <row r="1167">
          <cell r="L1167" t="str">
            <v/>
          </cell>
          <cell r="O1167" t="str">
            <v/>
          </cell>
          <cell r="R1167" t="str">
            <v/>
          </cell>
          <cell r="U1167" t="str">
            <v/>
          </cell>
        </row>
        <row r="1168">
          <cell r="L1168" t="str">
            <v/>
          </cell>
          <cell r="O1168" t="str">
            <v/>
          </cell>
          <cell r="R1168" t="str">
            <v/>
          </cell>
          <cell r="U1168" t="str">
            <v/>
          </cell>
        </row>
        <row r="1169">
          <cell r="L1169" t="str">
            <v/>
          </cell>
          <cell r="O1169" t="str">
            <v/>
          </cell>
          <cell r="R1169" t="str">
            <v/>
          </cell>
          <cell r="U1169" t="str">
            <v/>
          </cell>
        </row>
        <row r="1170">
          <cell r="L1170" t="str">
            <v/>
          </cell>
          <cell r="O1170" t="str">
            <v/>
          </cell>
          <cell r="R1170" t="str">
            <v/>
          </cell>
          <cell r="U1170" t="str">
            <v/>
          </cell>
        </row>
        <row r="1171">
          <cell r="L1171" t="str">
            <v/>
          </cell>
          <cell r="O1171" t="str">
            <v/>
          </cell>
          <cell r="R1171" t="str">
            <v/>
          </cell>
          <cell r="U1171" t="str">
            <v/>
          </cell>
        </row>
        <row r="1172">
          <cell r="L1172" t="str">
            <v/>
          </cell>
          <cell r="O1172" t="str">
            <v/>
          </cell>
          <cell r="R1172" t="str">
            <v/>
          </cell>
          <cell r="U1172" t="str">
            <v/>
          </cell>
        </row>
        <row r="1173">
          <cell r="L1173" t="str">
            <v/>
          </cell>
          <cell r="O1173" t="str">
            <v/>
          </cell>
          <cell r="R1173" t="str">
            <v/>
          </cell>
          <cell r="U1173" t="str">
            <v/>
          </cell>
        </row>
        <row r="1174">
          <cell r="L1174" t="str">
            <v/>
          </cell>
          <cell r="O1174" t="str">
            <v/>
          </cell>
          <cell r="R1174" t="str">
            <v/>
          </cell>
          <cell r="U1174" t="str">
            <v/>
          </cell>
        </row>
        <row r="1175">
          <cell r="L1175" t="str">
            <v/>
          </cell>
          <cell r="O1175" t="str">
            <v/>
          </cell>
          <cell r="R1175" t="str">
            <v/>
          </cell>
          <cell r="U1175" t="str">
            <v/>
          </cell>
        </row>
        <row r="1176">
          <cell r="L1176" t="str">
            <v/>
          </cell>
          <cell r="O1176" t="str">
            <v/>
          </cell>
          <cell r="R1176" t="str">
            <v/>
          </cell>
          <cell r="U1176" t="str">
            <v/>
          </cell>
        </row>
        <row r="1177">
          <cell r="L1177" t="str">
            <v/>
          </cell>
          <cell r="O1177" t="str">
            <v/>
          </cell>
          <cell r="R1177" t="str">
            <v/>
          </cell>
          <cell r="U1177" t="str">
            <v/>
          </cell>
        </row>
        <row r="1178">
          <cell r="L1178" t="str">
            <v/>
          </cell>
          <cell r="O1178" t="str">
            <v/>
          </cell>
          <cell r="R1178" t="str">
            <v/>
          </cell>
          <cell r="U1178" t="str">
            <v/>
          </cell>
        </row>
        <row r="1179">
          <cell r="L1179" t="str">
            <v/>
          </cell>
          <cell r="O1179" t="str">
            <v/>
          </cell>
          <cell r="R1179" t="str">
            <v/>
          </cell>
          <cell r="U1179" t="str">
            <v/>
          </cell>
        </row>
        <row r="1180">
          <cell r="L1180" t="str">
            <v/>
          </cell>
          <cell r="O1180" t="str">
            <v/>
          </cell>
          <cell r="R1180" t="str">
            <v/>
          </cell>
          <cell r="U1180" t="str">
            <v/>
          </cell>
        </row>
        <row r="1181">
          <cell r="L1181" t="str">
            <v/>
          </cell>
          <cell r="O1181" t="str">
            <v/>
          </cell>
          <cell r="R1181" t="str">
            <v/>
          </cell>
          <cell r="U1181" t="str">
            <v/>
          </cell>
        </row>
        <row r="1182">
          <cell r="L1182" t="str">
            <v/>
          </cell>
          <cell r="O1182" t="str">
            <v/>
          </cell>
          <cell r="R1182" t="str">
            <v/>
          </cell>
          <cell r="U1182" t="str">
            <v/>
          </cell>
        </row>
        <row r="1183">
          <cell r="L1183" t="str">
            <v/>
          </cell>
          <cell r="O1183" t="str">
            <v/>
          </cell>
          <cell r="R1183" t="str">
            <v/>
          </cell>
          <cell r="U1183" t="str">
            <v/>
          </cell>
        </row>
        <row r="1184">
          <cell r="L1184" t="str">
            <v/>
          </cell>
          <cell r="O1184" t="str">
            <v/>
          </cell>
          <cell r="R1184" t="str">
            <v/>
          </cell>
          <cell r="U1184" t="str">
            <v/>
          </cell>
        </row>
        <row r="1185">
          <cell r="L1185" t="str">
            <v/>
          </cell>
          <cell r="O1185" t="str">
            <v/>
          </cell>
          <cell r="R1185" t="str">
            <v/>
          </cell>
          <cell r="U1185" t="str">
            <v/>
          </cell>
        </row>
        <row r="1186">
          <cell r="L1186" t="str">
            <v/>
          </cell>
          <cell r="O1186" t="str">
            <v/>
          </cell>
          <cell r="R1186" t="str">
            <v/>
          </cell>
          <cell r="U1186" t="str">
            <v/>
          </cell>
        </row>
        <row r="1187">
          <cell r="L1187" t="str">
            <v/>
          </cell>
          <cell r="O1187" t="str">
            <v/>
          </cell>
          <cell r="R1187" t="str">
            <v/>
          </cell>
          <cell r="U1187" t="str">
            <v/>
          </cell>
        </row>
        <row r="1188">
          <cell r="L1188" t="str">
            <v/>
          </cell>
          <cell r="O1188" t="str">
            <v/>
          </cell>
          <cell r="R1188" t="str">
            <v/>
          </cell>
          <cell r="U1188" t="str">
            <v/>
          </cell>
        </row>
        <row r="1189">
          <cell r="L1189" t="str">
            <v/>
          </cell>
          <cell r="O1189" t="str">
            <v/>
          </cell>
          <cell r="R1189" t="str">
            <v/>
          </cell>
          <cell r="U1189" t="str">
            <v/>
          </cell>
        </row>
        <row r="1190">
          <cell r="L1190" t="str">
            <v/>
          </cell>
          <cell r="O1190" t="str">
            <v/>
          </cell>
          <cell r="R1190" t="str">
            <v/>
          </cell>
          <cell r="U1190" t="str">
            <v/>
          </cell>
        </row>
        <row r="1191">
          <cell r="L1191" t="str">
            <v/>
          </cell>
          <cell r="O1191" t="str">
            <v/>
          </cell>
          <cell r="R1191" t="str">
            <v/>
          </cell>
          <cell r="U1191" t="str">
            <v/>
          </cell>
        </row>
        <row r="1192">
          <cell r="L1192" t="str">
            <v/>
          </cell>
          <cell r="O1192" t="str">
            <v/>
          </cell>
          <cell r="R1192" t="str">
            <v/>
          </cell>
          <cell r="U1192" t="str">
            <v/>
          </cell>
        </row>
        <row r="1193">
          <cell r="L1193" t="str">
            <v/>
          </cell>
          <cell r="O1193" t="str">
            <v/>
          </cell>
          <cell r="R1193" t="str">
            <v/>
          </cell>
          <cell r="U1193" t="str">
            <v/>
          </cell>
        </row>
        <row r="1194">
          <cell r="L1194" t="str">
            <v/>
          </cell>
          <cell r="O1194" t="str">
            <v/>
          </cell>
          <cell r="R1194" t="str">
            <v/>
          </cell>
          <cell r="U1194" t="str">
            <v/>
          </cell>
        </row>
        <row r="1195">
          <cell r="L1195" t="str">
            <v/>
          </cell>
          <cell r="O1195" t="str">
            <v/>
          </cell>
          <cell r="R1195" t="str">
            <v/>
          </cell>
          <cell r="U1195" t="str">
            <v/>
          </cell>
        </row>
        <row r="1196">
          <cell r="L1196" t="str">
            <v/>
          </cell>
          <cell r="O1196" t="str">
            <v/>
          </cell>
          <cell r="R1196" t="str">
            <v/>
          </cell>
          <cell r="U1196" t="str">
            <v/>
          </cell>
        </row>
        <row r="1197">
          <cell r="L1197" t="str">
            <v/>
          </cell>
          <cell r="O1197" t="str">
            <v/>
          </cell>
          <cell r="R1197" t="str">
            <v/>
          </cell>
          <cell r="U1197" t="str">
            <v/>
          </cell>
        </row>
        <row r="1198">
          <cell r="L1198" t="str">
            <v/>
          </cell>
          <cell r="O1198" t="str">
            <v/>
          </cell>
          <cell r="R1198" t="str">
            <v/>
          </cell>
          <cell r="U1198" t="str">
            <v/>
          </cell>
        </row>
        <row r="1199">
          <cell r="L1199" t="str">
            <v/>
          </cell>
          <cell r="O1199" t="str">
            <v/>
          </cell>
          <cell r="R1199" t="str">
            <v/>
          </cell>
          <cell r="U1199" t="str">
            <v/>
          </cell>
        </row>
        <row r="1200">
          <cell r="L1200" t="str">
            <v/>
          </cell>
          <cell r="O1200" t="str">
            <v/>
          </cell>
          <cell r="R1200" t="str">
            <v/>
          </cell>
          <cell r="U1200" t="str">
            <v/>
          </cell>
        </row>
        <row r="1201">
          <cell r="L1201" t="str">
            <v/>
          </cell>
          <cell r="O1201" t="str">
            <v/>
          </cell>
          <cell r="R1201" t="str">
            <v/>
          </cell>
          <cell r="U1201" t="str">
            <v/>
          </cell>
        </row>
        <row r="1202">
          <cell r="L1202" t="str">
            <v/>
          </cell>
          <cell r="O1202" t="str">
            <v/>
          </cell>
          <cell r="R1202" t="str">
            <v/>
          </cell>
          <cell r="U1202" t="str">
            <v/>
          </cell>
        </row>
        <row r="1203">
          <cell r="L1203" t="str">
            <v/>
          </cell>
          <cell r="O1203" t="str">
            <v/>
          </cell>
          <cell r="R1203" t="str">
            <v/>
          </cell>
          <cell r="U1203" t="str">
            <v/>
          </cell>
        </row>
        <row r="1204">
          <cell r="L1204" t="str">
            <v/>
          </cell>
          <cell r="O1204" t="str">
            <v/>
          </cell>
          <cell r="R1204" t="str">
            <v/>
          </cell>
          <cell r="U1204" t="str">
            <v/>
          </cell>
        </row>
        <row r="1205">
          <cell r="L1205" t="str">
            <v/>
          </cell>
          <cell r="O1205" t="str">
            <v/>
          </cell>
          <cell r="R1205" t="str">
            <v/>
          </cell>
          <cell r="U1205" t="str">
            <v/>
          </cell>
        </row>
        <row r="1206">
          <cell r="L1206" t="str">
            <v/>
          </cell>
          <cell r="O1206" t="str">
            <v/>
          </cell>
          <cell r="R1206" t="str">
            <v/>
          </cell>
          <cell r="U1206" t="str">
            <v/>
          </cell>
        </row>
        <row r="1207">
          <cell r="L1207" t="str">
            <v/>
          </cell>
          <cell r="O1207" t="str">
            <v/>
          </cell>
          <cell r="R1207" t="str">
            <v/>
          </cell>
          <cell r="U1207" t="str">
            <v/>
          </cell>
        </row>
        <row r="1208">
          <cell r="L1208" t="str">
            <v/>
          </cell>
          <cell r="O1208" t="str">
            <v/>
          </cell>
          <cell r="R1208" t="str">
            <v/>
          </cell>
          <cell r="U1208" t="str">
            <v/>
          </cell>
        </row>
        <row r="1209">
          <cell r="L1209" t="str">
            <v/>
          </cell>
          <cell r="O1209" t="str">
            <v/>
          </cell>
          <cell r="R1209" t="str">
            <v/>
          </cell>
          <cell r="U1209" t="str">
            <v/>
          </cell>
        </row>
        <row r="1210">
          <cell r="L1210" t="str">
            <v/>
          </cell>
          <cell r="O1210" t="str">
            <v/>
          </cell>
          <cell r="R1210" t="str">
            <v/>
          </cell>
          <cell r="U1210" t="str">
            <v/>
          </cell>
        </row>
        <row r="1211">
          <cell r="L1211" t="str">
            <v/>
          </cell>
          <cell r="O1211" t="str">
            <v/>
          </cell>
          <cell r="R1211" t="str">
            <v/>
          </cell>
          <cell r="U1211" t="str">
            <v/>
          </cell>
        </row>
        <row r="1212">
          <cell r="L1212" t="str">
            <v/>
          </cell>
          <cell r="O1212" t="str">
            <v/>
          </cell>
          <cell r="R1212" t="str">
            <v/>
          </cell>
          <cell r="U1212" t="str">
            <v/>
          </cell>
        </row>
        <row r="1213">
          <cell r="L1213" t="str">
            <v/>
          </cell>
          <cell r="O1213" t="str">
            <v/>
          </cell>
          <cell r="R1213" t="str">
            <v/>
          </cell>
          <cell r="U1213" t="str">
            <v/>
          </cell>
        </row>
        <row r="1214">
          <cell r="L1214" t="str">
            <v/>
          </cell>
          <cell r="O1214" t="str">
            <v/>
          </cell>
          <cell r="R1214" t="str">
            <v/>
          </cell>
          <cell r="U1214" t="str">
            <v/>
          </cell>
        </row>
        <row r="1215">
          <cell r="L1215" t="str">
            <v/>
          </cell>
          <cell r="O1215" t="str">
            <v/>
          </cell>
          <cell r="R1215" t="str">
            <v/>
          </cell>
          <cell r="U1215" t="str">
            <v/>
          </cell>
        </row>
        <row r="1216">
          <cell r="L1216" t="str">
            <v/>
          </cell>
          <cell r="O1216" t="str">
            <v/>
          </cell>
          <cell r="R1216" t="str">
            <v/>
          </cell>
          <cell r="U1216" t="str">
            <v/>
          </cell>
        </row>
        <row r="1217">
          <cell r="L1217" t="str">
            <v/>
          </cell>
          <cell r="O1217" t="str">
            <v/>
          </cell>
          <cell r="R1217" t="str">
            <v/>
          </cell>
          <cell r="U1217" t="str">
            <v/>
          </cell>
        </row>
        <row r="1218">
          <cell r="L1218" t="str">
            <v/>
          </cell>
          <cell r="O1218" t="str">
            <v/>
          </cell>
          <cell r="R1218" t="str">
            <v/>
          </cell>
          <cell r="U1218" t="str">
            <v/>
          </cell>
        </row>
        <row r="1219">
          <cell r="L1219" t="str">
            <v/>
          </cell>
          <cell r="O1219" t="str">
            <v/>
          </cell>
          <cell r="R1219" t="str">
            <v/>
          </cell>
          <cell r="U1219" t="str">
            <v/>
          </cell>
        </row>
        <row r="1220">
          <cell r="L1220" t="str">
            <v/>
          </cell>
          <cell r="O1220" t="str">
            <v/>
          </cell>
          <cell r="R1220" t="str">
            <v/>
          </cell>
          <cell r="U1220" t="str">
            <v/>
          </cell>
        </row>
        <row r="1221">
          <cell r="L1221" t="str">
            <v/>
          </cell>
          <cell r="O1221" t="str">
            <v/>
          </cell>
          <cell r="R1221" t="str">
            <v/>
          </cell>
          <cell r="U1221" t="str">
            <v/>
          </cell>
        </row>
        <row r="1222">
          <cell r="L1222" t="str">
            <v/>
          </cell>
          <cell r="O1222" t="str">
            <v/>
          </cell>
          <cell r="R1222" t="str">
            <v/>
          </cell>
          <cell r="U1222" t="str">
            <v/>
          </cell>
        </row>
        <row r="1223">
          <cell r="L1223" t="str">
            <v/>
          </cell>
          <cell r="O1223" t="str">
            <v/>
          </cell>
          <cell r="R1223" t="str">
            <v/>
          </cell>
          <cell r="U1223" t="str">
            <v/>
          </cell>
        </row>
        <row r="1224">
          <cell r="L1224" t="str">
            <v/>
          </cell>
          <cell r="O1224" t="str">
            <v/>
          </cell>
          <cell r="R1224" t="str">
            <v/>
          </cell>
          <cell r="U1224" t="str">
            <v/>
          </cell>
        </row>
        <row r="1225">
          <cell r="L1225" t="str">
            <v/>
          </cell>
          <cell r="O1225" t="str">
            <v/>
          </cell>
          <cell r="R1225" t="str">
            <v/>
          </cell>
          <cell r="U1225" t="str">
            <v/>
          </cell>
        </row>
        <row r="1226">
          <cell r="L1226" t="str">
            <v/>
          </cell>
          <cell r="O1226" t="str">
            <v/>
          </cell>
          <cell r="R1226" t="str">
            <v/>
          </cell>
          <cell r="U1226" t="str">
            <v/>
          </cell>
        </row>
        <row r="1227">
          <cell r="L1227" t="str">
            <v/>
          </cell>
          <cell r="O1227" t="str">
            <v/>
          </cell>
          <cell r="R1227" t="str">
            <v/>
          </cell>
          <cell r="U1227" t="str">
            <v/>
          </cell>
        </row>
        <row r="1228">
          <cell r="L1228" t="str">
            <v/>
          </cell>
          <cell r="O1228" t="str">
            <v/>
          </cell>
          <cell r="R1228" t="str">
            <v/>
          </cell>
          <cell r="U1228" t="str">
            <v/>
          </cell>
        </row>
        <row r="1229">
          <cell r="L1229" t="str">
            <v/>
          </cell>
          <cell r="O1229" t="str">
            <v/>
          </cell>
          <cell r="R1229" t="str">
            <v/>
          </cell>
          <cell r="U1229" t="str">
            <v/>
          </cell>
        </row>
        <row r="1230">
          <cell r="L1230" t="str">
            <v/>
          </cell>
          <cell r="O1230" t="str">
            <v/>
          </cell>
          <cell r="R1230" t="str">
            <v/>
          </cell>
          <cell r="U1230" t="str">
            <v/>
          </cell>
        </row>
        <row r="1231">
          <cell r="L1231" t="str">
            <v/>
          </cell>
          <cell r="O1231" t="str">
            <v/>
          </cell>
          <cell r="R1231" t="str">
            <v/>
          </cell>
          <cell r="U1231" t="str">
            <v/>
          </cell>
        </row>
        <row r="1232">
          <cell r="L1232" t="str">
            <v/>
          </cell>
          <cell r="O1232" t="str">
            <v/>
          </cell>
          <cell r="R1232" t="str">
            <v/>
          </cell>
          <cell r="U1232" t="str">
            <v/>
          </cell>
        </row>
        <row r="1233">
          <cell r="L1233" t="str">
            <v/>
          </cell>
          <cell r="O1233" t="str">
            <v/>
          </cell>
          <cell r="R1233" t="str">
            <v/>
          </cell>
          <cell r="U1233" t="str">
            <v/>
          </cell>
        </row>
        <row r="1234">
          <cell r="L1234" t="str">
            <v/>
          </cell>
          <cell r="O1234" t="str">
            <v/>
          </cell>
          <cell r="R1234" t="str">
            <v/>
          </cell>
          <cell r="U1234" t="str">
            <v/>
          </cell>
        </row>
        <row r="1235">
          <cell r="L1235" t="str">
            <v/>
          </cell>
          <cell r="O1235" t="str">
            <v/>
          </cell>
          <cell r="R1235" t="str">
            <v/>
          </cell>
          <cell r="U1235" t="str">
            <v/>
          </cell>
        </row>
        <row r="1236">
          <cell r="L1236" t="str">
            <v/>
          </cell>
          <cell r="O1236" t="str">
            <v/>
          </cell>
          <cell r="R1236" t="str">
            <v/>
          </cell>
          <cell r="U1236" t="str">
            <v/>
          </cell>
        </row>
        <row r="1237">
          <cell r="L1237" t="str">
            <v/>
          </cell>
          <cell r="O1237" t="str">
            <v/>
          </cell>
          <cell r="R1237" t="str">
            <v/>
          </cell>
          <cell r="U1237" t="str">
            <v/>
          </cell>
        </row>
        <row r="1238">
          <cell r="L1238" t="str">
            <v/>
          </cell>
          <cell r="O1238" t="str">
            <v/>
          </cell>
          <cell r="R1238" t="str">
            <v/>
          </cell>
          <cell r="U1238" t="str">
            <v/>
          </cell>
        </row>
        <row r="1239">
          <cell r="L1239" t="str">
            <v/>
          </cell>
          <cell r="O1239" t="str">
            <v/>
          </cell>
          <cell r="R1239" t="str">
            <v/>
          </cell>
          <cell r="U1239" t="str">
            <v/>
          </cell>
        </row>
        <row r="1240">
          <cell r="L1240" t="str">
            <v/>
          </cell>
          <cell r="O1240" t="str">
            <v/>
          </cell>
          <cell r="R1240" t="str">
            <v/>
          </cell>
          <cell r="U1240" t="str">
            <v/>
          </cell>
        </row>
        <row r="1241">
          <cell r="L1241" t="str">
            <v/>
          </cell>
          <cell r="O1241" t="str">
            <v/>
          </cell>
          <cell r="R1241" t="str">
            <v/>
          </cell>
          <cell r="U1241" t="str">
            <v/>
          </cell>
        </row>
        <row r="1242">
          <cell r="L1242" t="str">
            <v/>
          </cell>
          <cell r="O1242" t="str">
            <v/>
          </cell>
          <cell r="R1242" t="str">
            <v/>
          </cell>
          <cell r="U1242" t="str">
            <v/>
          </cell>
        </row>
        <row r="1243">
          <cell r="L1243" t="str">
            <v/>
          </cell>
          <cell r="O1243" t="str">
            <v/>
          </cell>
          <cell r="R1243" t="str">
            <v/>
          </cell>
          <cell r="U1243" t="str">
            <v/>
          </cell>
        </row>
        <row r="1244">
          <cell r="L1244" t="str">
            <v/>
          </cell>
          <cell r="O1244" t="str">
            <v/>
          </cell>
          <cell r="R1244" t="str">
            <v/>
          </cell>
          <cell r="U1244" t="str">
            <v/>
          </cell>
        </row>
        <row r="1245">
          <cell r="L1245" t="str">
            <v/>
          </cell>
          <cell r="O1245" t="str">
            <v/>
          </cell>
          <cell r="R1245" t="str">
            <v/>
          </cell>
          <cell r="U1245" t="str">
            <v/>
          </cell>
        </row>
        <row r="1246">
          <cell r="L1246" t="str">
            <v/>
          </cell>
          <cell r="O1246" t="str">
            <v/>
          </cell>
          <cell r="R1246" t="str">
            <v/>
          </cell>
          <cell r="U1246" t="str">
            <v/>
          </cell>
        </row>
        <row r="1247">
          <cell r="L1247" t="str">
            <v/>
          </cell>
          <cell r="O1247" t="str">
            <v/>
          </cell>
          <cell r="R1247" t="str">
            <v/>
          </cell>
          <cell r="U1247" t="str">
            <v/>
          </cell>
        </row>
        <row r="1248">
          <cell r="L1248" t="str">
            <v/>
          </cell>
          <cell r="O1248" t="str">
            <v/>
          </cell>
          <cell r="R1248" t="str">
            <v/>
          </cell>
          <cell r="U1248" t="str">
            <v/>
          </cell>
        </row>
        <row r="1249">
          <cell r="L1249" t="str">
            <v/>
          </cell>
          <cell r="O1249" t="str">
            <v/>
          </cell>
          <cell r="R1249" t="str">
            <v/>
          </cell>
          <cell r="U1249" t="str">
            <v/>
          </cell>
        </row>
        <row r="1250">
          <cell r="L1250" t="str">
            <v/>
          </cell>
          <cell r="O1250" t="str">
            <v/>
          </cell>
          <cell r="R1250" t="str">
            <v/>
          </cell>
          <cell r="U1250" t="str">
            <v/>
          </cell>
        </row>
        <row r="1251">
          <cell r="L1251" t="str">
            <v/>
          </cell>
          <cell r="O1251" t="str">
            <v/>
          </cell>
          <cell r="R1251" t="str">
            <v/>
          </cell>
          <cell r="U1251" t="str">
            <v/>
          </cell>
        </row>
        <row r="1252">
          <cell r="L1252" t="str">
            <v/>
          </cell>
          <cell r="O1252" t="str">
            <v/>
          </cell>
          <cell r="R1252" t="str">
            <v/>
          </cell>
          <cell r="U1252" t="str">
            <v/>
          </cell>
        </row>
        <row r="1253">
          <cell r="L1253" t="str">
            <v/>
          </cell>
          <cell r="O1253" t="str">
            <v/>
          </cell>
          <cell r="R1253" t="str">
            <v/>
          </cell>
          <cell r="U1253" t="str">
            <v/>
          </cell>
        </row>
        <row r="1254">
          <cell r="L1254" t="str">
            <v/>
          </cell>
          <cell r="O1254" t="str">
            <v/>
          </cell>
          <cell r="R1254" t="str">
            <v/>
          </cell>
          <cell r="U1254" t="str">
            <v/>
          </cell>
        </row>
        <row r="1255">
          <cell r="L1255" t="str">
            <v/>
          </cell>
          <cell r="O1255" t="str">
            <v/>
          </cell>
          <cell r="R1255" t="str">
            <v/>
          </cell>
          <cell r="U1255" t="str">
            <v/>
          </cell>
        </row>
        <row r="1256">
          <cell r="L1256" t="str">
            <v/>
          </cell>
          <cell r="O1256" t="str">
            <v/>
          </cell>
          <cell r="R1256" t="str">
            <v/>
          </cell>
          <cell r="U1256" t="str">
            <v/>
          </cell>
        </row>
        <row r="1257">
          <cell r="L1257" t="str">
            <v/>
          </cell>
          <cell r="O1257" t="str">
            <v/>
          </cell>
          <cell r="R1257" t="str">
            <v/>
          </cell>
          <cell r="U1257" t="str">
            <v/>
          </cell>
        </row>
        <row r="1258">
          <cell r="L1258" t="str">
            <v/>
          </cell>
          <cell r="O1258" t="str">
            <v/>
          </cell>
          <cell r="R1258" t="str">
            <v/>
          </cell>
          <cell r="U1258" t="str">
            <v/>
          </cell>
        </row>
        <row r="1259">
          <cell r="L1259" t="str">
            <v/>
          </cell>
          <cell r="O1259" t="str">
            <v/>
          </cell>
          <cell r="R1259" t="str">
            <v/>
          </cell>
          <cell r="U1259" t="str">
            <v/>
          </cell>
        </row>
        <row r="1260">
          <cell r="L1260" t="str">
            <v/>
          </cell>
          <cell r="O1260" t="str">
            <v/>
          </cell>
          <cell r="R1260" t="str">
            <v/>
          </cell>
          <cell r="U1260" t="str">
            <v/>
          </cell>
        </row>
        <row r="1261">
          <cell r="L1261" t="str">
            <v/>
          </cell>
          <cell r="O1261" t="str">
            <v/>
          </cell>
          <cell r="R1261" t="str">
            <v/>
          </cell>
          <cell r="U1261" t="str">
            <v/>
          </cell>
        </row>
        <row r="1262">
          <cell r="L1262" t="str">
            <v/>
          </cell>
          <cell r="O1262" t="str">
            <v/>
          </cell>
          <cell r="R1262" t="str">
            <v/>
          </cell>
          <cell r="U1262" t="str">
            <v/>
          </cell>
        </row>
        <row r="1263">
          <cell r="L1263" t="str">
            <v/>
          </cell>
          <cell r="O1263" t="str">
            <v/>
          </cell>
          <cell r="R1263" t="str">
            <v/>
          </cell>
          <cell r="U1263" t="str">
            <v/>
          </cell>
        </row>
        <row r="1264">
          <cell r="L1264" t="str">
            <v/>
          </cell>
          <cell r="O1264" t="str">
            <v/>
          </cell>
          <cell r="R1264" t="str">
            <v/>
          </cell>
          <cell r="U1264" t="str">
            <v/>
          </cell>
        </row>
        <row r="1265">
          <cell r="L1265" t="str">
            <v/>
          </cell>
          <cell r="O1265" t="str">
            <v/>
          </cell>
          <cell r="R1265" t="str">
            <v/>
          </cell>
          <cell r="U1265" t="str">
            <v/>
          </cell>
        </row>
        <row r="1266">
          <cell r="L1266" t="str">
            <v/>
          </cell>
          <cell r="O1266" t="str">
            <v/>
          </cell>
          <cell r="R1266" t="str">
            <v/>
          </cell>
          <cell r="U1266" t="str">
            <v/>
          </cell>
        </row>
        <row r="1267">
          <cell r="L1267" t="str">
            <v/>
          </cell>
          <cell r="O1267" t="str">
            <v/>
          </cell>
          <cell r="R1267" t="str">
            <v/>
          </cell>
          <cell r="U1267" t="str">
            <v/>
          </cell>
        </row>
        <row r="1268">
          <cell r="L1268" t="str">
            <v/>
          </cell>
          <cell r="O1268" t="str">
            <v/>
          </cell>
          <cell r="R1268" t="str">
            <v/>
          </cell>
          <cell r="U1268" t="str">
            <v/>
          </cell>
        </row>
        <row r="1269">
          <cell r="L1269" t="str">
            <v/>
          </cell>
          <cell r="O1269" t="str">
            <v/>
          </cell>
          <cell r="R1269" t="str">
            <v/>
          </cell>
          <cell r="U1269" t="str">
            <v/>
          </cell>
        </row>
        <row r="1270">
          <cell r="L1270" t="str">
            <v/>
          </cell>
          <cell r="O1270" t="str">
            <v/>
          </cell>
          <cell r="R1270" t="str">
            <v/>
          </cell>
          <cell r="U1270" t="str">
            <v/>
          </cell>
        </row>
        <row r="1271">
          <cell r="L1271" t="str">
            <v/>
          </cell>
          <cell r="O1271" t="str">
            <v/>
          </cell>
          <cell r="R1271" t="str">
            <v/>
          </cell>
          <cell r="U1271" t="str">
            <v/>
          </cell>
        </row>
        <row r="1272">
          <cell r="L1272" t="str">
            <v/>
          </cell>
          <cell r="O1272" t="str">
            <v/>
          </cell>
          <cell r="R1272" t="str">
            <v/>
          </cell>
          <cell r="U1272" t="str">
            <v/>
          </cell>
        </row>
        <row r="1273">
          <cell r="L1273" t="str">
            <v/>
          </cell>
          <cell r="O1273" t="str">
            <v/>
          </cell>
          <cell r="R1273" t="str">
            <v/>
          </cell>
          <cell r="U1273" t="str">
            <v/>
          </cell>
        </row>
        <row r="1274">
          <cell r="L1274" t="str">
            <v/>
          </cell>
          <cell r="O1274" t="str">
            <v/>
          </cell>
          <cell r="R1274" t="str">
            <v/>
          </cell>
          <cell r="U1274" t="str">
            <v/>
          </cell>
        </row>
        <row r="1275">
          <cell r="L1275" t="str">
            <v/>
          </cell>
          <cell r="O1275" t="str">
            <v/>
          </cell>
          <cell r="R1275" t="str">
            <v/>
          </cell>
          <cell r="U1275" t="str">
            <v/>
          </cell>
        </row>
        <row r="1276">
          <cell r="L1276" t="str">
            <v/>
          </cell>
          <cell r="O1276" t="str">
            <v/>
          </cell>
          <cell r="R1276" t="str">
            <v/>
          </cell>
          <cell r="U1276" t="str">
            <v/>
          </cell>
        </row>
        <row r="1277">
          <cell r="L1277" t="str">
            <v/>
          </cell>
          <cell r="O1277" t="str">
            <v/>
          </cell>
          <cell r="R1277" t="str">
            <v/>
          </cell>
          <cell r="U1277" t="str">
            <v/>
          </cell>
        </row>
        <row r="1278">
          <cell r="L1278" t="str">
            <v/>
          </cell>
          <cell r="O1278" t="str">
            <v/>
          </cell>
          <cell r="R1278" t="str">
            <v/>
          </cell>
          <cell r="U1278" t="str">
            <v/>
          </cell>
        </row>
        <row r="1279">
          <cell r="L1279" t="str">
            <v/>
          </cell>
          <cell r="O1279" t="str">
            <v/>
          </cell>
          <cell r="R1279" t="str">
            <v/>
          </cell>
          <cell r="U1279" t="str">
            <v/>
          </cell>
        </row>
        <row r="1280">
          <cell r="L1280" t="str">
            <v/>
          </cell>
          <cell r="O1280" t="str">
            <v/>
          </cell>
          <cell r="R1280" t="str">
            <v/>
          </cell>
          <cell r="U1280" t="str">
            <v/>
          </cell>
        </row>
        <row r="1281">
          <cell r="L1281" t="str">
            <v/>
          </cell>
          <cell r="O1281" t="str">
            <v/>
          </cell>
          <cell r="R1281" t="str">
            <v/>
          </cell>
          <cell r="U1281" t="str">
            <v/>
          </cell>
        </row>
        <row r="1282">
          <cell r="L1282" t="str">
            <v/>
          </cell>
          <cell r="O1282" t="str">
            <v/>
          </cell>
          <cell r="R1282" t="str">
            <v/>
          </cell>
          <cell r="U1282" t="str">
            <v/>
          </cell>
        </row>
        <row r="1283">
          <cell r="L1283" t="str">
            <v/>
          </cell>
          <cell r="O1283" t="str">
            <v/>
          </cell>
          <cell r="R1283" t="str">
            <v/>
          </cell>
          <cell r="U1283" t="str">
            <v/>
          </cell>
        </row>
        <row r="1284">
          <cell r="L1284" t="str">
            <v/>
          </cell>
          <cell r="O1284" t="str">
            <v/>
          </cell>
          <cell r="R1284" t="str">
            <v/>
          </cell>
          <cell r="U1284" t="str">
            <v/>
          </cell>
        </row>
        <row r="1285">
          <cell r="L1285" t="str">
            <v/>
          </cell>
          <cell r="O1285" t="str">
            <v/>
          </cell>
          <cell r="R1285" t="str">
            <v/>
          </cell>
          <cell r="U1285" t="str">
            <v/>
          </cell>
        </row>
        <row r="1286">
          <cell r="L1286" t="str">
            <v/>
          </cell>
          <cell r="O1286" t="str">
            <v/>
          </cell>
          <cell r="R1286" t="str">
            <v/>
          </cell>
          <cell r="U1286" t="str">
            <v/>
          </cell>
        </row>
        <row r="1287">
          <cell r="L1287" t="str">
            <v/>
          </cell>
          <cell r="O1287" t="str">
            <v/>
          </cell>
          <cell r="R1287" t="str">
            <v/>
          </cell>
          <cell r="U1287" t="str">
            <v/>
          </cell>
        </row>
        <row r="1288">
          <cell r="L1288" t="str">
            <v/>
          </cell>
          <cell r="O1288" t="str">
            <v/>
          </cell>
          <cell r="R1288" t="str">
            <v/>
          </cell>
          <cell r="U1288" t="str">
            <v/>
          </cell>
        </row>
        <row r="1289">
          <cell r="L1289" t="str">
            <v/>
          </cell>
          <cell r="O1289" t="str">
            <v/>
          </cell>
          <cell r="R1289" t="str">
            <v/>
          </cell>
          <cell r="U1289" t="str">
            <v/>
          </cell>
        </row>
        <row r="1290">
          <cell r="L1290" t="str">
            <v/>
          </cell>
          <cell r="O1290" t="str">
            <v/>
          </cell>
          <cell r="R1290" t="str">
            <v/>
          </cell>
          <cell r="U1290" t="str">
            <v/>
          </cell>
        </row>
        <row r="1291">
          <cell r="L1291" t="str">
            <v/>
          </cell>
          <cell r="O1291" t="str">
            <v/>
          </cell>
          <cell r="R1291" t="str">
            <v/>
          </cell>
          <cell r="U1291" t="str">
            <v/>
          </cell>
        </row>
        <row r="1292">
          <cell r="L1292" t="str">
            <v/>
          </cell>
          <cell r="O1292" t="str">
            <v/>
          </cell>
          <cell r="R1292" t="str">
            <v/>
          </cell>
          <cell r="U1292" t="str">
            <v/>
          </cell>
        </row>
        <row r="1293">
          <cell r="L1293" t="str">
            <v/>
          </cell>
          <cell r="O1293" t="str">
            <v/>
          </cell>
          <cell r="R1293" t="str">
            <v/>
          </cell>
          <cell r="U1293" t="str">
            <v/>
          </cell>
        </row>
        <row r="1294">
          <cell r="L1294" t="str">
            <v/>
          </cell>
          <cell r="O1294" t="str">
            <v/>
          </cell>
          <cell r="R1294" t="str">
            <v/>
          </cell>
          <cell r="U1294" t="str">
            <v/>
          </cell>
        </row>
        <row r="1295">
          <cell r="L1295" t="str">
            <v/>
          </cell>
          <cell r="O1295" t="str">
            <v/>
          </cell>
          <cell r="R1295" t="str">
            <v/>
          </cell>
          <cell r="U1295" t="str">
            <v/>
          </cell>
        </row>
        <row r="1296">
          <cell r="L1296" t="str">
            <v/>
          </cell>
          <cell r="O1296" t="str">
            <v/>
          </cell>
          <cell r="R1296" t="str">
            <v/>
          </cell>
          <cell r="U1296" t="str">
            <v/>
          </cell>
        </row>
        <row r="1297">
          <cell r="L1297" t="str">
            <v/>
          </cell>
          <cell r="O1297" t="str">
            <v/>
          </cell>
          <cell r="R1297" t="str">
            <v/>
          </cell>
          <cell r="U1297" t="str">
            <v/>
          </cell>
        </row>
        <row r="1298">
          <cell r="L1298" t="str">
            <v/>
          </cell>
          <cell r="O1298" t="str">
            <v/>
          </cell>
          <cell r="R1298" t="str">
            <v/>
          </cell>
          <cell r="U1298" t="str">
            <v/>
          </cell>
        </row>
        <row r="1299">
          <cell r="L1299" t="str">
            <v/>
          </cell>
          <cell r="O1299" t="str">
            <v/>
          </cell>
          <cell r="R1299" t="str">
            <v/>
          </cell>
          <cell r="U1299" t="str">
            <v/>
          </cell>
        </row>
        <row r="1300">
          <cell r="L1300" t="str">
            <v/>
          </cell>
          <cell r="O1300" t="str">
            <v/>
          </cell>
          <cell r="R1300" t="str">
            <v/>
          </cell>
          <cell r="U1300" t="str">
            <v/>
          </cell>
        </row>
        <row r="1301">
          <cell r="L1301" t="str">
            <v/>
          </cell>
          <cell r="O1301" t="str">
            <v/>
          </cell>
          <cell r="R1301" t="str">
            <v/>
          </cell>
          <cell r="U1301" t="str">
            <v/>
          </cell>
        </row>
        <row r="1302">
          <cell r="L1302" t="str">
            <v/>
          </cell>
          <cell r="O1302" t="str">
            <v/>
          </cell>
          <cell r="R1302" t="str">
            <v/>
          </cell>
          <cell r="U1302" t="str">
            <v/>
          </cell>
        </row>
        <row r="1303">
          <cell r="L1303" t="str">
            <v/>
          </cell>
          <cell r="O1303" t="str">
            <v/>
          </cell>
          <cell r="R1303" t="str">
            <v/>
          </cell>
          <cell r="U1303" t="str">
            <v/>
          </cell>
        </row>
        <row r="1304">
          <cell r="L1304" t="str">
            <v/>
          </cell>
          <cell r="O1304" t="str">
            <v/>
          </cell>
          <cell r="R1304" t="str">
            <v/>
          </cell>
          <cell r="U1304" t="str">
            <v/>
          </cell>
        </row>
        <row r="1305">
          <cell r="L1305" t="str">
            <v/>
          </cell>
          <cell r="O1305" t="str">
            <v/>
          </cell>
          <cell r="R1305" t="str">
            <v/>
          </cell>
          <cell r="U1305" t="str">
            <v/>
          </cell>
        </row>
        <row r="1306">
          <cell r="L1306" t="str">
            <v/>
          </cell>
          <cell r="O1306" t="str">
            <v/>
          </cell>
          <cell r="R1306" t="str">
            <v/>
          </cell>
          <cell r="U1306" t="str">
            <v/>
          </cell>
        </row>
        <row r="1307">
          <cell r="L1307" t="str">
            <v/>
          </cell>
          <cell r="O1307" t="str">
            <v/>
          </cell>
          <cell r="R1307" t="str">
            <v/>
          </cell>
          <cell r="U1307" t="str">
            <v/>
          </cell>
        </row>
        <row r="1308">
          <cell r="L1308" t="str">
            <v/>
          </cell>
          <cell r="O1308" t="str">
            <v/>
          </cell>
          <cell r="R1308" t="str">
            <v/>
          </cell>
          <cell r="U1308" t="str">
            <v/>
          </cell>
        </row>
        <row r="1309">
          <cell r="L1309" t="str">
            <v/>
          </cell>
          <cell r="O1309" t="str">
            <v/>
          </cell>
          <cell r="R1309" t="str">
            <v/>
          </cell>
          <cell r="U1309" t="str">
            <v/>
          </cell>
        </row>
        <row r="1310">
          <cell r="L1310" t="str">
            <v/>
          </cell>
          <cell r="O1310" t="str">
            <v/>
          </cell>
          <cell r="R1310" t="str">
            <v/>
          </cell>
          <cell r="U1310" t="str">
            <v/>
          </cell>
        </row>
        <row r="1311">
          <cell r="L1311" t="str">
            <v/>
          </cell>
          <cell r="O1311" t="str">
            <v/>
          </cell>
          <cell r="R1311" t="str">
            <v/>
          </cell>
          <cell r="U1311" t="str">
            <v/>
          </cell>
        </row>
        <row r="1312">
          <cell r="L1312" t="str">
            <v/>
          </cell>
          <cell r="O1312" t="str">
            <v/>
          </cell>
          <cell r="R1312" t="str">
            <v/>
          </cell>
          <cell r="U1312" t="str">
            <v/>
          </cell>
        </row>
        <row r="1313">
          <cell r="L1313" t="str">
            <v/>
          </cell>
          <cell r="O1313" t="str">
            <v/>
          </cell>
          <cell r="R1313" t="str">
            <v/>
          </cell>
          <cell r="U1313" t="str">
            <v/>
          </cell>
        </row>
        <row r="1314">
          <cell r="L1314" t="str">
            <v/>
          </cell>
          <cell r="O1314" t="str">
            <v/>
          </cell>
          <cell r="R1314" t="str">
            <v/>
          </cell>
          <cell r="U1314" t="str">
            <v/>
          </cell>
        </row>
        <row r="1315">
          <cell r="L1315" t="str">
            <v/>
          </cell>
          <cell r="O1315" t="str">
            <v/>
          </cell>
          <cell r="R1315" t="str">
            <v/>
          </cell>
          <cell r="U1315" t="str">
            <v/>
          </cell>
        </row>
        <row r="1316">
          <cell r="L1316" t="str">
            <v/>
          </cell>
          <cell r="O1316" t="str">
            <v/>
          </cell>
          <cell r="R1316" t="str">
            <v/>
          </cell>
          <cell r="U1316" t="str">
            <v/>
          </cell>
        </row>
        <row r="1317">
          <cell r="L1317" t="str">
            <v/>
          </cell>
          <cell r="O1317" t="str">
            <v/>
          </cell>
          <cell r="R1317" t="str">
            <v/>
          </cell>
          <cell r="U1317" t="str">
            <v/>
          </cell>
        </row>
        <row r="1318">
          <cell r="L1318" t="str">
            <v/>
          </cell>
          <cell r="O1318" t="str">
            <v/>
          </cell>
          <cell r="R1318" t="str">
            <v/>
          </cell>
          <cell r="U1318" t="str">
            <v/>
          </cell>
        </row>
        <row r="1319">
          <cell r="L1319" t="str">
            <v/>
          </cell>
          <cell r="O1319" t="str">
            <v/>
          </cell>
          <cell r="R1319" t="str">
            <v/>
          </cell>
          <cell r="U1319" t="str">
            <v/>
          </cell>
        </row>
        <row r="1320">
          <cell r="L1320" t="str">
            <v/>
          </cell>
          <cell r="O1320" t="str">
            <v/>
          </cell>
          <cell r="R1320" t="str">
            <v/>
          </cell>
          <cell r="U1320" t="str">
            <v/>
          </cell>
        </row>
        <row r="1321">
          <cell r="L1321" t="str">
            <v/>
          </cell>
          <cell r="O1321" t="str">
            <v/>
          </cell>
          <cell r="R1321" t="str">
            <v/>
          </cell>
          <cell r="U1321" t="str">
            <v/>
          </cell>
        </row>
        <row r="1322">
          <cell r="L1322" t="str">
            <v/>
          </cell>
          <cell r="O1322" t="str">
            <v/>
          </cell>
          <cell r="R1322" t="str">
            <v/>
          </cell>
          <cell r="U1322" t="str">
            <v/>
          </cell>
        </row>
        <row r="1323">
          <cell r="L1323" t="str">
            <v/>
          </cell>
          <cell r="O1323" t="str">
            <v/>
          </cell>
          <cell r="R1323" t="str">
            <v/>
          </cell>
          <cell r="U1323" t="str">
            <v/>
          </cell>
        </row>
        <row r="1324">
          <cell r="L1324" t="str">
            <v/>
          </cell>
          <cell r="O1324" t="str">
            <v/>
          </cell>
          <cell r="R1324" t="str">
            <v/>
          </cell>
          <cell r="U1324" t="str">
            <v/>
          </cell>
        </row>
        <row r="1325">
          <cell r="L1325" t="str">
            <v/>
          </cell>
          <cell r="O1325" t="str">
            <v/>
          </cell>
          <cell r="R1325" t="str">
            <v/>
          </cell>
          <cell r="U1325" t="str">
            <v/>
          </cell>
        </row>
        <row r="1326">
          <cell r="L1326" t="str">
            <v/>
          </cell>
          <cell r="O1326" t="str">
            <v/>
          </cell>
          <cell r="R1326" t="str">
            <v/>
          </cell>
          <cell r="U1326" t="str">
            <v/>
          </cell>
        </row>
        <row r="1327">
          <cell r="L1327" t="str">
            <v/>
          </cell>
          <cell r="O1327" t="str">
            <v/>
          </cell>
          <cell r="R1327" t="str">
            <v/>
          </cell>
          <cell r="U1327" t="str">
            <v/>
          </cell>
        </row>
        <row r="1328">
          <cell r="L1328" t="str">
            <v/>
          </cell>
          <cell r="O1328" t="str">
            <v/>
          </cell>
          <cell r="R1328" t="str">
            <v/>
          </cell>
          <cell r="U1328" t="str">
            <v/>
          </cell>
        </row>
        <row r="1329">
          <cell r="L1329" t="str">
            <v/>
          </cell>
          <cell r="O1329" t="str">
            <v/>
          </cell>
          <cell r="R1329" t="str">
            <v/>
          </cell>
          <cell r="U1329" t="str">
            <v/>
          </cell>
        </row>
        <row r="1330">
          <cell r="L1330" t="str">
            <v/>
          </cell>
          <cell r="O1330" t="str">
            <v/>
          </cell>
          <cell r="R1330" t="str">
            <v/>
          </cell>
          <cell r="U1330" t="str">
            <v/>
          </cell>
        </row>
        <row r="1331">
          <cell r="L1331" t="str">
            <v/>
          </cell>
          <cell r="O1331" t="str">
            <v/>
          </cell>
          <cell r="R1331" t="str">
            <v/>
          </cell>
          <cell r="U1331" t="str">
            <v/>
          </cell>
        </row>
        <row r="1332">
          <cell r="L1332" t="str">
            <v/>
          </cell>
          <cell r="O1332" t="str">
            <v/>
          </cell>
          <cell r="R1332" t="str">
            <v/>
          </cell>
          <cell r="U1332" t="str">
            <v/>
          </cell>
        </row>
        <row r="1333">
          <cell r="L1333" t="str">
            <v/>
          </cell>
          <cell r="O1333" t="str">
            <v/>
          </cell>
          <cell r="R1333" t="str">
            <v/>
          </cell>
          <cell r="U1333" t="str">
            <v/>
          </cell>
        </row>
        <row r="1334">
          <cell r="L1334" t="str">
            <v/>
          </cell>
          <cell r="O1334" t="str">
            <v/>
          </cell>
          <cell r="R1334" t="str">
            <v/>
          </cell>
          <cell r="U1334" t="str">
            <v/>
          </cell>
        </row>
        <row r="1335">
          <cell r="L1335" t="str">
            <v/>
          </cell>
          <cell r="O1335" t="str">
            <v/>
          </cell>
          <cell r="R1335" t="str">
            <v/>
          </cell>
          <cell r="U1335" t="str">
            <v/>
          </cell>
        </row>
        <row r="1336">
          <cell r="L1336" t="str">
            <v/>
          </cell>
          <cell r="O1336" t="str">
            <v/>
          </cell>
          <cell r="R1336" t="str">
            <v/>
          </cell>
          <cell r="U1336" t="str">
            <v/>
          </cell>
        </row>
        <row r="1337">
          <cell r="L1337" t="str">
            <v/>
          </cell>
          <cell r="O1337" t="str">
            <v/>
          </cell>
          <cell r="R1337" t="str">
            <v/>
          </cell>
          <cell r="U1337" t="str">
            <v/>
          </cell>
        </row>
        <row r="1338">
          <cell r="L1338" t="str">
            <v/>
          </cell>
          <cell r="O1338" t="str">
            <v/>
          </cell>
          <cell r="R1338" t="str">
            <v/>
          </cell>
          <cell r="U1338" t="str">
            <v/>
          </cell>
        </row>
        <row r="1339">
          <cell r="L1339" t="str">
            <v/>
          </cell>
          <cell r="O1339" t="str">
            <v/>
          </cell>
          <cell r="R1339" t="str">
            <v/>
          </cell>
          <cell r="U1339" t="str">
            <v/>
          </cell>
        </row>
        <row r="1340">
          <cell r="L1340" t="str">
            <v/>
          </cell>
          <cell r="O1340" t="str">
            <v/>
          </cell>
          <cell r="R1340" t="str">
            <v/>
          </cell>
          <cell r="U1340" t="str">
            <v/>
          </cell>
        </row>
        <row r="1341">
          <cell r="L1341" t="str">
            <v/>
          </cell>
          <cell r="O1341" t="str">
            <v/>
          </cell>
          <cell r="R1341" t="str">
            <v/>
          </cell>
          <cell r="U1341" t="str">
            <v/>
          </cell>
        </row>
        <row r="1342">
          <cell r="L1342" t="str">
            <v/>
          </cell>
          <cell r="O1342" t="str">
            <v/>
          </cell>
          <cell r="R1342" t="str">
            <v/>
          </cell>
          <cell r="U1342" t="str">
            <v/>
          </cell>
        </row>
        <row r="1343">
          <cell r="L1343" t="str">
            <v/>
          </cell>
          <cell r="O1343" t="str">
            <v/>
          </cell>
          <cell r="R1343" t="str">
            <v/>
          </cell>
          <cell r="U1343" t="str">
            <v/>
          </cell>
        </row>
        <row r="1344">
          <cell r="L1344" t="str">
            <v/>
          </cell>
          <cell r="O1344" t="str">
            <v/>
          </cell>
          <cell r="R1344" t="str">
            <v/>
          </cell>
          <cell r="U1344" t="str">
            <v/>
          </cell>
        </row>
        <row r="1345">
          <cell r="L1345" t="str">
            <v/>
          </cell>
          <cell r="O1345" t="str">
            <v/>
          </cell>
          <cell r="R1345" t="str">
            <v/>
          </cell>
          <cell r="U1345" t="str">
            <v/>
          </cell>
        </row>
        <row r="1346">
          <cell r="L1346" t="str">
            <v/>
          </cell>
          <cell r="O1346" t="str">
            <v/>
          </cell>
          <cell r="R1346" t="str">
            <v/>
          </cell>
          <cell r="U1346" t="str">
            <v/>
          </cell>
        </row>
        <row r="1347">
          <cell r="L1347" t="str">
            <v/>
          </cell>
          <cell r="O1347" t="str">
            <v/>
          </cell>
          <cell r="R1347" t="str">
            <v/>
          </cell>
          <cell r="U1347" t="str">
            <v/>
          </cell>
        </row>
        <row r="1348">
          <cell r="L1348" t="str">
            <v/>
          </cell>
          <cell r="O1348" t="str">
            <v/>
          </cell>
          <cell r="R1348" t="str">
            <v/>
          </cell>
          <cell r="U1348" t="str">
            <v/>
          </cell>
        </row>
        <row r="1349">
          <cell r="L1349" t="str">
            <v/>
          </cell>
          <cell r="O1349" t="str">
            <v/>
          </cell>
          <cell r="R1349" t="str">
            <v/>
          </cell>
          <cell r="U1349" t="str">
            <v/>
          </cell>
        </row>
        <row r="1350">
          <cell r="L1350" t="str">
            <v/>
          </cell>
          <cell r="O1350" t="str">
            <v/>
          </cell>
          <cell r="R1350" t="str">
            <v/>
          </cell>
          <cell r="U1350" t="str">
            <v/>
          </cell>
        </row>
        <row r="1351">
          <cell r="L1351" t="str">
            <v/>
          </cell>
          <cell r="O1351" t="str">
            <v/>
          </cell>
          <cell r="R1351" t="str">
            <v/>
          </cell>
          <cell r="U1351" t="str">
            <v/>
          </cell>
        </row>
        <row r="1352">
          <cell r="L1352" t="str">
            <v/>
          </cell>
          <cell r="O1352" t="str">
            <v/>
          </cell>
          <cell r="R1352" t="str">
            <v/>
          </cell>
          <cell r="U1352" t="str">
            <v/>
          </cell>
        </row>
        <row r="1353">
          <cell r="L1353" t="str">
            <v/>
          </cell>
          <cell r="O1353" t="str">
            <v/>
          </cell>
          <cell r="R1353" t="str">
            <v/>
          </cell>
          <cell r="U1353" t="str">
            <v/>
          </cell>
        </row>
        <row r="1354">
          <cell r="L1354" t="str">
            <v/>
          </cell>
          <cell r="O1354" t="str">
            <v/>
          </cell>
          <cell r="R1354" t="str">
            <v/>
          </cell>
          <cell r="U1354" t="str">
            <v/>
          </cell>
        </row>
        <row r="1355">
          <cell r="L1355" t="str">
            <v/>
          </cell>
          <cell r="O1355" t="str">
            <v/>
          </cell>
          <cell r="R1355" t="str">
            <v/>
          </cell>
          <cell r="U1355" t="str">
            <v/>
          </cell>
        </row>
        <row r="1356">
          <cell r="L1356" t="str">
            <v/>
          </cell>
          <cell r="O1356" t="str">
            <v/>
          </cell>
          <cell r="R1356" t="str">
            <v/>
          </cell>
          <cell r="U1356" t="str">
            <v/>
          </cell>
        </row>
        <row r="1357">
          <cell r="L1357" t="str">
            <v/>
          </cell>
          <cell r="O1357" t="str">
            <v/>
          </cell>
          <cell r="R1357" t="str">
            <v/>
          </cell>
          <cell r="U1357" t="str">
            <v/>
          </cell>
        </row>
        <row r="1358">
          <cell r="L1358" t="str">
            <v/>
          </cell>
          <cell r="O1358" t="str">
            <v/>
          </cell>
          <cell r="R1358" t="str">
            <v/>
          </cell>
          <cell r="U1358" t="str">
            <v/>
          </cell>
        </row>
        <row r="1359">
          <cell r="L1359" t="str">
            <v/>
          </cell>
          <cell r="O1359" t="str">
            <v/>
          </cell>
          <cell r="R1359" t="str">
            <v/>
          </cell>
          <cell r="U1359" t="str">
            <v/>
          </cell>
        </row>
        <row r="1360">
          <cell r="L1360" t="str">
            <v/>
          </cell>
          <cell r="O1360" t="str">
            <v/>
          </cell>
          <cell r="R1360" t="str">
            <v/>
          </cell>
          <cell r="U1360" t="str">
            <v/>
          </cell>
        </row>
        <row r="1361">
          <cell r="L1361" t="str">
            <v/>
          </cell>
          <cell r="O1361" t="str">
            <v/>
          </cell>
          <cell r="R1361" t="str">
            <v/>
          </cell>
          <cell r="U1361" t="str">
            <v/>
          </cell>
        </row>
        <row r="1362">
          <cell r="L1362" t="str">
            <v/>
          </cell>
          <cell r="O1362" t="str">
            <v/>
          </cell>
          <cell r="R1362" t="str">
            <v/>
          </cell>
          <cell r="U1362" t="str">
            <v/>
          </cell>
        </row>
        <row r="1363">
          <cell r="L1363" t="str">
            <v/>
          </cell>
          <cell r="O1363" t="str">
            <v/>
          </cell>
          <cell r="R1363" t="str">
            <v/>
          </cell>
          <cell r="U1363" t="str">
            <v/>
          </cell>
        </row>
        <row r="1364">
          <cell r="L1364" t="str">
            <v/>
          </cell>
          <cell r="O1364" t="str">
            <v/>
          </cell>
          <cell r="R1364" t="str">
            <v/>
          </cell>
          <cell r="U1364" t="str">
            <v/>
          </cell>
        </row>
        <row r="1365">
          <cell r="L1365" t="str">
            <v/>
          </cell>
          <cell r="O1365" t="str">
            <v/>
          </cell>
          <cell r="R1365" t="str">
            <v/>
          </cell>
          <cell r="U1365" t="str">
            <v/>
          </cell>
        </row>
        <row r="1366">
          <cell r="L1366" t="str">
            <v/>
          </cell>
          <cell r="O1366" t="str">
            <v/>
          </cell>
          <cell r="R1366" t="str">
            <v/>
          </cell>
          <cell r="U1366" t="str">
            <v/>
          </cell>
        </row>
        <row r="1367">
          <cell r="L1367" t="str">
            <v/>
          </cell>
          <cell r="O1367" t="str">
            <v/>
          </cell>
          <cell r="R1367" t="str">
            <v/>
          </cell>
          <cell r="U1367" t="str">
            <v/>
          </cell>
        </row>
        <row r="1368">
          <cell r="L1368" t="str">
            <v/>
          </cell>
          <cell r="O1368" t="str">
            <v/>
          </cell>
          <cell r="R1368" t="str">
            <v/>
          </cell>
          <cell r="U1368" t="str">
            <v/>
          </cell>
        </row>
        <row r="1369">
          <cell r="L1369" t="str">
            <v/>
          </cell>
          <cell r="O1369" t="str">
            <v/>
          </cell>
          <cell r="R1369" t="str">
            <v/>
          </cell>
          <cell r="U1369" t="str">
            <v/>
          </cell>
        </row>
        <row r="1370">
          <cell r="L1370" t="str">
            <v/>
          </cell>
          <cell r="O1370" t="str">
            <v/>
          </cell>
          <cell r="R1370" t="str">
            <v/>
          </cell>
          <cell r="U1370" t="str">
            <v/>
          </cell>
        </row>
        <row r="1371">
          <cell r="L1371" t="str">
            <v/>
          </cell>
          <cell r="O1371" t="str">
            <v/>
          </cell>
          <cell r="R1371" t="str">
            <v/>
          </cell>
          <cell r="U1371" t="str">
            <v/>
          </cell>
        </row>
        <row r="1372">
          <cell r="L1372" t="str">
            <v/>
          </cell>
          <cell r="O1372" t="str">
            <v/>
          </cell>
          <cell r="R1372" t="str">
            <v/>
          </cell>
          <cell r="U1372" t="str">
            <v/>
          </cell>
        </row>
        <row r="1373">
          <cell r="L1373" t="str">
            <v/>
          </cell>
          <cell r="O1373" t="str">
            <v/>
          </cell>
          <cell r="R1373" t="str">
            <v/>
          </cell>
          <cell r="U1373" t="str">
            <v/>
          </cell>
        </row>
        <row r="1374">
          <cell r="L1374" t="str">
            <v/>
          </cell>
          <cell r="O1374" t="str">
            <v/>
          </cell>
          <cell r="R1374" t="str">
            <v/>
          </cell>
          <cell r="U1374" t="str">
            <v/>
          </cell>
        </row>
        <row r="1375">
          <cell r="L1375" t="str">
            <v/>
          </cell>
          <cell r="O1375" t="str">
            <v/>
          </cell>
          <cell r="R1375" t="str">
            <v/>
          </cell>
          <cell r="U1375" t="str">
            <v/>
          </cell>
        </row>
        <row r="1376">
          <cell r="L1376" t="str">
            <v/>
          </cell>
          <cell r="O1376" t="str">
            <v/>
          </cell>
          <cell r="R1376" t="str">
            <v/>
          </cell>
          <cell r="U1376" t="str">
            <v/>
          </cell>
        </row>
        <row r="1377">
          <cell r="L1377" t="str">
            <v/>
          </cell>
          <cell r="O1377" t="str">
            <v/>
          </cell>
          <cell r="R1377" t="str">
            <v/>
          </cell>
          <cell r="U1377" t="str">
            <v/>
          </cell>
        </row>
        <row r="1378">
          <cell r="L1378" t="str">
            <v/>
          </cell>
          <cell r="O1378" t="str">
            <v/>
          </cell>
          <cell r="R1378" t="str">
            <v/>
          </cell>
          <cell r="U1378" t="str">
            <v/>
          </cell>
        </row>
        <row r="1379">
          <cell r="L1379" t="str">
            <v/>
          </cell>
          <cell r="O1379" t="str">
            <v/>
          </cell>
          <cell r="R1379" t="str">
            <v/>
          </cell>
          <cell r="U1379" t="str">
            <v/>
          </cell>
        </row>
        <row r="1380">
          <cell r="L1380" t="str">
            <v/>
          </cell>
          <cell r="O1380" t="str">
            <v/>
          </cell>
          <cell r="R1380" t="str">
            <v/>
          </cell>
          <cell r="U1380" t="str">
            <v/>
          </cell>
        </row>
        <row r="1381">
          <cell r="L1381" t="str">
            <v/>
          </cell>
          <cell r="O1381" t="str">
            <v/>
          </cell>
          <cell r="R1381" t="str">
            <v/>
          </cell>
          <cell r="U1381" t="str">
            <v/>
          </cell>
        </row>
        <row r="1382">
          <cell r="L1382" t="str">
            <v/>
          </cell>
          <cell r="O1382" t="str">
            <v/>
          </cell>
          <cell r="R1382" t="str">
            <v/>
          </cell>
          <cell r="U1382" t="str">
            <v/>
          </cell>
        </row>
        <row r="1383">
          <cell r="L1383" t="str">
            <v/>
          </cell>
          <cell r="O1383" t="str">
            <v/>
          </cell>
          <cell r="R1383" t="str">
            <v/>
          </cell>
          <cell r="U1383" t="str">
            <v/>
          </cell>
        </row>
        <row r="1384">
          <cell r="L1384" t="str">
            <v/>
          </cell>
          <cell r="O1384" t="str">
            <v/>
          </cell>
          <cell r="R1384" t="str">
            <v/>
          </cell>
          <cell r="U1384" t="str">
            <v/>
          </cell>
        </row>
        <row r="1385">
          <cell r="L1385" t="str">
            <v/>
          </cell>
          <cell r="O1385" t="str">
            <v/>
          </cell>
          <cell r="R1385" t="str">
            <v/>
          </cell>
          <cell r="U1385" t="str">
            <v/>
          </cell>
        </row>
        <row r="1386">
          <cell r="L1386" t="str">
            <v/>
          </cell>
          <cell r="O1386" t="str">
            <v/>
          </cell>
          <cell r="R1386" t="str">
            <v/>
          </cell>
          <cell r="U1386" t="str">
            <v/>
          </cell>
        </row>
        <row r="1387">
          <cell r="L1387" t="str">
            <v/>
          </cell>
          <cell r="O1387" t="str">
            <v/>
          </cell>
          <cell r="R1387" t="str">
            <v/>
          </cell>
          <cell r="U1387" t="str">
            <v/>
          </cell>
        </row>
        <row r="1388">
          <cell r="L1388" t="str">
            <v/>
          </cell>
          <cell r="O1388" t="str">
            <v/>
          </cell>
          <cell r="R1388" t="str">
            <v/>
          </cell>
          <cell r="U1388" t="str">
            <v/>
          </cell>
        </row>
        <row r="1389">
          <cell r="L1389" t="str">
            <v/>
          </cell>
          <cell r="O1389" t="str">
            <v/>
          </cell>
          <cell r="R1389" t="str">
            <v/>
          </cell>
          <cell r="U1389" t="str">
            <v/>
          </cell>
        </row>
        <row r="1390">
          <cell r="L1390" t="str">
            <v/>
          </cell>
          <cell r="O1390" t="str">
            <v/>
          </cell>
          <cell r="R1390" t="str">
            <v/>
          </cell>
          <cell r="U1390" t="str">
            <v/>
          </cell>
        </row>
        <row r="1391">
          <cell r="L1391" t="str">
            <v/>
          </cell>
          <cell r="O1391" t="str">
            <v/>
          </cell>
          <cell r="R1391" t="str">
            <v/>
          </cell>
          <cell r="U1391" t="str">
            <v/>
          </cell>
        </row>
        <row r="1392">
          <cell r="L1392" t="str">
            <v/>
          </cell>
          <cell r="O1392" t="str">
            <v/>
          </cell>
          <cell r="R1392" t="str">
            <v/>
          </cell>
          <cell r="U1392" t="str">
            <v/>
          </cell>
        </row>
        <row r="1393">
          <cell r="L1393" t="str">
            <v/>
          </cell>
          <cell r="O1393" t="str">
            <v/>
          </cell>
          <cell r="R1393" t="str">
            <v/>
          </cell>
          <cell r="U1393" t="str">
            <v/>
          </cell>
        </row>
        <row r="1394">
          <cell r="L1394" t="str">
            <v/>
          </cell>
          <cell r="O1394" t="str">
            <v/>
          </cell>
          <cell r="R1394" t="str">
            <v/>
          </cell>
          <cell r="U1394" t="str">
            <v/>
          </cell>
        </row>
        <row r="1395">
          <cell r="L1395" t="str">
            <v/>
          </cell>
          <cell r="O1395" t="str">
            <v/>
          </cell>
          <cell r="R1395" t="str">
            <v/>
          </cell>
          <cell r="U1395" t="str">
            <v/>
          </cell>
        </row>
        <row r="1396">
          <cell r="L1396" t="str">
            <v/>
          </cell>
          <cell r="O1396" t="str">
            <v/>
          </cell>
          <cell r="R1396" t="str">
            <v/>
          </cell>
          <cell r="U1396" t="str">
            <v/>
          </cell>
        </row>
        <row r="1397">
          <cell r="L1397" t="str">
            <v/>
          </cell>
          <cell r="O1397" t="str">
            <v/>
          </cell>
          <cell r="R1397" t="str">
            <v/>
          </cell>
          <cell r="U1397" t="str">
            <v/>
          </cell>
        </row>
        <row r="1398">
          <cell r="L1398" t="str">
            <v/>
          </cell>
          <cell r="O1398" t="str">
            <v/>
          </cell>
          <cell r="R1398" t="str">
            <v/>
          </cell>
          <cell r="U1398" t="str">
            <v/>
          </cell>
        </row>
        <row r="1399">
          <cell r="L1399" t="str">
            <v/>
          </cell>
          <cell r="O1399" t="str">
            <v/>
          </cell>
          <cell r="R1399" t="str">
            <v/>
          </cell>
          <cell r="U1399" t="str">
            <v/>
          </cell>
        </row>
        <row r="1400">
          <cell r="L1400" t="str">
            <v/>
          </cell>
          <cell r="O1400" t="str">
            <v/>
          </cell>
          <cell r="R1400" t="str">
            <v/>
          </cell>
          <cell r="U1400" t="str">
            <v/>
          </cell>
        </row>
        <row r="1401">
          <cell r="L1401" t="str">
            <v/>
          </cell>
          <cell r="O1401" t="str">
            <v/>
          </cell>
          <cell r="R1401" t="str">
            <v/>
          </cell>
          <cell r="U1401" t="str">
            <v/>
          </cell>
        </row>
        <row r="1402">
          <cell r="L1402" t="str">
            <v/>
          </cell>
          <cell r="O1402" t="str">
            <v/>
          </cell>
          <cell r="R1402" t="str">
            <v/>
          </cell>
          <cell r="U1402" t="str">
            <v/>
          </cell>
        </row>
        <row r="1403">
          <cell r="L1403" t="str">
            <v/>
          </cell>
          <cell r="O1403" t="str">
            <v/>
          </cell>
          <cell r="R1403" t="str">
            <v/>
          </cell>
          <cell r="U1403" t="str">
            <v/>
          </cell>
        </row>
        <row r="1404">
          <cell r="L1404" t="str">
            <v/>
          </cell>
          <cell r="O1404" t="str">
            <v/>
          </cell>
          <cell r="R1404" t="str">
            <v/>
          </cell>
          <cell r="U1404" t="str">
            <v/>
          </cell>
        </row>
        <row r="1405">
          <cell r="L1405" t="str">
            <v/>
          </cell>
          <cell r="O1405" t="str">
            <v/>
          </cell>
          <cell r="R1405" t="str">
            <v/>
          </cell>
          <cell r="U1405" t="str">
            <v/>
          </cell>
        </row>
        <row r="1406">
          <cell r="L1406" t="str">
            <v/>
          </cell>
          <cell r="O1406" t="str">
            <v/>
          </cell>
          <cell r="R1406" t="str">
            <v/>
          </cell>
          <cell r="U1406" t="str">
            <v/>
          </cell>
        </row>
        <row r="1407">
          <cell r="L1407" t="str">
            <v/>
          </cell>
          <cell r="O1407" t="str">
            <v/>
          </cell>
          <cell r="R1407" t="str">
            <v/>
          </cell>
          <cell r="U1407" t="str">
            <v/>
          </cell>
        </row>
        <row r="1408">
          <cell r="L1408" t="str">
            <v/>
          </cell>
          <cell r="O1408" t="str">
            <v/>
          </cell>
          <cell r="R1408" t="str">
            <v/>
          </cell>
          <cell r="U1408" t="str">
            <v/>
          </cell>
        </row>
        <row r="1409">
          <cell r="L1409" t="str">
            <v/>
          </cell>
          <cell r="O1409" t="str">
            <v/>
          </cell>
          <cell r="R1409" t="str">
            <v/>
          </cell>
          <cell r="U1409" t="str">
            <v/>
          </cell>
        </row>
        <row r="1410">
          <cell r="L1410" t="str">
            <v/>
          </cell>
          <cell r="O1410" t="str">
            <v/>
          </cell>
          <cell r="R1410" t="str">
            <v/>
          </cell>
          <cell r="U1410" t="str">
            <v/>
          </cell>
        </row>
        <row r="1411">
          <cell r="L1411" t="str">
            <v/>
          </cell>
          <cell r="O1411" t="str">
            <v/>
          </cell>
          <cell r="R1411" t="str">
            <v/>
          </cell>
          <cell r="U1411" t="str">
            <v/>
          </cell>
        </row>
        <row r="1412">
          <cell r="L1412" t="str">
            <v/>
          </cell>
          <cell r="O1412" t="str">
            <v/>
          </cell>
          <cell r="R1412" t="str">
            <v/>
          </cell>
          <cell r="U1412" t="str">
            <v/>
          </cell>
        </row>
        <row r="1413">
          <cell r="L1413" t="str">
            <v/>
          </cell>
          <cell r="O1413" t="str">
            <v/>
          </cell>
          <cell r="R1413" t="str">
            <v/>
          </cell>
          <cell r="U1413" t="str">
            <v/>
          </cell>
        </row>
        <row r="1414">
          <cell r="L1414" t="str">
            <v/>
          </cell>
          <cell r="O1414" t="str">
            <v/>
          </cell>
          <cell r="R1414" t="str">
            <v/>
          </cell>
          <cell r="U1414" t="str">
            <v/>
          </cell>
        </row>
        <row r="1415">
          <cell r="L1415" t="str">
            <v/>
          </cell>
          <cell r="O1415" t="str">
            <v/>
          </cell>
          <cell r="R1415" t="str">
            <v/>
          </cell>
          <cell r="U1415" t="str">
            <v/>
          </cell>
        </row>
        <row r="1416">
          <cell r="L1416" t="str">
            <v/>
          </cell>
          <cell r="O1416" t="str">
            <v/>
          </cell>
          <cell r="R1416" t="str">
            <v/>
          </cell>
          <cell r="U1416" t="str">
            <v/>
          </cell>
        </row>
        <row r="1417">
          <cell r="L1417" t="str">
            <v/>
          </cell>
          <cell r="O1417" t="str">
            <v/>
          </cell>
          <cell r="R1417" t="str">
            <v/>
          </cell>
          <cell r="U1417" t="str">
            <v/>
          </cell>
        </row>
        <row r="1418">
          <cell r="L1418" t="str">
            <v/>
          </cell>
          <cell r="O1418" t="str">
            <v/>
          </cell>
          <cell r="R1418" t="str">
            <v/>
          </cell>
          <cell r="U1418" t="str">
            <v/>
          </cell>
        </row>
        <row r="1419">
          <cell r="L1419" t="str">
            <v/>
          </cell>
          <cell r="O1419" t="str">
            <v/>
          </cell>
          <cell r="R1419" t="str">
            <v/>
          </cell>
          <cell r="U1419" t="str">
            <v/>
          </cell>
        </row>
        <row r="1420">
          <cell r="L1420" t="str">
            <v/>
          </cell>
          <cell r="O1420" t="str">
            <v/>
          </cell>
          <cell r="R1420" t="str">
            <v/>
          </cell>
          <cell r="U1420" t="str">
            <v/>
          </cell>
        </row>
        <row r="1421">
          <cell r="L1421" t="str">
            <v/>
          </cell>
          <cell r="O1421" t="str">
            <v/>
          </cell>
          <cell r="R1421" t="str">
            <v/>
          </cell>
          <cell r="U1421" t="str">
            <v/>
          </cell>
        </row>
        <row r="1422">
          <cell r="L1422" t="str">
            <v/>
          </cell>
          <cell r="O1422" t="str">
            <v/>
          </cell>
          <cell r="R1422" t="str">
            <v/>
          </cell>
          <cell r="U1422" t="str">
            <v/>
          </cell>
        </row>
        <row r="1423">
          <cell r="L1423" t="str">
            <v/>
          </cell>
          <cell r="O1423" t="str">
            <v/>
          </cell>
          <cell r="R1423" t="str">
            <v/>
          </cell>
          <cell r="U1423" t="str">
            <v/>
          </cell>
        </row>
        <row r="1424">
          <cell r="L1424" t="str">
            <v/>
          </cell>
          <cell r="O1424" t="str">
            <v/>
          </cell>
          <cell r="R1424" t="str">
            <v/>
          </cell>
          <cell r="U1424" t="str">
            <v/>
          </cell>
        </row>
        <row r="1425">
          <cell r="L1425" t="str">
            <v/>
          </cell>
          <cell r="O1425" t="str">
            <v/>
          </cell>
          <cell r="R1425" t="str">
            <v/>
          </cell>
          <cell r="U1425" t="str">
            <v/>
          </cell>
        </row>
        <row r="1426">
          <cell r="L1426" t="str">
            <v/>
          </cell>
          <cell r="O1426" t="str">
            <v/>
          </cell>
          <cell r="R1426" t="str">
            <v/>
          </cell>
          <cell r="U1426" t="str">
            <v/>
          </cell>
        </row>
        <row r="1427">
          <cell r="L1427" t="str">
            <v/>
          </cell>
          <cell r="O1427" t="str">
            <v/>
          </cell>
          <cell r="R1427" t="str">
            <v/>
          </cell>
          <cell r="U1427" t="str">
            <v/>
          </cell>
        </row>
        <row r="1428">
          <cell r="L1428" t="str">
            <v/>
          </cell>
          <cell r="O1428" t="str">
            <v/>
          </cell>
          <cell r="R1428" t="str">
            <v/>
          </cell>
          <cell r="U1428" t="str">
            <v/>
          </cell>
        </row>
        <row r="1429">
          <cell r="L1429" t="str">
            <v/>
          </cell>
          <cell r="O1429" t="str">
            <v/>
          </cell>
          <cell r="R1429" t="str">
            <v/>
          </cell>
          <cell r="U1429" t="str">
            <v/>
          </cell>
        </row>
        <row r="1430">
          <cell r="L1430" t="str">
            <v/>
          </cell>
          <cell r="O1430" t="str">
            <v/>
          </cell>
          <cell r="R1430" t="str">
            <v/>
          </cell>
          <cell r="U1430" t="str">
            <v/>
          </cell>
        </row>
        <row r="1431">
          <cell r="L1431" t="str">
            <v/>
          </cell>
          <cell r="O1431" t="str">
            <v/>
          </cell>
          <cell r="R1431" t="str">
            <v/>
          </cell>
          <cell r="U1431" t="str">
            <v/>
          </cell>
        </row>
        <row r="1432">
          <cell r="L1432" t="str">
            <v/>
          </cell>
          <cell r="O1432" t="str">
            <v/>
          </cell>
          <cell r="R1432" t="str">
            <v/>
          </cell>
          <cell r="U1432" t="str">
            <v/>
          </cell>
        </row>
        <row r="1433">
          <cell r="L1433" t="str">
            <v/>
          </cell>
          <cell r="O1433" t="str">
            <v/>
          </cell>
          <cell r="R1433" t="str">
            <v/>
          </cell>
          <cell r="U1433" t="str">
            <v/>
          </cell>
        </row>
        <row r="1434">
          <cell r="L1434" t="str">
            <v/>
          </cell>
          <cell r="O1434" t="str">
            <v/>
          </cell>
          <cell r="R1434" t="str">
            <v/>
          </cell>
          <cell r="U1434" t="str">
            <v/>
          </cell>
        </row>
        <row r="1435">
          <cell r="L1435" t="str">
            <v/>
          </cell>
          <cell r="O1435" t="str">
            <v/>
          </cell>
          <cell r="R1435" t="str">
            <v/>
          </cell>
          <cell r="U1435" t="str">
            <v/>
          </cell>
        </row>
        <row r="1436">
          <cell r="L1436" t="str">
            <v/>
          </cell>
          <cell r="O1436" t="str">
            <v/>
          </cell>
          <cell r="R1436" t="str">
            <v/>
          </cell>
          <cell r="U1436" t="str">
            <v/>
          </cell>
        </row>
        <row r="1437">
          <cell r="L1437" t="str">
            <v/>
          </cell>
          <cell r="O1437" t="str">
            <v/>
          </cell>
          <cell r="R1437" t="str">
            <v/>
          </cell>
          <cell r="U1437" t="str">
            <v/>
          </cell>
        </row>
        <row r="1438">
          <cell r="L1438" t="str">
            <v/>
          </cell>
          <cell r="O1438" t="str">
            <v/>
          </cell>
          <cell r="R1438" t="str">
            <v/>
          </cell>
          <cell r="U1438" t="str">
            <v/>
          </cell>
        </row>
        <row r="1439">
          <cell r="L1439" t="str">
            <v/>
          </cell>
          <cell r="O1439" t="str">
            <v/>
          </cell>
          <cell r="R1439" t="str">
            <v/>
          </cell>
          <cell r="U1439" t="str">
            <v/>
          </cell>
        </row>
        <row r="1440">
          <cell r="L1440" t="str">
            <v/>
          </cell>
          <cell r="O1440" t="str">
            <v/>
          </cell>
          <cell r="R1440" t="str">
            <v/>
          </cell>
          <cell r="U1440" t="str">
            <v/>
          </cell>
        </row>
        <row r="1441">
          <cell r="L1441" t="str">
            <v/>
          </cell>
          <cell r="O1441" t="str">
            <v/>
          </cell>
          <cell r="R1441" t="str">
            <v/>
          </cell>
          <cell r="U1441" t="str">
            <v/>
          </cell>
        </row>
        <row r="1442">
          <cell r="L1442" t="str">
            <v/>
          </cell>
          <cell r="O1442" t="str">
            <v/>
          </cell>
          <cell r="R1442" t="str">
            <v/>
          </cell>
          <cell r="U1442" t="str">
            <v/>
          </cell>
        </row>
        <row r="1443">
          <cell r="L1443" t="str">
            <v/>
          </cell>
          <cell r="O1443" t="str">
            <v/>
          </cell>
          <cell r="R1443" t="str">
            <v/>
          </cell>
          <cell r="U1443" t="str">
            <v/>
          </cell>
        </row>
        <row r="1444">
          <cell r="L1444" t="str">
            <v/>
          </cell>
          <cell r="O1444" t="str">
            <v/>
          </cell>
          <cell r="R1444" t="str">
            <v/>
          </cell>
          <cell r="U1444" t="str">
            <v/>
          </cell>
        </row>
        <row r="1445">
          <cell r="L1445" t="str">
            <v/>
          </cell>
          <cell r="O1445" t="str">
            <v/>
          </cell>
          <cell r="R1445" t="str">
            <v/>
          </cell>
          <cell r="U1445" t="str">
            <v/>
          </cell>
        </row>
        <row r="1446">
          <cell r="L1446" t="str">
            <v/>
          </cell>
          <cell r="O1446" t="str">
            <v/>
          </cell>
          <cell r="R1446" t="str">
            <v/>
          </cell>
          <cell r="U1446" t="str">
            <v/>
          </cell>
        </row>
        <row r="1447">
          <cell r="L1447" t="str">
            <v/>
          </cell>
          <cell r="O1447" t="str">
            <v/>
          </cell>
          <cell r="R1447" t="str">
            <v/>
          </cell>
          <cell r="U1447" t="str">
            <v/>
          </cell>
        </row>
        <row r="1448">
          <cell r="L1448" t="str">
            <v/>
          </cell>
          <cell r="O1448" t="str">
            <v/>
          </cell>
          <cell r="R1448" t="str">
            <v/>
          </cell>
          <cell r="U1448" t="str">
            <v/>
          </cell>
        </row>
        <row r="1449">
          <cell r="L1449" t="str">
            <v/>
          </cell>
          <cell r="O1449" t="str">
            <v/>
          </cell>
          <cell r="R1449" t="str">
            <v/>
          </cell>
          <cell r="U1449" t="str">
            <v/>
          </cell>
        </row>
        <row r="1450">
          <cell r="L1450" t="str">
            <v/>
          </cell>
          <cell r="O1450" t="str">
            <v/>
          </cell>
          <cell r="R1450" t="str">
            <v/>
          </cell>
          <cell r="U1450" t="str">
            <v/>
          </cell>
        </row>
        <row r="1451">
          <cell r="L1451" t="str">
            <v/>
          </cell>
          <cell r="O1451" t="str">
            <v/>
          </cell>
          <cell r="R1451" t="str">
            <v/>
          </cell>
          <cell r="U1451" t="str">
            <v/>
          </cell>
        </row>
        <row r="1452">
          <cell r="L1452" t="str">
            <v/>
          </cell>
          <cell r="O1452" t="str">
            <v/>
          </cell>
          <cell r="R1452" t="str">
            <v/>
          </cell>
          <cell r="U1452" t="str">
            <v/>
          </cell>
        </row>
        <row r="1453">
          <cell r="L1453" t="str">
            <v/>
          </cell>
          <cell r="O1453" t="str">
            <v/>
          </cell>
          <cell r="R1453" t="str">
            <v/>
          </cell>
          <cell r="U1453" t="str">
            <v/>
          </cell>
        </row>
        <row r="1454">
          <cell r="L1454" t="str">
            <v/>
          </cell>
          <cell r="O1454" t="str">
            <v/>
          </cell>
          <cell r="R1454" t="str">
            <v/>
          </cell>
          <cell r="U1454" t="str">
            <v/>
          </cell>
        </row>
        <row r="1455">
          <cell r="L1455" t="str">
            <v/>
          </cell>
          <cell r="O1455" t="str">
            <v/>
          </cell>
          <cell r="R1455" t="str">
            <v/>
          </cell>
          <cell r="U1455" t="str">
            <v/>
          </cell>
        </row>
        <row r="1456">
          <cell r="L1456" t="str">
            <v/>
          </cell>
          <cell r="O1456" t="str">
            <v/>
          </cell>
          <cell r="R1456" t="str">
            <v/>
          </cell>
          <cell r="U1456" t="str">
            <v/>
          </cell>
        </row>
        <row r="1457">
          <cell r="L1457" t="str">
            <v/>
          </cell>
          <cell r="O1457" t="str">
            <v/>
          </cell>
          <cell r="R1457" t="str">
            <v/>
          </cell>
          <cell r="U1457" t="str">
            <v/>
          </cell>
        </row>
        <row r="1458">
          <cell r="L1458" t="str">
            <v/>
          </cell>
          <cell r="O1458" t="str">
            <v/>
          </cell>
          <cell r="R1458" t="str">
            <v/>
          </cell>
          <cell r="U1458" t="str">
            <v/>
          </cell>
        </row>
        <row r="1459">
          <cell r="L1459" t="str">
            <v/>
          </cell>
          <cell r="O1459" t="str">
            <v/>
          </cell>
          <cell r="R1459" t="str">
            <v/>
          </cell>
          <cell r="U1459" t="str">
            <v/>
          </cell>
        </row>
        <row r="1460">
          <cell r="L1460" t="str">
            <v/>
          </cell>
          <cell r="O1460" t="str">
            <v/>
          </cell>
          <cell r="R1460" t="str">
            <v/>
          </cell>
          <cell r="U1460" t="str">
            <v/>
          </cell>
        </row>
        <row r="1461">
          <cell r="L1461" t="str">
            <v/>
          </cell>
          <cell r="O1461" t="str">
            <v/>
          </cell>
          <cell r="R1461" t="str">
            <v/>
          </cell>
          <cell r="U1461" t="str">
            <v/>
          </cell>
        </row>
        <row r="1462">
          <cell r="L1462" t="str">
            <v/>
          </cell>
          <cell r="O1462" t="str">
            <v/>
          </cell>
          <cell r="R1462" t="str">
            <v/>
          </cell>
          <cell r="U1462" t="str">
            <v/>
          </cell>
        </row>
        <row r="1463">
          <cell r="L1463" t="str">
            <v/>
          </cell>
          <cell r="O1463" t="str">
            <v/>
          </cell>
          <cell r="R1463" t="str">
            <v/>
          </cell>
          <cell r="U1463" t="str">
            <v/>
          </cell>
        </row>
        <row r="1464">
          <cell r="L1464" t="str">
            <v/>
          </cell>
          <cell r="O1464" t="str">
            <v/>
          </cell>
          <cell r="R1464" t="str">
            <v/>
          </cell>
          <cell r="U1464" t="str">
            <v/>
          </cell>
        </row>
        <row r="1465">
          <cell r="L1465" t="str">
            <v/>
          </cell>
          <cell r="O1465" t="str">
            <v/>
          </cell>
          <cell r="R1465" t="str">
            <v/>
          </cell>
          <cell r="U1465" t="str">
            <v/>
          </cell>
        </row>
        <row r="1466">
          <cell r="L1466" t="str">
            <v/>
          </cell>
          <cell r="O1466" t="str">
            <v/>
          </cell>
          <cell r="R1466" t="str">
            <v/>
          </cell>
          <cell r="U1466" t="str">
            <v/>
          </cell>
        </row>
        <row r="1467">
          <cell r="L1467" t="str">
            <v/>
          </cell>
          <cell r="O1467" t="str">
            <v/>
          </cell>
          <cell r="R1467" t="str">
            <v/>
          </cell>
          <cell r="U1467" t="str">
            <v/>
          </cell>
        </row>
        <row r="1468">
          <cell r="L1468" t="str">
            <v/>
          </cell>
          <cell r="O1468" t="str">
            <v/>
          </cell>
          <cell r="R1468" t="str">
            <v/>
          </cell>
          <cell r="U1468" t="str">
            <v/>
          </cell>
        </row>
        <row r="1469">
          <cell r="L1469" t="str">
            <v/>
          </cell>
          <cell r="O1469" t="str">
            <v/>
          </cell>
          <cell r="R1469" t="str">
            <v/>
          </cell>
          <cell r="U1469" t="str">
            <v/>
          </cell>
        </row>
        <row r="1470">
          <cell r="L1470" t="str">
            <v/>
          </cell>
          <cell r="O1470" t="str">
            <v/>
          </cell>
          <cell r="R1470" t="str">
            <v/>
          </cell>
          <cell r="U1470" t="str">
            <v/>
          </cell>
        </row>
        <row r="1471">
          <cell r="L1471" t="str">
            <v/>
          </cell>
          <cell r="O1471" t="str">
            <v/>
          </cell>
          <cell r="R1471" t="str">
            <v/>
          </cell>
          <cell r="U1471" t="str">
            <v/>
          </cell>
        </row>
        <row r="1472">
          <cell r="L1472" t="str">
            <v/>
          </cell>
          <cell r="O1472" t="str">
            <v/>
          </cell>
          <cell r="R1472" t="str">
            <v/>
          </cell>
          <cell r="U1472" t="str">
            <v/>
          </cell>
        </row>
        <row r="1473">
          <cell r="L1473" t="str">
            <v/>
          </cell>
          <cell r="O1473" t="str">
            <v/>
          </cell>
          <cell r="R1473" t="str">
            <v/>
          </cell>
          <cell r="U1473" t="str">
            <v/>
          </cell>
        </row>
        <row r="1474">
          <cell r="L1474" t="str">
            <v/>
          </cell>
          <cell r="O1474" t="str">
            <v/>
          </cell>
          <cell r="R1474" t="str">
            <v/>
          </cell>
          <cell r="U1474" t="str">
            <v/>
          </cell>
        </row>
        <row r="1475">
          <cell r="L1475" t="str">
            <v/>
          </cell>
          <cell r="O1475" t="str">
            <v/>
          </cell>
          <cell r="R1475" t="str">
            <v/>
          </cell>
          <cell r="U1475" t="str">
            <v/>
          </cell>
        </row>
        <row r="1476">
          <cell r="L1476" t="str">
            <v/>
          </cell>
          <cell r="O1476" t="str">
            <v/>
          </cell>
          <cell r="R1476" t="str">
            <v/>
          </cell>
          <cell r="U1476" t="str">
            <v/>
          </cell>
        </row>
        <row r="1477">
          <cell r="L1477" t="str">
            <v/>
          </cell>
          <cell r="O1477" t="str">
            <v/>
          </cell>
          <cell r="R1477" t="str">
            <v/>
          </cell>
          <cell r="U1477" t="str">
            <v/>
          </cell>
        </row>
        <row r="1478">
          <cell r="L1478" t="str">
            <v/>
          </cell>
          <cell r="O1478" t="str">
            <v/>
          </cell>
          <cell r="R1478" t="str">
            <v/>
          </cell>
          <cell r="U1478" t="str">
            <v/>
          </cell>
        </row>
        <row r="1479">
          <cell r="L1479" t="str">
            <v/>
          </cell>
          <cell r="O1479" t="str">
            <v/>
          </cell>
          <cell r="R1479" t="str">
            <v/>
          </cell>
          <cell r="U1479" t="str">
            <v/>
          </cell>
        </row>
        <row r="1480">
          <cell r="L1480" t="str">
            <v/>
          </cell>
          <cell r="O1480" t="str">
            <v/>
          </cell>
          <cell r="R1480" t="str">
            <v/>
          </cell>
          <cell r="U1480" t="str">
            <v/>
          </cell>
        </row>
        <row r="1481">
          <cell r="L1481" t="str">
            <v/>
          </cell>
          <cell r="O1481" t="str">
            <v/>
          </cell>
          <cell r="R1481" t="str">
            <v/>
          </cell>
          <cell r="U1481" t="str">
            <v/>
          </cell>
        </row>
        <row r="1482">
          <cell r="L1482" t="str">
            <v/>
          </cell>
          <cell r="O1482" t="str">
            <v/>
          </cell>
          <cell r="R1482" t="str">
            <v/>
          </cell>
          <cell r="U1482" t="str">
            <v/>
          </cell>
        </row>
        <row r="1483">
          <cell r="L1483" t="str">
            <v/>
          </cell>
          <cell r="O1483" t="str">
            <v/>
          </cell>
          <cell r="R1483" t="str">
            <v/>
          </cell>
          <cell r="U1483" t="str">
            <v/>
          </cell>
        </row>
        <row r="1484">
          <cell r="L1484" t="str">
            <v/>
          </cell>
          <cell r="O1484" t="str">
            <v/>
          </cell>
          <cell r="R1484" t="str">
            <v/>
          </cell>
          <cell r="U1484" t="str">
            <v/>
          </cell>
        </row>
        <row r="1485">
          <cell r="L1485" t="str">
            <v/>
          </cell>
          <cell r="O1485" t="str">
            <v/>
          </cell>
          <cell r="R1485" t="str">
            <v/>
          </cell>
          <cell r="U1485" t="str">
            <v/>
          </cell>
        </row>
        <row r="1486">
          <cell r="L1486" t="str">
            <v/>
          </cell>
          <cell r="O1486" t="str">
            <v/>
          </cell>
          <cell r="R1486" t="str">
            <v/>
          </cell>
          <cell r="U1486" t="str">
            <v/>
          </cell>
        </row>
        <row r="1487">
          <cell r="L1487" t="str">
            <v/>
          </cell>
          <cell r="O1487" t="str">
            <v/>
          </cell>
          <cell r="R1487" t="str">
            <v/>
          </cell>
          <cell r="U1487" t="str">
            <v/>
          </cell>
        </row>
        <row r="1488">
          <cell r="L1488" t="str">
            <v/>
          </cell>
          <cell r="O1488" t="str">
            <v/>
          </cell>
          <cell r="R1488" t="str">
            <v/>
          </cell>
          <cell r="U1488" t="str">
            <v/>
          </cell>
        </row>
        <row r="1489">
          <cell r="L1489" t="str">
            <v/>
          </cell>
          <cell r="O1489" t="str">
            <v/>
          </cell>
          <cell r="R1489" t="str">
            <v/>
          </cell>
          <cell r="U1489" t="str">
            <v/>
          </cell>
        </row>
        <row r="1490">
          <cell r="L1490" t="str">
            <v/>
          </cell>
          <cell r="O1490" t="str">
            <v/>
          </cell>
          <cell r="R1490" t="str">
            <v/>
          </cell>
          <cell r="U1490" t="str">
            <v/>
          </cell>
        </row>
        <row r="1491">
          <cell r="L1491" t="str">
            <v/>
          </cell>
          <cell r="O1491" t="str">
            <v/>
          </cell>
          <cell r="R1491" t="str">
            <v/>
          </cell>
          <cell r="U1491" t="str">
            <v/>
          </cell>
        </row>
        <row r="1492">
          <cell r="L1492" t="str">
            <v/>
          </cell>
          <cell r="O1492" t="str">
            <v/>
          </cell>
          <cell r="R1492" t="str">
            <v/>
          </cell>
          <cell r="U1492" t="str">
            <v/>
          </cell>
        </row>
        <row r="1493">
          <cell r="L1493" t="str">
            <v/>
          </cell>
          <cell r="O1493" t="str">
            <v/>
          </cell>
          <cell r="R1493" t="str">
            <v/>
          </cell>
          <cell r="U1493" t="str">
            <v/>
          </cell>
        </row>
        <row r="1494">
          <cell r="L1494" t="str">
            <v/>
          </cell>
          <cell r="O1494" t="str">
            <v/>
          </cell>
          <cell r="R1494" t="str">
            <v/>
          </cell>
          <cell r="U1494" t="str">
            <v/>
          </cell>
        </row>
        <row r="1495">
          <cell r="L1495" t="str">
            <v/>
          </cell>
          <cell r="O1495" t="str">
            <v/>
          </cell>
          <cell r="R1495" t="str">
            <v/>
          </cell>
          <cell r="U1495" t="str">
            <v/>
          </cell>
        </row>
        <row r="1496">
          <cell r="L1496" t="str">
            <v/>
          </cell>
          <cell r="O1496" t="str">
            <v/>
          </cell>
          <cell r="R1496" t="str">
            <v/>
          </cell>
          <cell r="U1496" t="str">
            <v/>
          </cell>
        </row>
        <row r="1497">
          <cell r="L1497" t="str">
            <v/>
          </cell>
          <cell r="O1497" t="str">
            <v/>
          </cell>
          <cell r="R1497" t="str">
            <v/>
          </cell>
          <cell r="U1497" t="str">
            <v/>
          </cell>
        </row>
        <row r="1498">
          <cell r="L1498" t="str">
            <v/>
          </cell>
          <cell r="O1498" t="str">
            <v/>
          </cell>
          <cell r="R1498" t="str">
            <v/>
          </cell>
          <cell r="U1498" t="str">
            <v/>
          </cell>
        </row>
        <row r="1499">
          <cell r="L1499" t="str">
            <v/>
          </cell>
          <cell r="O1499" t="str">
            <v/>
          </cell>
          <cell r="R1499" t="str">
            <v/>
          </cell>
          <cell r="U1499" t="str">
            <v/>
          </cell>
        </row>
        <row r="1500">
          <cell r="L1500" t="str">
            <v/>
          </cell>
          <cell r="O1500" t="str">
            <v/>
          </cell>
          <cell r="R1500" t="str">
            <v/>
          </cell>
          <cell r="U1500" t="str">
            <v/>
          </cell>
        </row>
        <row r="1501">
          <cell r="L1501" t="str">
            <v/>
          </cell>
          <cell r="O1501" t="str">
            <v/>
          </cell>
          <cell r="R1501" t="str">
            <v/>
          </cell>
          <cell r="U1501" t="str">
            <v/>
          </cell>
        </row>
        <row r="1502">
          <cell r="L1502" t="str">
            <v/>
          </cell>
          <cell r="O1502" t="str">
            <v/>
          </cell>
          <cell r="R1502" t="str">
            <v/>
          </cell>
          <cell r="U1502" t="str">
            <v/>
          </cell>
        </row>
        <row r="1503">
          <cell r="L1503" t="str">
            <v/>
          </cell>
          <cell r="O1503" t="str">
            <v/>
          </cell>
          <cell r="R1503" t="str">
            <v/>
          </cell>
          <cell r="U1503" t="str">
            <v/>
          </cell>
        </row>
        <row r="1504">
          <cell r="L1504" t="str">
            <v/>
          </cell>
          <cell r="O1504" t="str">
            <v/>
          </cell>
          <cell r="R1504" t="str">
            <v/>
          </cell>
          <cell r="U1504" t="str">
            <v/>
          </cell>
        </row>
        <row r="1505">
          <cell r="L1505" t="str">
            <v/>
          </cell>
          <cell r="O1505" t="str">
            <v/>
          </cell>
          <cell r="R1505" t="str">
            <v/>
          </cell>
          <cell r="U1505" t="str">
            <v/>
          </cell>
        </row>
        <row r="1506">
          <cell r="L1506" t="str">
            <v/>
          </cell>
          <cell r="O1506" t="str">
            <v/>
          </cell>
          <cell r="R1506" t="str">
            <v/>
          </cell>
          <cell r="U1506" t="str">
            <v/>
          </cell>
        </row>
        <row r="1507">
          <cell r="L1507" t="str">
            <v/>
          </cell>
          <cell r="O1507" t="str">
            <v/>
          </cell>
          <cell r="R1507" t="str">
            <v/>
          </cell>
          <cell r="U1507" t="str">
            <v/>
          </cell>
        </row>
        <row r="1508">
          <cell r="L1508" t="str">
            <v/>
          </cell>
          <cell r="O1508" t="str">
            <v/>
          </cell>
          <cell r="R1508" t="str">
            <v/>
          </cell>
          <cell r="U1508" t="str">
            <v/>
          </cell>
        </row>
        <row r="1509">
          <cell r="L1509" t="str">
            <v/>
          </cell>
          <cell r="O1509" t="str">
            <v/>
          </cell>
          <cell r="R1509" t="str">
            <v/>
          </cell>
          <cell r="U1509" t="str">
            <v/>
          </cell>
        </row>
        <row r="1510">
          <cell r="L1510" t="str">
            <v/>
          </cell>
          <cell r="O1510" t="str">
            <v/>
          </cell>
          <cell r="R1510" t="str">
            <v/>
          </cell>
          <cell r="U1510" t="str">
            <v/>
          </cell>
        </row>
        <row r="1511">
          <cell r="L1511" t="str">
            <v/>
          </cell>
          <cell r="O1511" t="str">
            <v/>
          </cell>
          <cell r="R1511" t="str">
            <v/>
          </cell>
          <cell r="U1511" t="str">
            <v/>
          </cell>
        </row>
        <row r="1512">
          <cell r="L1512" t="str">
            <v/>
          </cell>
          <cell r="O1512" t="str">
            <v/>
          </cell>
          <cell r="R1512" t="str">
            <v/>
          </cell>
          <cell r="U1512" t="str">
            <v/>
          </cell>
        </row>
        <row r="1513">
          <cell r="L1513" t="str">
            <v/>
          </cell>
          <cell r="O1513" t="str">
            <v/>
          </cell>
          <cell r="R1513" t="str">
            <v/>
          </cell>
          <cell r="U1513" t="str">
            <v/>
          </cell>
        </row>
        <row r="1514">
          <cell r="L1514" t="str">
            <v/>
          </cell>
          <cell r="O1514" t="str">
            <v/>
          </cell>
          <cell r="R1514" t="str">
            <v/>
          </cell>
          <cell r="U1514" t="str">
            <v/>
          </cell>
        </row>
        <row r="1515">
          <cell r="L1515" t="str">
            <v/>
          </cell>
          <cell r="O1515" t="str">
            <v/>
          </cell>
          <cell r="R1515" t="str">
            <v/>
          </cell>
          <cell r="U1515" t="str">
            <v/>
          </cell>
        </row>
        <row r="1516">
          <cell r="L1516" t="str">
            <v/>
          </cell>
          <cell r="O1516" t="str">
            <v/>
          </cell>
          <cell r="R1516" t="str">
            <v/>
          </cell>
          <cell r="U1516" t="str">
            <v/>
          </cell>
        </row>
        <row r="1517">
          <cell r="L1517" t="str">
            <v/>
          </cell>
          <cell r="O1517" t="str">
            <v/>
          </cell>
          <cell r="R1517" t="str">
            <v/>
          </cell>
          <cell r="U1517" t="str">
            <v/>
          </cell>
        </row>
        <row r="1518">
          <cell r="L1518" t="str">
            <v/>
          </cell>
          <cell r="O1518" t="str">
            <v/>
          </cell>
          <cell r="R1518" t="str">
            <v/>
          </cell>
          <cell r="U1518" t="str">
            <v/>
          </cell>
        </row>
        <row r="1519">
          <cell r="L1519" t="str">
            <v/>
          </cell>
          <cell r="O1519" t="str">
            <v/>
          </cell>
          <cell r="R1519" t="str">
            <v/>
          </cell>
          <cell r="U1519" t="str">
            <v/>
          </cell>
        </row>
        <row r="1520">
          <cell r="L1520" t="str">
            <v/>
          </cell>
          <cell r="O1520" t="str">
            <v/>
          </cell>
          <cell r="R1520" t="str">
            <v/>
          </cell>
          <cell r="U1520" t="str">
            <v/>
          </cell>
        </row>
        <row r="1521">
          <cell r="L1521" t="str">
            <v/>
          </cell>
          <cell r="O1521" t="str">
            <v/>
          </cell>
          <cell r="R1521" t="str">
            <v/>
          </cell>
          <cell r="U1521" t="str">
            <v/>
          </cell>
        </row>
        <row r="1522">
          <cell r="L1522" t="str">
            <v/>
          </cell>
          <cell r="O1522" t="str">
            <v/>
          </cell>
          <cell r="R1522" t="str">
            <v/>
          </cell>
          <cell r="U1522" t="str">
            <v/>
          </cell>
        </row>
        <row r="1523">
          <cell r="L1523" t="str">
            <v/>
          </cell>
          <cell r="O1523" t="str">
            <v/>
          </cell>
          <cell r="R1523" t="str">
            <v/>
          </cell>
          <cell r="U1523" t="str">
            <v/>
          </cell>
        </row>
        <row r="1524">
          <cell r="L1524" t="str">
            <v/>
          </cell>
          <cell r="O1524" t="str">
            <v/>
          </cell>
          <cell r="R1524" t="str">
            <v/>
          </cell>
          <cell r="U1524" t="str">
            <v/>
          </cell>
        </row>
        <row r="1525">
          <cell r="L1525" t="str">
            <v/>
          </cell>
          <cell r="O1525" t="str">
            <v/>
          </cell>
          <cell r="R1525" t="str">
            <v/>
          </cell>
          <cell r="U1525" t="str">
            <v/>
          </cell>
        </row>
        <row r="1526">
          <cell r="L1526" t="str">
            <v/>
          </cell>
          <cell r="O1526" t="str">
            <v/>
          </cell>
          <cell r="R1526" t="str">
            <v/>
          </cell>
          <cell r="U1526" t="str">
            <v/>
          </cell>
        </row>
        <row r="1527">
          <cell r="L1527" t="str">
            <v/>
          </cell>
          <cell r="O1527" t="str">
            <v/>
          </cell>
          <cell r="R1527" t="str">
            <v/>
          </cell>
          <cell r="U1527" t="str">
            <v/>
          </cell>
        </row>
        <row r="1528">
          <cell r="L1528" t="str">
            <v/>
          </cell>
          <cell r="O1528" t="str">
            <v/>
          </cell>
          <cell r="R1528" t="str">
            <v/>
          </cell>
          <cell r="U1528" t="str">
            <v/>
          </cell>
        </row>
        <row r="1529">
          <cell r="L1529" t="str">
            <v/>
          </cell>
          <cell r="O1529" t="str">
            <v/>
          </cell>
          <cell r="R1529" t="str">
            <v/>
          </cell>
          <cell r="U1529" t="str">
            <v/>
          </cell>
        </row>
        <row r="1530">
          <cell r="L1530" t="str">
            <v/>
          </cell>
          <cell r="O1530" t="str">
            <v/>
          </cell>
          <cell r="R1530" t="str">
            <v/>
          </cell>
          <cell r="U1530" t="str">
            <v/>
          </cell>
        </row>
        <row r="1531">
          <cell r="L1531" t="str">
            <v/>
          </cell>
          <cell r="O1531" t="str">
            <v/>
          </cell>
          <cell r="R1531" t="str">
            <v/>
          </cell>
          <cell r="U1531" t="str">
            <v/>
          </cell>
        </row>
        <row r="1532">
          <cell r="L1532" t="str">
            <v/>
          </cell>
          <cell r="O1532" t="str">
            <v/>
          </cell>
          <cell r="R1532" t="str">
            <v/>
          </cell>
          <cell r="U1532" t="str">
            <v/>
          </cell>
        </row>
        <row r="1533">
          <cell r="L1533" t="str">
            <v/>
          </cell>
          <cell r="O1533" t="str">
            <v/>
          </cell>
          <cell r="R1533" t="str">
            <v/>
          </cell>
          <cell r="U1533" t="str">
            <v/>
          </cell>
        </row>
        <row r="1534">
          <cell r="L1534" t="str">
            <v/>
          </cell>
          <cell r="O1534" t="str">
            <v/>
          </cell>
          <cell r="R1534" t="str">
            <v/>
          </cell>
          <cell r="U1534" t="str">
            <v/>
          </cell>
        </row>
        <row r="1535">
          <cell r="L1535" t="str">
            <v/>
          </cell>
          <cell r="O1535" t="str">
            <v/>
          </cell>
          <cell r="R1535" t="str">
            <v/>
          </cell>
          <cell r="U1535" t="str">
            <v/>
          </cell>
        </row>
        <row r="1536">
          <cell r="L1536" t="str">
            <v/>
          </cell>
          <cell r="O1536" t="str">
            <v/>
          </cell>
          <cell r="R1536" t="str">
            <v/>
          </cell>
          <cell r="U1536" t="str">
            <v/>
          </cell>
        </row>
        <row r="1537">
          <cell r="L1537" t="str">
            <v/>
          </cell>
          <cell r="O1537" t="str">
            <v/>
          </cell>
          <cell r="R1537" t="str">
            <v/>
          </cell>
          <cell r="U1537" t="str">
            <v/>
          </cell>
        </row>
        <row r="1538">
          <cell r="L1538" t="str">
            <v/>
          </cell>
          <cell r="O1538" t="str">
            <v/>
          </cell>
          <cell r="R1538" t="str">
            <v/>
          </cell>
          <cell r="U1538" t="str">
            <v/>
          </cell>
        </row>
        <row r="1539">
          <cell r="L1539" t="str">
            <v/>
          </cell>
          <cell r="O1539" t="str">
            <v/>
          </cell>
          <cell r="R1539" t="str">
            <v/>
          </cell>
          <cell r="U1539" t="str">
            <v/>
          </cell>
        </row>
        <row r="1540">
          <cell r="L1540" t="str">
            <v/>
          </cell>
          <cell r="O1540" t="str">
            <v/>
          </cell>
          <cell r="R1540" t="str">
            <v/>
          </cell>
          <cell r="U1540" t="str">
            <v/>
          </cell>
        </row>
        <row r="1541">
          <cell r="L1541" t="str">
            <v/>
          </cell>
          <cell r="O1541" t="str">
            <v/>
          </cell>
          <cell r="R1541" t="str">
            <v/>
          </cell>
          <cell r="U1541" t="str">
            <v/>
          </cell>
        </row>
        <row r="1542">
          <cell r="L1542" t="str">
            <v/>
          </cell>
          <cell r="O1542" t="str">
            <v/>
          </cell>
          <cell r="R1542" t="str">
            <v/>
          </cell>
          <cell r="U1542" t="str">
            <v/>
          </cell>
        </row>
        <row r="1543">
          <cell r="L1543" t="str">
            <v/>
          </cell>
          <cell r="O1543" t="str">
            <v/>
          </cell>
          <cell r="R1543" t="str">
            <v/>
          </cell>
          <cell r="U1543" t="str">
            <v/>
          </cell>
        </row>
        <row r="1544">
          <cell r="L1544" t="str">
            <v/>
          </cell>
          <cell r="O1544" t="str">
            <v/>
          </cell>
          <cell r="R1544" t="str">
            <v/>
          </cell>
          <cell r="U1544" t="str">
            <v/>
          </cell>
        </row>
        <row r="1545">
          <cell r="L1545" t="str">
            <v/>
          </cell>
          <cell r="O1545" t="str">
            <v/>
          </cell>
          <cell r="R1545" t="str">
            <v/>
          </cell>
          <cell r="U1545" t="str">
            <v/>
          </cell>
        </row>
        <row r="1546">
          <cell r="L1546" t="str">
            <v/>
          </cell>
          <cell r="O1546" t="str">
            <v/>
          </cell>
          <cell r="R1546" t="str">
            <v/>
          </cell>
          <cell r="U1546" t="str">
            <v/>
          </cell>
        </row>
        <row r="1547">
          <cell r="L1547" t="str">
            <v/>
          </cell>
          <cell r="O1547" t="str">
            <v/>
          </cell>
          <cell r="R1547" t="str">
            <v/>
          </cell>
          <cell r="U1547" t="str">
            <v/>
          </cell>
        </row>
        <row r="1548">
          <cell r="L1548" t="str">
            <v/>
          </cell>
          <cell r="O1548" t="str">
            <v/>
          </cell>
          <cell r="R1548" t="str">
            <v/>
          </cell>
          <cell r="U1548" t="str">
            <v/>
          </cell>
        </row>
        <row r="1549">
          <cell r="L1549" t="str">
            <v/>
          </cell>
          <cell r="O1549" t="str">
            <v/>
          </cell>
          <cell r="R1549" t="str">
            <v/>
          </cell>
          <cell r="U1549" t="str">
            <v/>
          </cell>
        </row>
        <row r="1550">
          <cell r="L1550" t="str">
            <v/>
          </cell>
          <cell r="O1550" t="str">
            <v/>
          </cell>
          <cell r="R1550" t="str">
            <v/>
          </cell>
          <cell r="U1550" t="str">
            <v/>
          </cell>
        </row>
        <row r="1551">
          <cell r="L1551" t="str">
            <v/>
          </cell>
          <cell r="O1551" t="str">
            <v/>
          </cell>
          <cell r="R1551" t="str">
            <v/>
          </cell>
          <cell r="U1551" t="str">
            <v/>
          </cell>
        </row>
        <row r="1552">
          <cell r="L1552" t="str">
            <v/>
          </cell>
          <cell r="O1552" t="str">
            <v/>
          </cell>
          <cell r="R1552" t="str">
            <v/>
          </cell>
          <cell r="U1552" t="str">
            <v/>
          </cell>
        </row>
        <row r="1553">
          <cell r="L1553" t="str">
            <v/>
          </cell>
          <cell r="O1553" t="str">
            <v/>
          </cell>
          <cell r="R1553" t="str">
            <v/>
          </cell>
          <cell r="U1553" t="str">
            <v/>
          </cell>
        </row>
        <row r="1554">
          <cell r="L1554" t="str">
            <v/>
          </cell>
          <cell r="O1554" t="str">
            <v/>
          </cell>
          <cell r="R1554" t="str">
            <v/>
          </cell>
          <cell r="U1554" t="str">
            <v/>
          </cell>
        </row>
        <row r="1555">
          <cell r="L1555" t="str">
            <v/>
          </cell>
          <cell r="O1555" t="str">
            <v/>
          </cell>
          <cell r="R1555" t="str">
            <v/>
          </cell>
          <cell r="U1555" t="str">
            <v/>
          </cell>
        </row>
        <row r="1556">
          <cell r="L1556" t="str">
            <v/>
          </cell>
          <cell r="O1556" t="str">
            <v/>
          </cell>
          <cell r="R1556" t="str">
            <v/>
          </cell>
          <cell r="U1556" t="str">
            <v/>
          </cell>
        </row>
        <row r="1557">
          <cell r="L1557" t="str">
            <v/>
          </cell>
          <cell r="O1557" t="str">
            <v/>
          </cell>
          <cell r="R1557" t="str">
            <v/>
          </cell>
          <cell r="U1557" t="str">
            <v/>
          </cell>
        </row>
        <row r="1558">
          <cell r="L1558" t="str">
            <v/>
          </cell>
          <cell r="O1558" t="str">
            <v/>
          </cell>
          <cell r="R1558" t="str">
            <v/>
          </cell>
          <cell r="U1558" t="str">
            <v/>
          </cell>
        </row>
        <row r="1559">
          <cell r="L1559" t="str">
            <v/>
          </cell>
          <cell r="O1559" t="str">
            <v/>
          </cell>
          <cell r="R1559" t="str">
            <v/>
          </cell>
          <cell r="U1559" t="str">
            <v/>
          </cell>
        </row>
        <row r="1560">
          <cell r="L1560" t="str">
            <v/>
          </cell>
          <cell r="O1560" t="str">
            <v/>
          </cell>
          <cell r="R1560" t="str">
            <v/>
          </cell>
          <cell r="U1560" t="str">
            <v/>
          </cell>
        </row>
        <row r="1561">
          <cell r="L1561" t="str">
            <v/>
          </cell>
          <cell r="O1561" t="str">
            <v/>
          </cell>
          <cell r="R1561" t="str">
            <v/>
          </cell>
          <cell r="U1561" t="str">
            <v/>
          </cell>
        </row>
        <row r="1562">
          <cell r="L1562" t="str">
            <v/>
          </cell>
          <cell r="O1562" t="str">
            <v/>
          </cell>
          <cell r="R1562" t="str">
            <v/>
          </cell>
          <cell r="U1562" t="str">
            <v/>
          </cell>
        </row>
        <row r="1563">
          <cell r="L1563" t="str">
            <v/>
          </cell>
          <cell r="O1563" t="str">
            <v/>
          </cell>
          <cell r="R1563" t="str">
            <v/>
          </cell>
          <cell r="U1563" t="str">
            <v/>
          </cell>
        </row>
        <row r="1564">
          <cell r="L1564" t="str">
            <v/>
          </cell>
          <cell r="O1564" t="str">
            <v/>
          </cell>
          <cell r="R1564" t="str">
            <v/>
          </cell>
          <cell r="U1564" t="str">
            <v/>
          </cell>
        </row>
        <row r="1565">
          <cell r="L1565" t="str">
            <v/>
          </cell>
          <cell r="O1565" t="str">
            <v/>
          </cell>
          <cell r="R1565" t="str">
            <v/>
          </cell>
          <cell r="U1565" t="str">
            <v/>
          </cell>
        </row>
        <row r="1566">
          <cell r="L1566" t="str">
            <v/>
          </cell>
          <cell r="O1566" t="str">
            <v/>
          </cell>
          <cell r="R1566" t="str">
            <v/>
          </cell>
          <cell r="U1566" t="str">
            <v/>
          </cell>
        </row>
        <row r="1567">
          <cell r="L1567" t="str">
            <v/>
          </cell>
          <cell r="O1567" t="str">
            <v/>
          </cell>
          <cell r="R1567" t="str">
            <v/>
          </cell>
          <cell r="U1567" t="str">
            <v/>
          </cell>
        </row>
        <row r="1568">
          <cell r="L1568" t="str">
            <v/>
          </cell>
          <cell r="O1568" t="str">
            <v/>
          </cell>
          <cell r="R1568" t="str">
            <v/>
          </cell>
          <cell r="U1568" t="str">
            <v/>
          </cell>
        </row>
        <row r="1569">
          <cell r="L1569" t="str">
            <v/>
          </cell>
          <cell r="O1569" t="str">
            <v/>
          </cell>
          <cell r="R1569" t="str">
            <v/>
          </cell>
          <cell r="U1569" t="str">
            <v/>
          </cell>
        </row>
        <row r="1570">
          <cell r="L1570" t="str">
            <v/>
          </cell>
          <cell r="O1570" t="str">
            <v/>
          </cell>
          <cell r="R1570" t="str">
            <v/>
          </cell>
          <cell r="U1570" t="str">
            <v/>
          </cell>
        </row>
        <row r="1571">
          <cell r="L1571" t="str">
            <v/>
          </cell>
          <cell r="O1571" t="str">
            <v/>
          </cell>
          <cell r="R1571" t="str">
            <v/>
          </cell>
          <cell r="U1571" t="str">
            <v/>
          </cell>
        </row>
        <row r="1572">
          <cell r="L1572" t="str">
            <v/>
          </cell>
          <cell r="O1572" t="str">
            <v/>
          </cell>
          <cell r="R1572" t="str">
            <v/>
          </cell>
          <cell r="U1572" t="str">
            <v/>
          </cell>
        </row>
        <row r="1573">
          <cell r="L1573" t="str">
            <v/>
          </cell>
          <cell r="O1573" t="str">
            <v/>
          </cell>
          <cell r="R1573" t="str">
            <v/>
          </cell>
          <cell r="U1573" t="str">
            <v/>
          </cell>
        </row>
        <row r="1574">
          <cell r="L1574" t="str">
            <v/>
          </cell>
          <cell r="O1574" t="str">
            <v/>
          </cell>
          <cell r="R1574" t="str">
            <v/>
          </cell>
          <cell r="U1574" t="str">
            <v/>
          </cell>
        </row>
        <row r="1575">
          <cell r="L1575" t="str">
            <v/>
          </cell>
          <cell r="O1575" t="str">
            <v/>
          </cell>
          <cell r="R1575" t="str">
            <v/>
          </cell>
          <cell r="U1575" t="str">
            <v/>
          </cell>
        </row>
        <row r="1576">
          <cell r="L1576" t="str">
            <v/>
          </cell>
          <cell r="O1576" t="str">
            <v/>
          </cell>
          <cell r="R1576" t="str">
            <v/>
          </cell>
          <cell r="U1576" t="str">
            <v/>
          </cell>
        </row>
        <row r="1577">
          <cell r="L1577" t="str">
            <v/>
          </cell>
          <cell r="O1577" t="str">
            <v/>
          </cell>
          <cell r="R1577" t="str">
            <v/>
          </cell>
          <cell r="U1577" t="str">
            <v/>
          </cell>
        </row>
        <row r="1578">
          <cell r="L1578" t="str">
            <v/>
          </cell>
          <cell r="O1578" t="str">
            <v/>
          </cell>
          <cell r="R1578" t="str">
            <v/>
          </cell>
          <cell r="U1578" t="str">
            <v/>
          </cell>
        </row>
        <row r="1579">
          <cell r="L1579" t="str">
            <v/>
          </cell>
          <cell r="O1579" t="str">
            <v/>
          </cell>
          <cell r="R1579" t="str">
            <v/>
          </cell>
          <cell r="U1579" t="str">
            <v/>
          </cell>
        </row>
        <row r="1580">
          <cell r="L1580" t="str">
            <v/>
          </cell>
          <cell r="O1580" t="str">
            <v/>
          </cell>
          <cell r="R1580" t="str">
            <v/>
          </cell>
          <cell r="U1580" t="str">
            <v/>
          </cell>
        </row>
        <row r="1581">
          <cell r="L1581" t="str">
            <v/>
          </cell>
          <cell r="O1581" t="str">
            <v/>
          </cell>
          <cell r="R1581" t="str">
            <v/>
          </cell>
          <cell r="U1581" t="str">
            <v/>
          </cell>
        </row>
        <row r="1582">
          <cell r="L1582" t="str">
            <v/>
          </cell>
          <cell r="O1582" t="str">
            <v/>
          </cell>
          <cell r="R1582" t="str">
            <v/>
          </cell>
          <cell r="U1582" t="str">
            <v/>
          </cell>
        </row>
        <row r="1583">
          <cell r="L1583" t="str">
            <v/>
          </cell>
          <cell r="O1583" t="str">
            <v/>
          </cell>
          <cell r="R1583" t="str">
            <v/>
          </cell>
          <cell r="U1583" t="str">
            <v/>
          </cell>
        </row>
        <row r="1584">
          <cell r="L1584" t="str">
            <v/>
          </cell>
          <cell r="O1584" t="str">
            <v/>
          </cell>
          <cell r="R1584" t="str">
            <v/>
          </cell>
          <cell r="U1584" t="str">
            <v/>
          </cell>
        </row>
        <row r="1585">
          <cell r="L1585" t="str">
            <v/>
          </cell>
          <cell r="O1585" t="str">
            <v/>
          </cell>
          <cell r="R1585" t="str">
            <v/>
          </cell>
          <cell r="U1585" t="str">
            <v/>
          </cell>
        </row>
        <row r="1586">
          <cell r="L1586" t="str">
            <v/>
          </cell>
          <cell r="O1586" t="str">
            <v/>
          </cell>
          <cell r="R1586" t="str">
            <v/>
          </cell>
          <cell r="U1586" t="str">
            <v/>
          </cell>
        </row>
        <row r="1587">
          <cell r="L1587" t="str">
            <v/>
          </cell>
          <cell r="O1587" t="str">
            <v/>
          </cell>
          <cell r="R1587" t="str">
            <v/>
          </cell>
          <cell r="U1587" t="str">
            <v/>
          </cell>
        </row>
        <row r="1588">
          <cell r="L1588" t="str">
            <v/>
          </cell>
          <cell r="O1588" t="str">
            <v/>
          </cell>
          <cell r="R1588" t="str">
            <v/>
          </cell>
          <cell r="U1588" t="str">
            <v/>
          </cell>
        </row>
        <row r="1589">
          <cell r="L1589" t="str">
            <v/>
          </cell>
          <cell r="O1589" t="str">
            <v/>
          </cell>
          <cell r="R1589" t="str">
            <v/>
          </cell>
          <cell r="U1589" t="str">
            <v/>
          </cell>
        </row>
        <row r="1590">
          <cell r="L1590" t="str">
            <v/>
          </cell>
          <cell r="O1590" t="str">
            <v/>
          </cell>
          <cell r="R1590" t="str">
            <v/>
          </cell>
          <cell r="U1590" t="str">
            <v/>
          </cell>
        </row>
        <row r="1591">
          <cell r="L1591" t="str">
            <v/>
          </cell>
          <cell r="O1591" t="str">
            <v/>
          </cell>
          <cell r="R1591" t="str">
            <v/>
          </cell>
          <cell r="U1591" t="str">
            <v/>
          </cell>
        </row>
        <row r="1592">
          <cell r="L1592" t="str">
            <v/>
          </cell>
          <cell r="O1592" t="str">
            <v/>
          </cell>
          <cell r="R1592" t="str">
            <v/>
          </cell>
          <cell r="U1592" t="str">
            <v/>
          </cell>
        </row>
        <row r="1593">
          <cell r="L1593" t="str">
            <v/>
          </cell>
          <cell r="O1593" t="str">
            <v/>
          </cell>
          <cell r="R1593" t="str">
            <v/>
          </cell>
          <cell r="U1593" t="str">
            <v/>
          </cell>
        </row>
        <row r="1594">
          <cell r="L1594" t="str">
            <v/>
          </cell>
          <cell r="O1594" t="str">
            <v/>
          </cell>
          <cell r="R1594" t="str">
            <v/>
          </cell>
          <cell r="U1594" t="str">
            <v/>
          </cell>
        </row>
        <row r="1595">
          <cell r="L1595" t="str">
            <v/>
          </cell>
          <cell r="O1595" t="str">
            <v/>
          </cell>
          <cell r="R1595" t="str">
            <v/>
          </cell>
          <cell r="U1595" t="str">
            <v/>
          </cell>
        </row>
        <row r="1596">
          <cell r="L1596" t="str">
            <v/>
          </cell>
          <cell r="O1596" t="str">
            <v/>
          </cell>
          <cell r="R1596" t="str">
            <v/>
          </cell>
          <cell r="U1596" t="str">
            <v/>
          </cell>
        </row>
        <row r="1597">
          <cell r="L1597" t="str">
            <v/>
          </cell>
          <cell r="O1597" t="str">
            <v/>
          </cell>
          <cell r="R1597" t="str">
            <v/>
          </cell>
          <cell r="U1597" t="str">
            <v/>
          </cell>
        </row>
        <row r="1598">
          <cell r="L1598" t="str">
            <v/>
          </cell>
          <cell r="O1598" t="str">
            <v/>
          </cell>
          <cell r="R1598" t="str">
            <v/>
          </cell>
          <cell r="U1598" t="str">
            <v/>
          </cell>
        </row>
        <row r="1599">
          <cell r="L1599" t="str">
            <v/>
          </cell>
          <cell r="O1599" t="str">
            <v/>
          </cell>
          <cell r="R1599" t="str">
            <v/>
          </cell>
          <cell r="U1599" t="str">
            <v/>
          </cell>
        </row>
        <row r="1600">
          <cell r="L1600" t="str">
            <v/>
          </cell>
          <cell r="O1600" t="str">
            <v/>
          </cell>
          <cell r="R1600" t="str">
            <v/>
          </cell>
          <cell r="U1600" t="str">
            <v/>
          </cell>
        </row>
        <row r="1601">
          <cell r="L1601" t="str">
            <v/>
          </cell>
          <cell r="O1601" t="str">
            <v/>
          </cell>
          <cell r="R1601" t="str">
            <v/>
          </cell>
          <cell r="U1601" t="str">
            <v/>
          </cell>
        </row>
        <row r="1602">
          <cell r="L1602" t="str">
            <v/>
          </cell>
          <cell r="O1602" t="str">
            <v/>
          </cell>
          <cell r="R1602" t="str">
            <v/>
          </cell>
          <cell r="U1602" t="str">
            <v/>
          </cell>
        </row>
        <row r="1603">
          <cell r="L1603" t="str">
            <v/>
          </cell>
          <cell r="O1603" t="str">
            <v/>
          </cell>
          <cell r="R1603" t="str">
            <v/>
          </cell>
          <cell r="U1603" t="str">
            <v/>
          </cell>
        </row>
        <row r="1604">
          <cell r="L1604" t="str">
            <v/>
          </cell>
          <cell r="O1604" t="str">
            <v/>
          </cell>
          <cell r="R1604" t="str">
            <v/>
          </cell>
          <cell r="U1604" t="str">
            <v/>
          </cell>
        </row>
        <row r="1605">
          <cell r="L1605" t="str">
            <v/>
          </cell>
          <cell r="O1605" t="str">
            <v/>
          </cell>
          <cell r="R1605" t="str">
            <v/>
          </cell>
          <cell r="U1605" t="str">
            <v/>
          </cell>
        </row>
        <row r="1606">
          <cell r="L1606" t="str">
            <v/>
          </cell>
          <cell r="O1606" t="str">
            <v/>
          </cell>
          <cell r="R1606" t="str">
            <v/>
          </cell>
          <cell r="U1606" t="str">
            <v/>
          </cell>
        </row>
        <row r="1607">
          <cell r="L1607" t="str">
            <v/>
          </cell>
          <cell r="O1607" t="str">
            <v/>
          </cell>
          <cell r="R1607" t="str">
            <v/>
          </cell>
          <cell r="U1607" t="str">
            <v/>
          </cell>
        </row>
        <row r="1608">
          <cell r="L1608" t="str">
            <v/>
          </cell>
          <cell r="O1608" t="str">
            <v/>
          </cell>
          <cell r="R1608" t="str">
            <v/>
          </cell>
          <cell r="U1608" t="str">
            <v/>
          </cell>
        </row>
        <row r="1609">
          <cell r="L1609" t="str">
            <v/>
          </cell>
          <cell r="O1609" t="str">
            <v/>
          </cell>
          <cell r="R1609" t="str">
            <v/>
          </cell>
          <cell r="U1609" t="str">
            <v/>
          </cell>
        </row>
        <row r="1610">
          <cell r="L1610" t="str">
            <v/>
          </cell>
          <cell r="O1610" t="str">
            <v/>
          </cell>
          <cell r="R1610" t="str">
            <v/>
          </cell>
          <cell r="U1610" t="str">
            <v/>
          </cell>
        </row>
        <row r="1611">
          <cell r="L1611" t="str">
            <v/>
          </cell>
          <cell r="O1611" t="str">
            <v/>
          </cell>
          <cell r="R1611" t="str">
            <v/>
          </cell>
          <cell r="U1611" t="str">
            <v/>
          </cell>
        </row>
        <row r="1612">
          <cell r="L1612" t="str">
            <v/>
          </cell>
          <cell r="O1612" t="str">
            <v/>
          </cell>
          <cell r="R1612" t="str">
            <v/>
          </cell>
          <cell r="U1612" t="str">
            <v/>
          </cell>
        </row>
        <row r="1613">
          <cell r="L1613" t="str">
            <v/>
          </cell>
          <cell r="O1613" t="str">
            <v/>
          </cell>
          <cell r="R1613" t="str">
            <v/>
          </cell>
          <cell r="U1613" t="str">
            <v/>
          </cell>
        </row>
        <row r="1614">
          <cell r="L1614" t="str">
            <v/>
          </cell>
          <cell r="O1614" t="str">
            <v/>
          </cell>
          <cell r="R1614" t="str">
            <v/>
          </cell>
          <cell r="U1614" t="str">
            <v/>
          </cell>
        </row>
        <row r="1615">
          <cell r="L1615" t="str">
            <v/>
          </cell>
          <cell r="O1615" t="str">
            <v/>
          </cell>
          <cell r="R1615" t="str">
            <v/>
          </cell>
          <cell r="U1615" t="str">
            <v/>
          </cell>
        </row>
        <row r="1616">
          <cell r="L1616" t="str">
            <v/>
          </cell>
          <cell r="O1616" t="str">
            <v/>
          </cell>
          <cell r="R1616" t="str">
            <v/>
          </cell>
          <cell r="U1616" t="str">
            <v/>
          </cell>
        </row>
        <row r="1617">
          <cell r="L1617" t="str">
            <v/>
          </cell>
          <cell r="O1617" t="str">
            <v/>
          </cell>
          <cell r="R1617" t="str">
            <v/>
          </cell>
          <cell r="U1617" t="str">
            <v/>
          </cell>
        </row>
        <row r="1618">
          <cell r="L1618" t="str">
            <v/>
          </cell>
          <cell r="O1618" t="str">
            <v/>
          </cell>
          <cell r="R1618" t="str">
            <v/>
          </cell>
          <cell r="U1618" t="str">
            <v/>
          </cell>
        </row>
        <row r="1619">
          <cell r="L1619" t="str">
            <v/>
          </cell>
          <cell r="O1619" t="str">
            <v/>
          </cell>
          <cell r="R1619" t="str">
            <v/>
          </cell>
          <cell r="U1619" t="str">
            <v/>
          </cell>
        </row>
        <row r="1620">
          <cell r="L1620" t="str">
            <v/>
          </cell>
          <cell r="O1620" t="str">
            <v/>
          </cell>
          <cell r="R1620" t="str">
            <v/>
          </cell>
          <cell r="U1620" t="str">
            <v/>
          </cell>
        </row>
        <row r="1621">
          <cell r="L1621" t="str">
            <v/>
          </cell>
          <cell r="O1621" t="str">
            <v/>
          </cell>
          <cell r="R1621" t="str">
            <v/>
          </cell>
          <cell r="U1621" t="str">
            <v/>
          </cell>
        </row>
        <row r="1622">
          <cell r="L1622" t="str">
            <v/>
          </cell>
          <cell r="O1622" t="str">
            <v/>
          </cell>
          <cell r="R1622" t="str">
            <v/>
          </cell>
          <cell r="U1622" t="str">
            <v/>
          </cell>
        </row>
        <row r="1623">
          <cell r="L1623" t="str">
            <v/>
          </cell>
          <cell r="O1623" t="str">
            <v/>
          </cell>
          <cell r="R1623" t="str">
            <v/>
          </cell>
          <cell r="U1623" t="str">
            <v/>
          </cell>
        </row>
        <row r="1624">
          <cell r="L1624" t="str">
            <v/>
          </cell>
          <cell r="O1624" t="str">
            <v/>
          </cell>
          <cell r="R1624" t="str">
            <v/>
          </cell>
          <cell r="U1624" t="str">
            <v/>
          </cell>
        </row>
        <row r="1625">
          <cell r="L1625" t="str">
            <v/>
          </cell>
          <cell r="O1625" t="str">
            <v/>
          </cell>
          <cell r="R1625" t="str">
            <v/>
          </cell>
          <cell r="U1625" t="str">
            <v/>
          </cell>
        </row>
        <row r="1626">
          <cell r="L1626" t="str">
            <v/>
          </cell>
          <cell r="O1626" t="str">
            <v/>
          </cell>
          <cell r="R1626" t="str">
            <v/>
          </cell>
          <cell r="U1626" t="str">
            <v/>
          </cell>
        </row>
        <row r="1627">
          <cell r="L1627" t="str">
            <v/>
          </cell>
          <cell r="O1627" t="str">
            <v/>
          </cell>
          <cell r="R1627" t="str">
            <v/>
          </cell>
          <cell r="U1627" t="str">
            <v/>
          </cell>
        </row>
        <row r="1628">
          <cell r="L1628" t="str">
            <v/>
          </cell>
          <cell r="O1628" t="str">
            <v/>
          </cell>
          <cell r="R1628" t="str">
            <v/>
          </cell>
          <cell r="U1628" t="str">
            <v/>
          </cell>
        </row>
        <row r="1629">
          <cell r="L1629" t="str">
            <v/>
          </cell>
          <cell r="O1629" t="str">
            <v/>
          </cell>
          <cell r="R1629" t="str">
            <v/>
          </cell>
          <cell r="U1629" t="str">
            <v/>
          </cell>
        </row>
        <row r="1630">
          <cell r="L1630" t="str">
            <v/>
          </cell>
          <cell r="O1630" t="str">
            <v/>
          </cell>
          <cell r="R1630" t="str">
            <v/>
          </cell>
          <cell r="U1630" t="str">
            <v/>
          </cell>
        </row>
        <row r="1631">
          <cell r="L1631" t="str">
            <v/>
          </cell>
          <cell r="O1631" t="str">
            <v/>
          </cell>
          <cell r="R1631" t="str">
            <v/>
          </cell>
          <cell r="U1631" t="str">
            <v/>
          </cell>
        </row>
        <row r="1632">
          <cell r="L1632" t="str">
            <v/>
          </cell>
          <cell r="O1632" t="str">
            <v/>
          </cell>
          <cell r="R1632" t="str">
            <v/>
          </cell>
          <cell r="U1632" t="str">
            <v/>
          </cell>
        </row>
        <row r="1633">
          <cell r="L1633" t="str">
            <v/>
          </cell>
          <cell r="O1633" t="str">
            <v/>
          </cell>
          <cell r="R1633" t="str">
            <v/>
          </cell>
          <cell r="U1633" t="str">
            <v/>
          </cell>
        </row>
        <row r="1634">
          <cell r="L1634" t="str">
            <v/>
          </cell>
          <cell r="O1634" t="str">
            <v/>
          </cell>
          <cell r="R1634" t="str">
            <v/>
          </cell>
          <cell r="U1634" t="str">
            <v/>
          </cell>
        </row>
        <row r="1635">
          <cell r="L1635" t="str">
            <v/>
          </cell>
          <cell r="O1635" t="str">
            <v/>
          </cell>
          <cell r="R1635" t="str">
            <v/>
          </cell>
          <cell r="U1635" t="str">
            <v/>
          </cell>
        </row>
        <row r="1636">
          <cell r="L1636" t="str">
            <v/>
          </cell>
          <cell r="O1636" t="str">
            <v/>
          </cell>
          <cell r="R1636" t="str">
            <v/>
          </cell>
          <cell r="U1636" t="str">
            <v/>
          </cell>
        </row>
        <row r="1637">
          <cell r="L1637" t="str">
            <v/>
          </cell>
          <cell r="O1637" t="str">
            <v/>
          </cell>
          <cell r="R1637" t="str">
            <v/>
          </cell>
          <cell r="U1637" t="str">
            <v/>
          </cell>
        </row>
        <row r="1638">
          <cell r="L1638" t="str">
            <v/>
          </cell>
          <cell r="O1638" t="str">
            <v/>
          </cell>
          <cell r="R1638" t="str">
            <v/>
          </cell>
          <cell r="U1638" t="str">
            <v/>
          </cell>
        </row>
        <row r="1639">
          <cell r="L1639" t="str">
            <v/>
          </cell>
          <cell r="O1639" t="str">
            <v/>
          </cell>
          <cell r="R1639" t="str">
            <v/>
          </cell>
          <cell r="U1639" t="str">
            <v/>
          </cell>
        </row>
        <row r="1640">
          <cell r="L1640" t="str">
            <v/>
          </cell>
          <cell r="O1640" t="str">
            <v/>
          </cell>
          <cell r="R1640" t="str">
            <v/>
          </cell>
          <cell r="U1640" t="str">
            <v/>
          </cell>
        </row>
        <row r="1641">
          <cell r="L1641" t="str">
            <v/>
          </cell>
          <cell r="O1641" t="str">
            <v/>
          </cell>
          <cell r="R1641" t="str">
            <v/>
          </cell>
          <cell r="U1641" t="str">
            <v/>
          </cell>
        </row>
        <row r="1642">
          <cell r="L1642" t="str">
            <v/>
          </cell>
          <cell r="O1642" t="str">
            <v/>
          </cell>
          <cell r="R1642" t="str">
            <v/>
          </cell>
          <cell r="U1642" t="str">
            <v/>
          </cell>
        </row>
        <row r="1643">
          <cell r="L1643" t="str">
            <v/>
          </cell>
          <cell r="O1643" t="str">
            <v/>
          </cell>
          <cell r="R1643" t="str">
            <v/>
          </cell>
          <cell r="U1643" t="str">
            <v/>
          </cell>
        </row>
        <row r="1644">
          <cell r="L1644" t="str">
            <v/>
          </cell>
          <cell r="O1644" t="str">
            <v/>
          </cell>
          <cell r="R1644" t="str">
            <v/>
          </cell>
          <cell r="U1644" t="str">
            <v/>
          </cell>
        </row>
        <row r="1645">
          <cell r="L1645" t="str">
            <v/>
          </cell>
          <cell r="O1645" t="str">
            <v/>
          </cell>
          <cell r="R1645" t="str">
            <v/>
          </cell>
          <cell r="U1645" t="str">
            <v/>
          </cell>
        </row>
        <row r="1646">
          <cell r="L1646" t="str">
            <v/>
          </cell>
          <cell r="O1646" t="str">
            <v/>
          </cell>
          <cell r="R1646" t="str">
            <v/>
          </cell>
          <cell r="U1646" t="str">
            <v/>
          </cell>
        </row>
        <row r="1647">
          <cell r="L1647" t="str">
            <v/>
          </cell>
          <cell r="O1647" t="str">
            <v/>
          </cell>
          <cell r="R1647" t="str">
            <v/>
          </cell>
          <cell r="U1647" t="str">
            <v/>
          </cell>
        </row>
        <row r="1648">
          <cell r="L1648" t="str">
            <v/>
          </cell>
          <cell r="O1648" t="str">
            <v/>
          </cell>
          <cell r="R1648" t="str">
            <v/>
          </cell>
          <cell r="U1648" t="str">
            <v/>
          </cell>
        </row>
        <row r="1649">
          <cell r="L1649" t="str">
            <v/>
          </cell>
          <cell r="O1649" t="str">
            <v/>
          </cell>
          <cell r="R1649" t="str">
            <v/>
          </cell>
          <cell r="U1649" t="str">
            <v/>
          </cell>
        </row>
        <row r="1650">
          <cell r="L1650" t="str">
            <v/>
          </cell>
          <cell r="O1650" t="str">
            <v/>
          </cell>
          <cell r="R1650" t="str">
            <v/>
          </cell>
          <cell r="U1650" t="str">
            <v/>
          </cell>
        </row>
        <row r="1651">
          <cell r="L1651" t="str">
            <v/>
          </cell>
          <cell r="O1651" t="str">
            <v/>
          </cell>
          <cell r="R1651" t="str">
            <v/>
          </cell>
          <cell r="U1651" t="str">
            <v/>
          </cell>
        </row>
        <row r="1652">
          <cell r="L1652" t="str">
            <v/>
          </cell>
          <cell r="O1652" t="str">
            <v/>
          </cell>
          <cell r="R1652" t="str">
            <v/>
          </cell>
          <cell r="U1652" t="str">
            <v/>
          </cell>
        </row>
        <row r="1653">
          <cell r="L1653" t="str">
            <v/>
          </cell>
          <cell r="O1653" t="str">
            <v/>
          </cell>
          <cell r="R1653" t="str">
            <v/>
          </cell>
          <cell r="U1653" t="str">
            <v/>
          </cell>
        </row>
        <row r="1654">
          <cell r="L1654" t="str">
            <v/>
          </cell>
          <cell r="O1654" t="str">
            <v/>
          </cell>
          <cell r="R1654" t="str">
            <v/>
          </cell>
          <cell r="U1654" t="str">
            <v/>
          </cell>
        </row>
        <row r="1655">
          <cell r="L1655" t="str">
            <v/>
          </cell>
          <cell r="O1655" t="str">
            <v/>
          </cell>
          <cell r="R1655" t="str">
            <v/>
          </cell>
          <cell r="U1655" t="str">
            <v/>
          </cell>
        </row>
        <row r="1656">
          <cell r="L1656" t="str">
            <v/>
          </cell>
          <cell r="O1656" t="str">
            <v/>
          </cell>
          <cell r="R1656" t="str">
            <v/>
          </cell>
          <cell r="U1656" t="str">
            <v/>
          </cell>
        </row>
        <row r="1657">
          <cell r="L1657" t="str">
            <v/>
          </cell>
          <cell r="O1657" t="str">
            <v/>
          </cell>
          <cell r="R1657" t="str">
            <v/>
          </cell>
          <cell r="U1657" t="str">
            <v/>
          </cell>
        </row>
        <row r="1658">
          <cell r="L1658" t="str">
            <v/>
          </cell>
          <cell r="O1658" t="str">
            <v/>
          </cell>
          <cell r="R1658" t="str">
            <v/>
          </cell>
          <cell r="U1658" t="str">
            <v/>
          </cell>
        </row>
        <row r="1659">
          <cell r="L1659" t="str">
            <v/>
          </cell>
          <cell r="O1659" t="str">
            <v/>
          </cell>
          <cell r="R1659" t="str">
            <v/>
          </cell>
          <cell r="U1659" t="str">
            <v/>
          </cell>
        </row>
        <row r="1660">
          <cell r="L1660" t="str">
            <v/>
          </cell>
          <cell r="O1660" t="str">
            <v/>
          </cell>
          <cell r="R1660" t="str">
            <v/>
          </cell>
          <cell r="U1660" t="str">
            <v/>
          </cell>
        </row>
        <row r="1661">
          <cell r="L1661" t="str">
            <v/>
          </cell>
          <cell r="O1661" t="str">
            <v/>
          </cell>
          <cell r="R1661" t="str">
            <v/>
          </cell>
          <cell r="U1661" t="str">
            <v/>
          </cell>
        </row>
        <row r="1662">
          <cell r="L1662" t="str">
            <v/>
          </cell>
          <cell r="O1662" t="str">
            <v/>
          </cell>
          <cell r="R1662" t="str">
            <v/>
          </cell>
          <cell r="U1662" t="str">
            <v/>
          </cell>
        </row>
        <row r="1663">
          <cell r="L1663" t="str">
            <v/>
          </cell>
          <cell r="O1663" t="str">
            <v/>
          </cell>
          <cell r="R1663" t="str">
            <v/>
          </cell>
          <cell r="U1663" t="str">
            <v/>
          </cell>
        </row>
        <row r="1664">
          <cell r="L1664" t="str">
            <v/>
          </cell>
          <cell r="O1664" t="str">
            <v/>
          </cell>
          <cell r="R1664" t="str">
            <v/>
          </cell>
          <cell r="U1664" t="str">
            <v/>
          </cell>
        </row>
        <row r="1665">
          <cell r="L1665" t="str">
            <v/>
          </cell>
          <cell r="O1665" t="str">
            <v/>
          </cell>
          <cell r="R1665" t="str">
            <v/>
          </cell>
          <cell r="U1665" t="str">
            <v/>
          </cell>
        </row>
        <row r="1666">
          <cell r="L1666" t="str">
            <v/>
          </cell>
          <cell r="O1666" t="str">
            <v/>
          </cell>
          <cell r="R1666" t="str">
            <v/>
          </cell>
          <cell r="U1666" t="str">
            <v/>
          </cell>
        </row>
        <row r="1667">
          <cell r="L1667" t="str">
            <v/>
          </cell>
          <cell r="O1667" t="str">
            <v/>
          </cell>
          <cell r="R1667" t="str">
            <v/>
          </cell>
          <cell r="U1667" t="str">
            <v/>
          </cell>
        </row>
        <row r="1668">
          <cell r="L1668" t="str">
            <v/>
          </cell>
          <cell r="O1668" t="str">
            <v/>
          </cell>
          <cell r="R1668" t="str">
            <v/>
          </cell>
          <cell r="U1668" t="str">
            <v/>
          </cell>
        </row>
        <row r="1669">
          <cell r="L1669" t="str">
            <v/>
          </cell>
          <cell r="O1669" t="str">
            <v/>
          </cell>
          <cell r="R1669" t="str">
            <v/>
          </cell>
          <cell r="U1669" t="str">
            <v/>
          </cell>
        </row>
        <row r="1670">
          <cell r="L1670" t="str">
            <v/>
          </cell>
          <cell r="O1670" t="str">
            <v/>
          </cell>
          <cell r="R1670" t="str">
            <v/>
          </cell>
          <cell r="U1670" t="str">
            <v/>
          </cell>
        </row>
        <row r="1671">
          <cell r="L1671" t="str">
            <v/>
          </cell>
          <cell r="O1671" t="str">
            <v/>
          </cell>
          <cell r="R1671" t="str">
            <v/>
          </cell>
          <cell r="U1671" t="str">
            <v/>
          </cell>
        </row>
        <row r="1672">
          <cell r="L1672" t="str">
            <v/>
          </cell>
          <cell r="O1672" t="str">
            <v/>
          </cell>
          <cell r="R1672" t="str">
            <v/>
          </cell>
          <cell r="U1672" t="str">
            <v/>
          </cell>
        </row>
        <row r="1673">
          <cell r="L1673" t="str">
            <v/>
          </cell>
          <cell r="O1673" t="str">
            <v/>
          </cell>
          <cell r="R1673" t="str">
            <v/>
          </cell>
          <cell r="U1673" t="str">
            <v/>
          </cell>
        </row>
        <row r="1674">
          <cell r="L1674" t="str">
            <v/>
          </cell>
          <cell r="O1674" t="str">
            <v/>
          </cell>
          <cell r="R1674" t="str">
            <v/>
          </cell>
          <cell r="U1674" t="str">
            <v/>
          </cell>
        </row>
        <row r="1675">
          <cell r="L1675" t="str">
            <v/>
          </cell>
          <cell r="O1675" t="str">
            <v/>
          </cell>
          <cell r="R1675" t="str">
            <v/>
          </cell>
          <cell r="U1675" t="str">
            <v/>
          </cell>
        </row>
        <row r="1676">
          <cell r="L1676" t="str">
            <v/>
          </cell>
          <cell r="O1676" t="str">
            <v/>
          </cell>
          <cell r="R1676" t="str">
            <v/>
          </cell>
          <cell r="U1676" t="str">
            <v/>
          </cell>
        </row>
        <row r="1677">
          <cell r="L1677" t="str">
            <v/>
          </cell>
          <cell r="O1677" t="str">
            <v/>
          </cell>
          <cell r="R1677" t="str">
            <v/>
          </cell>
          <cell r="U1677" t="str">
            <v/>
          </cell>
        </row>
        <row r="1678">
          <cell r="L1678" t="str">
            <v/>
          </cell>
          <cell r="O1678" t="str">
            <v/>
          </cell>
          <cell r="R1678" t="str">
            <v/>
          </cell>
          <cell r="U1678" t="str">
            <v/>
          </cell>
        </row>
        <row r="1679">
          <cell r="L1679" t="str">
            <v/>
          </cell>
          <cell r="O1679" t="str">
            <v/>
          </cell>
          <cell r="R1679" t="str">
            <v/>
          </cell>
          <cell r="U1679" t="str">
            <v/>
          </cell>
        </row>
        <row r="1680">
          <cell r="L1680" t="str">
            <v/>
          </cell>
          <cell r="O1680" t="str">
            <v/>
          </cell>
          <cell r="R1680" t="str">
            <v/>
          </cell>
          <cell r="U1680" t="str">
            <v/>
          </cell>
        </row>
        <row r="1681">
          <cell r="L1681" t="str">
            <v/>
          </cell>
          <cell r="O1681" t="str">
            <v/>
          </cell>
          <cell r="R1681" t="str">
            <v/>
          </cell>
          <cell r="U1681" t="str">
            <v/>
          </cell>
        </row>
        <row r="1682">
          <cell r="L1682" t="str">
            <v/>
          </cell>
          <cell r="O1682" t="str">
            <v/>
          </cell>
          <cell r="R1682" t="str">
            <v/>
          </cell>
          <cell r="U1682" t="str">
            <v/>
          </cell>
        </row>
        <row r="1683">
          <cell r="L1683" t="str">
            <v/>
          </cell>
          <cell r="O1683" t="str">
            <v/>
          </cell>
          <cell r="R1683" t="str">
            <v/>
          </cell>
          <cell r="U1683" t="str">
            <v/>
          </cell>
        </row>
        <row r="1684">
          <cell r="L1684" t="str">
            <v/>
          </cell>
          <cell r="O1684" t="str">
            <v/>
          </cell>
          <cell r="R1684" t="str">
            <v/>
          </cell>
          <cell r="U1684" t="str">
            <v/>
          </cell>
        </row>
        <row r="1685">
          <cell r="L1685" t="str">
            <v/>
          </cell>
          <cell r="O1685" t="str">
            <v/>
          </cell>
          <cell r="R1685" t="str">
            <v/>
          </cell>
          <cell r="U1685" t="str">
            <v/>
          </cell>
        </row>
        <row r="1686">
          <cell r="L1686" t="str">
            <v/>
          </cell>
          <cell r="O1686" t="str">
            <v/>
          </cell>
          <cell r="R1686" t="str">
            <v/>
          </cell>
          <cell r="U1686" t="str">
            <v/>
          </cell>
        </row>
        <row r="1687">
          <cell r="L1687" t="str">
            <v/>
          </cell>
          <cell r="O1687" t="str">
            <v/>
          </cell>
          <cell r="R1687" t="str">
            <v/>
          </cell>
          <cell r="U1687" t="str">
            <v/>
          </cell>
        </row>
        <row r="1688">
          <cell r="L1688" t="str">
            <v/>
          </cell>
          <cell r="O1688" t="str">
            <v/>
          </cell>
          <cell r="R1688" t="str">
            <v/>
          </cell>
          <cell r="U1688" t="str">
            <v/>
          </cell>
        </row>
        <row r="1689">
          <cell r="L1689" t="str">
            <v/>
          </cell>
          <cell r="O1689" t="str">
            <v/>
          </cell>
          <cell r="R1689" t="str">
            <v/>
          </cell>
          <cell r="U1689" t="str">
            <v/>
          </cell>
        </row>
        <row r="1690">
          <cell r="L1690" t="str">
            <v/>
          </cell>
          <cell r="O1690" t="str">
            <v/>
          </cell>
          <cell r="R1690" t="str">
            <v/>
          </cell>
          <cell r="U1690" t="str">
            <v/>
          </cell>
        </row>
        <row r="1691">
          <cell r="L1691" t="str">
            <v/>
          </cell>
          <cell r="O1691" t="str">
            <v/>
          </cell>
          <cell r="R1691" t="str">
            <v/>
          </cell>
          <cell r="U1691" t="str">
            <v/>
          </cell>
        </row>
        <row r="1692">
          <cell r="L1692" t="str">
            <v/>
          </cell>
          <cell r="O1692" t="str">
            <v/>
          </cell>
          <cell r="R1692" t="str">
            <v/>
          </cell>
          <cell r="U1692" t="str">
            <v/>
          </cell>
        </row>
        <row r="1693">
          <cell r="L1693" t="str">
            <v/>
          </cell>
          <cell r="O1693" t="str">
            <v/>
          </cell>
          <cell r="R1693" t="str">
            <v/>
          </cell>
          <cell r="U1693" t="str">
            <v/>
          </cell>
        </row>
        <row r="1694">
          <cell r="L1694" t="str">
            <v/>
          </cell>
          <cell r="O1694" t="str">
            <v/>
          </cell>
          <cell r="R1694" t="str">
            <v/>
          </cell>
          <cell r="U1694" t="str">
            <v/>
          </cell>
        </row>
        <row r="1695">
          <cell r="L1695" t="str">
            <v/>
          </cell>
          <cell r="O1695" t="str">
            <v/>
          </cell>
          <cell r="R1695" t="str">
            <v/>
          </cell>
          <cell r="U1695" t="str">
            <v/>
          </cell>
        </row>
        <row r="1696">
          <cell r="L1696" t="str">
            <v/>
          </cell>
          <cell r="O1696" t="str">
            <v/>
          </cell>
          <cell r="R1696" t="str">
            <v/>
          </cell>
          <cell r="U1696" t="str">
            <v/>
          </cell>
        </row>
        <row r="1697">
          <cell r="L1697" t="str">
            <v/>
          </cell>
          <cell r="O1697" t="str">
            <v/>
          </cell>
          <cell r="R1697" t="str">
            <v/>
          </cell>
          <cell r="U1697" t="str">
            <v/>
          </cell>
        </row>
        <row r="1698">
          <cell r="L1698" t="str">
            <v/>
          </cell>
          <cell r="O1698" t="str">
            <v/>
          </cell>
          <cell r="R1698" t="str">
            <v/>
          </cell>
          <cell r="U1698" t="str">
            <v/>
          </cell>
        </row>
        <row r="1699">
          <cell r="L1699" t="str">
            <v/>
          </cell>
          <cell r="O1699" t="str">
            <v/>
          </cell>
          <cell r="R1699" t="str">
            <v/>
          </cell>
          <cell r="U1699" t="str">
            <v/>
          </cell>
        </row>
        <row r="1700">
          <cell r="L1700" t="str">
            <v/>
          </cell>
          <cell r="O1700" t="str">
            <v/>
          </cell>
          <cell r="R1700" t="str">
            <v/>
          </cell>
          <cell r="U1700" t="str">
            <v/>
          </cell>
        </row>
        <row r="1701">
          <cell r="L1701" t="str">
            <v/>
          </cell>
          <cell r="O1701" t="str">
            <v/>
          </cell>
          <cell r="R1701" t="str">
            <v/>
          </cell>
          <cell r="U1701" t="str">
            <v/>
          </cell>
        </row>
        <row r="1702">
          <cell r="L1702" t="str">
            <v/>
          </cell>
          <cell r="O1702" t="str">
            <v/>
          </cell>
          <cell r="R1702" t="str">
            <v/>
          </cell>
          <cell r="U1702" t="str">
            <v/>
          </cell>
        </row>
        <row r="1703">
          <cell r="L1703" t="str">
            <v/>
          </cell>
          <cell r="O1703" t="str">
            <v/>
          </cell>
          <cell r="R1703" t="str">
            <v/>
          </cell>
          <cell r="U1703" t="str">
            <v/>
          </cell>
        </row>
        <row r="1704">
          <cell r="L1704" t="str">
            <v/>
          </cell>
          <cell r="O1704" t="str">
            <v/>
          </cell>
          <cell r="R1704" t="str">
            <v/>
          </cell>
          <cell r="U1704" t="str">
            <v/>
          </cell>
        </row>
        <row r="1705">
          <cell r="L1705" t="str">
            <v/>
          </cell>
          <cell r="O1705" t="str">
            <v/>
          </cell>
          <cell r="R1705" t="str">
            <v/>
          </cell>
          <cell r="U1705" t="str">
            <v/>
          </cell>
        </row>
        <row r="1706">
          <cell r="L1706" t="str">
            <v/>
          </cell>
          <cell r="O1706" t="str">
            <v/>
          </cell>
          <cell r="R1706" t="str">
            <v/>
          </cell>
          <cell r="U1706" t="str">
            <v/>
          </cell>
        </row>
        <row r="1707">
          <cell r="L1707" t="str">
            <v/>
          </cell>
          <cell r="O1707" t="str">
            <v/>
          </cell>
          <cell r="R1707" t="str">
            <v/>
          </cell>
          <cell r="U1707" t="str">
            <v/>
          </cell>
        </row>
        <row r="1708">
          <cell r="L1708" t="str">
            <v/>
          </cell>
          <cell r="O1708" t="str">
            <v/>
          </cell>
          <cell r="R1708" t="str">
            <v/>
          </cell>
          <cell r="U1708" t="str">
            <v/>
          </cell>
        </row>
        <row r="1709">
          <cell r="L1709" t="str">
            <v/>
          </cell>
          <cell r="O1709" t="str">
            <v/>
          </cell>
          <cell r="R1709" t="str">
            <v/>
          </cell>
          <cell r="U1709" t="str">
            <v/>
          </cell>
        </row>
        <row r="1710">
          <cell r="L1710" t="str">
            <v/>
          </cell>
          <cell r="O1710" t="str">
            <v/>
          </cell>
          <cell r="R1710" t="str">
            <v/>
          </cell>
          <cell r="U1710" t="str">
            <v/>
          </cell>
        </row>
        <row r="1711">
          <cell r="L1711" t="str">
            <v/>
          </cell>
          <cell r="O1711" t="str">
            <v/>
          </cell>
          <cell r="R1711" t="str">
            <v/>
          </cell>
          <cell r="U1711" t="str">
            <v/>
          </cell>
        </row>
        <row r="1712">
          <cell r="L1712" t="str">
            <v/>
          </cell>
          <cell r="O1712" t="str">
            <v/>
          </cell>
          <cell r="R1712" t="str">
            <v/>
          </cell>
          <cell r="U1712" t="str">
            <v/>
          </cell>
        </row>
        <row r="1713">
          <cell r="L1713" t="str">
            <v/>
          </cell>
          <cell r="O1713" t="str">
            <v/>
          </cell>
          <cell r="R1713" t="str">
            <v/>
          </cell>
          <cell r="U1713" t="str">
            <v/>
          </cell>
        </row>
        <row r="1714">
          <cell r="L1714" t="str">
            <v/>
          </cell>
          <cell r="O1714" t="str">
            <v/>
          </cell>
          <cell r="R1714" t="str">
            <v/>
          </cell>
          <cell r="U1714" t="str">
            <v/>
          </cell>
        </row>
        <row r="1715">
          <cell r="L1715" t="str">
            <v/>
          </cell>
          <cell r="O1715" t="str">
            <v/>
          </cell>
          <cell r="R1715" t="str">
            <v/>
          </cell>
          <cell r="U1715" t="str">
            <v/>
          </cell>
        </row>
        <row r="1716">
          <cell r="L1716" t="str">
            <v/>
          </cell>
          <cell r="O1716" t="str">
            <v/>
          </cell>
          <cell r="R1716" t="str">
            <v/>
          </cell>
          <cell r="U1716" t="str">
            <v/>
          </cell>
        </row>
        <row r="1717">
          <cell r="L1717" t="str">
            <v/>
          </cell>
          <cell r="O1717" t="str">
            <v/>
          </cell>
          <cell r="R1717" t="str">
            <v/>
          </cell>
          <cell r="U1717" t="str">
            <v/>
          </cell>
        </row>
        <row r="1718">
          <cell r="L1718" t="str">
            <v/>
          </cell>
          <cell r="O1718" t="str">
            <v/>
          </cell>
          <cell r="R1718" t="str">
            <v/>
          </cell>
          <cell r="U1718" t="str">
            <v/>
          </cell>
        </row>
        <row r="1719">
          <cell r="L1719" t="str">
            <v/>
          </cell>
          <cell r="O1719" t="str">
            <v/>
          </cell>
          <cell r="R1719" t="str">
            <v/>
          </cell>
          <cell r="U1719" t="str">
            <v/>
          </cell>
        </row>
        <row r="1720">
          <cell r="L1720" t="str">
            <v/>
          </cell>
          <cell r="O1720" t="str">
            <v/>
          </cell>
          <cell r="R1720" t="str">
            <v/>
          </cell>
          <cell r="U1720" t="str">
            <v/>
          </cell>
        </row>
        <row r="1721">
          <cell r="L1721" t="str">
            <v/>
          </cell>
          <cell r="O1721" t="str">
            <v/>
          </cell>
          <cell r="R1721" t="str">
            <v/>
          </cell>
          <cell r="U1721" t="str">
            <v/>
          </cell>
        </row>
        <row r="1722">
          <cell r="L1722" t="str">
            <v/>
          </cell>
          <cell r="O1722" t="str">
            <v/>
          </cell>
          <cell r="R1722" t="str">
            <v/>
          </cell>
          <cell r="U1722" t="str">
            <v/>
          </cell>
        </row>
        <row r="1723">
          <cell r="L1723" t="str">
            <v/>
          </cell>
          <cell r="O1723" t="str">
            <v/>
          </cell>
          <cell r="R1723" t="str">
            <v/>
          </cell>
          <cell r="U1723" t="str">
            <v/>
          </cell>
        </row>
        <row r="1724">
          <cell r="L1724" t="str">
            <v/>
          </cell>
          <cell r="O1724" t="str">
            <v/>
          </cell>
          <cell r="R1724" t="str">
            <v/>
          </cell>
          <cell r="U1724" t="str">
            <v/>
          </cell>
        </row>
        <row r="1725">
          <cell r="L1725" t="str">
            <v/>
          </cell>
          <cell r="O1725" t="str">
            <v/>
          </cell>
          <cell r="R1725" t="str">
            <v/>
          </cell>
          <cell r="U1725" t="str">
            <v/>
          </cell>
        </row>
        <row r="1726">
          <cell r="L1726" t="str">
            <v/>
          </cell>
          <cell r="O1726" t="str">
            <v/>
          </cell>
          <cell r="R1726" t="str">
            <v/>
          </cell>
          <cell r="U1726" t="str">
            <v/>
          </cell>
        </row>
        <row r="1727">
          <cell r="L1727" t="str">
            <v/>
          </cell>
          <cell r="O1727" t="str">
            <v/>
          </cell>
          <cell r="R1727" t="str">
            <v/>
          </cell>
          <cell r="U1727" t="str">
            <v/>
          </cell>
        </row>
        <row r="1728">
          <cell r="L1728" t="str">
            <v/>
          </cell>
          <cell r="O1728" t="str">
            <v/>
          </cell>
          <cell r="R1728" t="str">
            <v/>
          </cell>
          <cell r="U1728" t="str">
            <v/>
          </cell>
        </row>
        <row r="1729">
          <cell r="L1729" t="str">
            <v/>
          </cell>
          <cell r="O1729" t="str">
            <v/>
          </cell>
          <cell r="R1729" t="str">
            <v/>
          </cell>
          <cell r="U1729" t="str">
            <v/>
          </cell>
        </row>
        <row r="1730">
          <cell r="L1730" t="str">
            <v/>
          </cell>
          <cell r="O1730" t="str">
            <v/>
          </cell>
          <cell r="R1730" t="str">
            <v/>
          </cell>
          <cell r="U1730" t="str">
            <v/>
          </cell>
        </row>
        <row r="1731">
          <cell r="L1731" t="str">
            <v/>
          </cell>
          <cell r="O1731" t="str">
            <v/>
          </cell>
          <cell r="R1731" t="str">
            <v/>
          </cell>
          <cell r="U1731" t="str">
            <v/>
          </cell>
        </row>
        <row r="1732">
          <cell r="L1732" t="str">
            <v/>
          </cell>
          <cell r="O1732" t="str">
            <v/>
          </cell>
          <cell r="R1732" t="str">
            <v/>
          </cell>
          <cell r="U1732" t="str">
            <v/>
          </cell>
        </row>
        <row r="1733">
          <cell r="L1733" t="str">
            <v/>
          </cell>
          <cell r="O1733" t="str">
            <v/>
          </cell>
          <cell r="R1733" t="str">
            <v/>
          </cell>
          <cell r="U1733" t="str">
            <v/>
          </cell>
        </row>
        <row r="1734">
          <cell r="L1734" t="str">
            <v/>
          </cell>
          <cell r="O1734" t="str">
            <v/>
          </cell>
          <cell r="R1734" t="str">
            <v/>
          </cell>
          <cell r="U1734" t="str">
            <v/>
          </cell>
        </row>
        <row r="1735">
          <cell r="L1735" t="str">
            <v/>
          </cell>
          <cell r="O1735" t="str">
            <v/>
          </cell>
          <cell r="R1735" t="str">
            <v/>
          </cell>
          <cell r="U1735" t="str">
            <v/>
          </cell>
        </row>
        <row r="1736">
          <cell r="L1736" t="str">
            <v/>
          </cell>
          <cell r="O1736" t="str">
            <v/>
          </cell>
          <cell r="R1736" t="str">
            <v/>
          </cell>
          <cell r="U1736" t="str">
            <v/>
          </cell>
        </row>
        <row r="1737">
          <cell r="L1737" t="str">
            <v/>
          </cell>
          <cell r="O1737" t="str">
            <v/>
          </cell>
          <cell r="R1737" t="str">
            <v/>
          </cell>
          <cell r="U1737" t="str">
            <v/>
          </cell>
        </row>
        <row r="1738">
          <cell r="L1738" t="str">
            <v/>
          </cell>
          <cell r="O1738" t="str">
            <v/>
          </cell>
          <cell r="R1738" t="str">
            <v/>
          </cell>
          <cell r="U1738" t="str">
            <v/>
          </cell>
        </row>
        <row r="1739">
          <cell r="L1739" t="str">
            <v/>
          </cell>
          <cell r="O1739" t="str">
            <v/>
          </cell>
          <cell r="R1739" t="str">
            <v/>
          </cell>
          <cell r="U1739" t="str">
            <v/>
          </cell>
        </row>
        <row r="1740">
          <cell r="L1740" t="str">
            <v/>
          </cell>
          <cell r="O1740" t="str">
            <v/>
          </cell>
          <cell r="R1740" t="str">
            <v/>
          </cell>
          <cell r="U1740" t="str">
            <v/>
          </cell>
        </row>
        <row r="1741">
          <cell r="L1741" t="str">
            <v/>
          </cell>
          <cell r="O1741" t="str">
            <v/>
          </cell>
          <cell r="R1741" t="str">
            <v/>
          </cell>
          <cell r="U1741" t="str">
            <v/>
          </cell>
        </row>
        <row r="1742">
          <cell r="L1742" t="str">
            <v/>
          </cell>
          <cell r="O1742" t="str">
            <v/>
          </cell>
          <cell r="R1742" t="str">
            <v/>
          </cell>
          <cell r="U1742" t="str">
            <v/>
          </cell>
        </row>
        <row r="1743">
          <cell r="L1743" t="str">
            <v/>
          </cell>
          <cell r="O1743" t="str">
            <v/>
          </cell>
          <cell r="R1743" t="str">
            <v/>
          </cell>
          <cell r="U1743" t="str">
            <v/>
          </cell>
        </row>
        <row r="1744">
          <cell r="L1744" t="str">
            <v/>
          </cell>
          <cell r="O1744" t="str">
            <v/>
          </cell>
          <cell r="R1744" t="str">
            <v/>
          </cell>
          <cell r="U1744" t="str">
            <v/>
          </cell>
        </row>
        <row r="1745">
          <cell r="L1745" t="str">
            <v/>
          </cell>
          <cell r="O1745" t="str">
            <v/>
          </cell>
          <cell r="R1745" t="str">
            <v/>
          </cell>
          <cell r="U1745" t="str">
            <v/>
          </cell>
        </row>
        <row r="1746">
          <cell r="L1746" t="str">
            <v/>
          </cell>
          <cell r="O1746" t="str">
            <v/>
          </cell>
          <cell r="R1746" t="str">
            <v/>
          </cell>
          <cell r="U1746" t="str">
            <v/>
          </cell>
        </row>
        <row r="1747">
          <cell r="L1747" t="str">
            <v/>
          </cell>
          <cell r="O1747" t="str">
            <v/>
          </cell>
          <cell r="R1747" t="str">
            <v/>
          </cell>
          <cell r="U1747" t="str">
            <v/>
          </cell>
        </row>
        <row r="1748">
          <cell r="L1748" t="str">
            <v/>
          </cell>
          <cell r="O1748" t="str">
            <v/>
          </cell>
          <cell r="R1748" t="str">
            <v/>
          </cell>
          <cell r="U1748" t="str">
            <v/>
          </cell>
        </row>
        <row r="1749">
          <cell r="L1749" t="str">
            <v/>
          </cell>
          <cell r="O1749" t="str">
            <v/>
          </cell>
          <cell r="R1749" t="str">
            <v/>
          </cell>
          <cell r="U1749" t="str">
            <v/>
          </cell>
        </row>
        <row r="1750">
          <cell r="L1750" t="str">
            <v/>
          </cell>
          <cell r="O1750" t="str">
            <v/>
          </cell>
          <cell r="R1750" t="str">
            <v/>
          </cell>
          <cell r="U1750" t="str">
            <v/>
          </cell>
        </row>
        <row r="1751">
          <cell r="L1751" t="str">
            <v/>
          </cell>
          <cell r="O1751" t="str">
            <v/>
          </cell>
          <cell r="R1751" t="str">
            <v/>
          </cell>
          <cell r="U1751" t="str">
            <v/>
          </cell>
        </row>
        <row r="1752">
          <cell r="L1752" t="str">
            <v/>
          </cell>
          <cell r="O1752" t="str">
            <v/>
          </cell>
          <cell r="R1752" t="str">
            <v/>
          </cell>
          <cell r="U1752" t="str">
            <v/>
          </cell>
        </row>
        <row r="1753">
          <cell r="L1753" t="str">
            <v/>
          </cell>
          <cell r="O1753" t="str">
            <v/>
          </cell>
          <cell r="R1753" t="str">
            <v/>
          </cell>
          <cell r="U1753" t="str">
            <v/>
          </cell>
        </row>
        <row r="1754">
          <cell r="L1754" t="str">
            <v/>
          </cell>
          <cell r="O1754" t="str">
            <v/>
          </cell>
          <cell r="R1754" t="str">
            <v/>
          </cell>
          <cell r="U1754" t="str">
            <v/>
          </cell>
        </row>
        <row r="1755">
          <cell r="L1755" t="str">
            <v/>
          </cell>
          <cell r="O1755" t="str">
            <v/>
          </cell>
          <cell r="R1755" t="str">
            <v/>
          </cell>
          <cell r="U1755" t="str">
            <v/>
          </cell>
        </row>
        <row r="1756">
          <cell r="L1756" t="str">
            <v/>
          </cell>
          <cell r="O1756" t="str">
            <v/>
          </cell>
          <cell r="R1756" t="str">
            <v/>
          </cell>
          <cell r="U1756" t="str">
            <v/>
          </cell>
        </row>
        <row r="1757">
          <cell r="L1757" t="str">
            <v/>
          </cell>
          <cell r="O1757" t="str">
            <v/>
          </cell>
          <cell r="R1757" t="str">
            <v/>
          </cell>
          <cell r="U1757" t="str">
            <v/>
          </cell>
        </row>
        <row r="1758">
          <cell r="L1758" t="str">
            <v/>
          </cell>
          <cell r="O1758" t="str">
            <v/>
          </cell>
          <cell r="R1758" t="str">
            <v/>
          </cell>
          <cell r="U1758" t="str">
            <v/>
          </cell>
        </row>
        <row r="1759">
          <cell r="L1759" t="str">
            <v/>
          </cell>
          <cell r="O1759" t="str">
            <v/>
          </cell>
          <cell r="R1759" t="str">
            <v/>
          </cell>
          <cell r="U1759" t="str">
            <v/>
          </cell>
        </row>
        <row r="1760">
          <cell r="L1760" t="str">
            <v/>
          </cell>
          <cell r="O1760" t="str">
            <v/>
          </cell>
          <cell r="R1760" t="str">
            <v/>
          </cell>
          <cell r="U1760" t="str">
            <v/>
          </cell>
        </row>
        <row r="1761">
          <cell r="L1761" t="str">
            <v/>
          </cell>
          <cell r="O1761" t="str">
            <v/>
          </cell>
          <cell r="R1761" t="str">
            <v/>
          </cell>
          <cell r="U1761" t="str">
            <v/>
          </cell>
        </row>
        <row r="1762">
          <cell r="L1762" t="str">
            <v/>
          </cell>
          <cell r="O1762" t="str">
            <v/>
          </cell>
          <cell r="R1762" t="str">
            <v/>
          </cell>
          <cell r="U1762" t="str">
            <v/>
          </cell>
        </row>
        <row r="1763">
          <cell r="L1763" t="str">
            <v/>
          </cell>
          <cell r="O1763" t="str">
            <v/>
          </cell>
          <cell r="R1763" t="str">
            <v/>
          </cell>
          <cell r="U1763" t="str">
            <v/>
          </cell>
        </row>
        <row r="1764">
          <cell r="L1764" t="str">
            <v/>
          </cell>
          <cell r="O1764" t="str">
            <v/>
          </cell>
          <cell r="R1764" t="str">
            <v/>
          </cell>
          <cell r="U1764" t="str">
            <v/>
          </cell>
        </row>
        <row r="1765">
          <cell r="L1765" t="str">
            <v/>
          </cell>
          <cell r="O1765" t="str">
            <v/>
          </cell>
          <cell r="R1765" t="str">
            <v/>
          </cell>
          <cell r="U1765" t="str">
            <v/>
          </cell>
        </row>
        <row r="1766">
          <cell r="L1766" t="str">
            <v/>
          </cell>
          <cell r="O1766" t="str">
            <v/>
          </cell>
          <cell r="R1766" t="str">
            <v/>
          </cell>
          <cell r="U1766" t="str">
            <v/>
          </cell>
        </row>
        <row r="1767">
          <cell r="L1767" t="str">
            <v/>
          </cell>
          <cell r="O1767" t="str">
            <v/>
          </cell>
          <cell r="R1767" t="str">
            <v/>
          </cell>
          <cell r="U1767" t="str">
            <v/>
          </cell>
        </row>
        <row r="1768">
          <cell r="L1768" t="str">
            <v/>
          </cell>
          <cell r="O1768" t="str">
            <v/>
          </cell>
          <cell r="R1768" t="str">
            <v/>
          </cell>
          <cell r="U1768" t="str">
            <v/>
          </cell>
        </row>
        <row r="1769">
          <cell r="L1769" t="str">
            <v/>
          </cell>
          <cell r="O1769" t="str">
            <v/>
          </cell>
          <cell r="R1769" t="str">
            <v/>
          </cell>
          <cell r="U1769" t="str">
            <v/>
          </cell>
        </row>
        <row r="1770">
          <cell r="L1770" t="str">
            <v/>
          </cell>
          <cell r="O1770" t="str">
            <v/>
          </cell>
          <cell r="R1770" t="str">
            <v/>
          </cell>
          <cell r="U1770" t="str">
            <v/>
          </cell>
        </row>
        <row r="1771">
          <cell r="L1771" t="str">
            <v/>
          </cell>
          <cell r="O1771" t="str">
            <v/>
          </cell>
          <cell r="R1771" t="str">
            <v/>
          </cell>
          <cell r="U1771" t="str">
            <v/>
          </cell>
        </row>
        <row r="1772">
          <cell r="L1772" t="str">
            <v/>
          </cell>
          <cell r="O1772" t="str">
            <v/>
          </cell>
          <cell r="R1772" t="str">
            <v/>
          </cell>
          <cell r="U1772" t="str">
            <v/>
          </cell>
        </row>
        <row r="1773">
          <cell r="L1773" t="str">
            <v/>
          </cell>
          <cell r="O1773" t="str">
            <v/>
          </cell>
          <cell r="R1773" t="str">
            <v/>
          </cell>
          <cell r="U1773" t="str">
            <v/>
          </cell>
        </row>
        <row r="1774">
          <cell r="L1774" t="str">
            <v/>
          </cell>
          <cell r="O1774" t="str">
            <v/>
          </cell>
          <cell r="R1774" t="str">
            <v/>
          </cell>
          <cell r="U1774" t="str">
            <v/>
          </cell>
        </row>
        <row r="1775">
          <cell r="L1775" t="str">
            <v/>
          </cell>
          <cell r="O1775" t="str">
            <v/>
          </cell>
          <cell r="R1775" t="str">
            <v/>
          </cell>
          <cell r="U1775" t="str">
            <v/>
          </cell>
        </row>
        <row r="1776">
          <cell r="L1776" t="str">
            <v/>
          </cell>
          <cell r="O1776" t="str">
            <v/>
          </cell>
          <cell r="R1776" t="str">
            <v/>
          </cell>
          <cell r="U1776" t="str">
            <v/>
          </cell>
        </row>
        <row r="1777">
          <cell r="L1777" t="str">
            <v/>
          </cell>
          <cell r="O1777" t="str">
            <v/>
          </cell>
          <cell r="R1777" t="str">
            <v/>
          </cell>
          <cell r="U1777" t="str">
            <v/>
          </cell>
        </row>
        <row r="1778">
          <cell r="L1778" t="str">
            <v/>
          </cell>
          <cell r="O1778" t="str">
            <v/>
          </cell>
          <cell r="R1778" t="str">
            <v/>
          </cell>
          <cell r="U1778" t="str">
            <v/>
          </cell>
        </row>
        <row r="1779">
          <cell r="L1779" t="str">
            <v/>
          </cell>
          <cell r="O1779" t="str">
            <v/>
          </cell>
          <cell r="R1779" t="str">
            <v/>
          </cell>
          <cell r="U1779" t="str">
            <v/>
          </cell>
        </row>
        <row r="1780">
          <cell r="L1780" t="str">
            <v/>
          </cell>
          <cell r="O1780" t="str">
            <v/>
          </cell>
          <cell r="R1780" t="str">
            <v/>
          </cell>
          <cell r="U1780" t="str">
            <v/>
          </cell>
        </row>
        <row r="1781">
          <cell r="L1781" t="str">
            <v/>
          </cell>
          <cell r="O1781" t="str">
            <v/>
          </cell>
          <cell r="R1781" t="str">
            <v/>
          </cell>
          <cell r="U1781" t="str">
            <v/>
          </cell>
        </row>
        <row r="1782">
          <cell r="L1782" t="str">
            <v/>
          </cell>
          <cell r="O1782" t="str">
            <v/>
          </cell>
          <cell r="R1782" t="str">
            <v/>
          </cell>
          <cell r="U1782" t="str">
            <v/>
          </cell>
        </row>
        <row r="1783">
          <cell r="L1783" t="str">
            <v/>
          </cell>
          <cell r="O1783" t="str">
            <v/>
          </cell>
          <cell r="R1783" t="str">
            <v/>
          </cell>
          <cell r="U1783" t="str">
            <v/>
          </cell>
        </row>
        <row r="1784">
          <cell r="L1784" t="str">
            <v/>
          </cell>
          <cell r="O1784" t="str">
            <v/>
          </cell>
          <cell r="R1784" t="str">
            <v/>
          </cell>
          <cell r="U1784" t="str">
            <v/>
          </cell>
        </row>
        <row r="1785">
          <cell r="L1785" t="str">
            <v/>
          </cell>
          <cell r="O1785" t="str">
            <v/>
          </cell>
          <cell r="R1785" t="str">
            <v/>
          </cell>
          <cell r="U1785" t="str">
            <v/>
          </cell>
        </row>
        <row r="1786">
          <cell r="L1786" t="str">
            <v/>
          </cell>
          <cell r="O1786" t="str">
            <v/>
          </cell>
          <cell r="R1786" t="str">
            <v/>
          </cell>
          <cell r="U1786" t="str">
            <v/>
          </cell>
        </row>
        <row r="1787">
          <cell r="L1787" t="str">
            <v/>
          </cell>
          <cell r="O1787" t="str">
            <v/>
          </cell>
          <cell r="R1787" t="str">
            <v/>
          </cell>
          <cell r="U1787" t="str">
            <v/>
          </cell>
        </row>
        <row r="1788">
          <cell r="L1788" t="str">
            <v/>
          </cell>
          <cell r="O1788" t="str">
            <v/>
          </cell>
          <cell r="R1788" t="str">
            <v/>
          </cell>
          <cell r="U1788" t="str">
            <v/>
          </cell>
        </row>
        <row r="1789">
          <cell r="L1789" t="str">
            <v/>
          </cell>
          <cell r="O1789" t="str">
            <v/>
          </cell>
          <cell r="R1789" t="str">
            <v/>
          </cell>
          <cell r="U1789" t="str">
            <v/>
          </cell>
        </row>
        <row r="1790">
          <cell r="L1790" t="str">
            <v/>
          </cell>
          <cell r="O1790" t="str">
            <v/>
          </cell>
          <cell r="R1790" t="str">
            <v/>
          </cell>
          <cell r="U1790" t="str">
            <v/>
          </cell>
        </row>
        <row r="1791">
          <cell r="L1791" t="str">
            <v/>
          </cell>
          <cell r="O1791" t="str">
            <v/>
          </cell>
          <cell r="R1791" t="str">
            <v/>
          </cell>
          <cell r="U1791" t="str">
            <v/>
          </cell>
        </row>
        <row r="1792">
          <cell r="L1792" t="str">
            <v/>
          </cell>
          <cell r="O1792" t="str">
            <v/>
          </cell>
          <cell r="R1792" t="str">
            <v/>
          </cell>
          <cell r="U1792" t="str">
            <v/>
          </cell>
        </row>
        <row r="1793">
          <cell r="L1793" t="str">
            <v/>
          </cell>
          <cell r="O1793" t="str">
            <v/>
          </cell>
          <cell r="R1793" t="str">
            <v/>
          </cell>
          <cell r="U1793" t="str">
            <v/>
          </cell>
        </row>
        <row r="1794">
          <cell r="L1794" t="str">
            <v/>
          </cell>
          <cell r="O1794" t="str">
            <v/>
          </cell>
          <cell r="R1794" t="str">
            <v/>
          </cell>
          <cell r="U1794" t="str">
            <v/>
          </cell>
        </row>
        <row r="1795">
          <cell r="L1795" t="str">
            <v/>
          </cell>
          <cell r="O1795" t="str">
            <v/>
          </cell>
          <cell r="R1795" t="str">
            <v/>
          </cell>
          <cell r="U1795" t="str">
            <v/>
          </cell>
        </row>
        <row r="1796">
          <cell r="L1796" t="str">
            <v/>
          </cell>
          <cell r="O1796" t="str">
            <v/>
          </cell>
          <cell r="R1796" t="str">
            <v/>
          </cell>
          <cell r="U1796" t="str">
            <v/>
          </cell>
        </row>
        <row r="1797">
          <cell r="L1797" t="str">
            <v/>
          </cell>
          <cell r="O1797" t="str">
            <v/>
          </cell>
          <cell r="R1797" t="str">
            <v/>
          </cell>
          <cell r="U1797" t="str">
            <v/>
          </cell>
        </row>
        <row r="1798">
          <cell r="L1798" t="str">
            <v/>
          </cell>
          <cell r="O1798" t="str">
            <v/>
          </cell>
          <cell r="R1798" t="str">
            <v/>
          </cell>
          <cell r="U1798" t="str">
            <v/>
          </cell>
        </row>
        <row r="1799">
          <cell r="L1799" t="str">
            <v/>
          </cell>
          <cell r="O1799" t="str">
            <v/>
          </cell>
          <cell r="R1799" t="str">
            <v/>
          </cell>
          <cell r="U1799" t="str">
            <v/>
          </cell>
        </row>
        <row r="1800">
          <cell r="L1800" t="str">
            <v/>
          </cell>
          <cell r="O1800" t="str">
            <v/>
          </cell>
          <cell r="R1800" t="str">
            <v/>
          </cell>
          <cell r="U1800" t="str">
            <v/>
          </cell>
        </row>
        <row r="1801">
          <cell r="L1801" t="str">
            <v/>
          </cell>
          <cell r="O1801" t="str">
            <v/>
          </cell>
          <cell r="R1801" t="str">
            <v/>
          </cell>
          <cell r="U1801" t="str">
            <v/>
          </cell>
        </row>
        <row r="1802">
          <cell r="L1802" t="str">
            <v/>
          </cell>
          <cell r="O1802" t="str">
            <v/>
          </cell>
          <cell r="R1802" t="str">
            <v/>
          </cell>
          <cell r="U1802" t="str">
            <v/>
          </cell>
        </row>
        <row r="1803">
          <cell r="L1803" t="str">
            <v/>
          </cell>
          <cell r="O1803" t="str">
            <v/>
          </cell>
          <cell r="R1803" t="str">
            <v/>
          </cell>
          <cell r="U1803" t="str">
            <v/>
          </cell>
        </row>
        <row r="1804">
          <cell r="L1804" t="str">
            <v/>
          </cell>
          <cell r="O1804" t="str">
            <v/>
          </cell>
          <cell r="R1804" t="str">
            <v/>
          </cell>
          <cell r="U1804" t="str">
            <v/>
          </cell>
        </row>
        <row r="1805">
          <cell r="L1805" t="str">
            <v/>
          </cell>
          <cell r="O1805" t="str">
            <v/>
          </cell>
          <cell r="R1805" t="str">
            <v/>
          </cell>
          <cell r="U1805" t="str">
            <v/>
          </cell>
        </row>
        <row r="1806">
          <cell r="L1806" t="str">
            <v/>
          </cell>
          <cell r="O1806" t="str">
            <v/>
          </cell>
          <cell r="R1806" t="str">
            <v/>
          </cell>
          <cell r="U1806" t="str">
            <v/>
          </cell>
        </row>
        <row r="1807">
          <cell r="L1807" t="str">
            <v/>
          </cell>
          <cell r="O1807" t="str">
            <v/>
          </cell>
          <cell r="R1807" t="str">
            <v/>
          </cell>
          <cell r="U1807" t="str">
            <v/>
          </cell>
        </row>
        <row r="1808">
          <cell r="L1808" t="str">
            <v/>
          </cell>
          <cell r="O1808" t="str">
            <v/>
          </cell>
          <cell r="R1808" t="str">
            <v/>
          </cell>
          <cell r="U1808" t="str">
            <v/>
          </cell>
        </row>
        <row r="1809">
          <cell r="L1809" t="str">
            <v/>
          </cell>
          <cell r="O1809" t="str">
            <v/>
          </cell>
          <cell r="R1809" t="str">
            <v/>
          </cell>
          <cell r="U1809" t="str">
            <v/>
          </cell>
        </row>
        <row r="1810">
          <cell r="L1810" t="str">
            <v/>
          </cell>
          <cell r="O1810" t="str">
            <v/>
          </cell>
          <cell r="R1810" t="str">
            <v/>
          </cell>
          <cell r="U1810" t="str">
            <v/>
          </cell>
        </row>
        <row r="1811">
          <cell r="L1811" t="str">
            <v/>
          </cell>
          <cell r="O1811" t="str">
            <v/>
          </cell>
          <cell r="R1811" t="str">
            <v/>
          </cell>
          <cell r="U1811" t="str">
            <v/>
          </cell>
        </row>
        <row r="1812">
          <cell r="L1812" t="str">
            <v/>
          </cell>
          <cell r="O1812" t="str">
            <v/>
          </cell>
          <cell r="R1812" t="str">
            <v/>
          </cell>
          <cell r="U1812" t="str">
            <v/>
          </cell>
        </row>
        <row r="1813">
          <cell r="L1813" t="str">
            <v/>
          </cell>
          <cell r="O1813" t="str">
            <v/>
          </cell>
          <cell r="R1813" t="str">
            <v/>
          </cell>
          <cell r="U1813" t="str">
            <v/>
          </cell>
        </row>
        <row r="1814">
          <cell r="L1814" t="str">
            <v/>
          </cell>
          <cell r="O1814" t="str">
            <v/>
          </cell>
          <cell r="R1814" t="str">
            <v/>
          </cell>
          <cell r="U1814" t="str">
            <v/>
          </cell>
        </row>
        <row r="1815">
          <cell r="L1815" t="str">
            <v/>
          </cell>
          <cell r="O1815" t="str">
            <v/>
          </cell>
          <cell r="R1815" t="str">
            <v/>
          </cell>
          <cell r="U1815" t="str">
            <v/>
          </cell>
        </row>
        <row r="1816">
          <cell r="L1816" t="str">
            <v/>
          </cell>
          <cell r="O1816" t="str">
            <v/>
          </cell>
          <cell r="R1816" t="str">
            <v/>
          </cell>
          <cell r="U1816" t="str">
            <v/>
          </cell>
        </row>
        <row r="1817">
          <cell r="L1817" t="str">
            <v/>
          </cell>
          <cell r="O1817" t="str">
            <v/>
          </cell>
          <cell r="R1817" t="str">
            <v/>
          </cell>
          <cell r="U1817" t="str">
            <v/>
          </cell>
        </row>
        <row r="1818">
          <cell r="L1818" t="str">
            <v/>
          </cell>
          <cell r="O1818" t="str">
            <v/>
          </cell>
          <cell r="R1818" t="str">
            <v/>
          </cell>
          <cell r="U1818" t="str">
            <v/>
          </cell>
        </row>
        <row r="1819">
          <cell r="L1819" t="str">
            <v/>
          </cell>
          <cell r="O1819" t="str">
            <v/>
          </cell>
          <cell r="R1819" t="str">
            <v/>
          </cell>
          <cell r="U1819" t="str">
            <v/>
          </cell>
        </row>
        <row r="1820">
          <cell r="L1820" t="str">
            <v/>
          </cell>
          <cell r="O1820" t="str">
            <v/>
          </cell>
          <cell r="R1820" t="str">
            <v/>
          </cell>
          <cell r="U1820" t="str">
            <v/>
          </cell>
        </row>
        <row r="1821">
          <cell r="L1821" t="str">
            <v/>
          </cell>
          <cell r="O1821" t="str">
            <v/>
          </cell>
          <cell r="R1821" t="str">
            <v/>
          </cell>
          <cell r="U1821" t="str">
            <v/>
          </cell>
        </row>
        <row r="1822">
          <cell r="L1822" t="str">
            <v/>
          </cell>
          <cell r="O1822" t="str">
            <v/>
          </cell>
          <cell r="R1822" t="str">
            <v/>
          </cell>
          <cell r="U1822" t="str">
            <v/>
          </cell>
        </row>
        <row r="1823">
          <cell r="L1823" t="str">
            <v/>
          </cell>
          <cell r="O1823" t="str">
            <v/>
          </cell>
          <cell r="R1823" t="str">
            <v/>
          </cell>
          <cell r="U1823" t="str">
            <v/>
          </cell>
        </row>
        <row r="1824">
          <cell r="L1824" t="str">
            <v/>
          </cell>
          <cell r="O1824" t="str">
            <v/>
          </cell>
          <cell r="R1824" t="str">
            <v/>
          </cell>
          <cell r="U1824" t="str">
            <v/>
          </cell>
        </row>
        <row r="1825">
          <cell r="L1825" t="str">
            <v/>
          </cell>
          <cell r="O1825" t="str">
            <v/>
          </cell>
          <cell r="R1825" t="str">
            <v/>
          </cell>
          <cell r="U1825" t="str">
            <v/>
          </cell>
        </row>
        <row r="1826">
          <cell r="L1826" t="str">
            <v/>
          </cell>
          <cell r="O1826" t="str">
            <v/>
          </cell>
          <cell r="R1826" t="str">
            <v/>
          </cell>
          <cell r="U1826" t="str">
            <v/>
          </cell>
        </row>
        <row r="1827">
          <cell r="L1827" t="str">
            <v/>
          </cell>
          <cell r="O1827" t="str">
            <v/>
          </cell>
          <cell r="R1827" t="str">
            <v/>
          </cell>
          <cell r="U1827" t="str">
            <v/>
          </cell>
        </row>
        <row r="1828">
          <cell r="L1828" t="str">
            <v/>
          </cell>
          <cell r="O1828" t="str">
            <v/>
          </cell>
          <cell r="R1828" t="str">
            <v/>
          </cell>
          <cell r="U1828" t="str">
            <v/>
          </cell>
        </row>
        <row r="1829">
          <cell r="L1829" t="str">
            <v/>
          </cell>
          <cell r="O1829" t="str">
            <v/>
          </cell>
          <cell r="R1829" t="str">
            <v/>
          </cell>
          <cell r="U1829" t="str">
            <v/>
          </cell>
        </row>
        <row r="1830">
          <cell r="L1830" t="str">
            <v/>
          </cell>
          <cell r="O1830" t="str">
            <v/>
          </cell>
          <cell r="R1830" t="str">
            <v/>
          </cell>
          <cell r="U1830" t="str">
            <v/>
          </cell>
        </row>
        <row r="1831">
          <cell r="L1831" t="str">
            <v/>
          </cell>
          <cell r="O1831" t="str">
            <v/>
          </cell>
          <cell r="R1831" t="str">
            <v/>
          </cell>
          <cell r="U1831" t="str">
            <v/>
          </cell>
        </row>
        <row r="1832">
          <cell r="L1832" t="str">
            <v/>
          </cell>
          <cell r="O1832" t="str">
            <v/>
          </cell>
          <cell r="R1832" t="str">
            <v/>
          </cell>
          <cell r="U1832" t="str">
            <v/>
          </cell>
        </row>
        <row r="1833">
          <cell r="L1833" t="str">
            <v/>
          </cell>
          <cell r="O1833" t="str">
            <v/>
          </cell>
          <cell r="R1833" t="str">
            <v/>
          </cell>
          <cell r="U1833" t="str">
            <v/>
          </cell>
        </row>
        <row r="1834">
          <cell r="L1834" t="str">
            <v/>
          </cell>
          <cell r="O1834" t="str">
            <v/>
          </cell>
          <cell r="R1834" t="str">
            <v/>
          </cell>
          <cell r="U1834" t="str">
            <v/>
          </cell>
        </row>
        <row r="1835">
          <cell r="L1835" t="str">
            <v/>
          </cell>
          <cell r="O1835" t="str">
            <v/>
          </cell>
          <cell r="R1835" t="str">
            <v/>
          </cell>
          <cell r="U1835" t="str">
            <v/>
          </cell>
        </row>
        <row r="1836">
          <cell r="L1836" t="str">
            <v/>
          </cell>
          <cell r="O1836" t="str">
            <v/>
          </cell>
          <cell r="R1836" t="str">
            <v/>
          </cell>
          <cell r="U1836" t="str">
            <v/>
          </cell>
        </row>
        <row r="1837">
          <cell r="L1837" t="str">
            <v/>
          </cell>
          <cell r="O1837" t="str">
            <v/>
          </cell>
          <cell r="R1837" t="str">
            <v/>
          </cell>
          <cell r="U1837" t="str">
            <v/>
          </cell>
        </row>
        <row r="1838">
          <cell r="L1838" t="str">
            <v/>
          </cell>
          <cell r="O1838" t="str">
            <v/>
          </cell>
          <cell r="R1838" t="str">
            <v/>
          </cell>
          <cell r="U1838" t="str">
            <v/>
          </cell>
        </row>
        <row r="1839">
          <cell r="L1839" t="str">
            <v/>
          </cell>
          <cell r="O1839" t="str">
            <v/>
          </cell>
          <cell r="R1839" t="str">
            <v/>
          </cell>
          <cell r="U1839" t="str">
            <v/>
          </cell>
        </row>
        <row r="1840">
          <cell r="L1840" t="str">
            <v/>
          </cell>
          <cell r="O1840" t="str">
            <v/>
          </cell>
          <cell r="R1840" t="str">
            <v/>
          </cell>
          <cell r="U1840" t="str">
            <v/>
          </cell>
        </row>
        <row r="1841">
          <cell r="L1841" t="str">
            <v/>
          </cell>
          <cell r="O1841" t="str">
            <v/>
          </cell>
          <cell r="R1841" t="str">
            <v/>
          </cell>
          <cell r="U1841" t="str">
            <v/>
          </cell>
        </row>
        <row r="1842">
          <cell r="L1842" t="str">
            <v/>
          </cell>
          <cell r="O1842" t="str">
            <v/>
          </cell>
          <cell r="R1842" t="str">
            <v/>
          </cell>
          <cell r="U1842" t="str">
            <v/>
          </cell>
        </row>
        <row r="1843">
          <cell r="L1843" t="str">
            <v/>
          </cell>
          <cell r="O1843" t="str">
            <v/>
          </cell>
          <cell r="R1843" t="str">
            <v/>
          </cell>
          <cell r="U1843" t="str">
            <v/>
          </cell>
        </row>
        <row r="1844">
          <cell r="L1844" t="str">
            <v/>
          </cell>
          <cell r="O1844" t="str">
            <v/>
          </cell>
          <cell r="R1844" t="str">
            <v/>
          </cell>
          <cell r="U1844" t="str">
            <v/>
          </cell>
        </row>
        <row r="1845">
          <cell r="L1845" t="str">
            <v/>
          </cell>
          <cell r="O1845" t="str">
            <v/>
          </cell>
          <cell r="R1845" t="str">
            <v/>
          </cell>
          <cell r="U1845" t="str">
            <v/>
          </cell>
        </row>
        <row r="1846">
          <cell r="L1846" t="str">
            <v/>
          </cell>
          <cell r="O1846" t="str">
            <v/>
          </cell>
          <cell r="R1846" t="str">
            <v/>
          </cell>
          <cell r="U1846" t="str">
            <v/>
          </cell>
        </row>
        <row r="1847">
          <cell r="L1847" t="str">
            <v/>
          </cell>
          <cell r="O1847" t="str">
            <v/>
          </cell>
          <cell r="R1847" t="str">
            <v/>
          </cell>
          <cell r="U1847" t="str">
            <v/>
          </cell>
        </row>
        <row r="1848">
          <cell r="L1848" t="str">
            <v/>
          </cell>
          <cell r="O1848" t="str">
            <v/>
          </cell>
          <cell r="R1848" t="str">
            <v/>
          </cell>
          <cell r="U1848" t="str">
            <v/>
          </cell>
        </row>
        <row r="1849">
          <cell r="L1849" t="str">
            <v/>
          </cell>
          <cell r="O1849" t="str">
            <v/>
          </cell>
          <cell r="R1849" t="str">
            <v/>
          </cell>
          <cell r="U1849" t="str">
            <v/>
          </cell>
        </row>
        <row r="1850">
          <cell r="L1850" t="str">
            <v/>
          </cell>
          <cell r="O1850" t="str">
            <v/>
          </cell>
          <cell r="R1850" t="str">
            <v/>
          </cell>
          <cell r="U1850" t="str">
            <v/>
          </cell>
        </row>
        <row r="1851">
          <cell r="L1851" t="str">
            <v/>
          </cell>
          <cell r="O1851" t="str">
            <v/>
          </cell>
          <cell r="R1851" t="str">
            <v/>
          </cell>
          <cell r="U1851" t="str">
            <v/>
          </cell>
        </row>
        <row r="1852">
          <cell r="L1852" t="str">
            <v/>
          </cell>
          <cell r="O1852" t="str">
            <v/>
          </cell>
          <cell r="R1852" t="str">
            <v/>
          </cell>
          <cell r="U1852" t="str">
            <v/>
          </cell>
        </row>
        <row r="1853">
          <cell r="L1853" t="str">
            <v/>
          </cell>
          <cell r="O1853" t="str">
            <v/>
          </cell>
          <cell r="R1853" t="str">
            <v/>
          </cell>
          <cell r="U1853" t="str">
            <v/>
          </cell>
        </row>
        <row r="1854">
          <cell r="L1854" t="str">
            <v/>
          </cell>
          <cell r="O1854" t="str">
            <v/>
          </cell>
          <cell r="R1854" t="str">
            <v/>
          </cell>
          <cell r="U1854" t="str">
            <v/>
          </cell>
        </row>
        <row r="1855">
          <cell r="L1855" t="str">
            <v/>
          </cell>
          <cell r="O1855" t="str">
            <v/>
          </cell>
          <cell r="R1855" t="str">
            <v/>
          </cell>
          <cell r="U1855" t="str">
            <v/>
          </cell>
        </row>
        <row r="1856">
          <cell r="L1856" t="str">
            <v/>
          </cell>
          <cell r="O1856" t="str">
            <v/>
          </cell>
          <cell r="R1856" t="str">
            <v/>
          </cell>
          <cell r="U1856" t="str">
            <v/>
          </cell>
        </row>
        <row r="1857">
          <cell r="L1857" t="str">
            <v/>
          </cell>
          <cell r="O1857" t="str">
            <v/>
          </cell>
          <cell r="R1857" t="str">
            <v/>
          </cell>
          <cell r="U1857" t="str">
            <v/>
          </cell>
        </row>
        <row r="1858">
          <cell r="L1858" t="str">
            <v/>
          </cell>
          <cell r="O1858" t="str">
            <v/>
          </cell>
          <cell r="R1858" t="str">
            <v/>
          </cell>
          <cell r="U1858" t="str">
            <v/>
          </cell>
        </row>
        <row r="1859">
          <cell r="L1859" t="str">
            <v/>
          </cell>
          <cell r="O1859" t="str">
            <v/>
          </cell>
          <cell r="R1859" t="str">
            <v/>
          </cell>
          <cell r="U1859" t="str">
            <v/>
          </cell>
        </row>
        <row r="1860">
          <cell r="L1860" t="str">
            <v/>
          </cell>
          <cell r="O1860" t="str">
            <v/>
          </cell>
          <cell r="R1860" t="str">
            <v/>
          </cell>
          <cell r="U1860" t="str">
            <v/>
          </cell>
        </row>
        <row r="1861">
          <cell r="L1861" t="str">
            <v/>
          </cell>
          <cell r="O1861" t="str">
            <v/>
          </cell>
          <cell r="R1861" t="str">
            <v/>
          </cell>
          <cell r="U1861" t="str">
            <v/>
          </cell>
        </row>
        <row r="1862">
          <cell r="L1862" t="str">
            <v/>
          </cell>
          <cell r="O1862" t="str">
            <v/>
          </cell>
          <cell r="R1862" t="str">
            <v/>
          </cell>
          <cell r="U1862" t="str">
            <v/>
          </cell>
        </row>
        <row r="1863">
          <cell r="L1863" t="str">
            <v/>
          </cell>
          <cell r="O1863" t="str">
            <v/>
          </cell>
          <cell r="R1863" t="str">
            <v/>
          </cell>
          <cell r="U1863" t="str">
            <v/>
          </cell>
        </row>
        <row r="1864">
          <cell r="L1864" t="str">
            <v/>
          </cell>
          <cell r="O1864" t="str">
            <v/>
          </cell>
          <cell r="R1864" t="str">
            <v/>
          </cell>
          <cell r="U1864" t="str">
            <v/>
          </cell>
        </row>
        <row r="1865">
          <cell r="L1865" t="str">
            <v/>
          </cell>
          <cell r="O1865" t="str">
            <v/>
          </cell>
          <cell r="R1865" t="str">
            <v/>
          </cell>
          <cell r="U1865" t="str">
            <v/>
          </cell>
        </row>
        <row r="1866">
          <cell r="L1866" t="str">
            <v/>
          </cell>
          <cell r="O1866" t="str">
            <v/>
          </cell>
          <cell r="R1866" t="str">
            <v/>
          </cell>
          <cell r="U1866" t="str">
            <v/>
          </cell>
        </row>
        <row r="1867">
          <cell r="L1867" t="str">
            <v/>
          </cell>
          <cell r="O1867" t="str">
            <v/>
          </cell>
          <cell r="R1867" t="str">
            <v/>
          </cell>
          <cell r="U1867" t="str">
            <v/>
          </cell>
        </row>
        <row r="1868">
          <cell r="L1868" t="str">
            <v/>
          </cell>
          <cell r="O1868" t="str">
            <v/>
          </cell>
          <cell r="R1868" t="str">
            <v/>
          </cell>
          <cell r="U1868" t="str">
            <v/>
          </cell>
        </row>
        <row r="1869">
          <cell r="L1869" t="str">
            <v/>
          </cell>
          <cell r="O1869" t="str">
            <v/>
          </cell>
          <cell r="R1869" t="str">
            <v/>
          </cell>
          <cell r="U1869" t="str">
            <v/>
          </cell>
        </row>
        <row r="1870">
          <cell r="L1870" t="str">
            <v/>
          </cell>
          <cell r="O1870" t="str">
            <v/>
          </cell>
          <cell r="R1870" t="str">
            <v/>
          </cell>
          <cell r="U1870" t="str">
            <v/>
          </cell>
        </row>
        <row r="1871">
          <cell r="L1871" t="str">
            <v/>
          </cell>
          <cell r="O1871" t="str">
            <v/>
          </cell>
          <cell r="R1871" t="str">
            <v/>
          </cell>
          <cell r="U1871" t="str">
            <v/>
          </cell>
        </row>
        <row r="1872">
          <cell r="L1872" t="str">
            <v/>
          </cell>
          <cell r="O1872" t="str">
            <v/>
          </cell>
          <cell r="R1872" t="str">
            <v/>
          </cell>
          <cell r="U1872" t="str">
            <v/>
          </cell>
        </row>
        <row r="1873">
          <cell r="L1873" t="str">
            <v/>
          </cell>
          <cell r="O1873" t="str">
            <v/>
          </cell>
          <cell r="R1873" t="str">
            <v/>
          </cell>
          <cell r="U1873" t="str">
            <v/>
          </cell>
        </row>
        <row r="1874">
          <cell r="L1874" t="str">
            <v/>
          </cell>
          <cell r="O1874" t="str">
            <v/>
          </cell>
          <cell r="R1874" t="str">
            <v/>
          </cell>
          <cell r="U1874" t="str">
            <v/>
          </cell>
        </row>
        <row r="1875">
          <cell r="L1875" t="str">
            <v/>
          </cell>
          <cell r="O1875" t="str">
            <v/>
          </cell>
          <cell r="R1875" t="str">
            <v/>
          </cell>
          <cell r="U1875" t="str">
            <v/>
          </cell>
        </row>
        <row r="1876">
          <cell r="L1876" t="str">
            <v/>
          </cell>
          <cell r="O1876" t="str">
            <v/>
          </cell>
          <cell r="R1876" t="str">
            <v/>
          </cell>
          <cell r="U1876" t="str">
            <v/>
          </cell>
        </row>
        <row r="1877">
          <cell r="L1877" t="str">
            <v/>
          </cell>
          <cell r="O1877" t="str">
            <v/>
          </cell>
          <cell r="R1877" t="str">
            <v/>
          </cell>
          <cell r="U1877" t="str">
            <v/>
          </cell>
        </row>
        <row r="1878">
          <cell r="L1878" t="str">
            <v/>
          </cell>
          <cell r="O1878" t="str">
            <v/>
          </cell>
          <cell r="R1878" t="str">
            <v/>
          </cell>
          <cell r="U1878" t="str">
            <v/>
          </cell>
        </row>
        <row r="1879">
          <cell r="L1879" t="str">
            <v/>
          </cell>
          <cell r="O1879" t="str">
            <v/>
          </cell>
          <cell r="R1879" t="str">
            <v/>
          </cell>
          <cell r="U1879" t="str">
            <v/>
          </cell>
        </row>
        <row r="1880">
          <cell r="L1880" t="str">
            <v/>
          </cell>
          <cell r="O1880" t="str">
            <v/>
          </cell>
          <cell r="R1880" t="str">
            <v/>
          </cell>
          <cell r="U1880" t="str">
            <v/>
          </cell>
        </row>
        <row r="1881">
          <cell r="L1881" t="str">
            <v/>
          </cell>
          <cell r="O1881" t="str">
            <v/>
          </cell>
          <cell r="R1881" t="str">
            <v/>
          </cell>
          <cell r="U1881" t="str">
            <v/>
          </cell>
        </row>
        <row r="1882">
          <cell r="L1882" t="str">
            <v/>
          </cell>
          <cell r="O1882" t="str">
            <v/>
          </cell>
          <cell r="R1882" t="str">
            <v/>
          </cell>
          <cell r="U1882" t="str">
            <v/>
          </cell>
        </row>
        <row r="1883">
          <cell r="L1883" t="str">
            <v/>
          </cell>
          <cell r="O1883" t="str">
            <v/>
          </cell>
          <cell r="R1883" t="str">
            <v/>
          </cell>
          <cell r="U1883" t="str">
            <v/>
          </cell>
        </row>
        <row r="1884">
          <cell r="L1884" t="str">
            <v/>
          </cell>
          <cell r="O1884" t="str">
            <v/>
          </cell>
          <cell r="R1884" t="str">
            <v/>
          </cell>
          <cell r="U1884" t="str">
            <v/>
          </cell>
        </row>
        <row r="1885">
          <cell r="L1885" t="str">
            <v/>
          </cell>
          <cell r="O1885" t="str">
            <v/>
          </cell>
          <cell r="R1885" t="str">
            <v/>
          </cell>
          <cell r="U1885" t="str">
            <v/>
          </cell>
        </row>
        <row r="1886">
          <cell r="L1886" t="str">
            <v/>
          </cell>
          <cell r="O1886" t="str">
            <v/>
          </cell>
          <cell r="R1886" t="str">
            <v/>
          </cell>
          <cell r="U1886" t="str">
            <v/>
          </cell>
        </row>
        <row r="1887">
          <cell r="L1887" t="str">
            <v/>
          </cell>
          <cell r="O1887" t="str">
            <v/>
          </cell>
          <cell r="R1887" t="str">
            <v/>
          </cell>
          <cell r="U1887" t="str">
            <v/>
          </cell>
        </row>
        <row r="1888">
          <cell r="L1888" t="str">
            <v/>
          </cell>
          <cell r="O1888" t="str">
            <v/>
          </cell>
          <cell r="R1888" t="str">
            <v/>
          </cell>
          <cell r="U1888" t="str">
            <v/>
          </cell>
        </row>
        <row r="1889">
          <cell r="L1889" t="str">
            <v/>
          </cell>
          <cell r="O1889" t="str">
            <v/>
          </cell>
          <cell r="R1889" t="str">
            <v/>
          </cell>
          <cell r="U1889" t="str">
            <v/>
          </cell>
        </row>
        <row r="1890">
          <cell r="L1890" t="str">
            <v/>
          </cell>
          <cell r="O1890" t="str">
            <v/>
          </cell>
          <cell r="R1890" t="str">
            <v/>
          </cell>
          <cell r="U1890" t="str">
            <v/>
          </cell>
        </row>
        <row r="1891">
          <cell r="L1891" t="str">
            <v/>
          </cell>
          <cell r="O1891" t="str">
            <v/>
          </cell>
          <cell r="R1891" t="str">
            <v/>
          </cell>
          <cell r="U1891" t="str">
            <v/>
          </cell>
        </row>
        <row r="1892">
          <cell r="L1892" t="str">
            <v/>
          </cell>
          <cell r="O1892" t="str">
            <v/>
          </cell>
          <cell r="R1892" t="str">
            <v/>
          </cell>
          <cell r="U1892" t="str">
            <v/>
          </cell>
        </row>
        <row r="1893">
          <cell r="L1893" t="str">
            <v/>
          </cell>
          <cell r="O1893" t="str">
            <v/>
          </cell>
          <cell r="R1893" t="str">
            <v/>
          </cell>
          <cell r="U1893" t="str">
            <v/>
          </cell>
        </row>
        <row r="1894">
          <cell r="L1894" t="str">
            <v/>
          </cell>
          <cell r="O1894" t="str">
            <v/>
          </cell>
          <cell r="R1894" t="str">
            <v/>
          </cell>
          <cell r="U1894" t="str">
            <v/>
          </cell>
        </row>
        <row r="1895">
          <cell r="L1895" t="str">
            <v/>
          </cell>
          <cell r="O1895" t="str">
            <v/>
          </cell>
          <cell r="R1895" t="str">
            <v/>
          </cell>
          <cell r="U1895" t="str">
            <v/>
          </cell>
        </row>
        <row r="1896">
          <cell r="L1896" t="str">
            <v/>
          </cell>
          <cell r="O1896" t="str">
            <v/>
          </cell>
          <cell r="R1896" t="str">
            <v/>
          </cell>
          <cell r="U1896" t="str">
            <v/>
          </cell>
        </row>
        <row r="1897">
          <cell r="L1897" t="str">
            <v/>
          </cell>
          <cell r="O1897" t="str">
            <v/>
          </cell>
          <cell r="R1897" t="str">
            <v/>
          </cell>
          <cell r="U1897" t="str">
            <v/>
          </cell>
        </row>
        <row r="1898">
          <cell r="L1898" t="str">
            <v/>
          </cell>
          <cell r="O1898" t="str">
            <v/>
          </cell>
          <cell r="R1898" t="str">
            <v/>
          </cell>
          <cell r="U1898" t="str">
            <v/>
          </cell>
        </row>
        <row r="1899">
          <cell r="L1899" t="str">
            <v/>
          </cell>
          <cell r="O1899" t="str">
            <v/>
          </cell>
          <cell r="R1899" t="str">
            <v/>
          </cell>
          <cell r="U1899" t="str">
            <v/>
          </cell>
        </row>
        <row r="1900">
          <cell r="L1900" t="str">
            <v/>
          </cell>
          <cell r="O1900" t="str">
            <v/>
          </cell>
          <cell r="R1900" t="str">
            <v/>
          </cell>
          <cell r="U1900" t="str">
            <v/>
          </cell>
        </row>
        <row r="1901">
          <cell r="L1901" t="str">
            <v/>
          </cell>
          <cell r="O1901" t="str">
            <v/>
          </cell>
          <cell r="R1901" t="str">
            <v/>
          </cell>
          <cell r="U1901" t="str">
            <v/>
          </cell>
        </row>
        <row r="1902">
          <cell r="L1902" t="str">
            <v/>
          </cell>
          <cell r="O1902" t="str">
            <v/>
          </cell>
          <cell r="R1902" t="str">
            <v/>
          </cell>
          <cell r="U1902" t="str">
            <v/>
          </cell>
        </row>
        <row r="1903">
          <cell r="L1903" t="str">
            <v/>
          </cell>
          <cell r="O1903" t="str">
            <v/>
          </cell>
          <cell r="R1903" t="str">
            <v/>
          </cell>
          <cell r="U1903" t="str">
            <v/>
          </cell>
        </row>
        <row r="1904">
          <cell r="L1904" t="str">
            <v/>
          </cell>
          <cell r="O1904" t="str">
            <v/>
          </cell>
          <cell r="R1904" t="str">
            <v/>
          </cell>
          <cell r="U1904" t="str">
            <v/>
          </cell>
        </row>
        <row r="1905">
          <cell r="L1905" t="str">
            <v/>
          </cell>
          <cell r="O1905" t="str">
            <v/>
          </cell>
          <cell r="R1905" t="str">
            <v/>
          </cell>
          <cell r="U1905" t="str">
            <v/>
          </cell>
        </row>
        <row r="1906">
          <cell r="L1906" t="str">
            <v/>
          </cell>
          <cell r="O1906" t="str">
            <v/>
          </cell>
          <cell r="R1906" t="str">
            <v/>
          </cell>
          <cell r="U1906" t="str">
            <v/>
          </cell>
        </row>
        <row r="1907">
          <cell r="L1907" t="str">
            <v/>
          </cell>
          <cell r="O1907" t="str">
            <v/>
          </cell>
          <cell r="R1907" t="str">
            <v/>
          </cell>
          <cell r="U1907" t="str">
            <v/>
          </cell>
        </row>
        <row r="1908">
          <cell r="L1908" t="str">
            <v/>
          </cell>
          <cell r="O1908" t="str">
            <v/>
          </cell>
          <cell r="R1908" t="str">
            <v/>
          </cell>
          <cell r="U1908" t="str">
            <v/>
          </cell>
        </row>
        <row r="1909">
          <cell r="L1909" t="str">
            <v/>
          </cell>
          <cell r="O1909" t="str">
            <v/>
          </cell>
          <cell r="R1909" t="str">
            <v/>
          </cell>
          <cell r="U1909" t="str">
            <v/>
          </cell>
        </row>
        <row r="1910">
          <cell r="L1910" t="str">
            <v/>
          </cell>
          <cell r="O1910" t="str">
            <v/>
          </cell>
          <cell r="R1910" t="str">
            <v/>
          </cell>
          <cell r="U1910" t="str">
            <v/>
          </cell>
        </row>
        <row r="1911">
          <cell r="L1911" t="str">
            <v/>
          </cell>
          <cell r="O1911" t="str">
            <v/>
          </cell>
          <cell r="R1911" t="str">
            <v/>
          </cell>
          <cell r="U1911" t="str">
            <v/>
          </cell>
        </row>
        <row r="1912">
          <cell r="L1912" t="str">
            <v/>
          </cell>
          <cell r="O1912" t="str">
            <v/>
          </cell>
          <cell r="R1912" t="str">
            <v/>
          </cell>
          <cell r="U1912" t="str">
            <v/>
          </cell>
        </row>
        <row r="1913">
          <cell r="L1913" t="str">
            <v/>
          </cell>
          <cell r="O1913" t="str">
            <v/>
          </cell>
          <cell r="R1913" t="str">
            <v/>
          </cell>
          <cell r="U1913" t="str">
            <v/>
          </cell>
        </row>
        <row r="1914">
          <cell r="L1914" t="str">
            <v/>
          </cell>
          <cell r="O1914" t="str">
            <v/>
          </cell>
          <cell r="R1914" t="str">
            <v/>
          </cell>
          <cell r="U1914" t="str">
            <v/>
          </cell>
        </row>
        <row r="1915">
          <cell r="L1915" t="str">
            <v/>
          </cell>
          <cell r="O1915" t="str">
            <v/>
          </cell>
          <cell r="R1915" t="str">
            <v/>
          </cell>
          <cell r="U1915" t="str">
            <v/>
          </cell>
        </row>
        <row r="1916">
          <cell r="L1916" t="str">
            <v/>
          </cell>
          <cell r="O1916" t="str">
            <v/>
          </cell>
          <cell r="R1916" t="str">
            <v/>
          </cell>
          <cell r="U1916" t="str">
            <v/>
          </cell>
        </row>
        <row r="1917">
          <cell r="L1917" t="str">
            <v/>
          </cell>
          <cell r="O1917" t="str">
            <v/>
          </cell>
          <cell r="R1917" t="str">
            <v/>
          </cell>
          <cell r="U1917" t="str">
            <v/>
          </cell>
        </row>
        <row r="1918">
          <cell r="L1918" t="str">
            <v/>
          </cell>
          <cell r="O1918" t="str">
            <v/>
          </cell>
          <cell r="R1918" t="str">
            <v/>
          </cell>
          <cell r="U1918" t="str">
            <v/>
          </cell>
        </row>
        <row r="1919">
          <cell r="L1919" t="str">
            <v/>
          </cell>
          <cell r="O1919" t="str">
            <v/>
          </cell>
          <cell r="R1919" t="str">
            <v/>
          </cell>
          <cell r="U1919" t="str">
            <v/>
          </cell>
        </row>
        <row r="1920">
          <cell r="L1920" t="str">
            <v/>
          </cell>
          <cell r="O1920" t="str">
            <v/>
          </cell>
          <cell r="R1920" t="str">
            <v/>
          </cell>
          <cell r="U1920" t="str">
            <v/>
          </cell>
        </row>
        <row r="1921">
          <cell r="L1921" t="str">
            <v/>
          </cell>
          <cell r="O1921" t="str">
            <v/>
          </cell>
          <cell r="R1921" t="str">
            <v/>
          </cell>
          <cell r="U1921" t="str">
            <v/>
          </cell>
        </row>
        <row r="1922">
          <cell r="L1922" t="str">
            <v/>
          </cell>
          <cell r="O1922" t="str">
            <v/>
          </cell>
          <cell r="R1922" t="str">
            <v/>
          </cell>
          <cell r="U1922" t="str">
            <v/>
          </cell>
        </row>
        <row r="1923">
          <cell r="L1923" t="str">
            <v/>
          </cell>
          <cell r="O1923" t="str">
            <v/>
          </cell>
          <cell r="R1923" t="str">
            <v/>
          </cell>
          <cell r="U1923" t="str">
            <v/>
          </cell>
        </row>
        <row r="1924">
          <cell r="L1924" t="str">
            <v/>
          </cell>
          <cell r="O1924" t="str">
            <v/>
          </cell>
          <cell r="R1924" t="str">
            <v/>
          </cell>
          <cell r="U1924" t="str">
            <v/>
          </cell>
        </row>
        <row r="1925">
          <cell r="L1925" t="str">
            <v/>
          </cell>
          <cell r="O1925" t="str">
            <v/>
          </cell>
          <cell r="R1925" t="str">
            <v/>
          </cell>
          <cell r="U1925" t="str">
            <v/>
          </cell>
        </row>
        <row r="1926">
          <cell r="L1926" t="str">
            <v/>
          </cell>
          <cell r="O1926" t="str">
            <v/>
          </cell>
          <cell r="R1926" t="str">
            <v/>
          </cell>
          <cell r="U1926" t="str">
            <v/>
          </cell>
        </row>
        <row r="1927">
          <cell r="L1927" t="str">
            <v/>
          </cell>
          <cell r="O1927" t="str">
            <v/>
          </cell>
          <cell r="R1927" t="str">
            <v/>
          </cell>
          <cell r="U1927" t="str">
            <v/>
          </cell>
        </row>
        <row r="1928">
          <cell r="L1928" t="str">
            <v/>
          </cell>
          <cell r="O1928" t="str">
            <v/>
          </cell>
          <cell r="R1928" t="str">
            <v/>
          </cell>
          <cell r="U1928" t="str">
            <v/>
          </cell>
        </row>
        <row r="1929">
          <cell r="L1929" t="str">
            <v/>
          </cell>
          <cell r="O1929" t="str">
            <v/>
          </cell>
          <cell r="R1929" t="str">
            <v/>
          </cell>
          <cell r="U1929" t="str">
            <v/>
          </cell>
        </row>
        <row r="1930">
          <cell r="L1930" t="str">
            <v/>
          </cell>
          <cell r="O1930" t="str">
            <v/>
          </cell>
          <cell r="R1930" t="str">
            <v/>
          </cell>
          <cell r="U1930" t="str">
            <v/>
          </cell>
        </row>
        <row r="1931">
          <cell r="L1931" t="str">
            <v/>
          </cell>
          <cell r="O1931" t="str">
            <v/>
          </cell>
          <cell r="R1931" t="str">
            <v/>
          </cell>
          <cell r="U1931" t="str">
            <v/>
          </cell>
        </row>
        <row r="1932">
          <cell r="L1932" t="str">
            <v/>
          </cell>
          <cell r="O1932" t="str">
            <v/>
          </cell>
          <cell r="R1932" t="str">
            <v/>
          </cell>
          <cell r="U1932" t="str">
            <v/>
          </cell>
        </row>
        <row r="1933">
          <cell r="L1933" t="str">
            <v/>
          </cell>
          <cell r="O1933" t="str">
            <v/>
          </cell>
          <cell r="R1933" t="str">
            <v/>
          </cell>
          <cell r="U1933" t="str">
            <v/>
          </cell>
        </row>
        <row r="1934">
          <cell r="L1934" t="str">
            <v/>
          </cell>
          <cell r="O1934" t="str">
            <v/>
          </cell>
          <cell r="R1934" t="str">
            <v/>
          </cell>
          <cell r="U1934" t="str">
            <v/>
          </cell>
        </row>
        <row r="1935">
          <cell r="L1935" t="str">
            <v/>
          </cell>
          <cell r="O1935" t="str">
            <v/>
          </cell>
          <cell r="R1935" t="str">
            <v/>
          </cell>
          <cell r="U1935" t="str">
            <v/>
          </cell>
        </row>
        <row r="1936">
          <cell r="L1936" t="str">
            <v/>
          </cell>
          <cell r="O1936" t="str">
            <v/>
          </cell>
          <cell r="R1936" t="str">
            <v/>
          </cell>
          <cell r="U1936" t="str">
            <v/>
          </cell>
        </row>
        <row r="1937">
          <cell r="L1937" t="str">
            <v/>
          </cell>
          <cell r="O1937" t="str">
            <v/>
          </cell>
          <cell r="R1937" t="str">
            <v/>
          </cell>
          <cell r="U1937" t="str">
            <v/>
          </cell>
        </row>
        <row r="1938">
          <cell r="L1938" t="str">
            <v/>
          </cell>
          <cell r="O1938" t="str">
            <v/>
          </cell>
          <cell r="R1938" t="str">
            <v/>
          </cell>
          <cell r="U1938" t="str">
            <v/>
          </cell>
        </row>
        <row r="1939">
          <cell r="L1939" t="str">
            <v/>
          </cell>
          <cell r="O1939" t="str">
            <v/>
          </cell>
          <cell r="R1939" t="str">
            <v/>
          </cell>
          <cell r="U1939" t="str">
            <v/>
          </cell>
        </row>
        <row r="1940">
          <cell r="L1940" t="str">
            <v/>
          </cell>
          <cell r="O1940" t="str">
            <v/>
          </cell>
          <cell r="R1940" t="str">
            <v/>
          </cell>
          <cell r="U1940" t="str">
            <v/>
          </cell>
        </row>
        <row r="1941">
          <cell r="L1941" t="str">
            <v/>
          </cell>
          <cell r="O1941" t="str">
            <v/>
          </cell>
          <cell r="R1941" t="str">
            <v/>
          </cell>
          <cell r="U1941" t="str">
            <v/>
          </cell>
        </row>
        <row r="1942">
          <cell r="L1942" t="str">
            <v/>
          </cell>
          <cell r="O1942" t="str">
            <v/>
          </cell>
          <cell r="R1942" t="str">
            <v/>
          </cell>
          <cell r="U1942" t="str">
            <v/>
          </cell>
        </row>
        <row r="1943">
          <cell r="L1943" t="str">
            <v/>
          </cell>
          <cell r="O1943" t="str">
            <v/>
          </cell>
          <cell r="R1943" t="str">
            <v/>
          </cell>
          <cell r="U1943" t="str">
            <v/>
          </cell>
        </row>
        <row r="1944">
          <cell r="L1944" t="str">
            <v/>
          </cell>
          <cell r="O1944" t="str">
            <v/>
          </cell>
          <cell r="R1944" t="str">
            <v/>
          </cell>
          <cell r="U1944" t="str">
            <v/>
          </cell>
        </row>
        <row r="1945">
          <cell r="L1945" t="str">
            <v/>
          </cell>
          <cell r="O1945" t="str">
            <v/>
          </cell>
          <cell r="R1945" t="str">
            <v/>
          </cell>
          <cell r="U1945" t="str">
            <v/>
          </cell>
        </row>
        <row r="1946">
          <cell r="L1946" t="str">
            <v/>
          </cell>
          <cell r="O1946" t="str">
            <v/>
          </cell>
          <cell r="R1946" t="str">
            <v/>
          </cell>
          <cell r="U1946" t="str">
            <v/>
          </cell>
        </row>
        <row r="1947">
          <cell r="L1947" t="str">
            <v/>
          </cell>
          <cell r="O1947" t="str">
            <v/>
          </cell>
          <cell r="R1947" t="str">
            <v/>
          </cell>
          <cell r="U1947" t="str">
            <v/>
          </cell>
        </row>
        <row r="1948">
          <cell r="L1948" t="str">
            <v/>
          </cell>
          <cell r="O1948" t="str">
            <v/>
          </cell>
          <cell r="R1948" t="str">
            <v/>
          </cell>
          <cell r="U1948" t="str">
            <v/>
          </cell>
        </row>
        <row r="1949">
          <cell r="L1949" t="str">
            <v/>
          </cell>
          <cell r="O1949" t="str">
            <v/>
          </cell>
          <cell r="R1949" t="str">
            <v/>
          </cell>
          <cell r="U1949" t="str">
            <v/>
          </cell>
        </row>
        <row r="1950">
          <cell r="L1950" t="str">
            <v/>
          </cell>
          <cell r="O1950" t="str">
            <v/>
          </cell>
          <cell r="R1950" t="str">
            <v/>
          </cell>
          <cell r="U1950" t="str">
            <v/>
          </cell>
        </row>
        <row r="1951">
          <cell r="L1951" t="str">
            <v/>
          </cell>
          <cell r="O1951" t="str">
            <v/>
          </cell>
          <cell r="R1951" t="str">
            <v/>
          </cell>
          <cell r="U1951" t="str">
            <v/>
          </cell>
        </row>
        <row r="1952">
          <cell r="L1952" t="str">
            <v/>
          </cell>
          <cell r="O1952" t="str">
            <v/>
          </cell>
          <cell r="R1952" t="str">
            <v/>
          </cell>
          <cell r="U1952" t="str">
            <v/>
          </cell>
        </row>
        <row r="1953">
          <cell r="L1953" t="str">
            <v/>
          </cell>
          <cell r="O1953" t="str">
            <v/>
          </cell>
          <cell r="R1953" t="str">
            <v/>
          </cell>
          <cell r="U1953" t="str">
            <v/>
          </cell>
        </row>
        <row r="1954">
          <cell r="L1954" t="str">
            <v/>
          </cell>
          <cell r="O1954" t="str">
            <v/>
          </cell>
          <cell r="R1954" t="str">
            <v/>
          </cell>
          <cell r="U1954" t="str">
            <v/>
          </cell>
        </row>
        <row r="1955">
          <cell r="L1955" t="str">
            <v/>
          </cell>
          <cell r="O1955" t="str">
            <v/>
          </cell>
          <cell r="R1955" t="str">
            <v/>
          </cell>
          <cell r="U1955" t="str">
            <v/>
          </cell>
        </row>
        <row r="1956">
          <cell r="L1956" t="str">
            <v/>
          </cell>
          <cell r="O1956" t="str">
            <v/>
          </cell>
          <cell r="R1956" t="str">
            <v/>
          </cell>
          <cell r="U1956" t="str">
            <v/>
          </cell>
        </row>
        <row r="1957">
          <cell r="L1957" t="str">
            <v/>
          </cell>
          <cell r="O1957" t="str">
            <v/>
          </cell>
          <cell r="R1957" t="str">
            <v/>
          </cell>
          <cell r="U1957" t="str">
            <v/>
          </cell>
        </row>
        <row r="1958">
          <cell r="L1958" t="str">
            <v/>
          </cell>
          <cell r="O1958" t="str">
            <v/>
          </cell>
          <cell r="R1958" t="str">
            <v/>
          </cell>
          <cell r="U1958" t="str">
            <v/>
          </cell>
        </row>
        <row r="1959">
          <cell r="L1959" t="str">
            <v/>
          </cell>
          <cell r="O1959" t="str">
            <v/>
          </cell>
          <cell r="R1959" t="str">
            <v/>
          </cell>
          <cell r="U1959" t="str">
            <v/>
          </cell>
        </row>
        <row r="1960">
          <cell r="L1960" t="str">
            <v/>
          </cell>
          <cell r="O1960" t="str">
            <v/>
          </cell>
          <cell r="R1960" t="str">
            <v/>
          </cell>
          <cell r="U1960" t="str">
            <v/>
          </cell>
        </row>
        <row r="1961">
          <cell r="L1961" t="str">
            <v/>
          </cell>
          <cell r="O1961" t="str">
            <v/>
          </cell>
          <cell r="R1961" t="str">
            <v/>
          </cell>
          <cell r="U1961" t="str">
            <v/>
          </cell>
        </row>
        <row r="1962">
          <cell r="L1962" t="str">
            <v/>
          </cell>
          <cell r="O1962" t="str">
            <v/>
          </cell>
          <cell r="R1962" t="str">
            <v/>
          </cell>
          <cell r="U1962" t="str">
            <v/>
          </cell>
        </row>
        <row r="1963">
          <cell r="L1963" t="str">
            <v/>
          </cell>
          <cell r="O1963" t="str">
            <v/>
          </cell>
          <cell r="R1963" t="str">
            <v/>
          </cell>
          <cell r="U1963" t="str">
            <v/>
          </cell>
        </row>
        <row r="1964">
          <cell r="L1964" t="str">
            <v/>
          </cell>
          <cell r="O1964" t="str">
            <v/>
          </cell>
          <cell r="R1964" t="str">
            <v/>
          </cell>
          <cell r="U1964" t="str">
            <v/>
          </cell>
        </row>
        <row r="1965">
          <cell r="L1965" t="str">
            <v/>
          </cell>
          <cell r="O1965" t="str">
            <v/>
          </cell>
          <cell r="R1965" t="str">
            <v/>
          </cell>
          <cell r="U1965" t="str">
            <v/>
          </cell>
        </row>
        <row r="1966">
          <cell r="L1966" t="str">
            <v/>
          </cell>
          <cell r="O1966" t="str">
            <v/>
          </cell>
          <cell r="R1966" t="str">
            <v/>
          </cell>
          <cell r="U1966" t="str">
            <v/>
          </cell>
        </row>
        <row r="1967">
          <cell r="L1967" t="str">
            <v/>
          </cell>
          <cell r="O1967" t="str">
            <v/>
          </cell>
          <cell r="R1967" t="str">
            <v/>
          </cell>
          <cell r="U1967" t="str">
            <v/>
          </cell>
        </row>
        <row r="1968">
          <cell r="L1968" t="str">
            <v/>
          </cell>
          <cell r="O1968" t="str">
            <v/>
          </cell>
          <cell r="R1968" t="str">
            <v/>
          </cell>
          <cell r="U1968" t="str">
            <v/>
          </cell>
        </row>
        <row r="1969">
          <cell r="L1969" t="str">
            <v/>
          </cell>
          <cell r="O1969" t="str">
            <v/>
          </cell>
          <cell r="R1969" t="str">
            <v/>
          </cell>
          <cell r="U1969" t="str">
            <v/>
          </cell>
        </row>
        <row r="1970">
          <cell r="L1970" t="str">
            <v/>
          </cell>
          <cell r="O1970" t="str">
            <v/>
          </cell>
          <cell r="R1970" t="str">
            <v/>
          </cell>
          <cell r="U1970" t="str">
            <v/>
          </cell>
        </row>
        <row r="1971">
          <cell r="L1971" t="str">
            <v/>
          </cell>
          <cell r="O1971" t="str">
            <v/>
          </cell>
          <cell r="R1971" t="str">
            <v/>
          </cell>
          <cell r="U1971" t="str">
            <v/>
          </cell>
        </row>
        <row r="1972">
          <cell r="L1972" t="str">
            <v/>
          </cell>
          <cell r="O1972" t="str">
            <v/>
          </cell>
          <cell r="R1972" t="str">
            <v/>
          </cell>
          <cell r="U1972" t="str">
            <v/>
          </cell>
        </row>
        <row r="1973">
          <cell r="L1973" t="str">
            <v/>
          </cell>
          <cell r="O1973" t="str">
            <v/>
          </cell>
          <cell r="R1973" t="str">
            <v/>
          </cell>
          <cell r="U1973" t="str">
            <v/>
          </cell>
        </row>
        <row r="1974">
          <cell r="L1974" t="str">
            <v/>
          </cell>
          <cell r="O1974" t="str">
            <v/>
          </cell>
          <cell r="R1974" t="str">
            <v/>
          </cell>
          <cell r="U1974" t="str">
            <v/>
          </cell>
        </row>
        <row r="1975">
          <cell r="L1975" t="str">
            <v/>
          </cell>
          <cell r="O1975" t="str">
            <v/>
          </cell>
          <cell r="R1975" t="str">
            <v/>
          </cell>
          <cell r="U1975" t="str">
            <v/>
          </cell>
        </row>
        <row r="1976">
          <cell r="L1976" t="str">
            <v/>
          </cell>
          <cell r="O1976" t="str">
            <v/>
          </cell>
          <cell r="R1976" t="str">
            <v/>
          </cell>
          <cell r="U1976" t="str">
            <v/>
          </cell>
        </row>
        <row r="1977">
          <cell r="L1977" t="str">
            <v/>
          </cell>
          <cell r="O1977" t="str">
            <v/>
          </cell>
          <cell r="R1977" t="str">
            <v/>
          </cell>
          <cell r="U1977" t="str">
            <v/>
          </cell>
        </row>
        <row r="1978">
          <cell r="L1978" t="str">
            <v/>
          </cell>
          <cell r="O1978" t="str">
            <v/>
          </cell>
          <cell r="R1978" t="str">
            <v/>
          </cell>
          <cell r="U1978" t="str">
            <v/>
          </cell>
        </row>
        <row r="1979">
          <cell r="L1979" t="str">
            <v/>
          </cell>
          <cell r="O1979" t="str">
            <v/>
          </cell>
          <cell r="R1979" t="str">
            <v/>
          </cell>
          <cell r="U1979" t="str">
            <v/>
          </cell>
        </row>
        <row r="1980">
          <cell r="L1980" t="str">
            <v/>
          </cell>
          <cell r="O1980" t="str">
            <v/>
          </cell>
          <cell r="R1980" t="str">
            <v/>
          </cell>
          <cell r="U1980" t="str">
            <v/>
          </cell>
        </row>
        <row r="1981">
          <cell r="L1981" t="str">
            <v/>
          </cell>
          <cell r="O1981" t="str">
            <v/>
          </cell>
          <cell r="R1981" t="str">
            <v/>
          </cell>
          <cell r="U1981" t="str">
            <v/>
          </cell>
        </row>
        <row r="1982">
          <cell r="L1982" t="str">
            <v/>
          </cell>
          <cell r="O1982" t="str">
            <v/>
          </cell>
          <cell r="R1982" t="str">
            <v/>
          </cell>
          <cell r="U1982" t="str">
            <v/>
          </cell>
        </row>
        <row r="1983">
          <cell r="L1983" t="str">
            <v/>
          </cell>
          <cell r="O1983" t="str">
            <v/>
          </cell>
          <cell r="R1983" t="str">
            <v/>
          </cell>
          <cell r="U1983" t="str">
            <v/>
          </cell>
        </row>
        <row r="1984">
          <cell r="L1984" t="str">
            <v/>
          </cell>
          <cell r="O1984" t="str">
            <v/>
          </cell>
          <cell r="R1984" t="str">
            <v/>
          </cell>
          <cell r="U1984" t="str">
            <v/>
          </cell>
        </row>
        <row r="1985">
          <cell r="L1985" t="str">
            <v/>
          </cell>
          <cell r="O1985" t="str">
            <v/>
          </cell>
          <cell r="R1985" t="str">
            <v/>
          </cell>
          <cell r="U1985" t="str">
            <v/>
          </cell>
        </row>
        <row r="1986">
          <cell r="L1986" t="str">
            <v/>
          </cell>
          <cell r="O1986" t="str">
            <v/>
          </cell>
          <cell r="R1986" t="str">
            <v/>
          </cell>
          <cell r="U1986" t="str">
            <v/>
          </cell>
        </row>
        <row r="1987">
          <cell r="L1987" t="str">
            <v/>
          </cell>
          <cell r="O1987" t="str">
            <v/>
          </cell>
          <cell r="R1987" t="str">
            <v/>
          </cell>
          <cell r="U1987" t="str">
            <v/>
          </cell>
        </row>
        <row r="1988">
          <cell r="L1988" t="str">
            <v/>
          </cell>
          <cell r="O1988" t="str">
            <v/>
          </cell>
          <cell r="R1988" t="str">
            <v/>
          </cell>
          <cell r="U1988" t="str">
            <v/>
          </cell>
        </row>
        <row r="1989">
          <cell r="L1989" t="str">
            <v/>
          </cell>
          <cell r="O1989" t="str">
            <v/>
          </cell>
          <cell r="R1989" t="str">
            <v/>
          </cell>
          <cell r="U1989" t="str">
            <v/>
          </cell>
        </row>
        <row r="1990">
          <cell r="L1990" t="str">
            <v/>
          </cell>
          <cell r="O1990" t="str">
            <v/>
          </cell>
          <cell r="R1990" t="str">
            <v/>
          </cell>
          <cell r="U1990" t="str">
            <v/>
          </cell>
        </row>
        <row r="1991">
          <cell r="L1991" t="str">
            <v/>
          </cell>
          <cell r="O1991" t="str">
            <v/>
          </cell>
          <cell r="R1991" t="str">
            <v/>
          </cell>
          <cell r="U1991" t="str">
            <v/>
          </cell>
        </row>
        <row r="1992">
          <cell r="L1992" t="str">
            <v/>
          </cell>
          <cell r="O1992" t="str">
            <v/>
          </cell>
          <cell r="R1992" t="str">
            <v/>
          </cell>
          <cell r="U1992" t="str">
            <v/>
          </cell>
        </row>
        <row r="1993">
          <cell r="L1993" t="str">
            <v/>
          </cell>
          <cell r="O1993" t="str">
            <v/>
          </cell>
          <cell r="R1993" t="str">
            <v/>
          </cell>
          <cell r="U1993" t="str">
            <v/>
          </cell>
        </row>
        <row r="1994">
          <cell r="L1994" t="str">
            <v/>
          </cell>
          <cell r="O1994" t="str">
            <v/>
          </cell>
          <cell r="R1994" t="str">
            <v/>
          </cell>
          <cell r="U1994" t="str">
            <v/>
          </cell>
        </row>
        <row r="1995">
          <cell r="L1995" t="str">
            <v/>
          </cell>
          <cell r="O1995" t="str">
            <v/>
          </cell>
          <cell r="R1995" t="str">
            <v/>
          </cell>
          <cell r="U1995" t="str">
            <v/>
          </cell>
        </row>
        <row r="1996">
          <cell r="L1996" t="str">
            <v/>
          </cell>
          <cell r="O1996" t="str">
            <v/>
          </cell>
          <cell r="R1996" t="str">
            <v/>
          </cell>
          <cell r="U1996" t="str">
            <v/>
          </cell>
        </row>
        <row r="1997">
          <cell r="L1997" t="str">
            <v/>
          </cell>
          <cell r="O1997" t="str">
            <v/>
          </cell>
          <cell r="R1997" t="str">
            <v/>
          </cell>
          <cell r="U1997" t="str">
            <v/>
          </cell>
        </row>
        <row r="1998">
          <cell r="L1998" t="str">
            <v/>
          </cell>
          <cell r="O1998" t="str">
            <v/>
          </cell>
          <cell r="R1998" t="str">
            <v/>
          </cell>
          <cell r="U1998" t="str">
            <v/>
          </cell>
        </row>
        <row r="1999">
          <cell r="L1999" t="str">
            <v/>
          </cell>
          <cell r="O1999" t="str">
            <v/>
          </cell>
          <cell r="R1999" t="str">
            <v/>
          </cell>
          <cell r="U1999" t="str">
            <v/>
          </cell>
        </row>
        <row r="2000">
          <cell r="L2000" t="str">
            <v/>
          </cell>
          <cell r="O2000" t="str">
            <v/>
          </cell>
          <cell r="R2000" t="str">
            <v/>
          </cell>
          <cell r="U2000" t="str">
            <v/>
          </cell>
        </row>
        <row r="2001">
          <cell r="L2001" t="str">
            <v/>
          </cell>
          <cell r="O2001" t="str">
            <v/>
          </cell>
          <cell r="R2001" t="str">
            <v/>
          </cell>
          <cell r="U2001" t="str">
            <v/>
          </cell>
        </row>
        <row r="2002">
          <cell r="L2002" t="str">
            <v/>
          </cell>
          <cell r="O2002" t="str">
            <v/>
          </cell>
          <cell r="R2002" t="str">
            <v/>
          </cell>
          <cell r="U2002" t="str">
            <v/>
          </cell>
        </row>
        <row r="2003">
          <cell r="L2003" t="str">
            <v/>
          </cell>
          <cell r="O2003" t="str">
            <v/>
          </cell>
          <cell r="R2003" t="str">
            <v/>
          </cell>
          <cell r="U2003" t="str">
            <v/>
          </cell>
        </row>
        <row r="2004">
          <cell r="L2004" t="str">
            <v/>
          </cell>
          <cell r="O2004" t="str">
            <v/>
          </cell>
          <cell r="R2004" t="str">
            <v/>
          </cell>
          <cell r="U2004" t="str">
            <v/>
          </cell>
        </row>
        <row r="2005">
          <cell r="L2005" t="str">
            <v/>
          </cell>
          <cell r="O2005" t="str">
            <v/>
          </cell>
          <cell r="R2005" t="str">
            <v/>
          </cell>
          <cell r="U2005" t="str">
            <v/>
          </cell>
        </row>
        <row r="2006">
          <cell r="L2006" t="str">
            <v/>
          </cell>
          <cell r="O2006" t="str">
            <v/>
          </cell>
          <cell r="R2006" t="str">
            <v/>
          </cell>
          <cell r="U2006" t="str">
            <v/>
          </cell>
        </row>
        <row r="2007">
          <cell r="L2007" t="str">
            <v/>
          </cell>
          <cell r="O2007" t="str">
            <v/>
          </cell>
          <cell r="R2007" t="str">
            <v/>
          </cell>
          <cell r="U2007" t="str">
            <v/>
          </cell>
        </row>
        <row r="2008">
          <cell r="L2008" t="str">
            <v/>
          </cell>
          <cell r="O2008" t="str">
            <v/>
          </cell>
          <cell r="R2008" t="str">
            <v/>
          </cell>
          <cell r="U2008" t="str">
            <v/>
          </cell>
        </row>
        <row r="2009">
          <cell r="L2009" t="str">
            <v/>
          </cell>
          <cell r="O2009" t="str">
            <v/>
          </cell>
          <cell r="R2009" t="str">
            <v/>
          </cell>
          <cell r="U2009" t="str">
            <v/>
          </cell>
        </row>
        <row r="2010">
          <cell r="L2010" t="str">
            <v/>
          </cell>
          <cell r="O2010" t="str">
            <v/>
          </cell>
          <cell r="R2010" t="str">
            <v/>
          </cell>
          <cell r="U2010" t="str">
            <v/>
          </cell>
        </row>
        <row r="2011">
          <cell r="L2011" t="str">
            <v/>
          </cell>
          <cell r="O2011" t="str">
            <v/>
          </cell>
          <cell r="R2011" t="str">
            <v/>
          </cell>
          <cell r="U2011" t="str">
            <v/>
          </cell>
        </row>
        <row r="2012">
          <cell r="L2012" t="str">
            <v/>
          </cell>
          <cell r="O2012" t="str">
            <v/>
          </cell>
          <cell r="R2012" t="str">
            <v/>
          </cell>
          <cell r="U2012" t="str">
            <v/>
          </cell>
        </row>
        <row r="2013">
          <cell r="L2013" t="str">
            <v/>
          </cell>
          <cell r="O2013" t="str">
            <v/>
          </cell>
          <cell r="R2013" t="str">
            <v/>
          </cell>
          <cell r="U2013" t="str">
            <v/>
          </cell>
        </row>
        <row r="2014">
          <cell r="L2014" t="str">
            <v/>
          </cell>
          <cell r="O2014" t="str">
            <v/>
          </cell>
          <cell r="R2014" t="str">
            <v/>
          </cell>
          <cell r="U2014" t="str">
            <v/>
          </cell>
        </row>
        <row r="2015">
          <cell r="L2015" t="str">
            <v/>
          </cell>
          <cell r="O2015" t="str">
            <v/>
          </cell>
          <cell r="R2015" t="str">
            <v/>
          </cell>
          <cell r="U2015" t="str">
            <v/>
          </cell>
        </row>
        <row r="2016">
          <cell r="L2016" t="str">
            <v/>
          </cell>
          <cell r="O2016" t="str">
            <v/>
          </cell>
          <cell r="R2016" t="str">
            <v/>
          </cell>
          <cell r="U2016" t="str">
            <v/>
          </cell>
        </row>
        <row r="2017">
          <cell r="L2017" t="str">
            <v/>
          </cell>
          <cell r="O2017" t="str">
            <v/>
          </cell>
          <cell r="R2017" t="str">
            <v/>
          </cell>
          <cell r="U2017" t="str">
            <v/>
          </cell>
        </row>
        <row r="2018">
          <cell r="L2018" t="str">
            <v/>
          </cell>
          <cell r="O2018" t="str">
            <v/>
          </cell>
          <cell r="R2018" t="str">
            <v/>
          </cell>
          <cell r="U2018" t="str">
            <v/>
          </cell>
        </row>
        <row r="2019">
          <cell r="L2019" t="str">
            <v/>
          </cell>
          <cell r="O2019" t="str">
            <v/>
          </cell>
          <cell r="R2019" t="str">
            <v/>
          </cell>
          <cell r="U2019" t="str">
            <v/>
          </cell>
        </row>
        <row r="2020">
          <cell r="L2020" t="str">
            <v/>
          </cell>
          <cell r="O2020" t="str">
            <v/>
          </cell>
          <cell r="R2020" t="str">
            <v/>
          </cell>
          <cell r="U2020" t="str">
            <v/>
          </cell>
        </row>
        <row r="2021">
          <cell r="L2021" t="str">
            <v/>
          </cell>
          <cell r="O2021" t="str">
            <v/>
          </cell>
          <cell r="R2021" t="str">
            <v/>
          </cell>
          <cell r="U2021" t="str">
            <v/>
          </cell>
        </row>
        <row r="2022">
          <cell r="L2022" t="str">
            <v/>
          </cell>
          <cell r="O2022" t="str">
            <v/>
          </cell>
          <cell r="R2022" t="str">
            <v/>
          </cell>
          <cell r="U2022" t="str">
            <v/>
          </cell>
        </row>
        <row r="2023">
          <cell r="L2023" t="str">
            <v/>
          </cell>
          <cell r="O2023" t="str">
            <v/>
          </cell>
          <cell r="R2023" t="str">
            <v/>
          </cell>
          <cell r="U2023" t="str">
            <v/>
          </cell>
        </row>
        <row r="2024">
          <cell r="L2024" t="str">
            <v/>
          </cell>
          <cell r="O2024" t="str">
            <v/>
          </cell>
          <cell r="R2024" t="str">
            <v/>
          </cell>
          <cell r="U2024" t="str">
            <v/>
          </cell>
        </row>
        <row r="2025">
          <cell r="L2025" t="str">
            <v/>
          </cell>
          <cell r="O2025" t="str">
            <v/>
          </cell>
          <cell r="R2025" t="str">
            <v/>
          </cell>
          <cell r="U2025" t="str">
            <v/>
          </cell>
        </row>
        <row r="2026">
          <cell r="L2026" t="str">
            <v/>
          </cell>
          <cell r="O2026" t="str">
            <v/>
          </cell>
          <cell r="R2026" t="str">
            <v/>
          </cell>
          <cell r="U2026" t="str">
            <v/>
          </cell>
        </row>
        <row r="2027">
          <cell r="L2027" t="str">
            <v/>
          </cell>
          <cell r="O2027" t="str">
            <v/>
          </cell>
          <cell r="R2027" t="str">
            <v/>
          </cell>
          <cell r="U2027" t="str">
            <v/>
          </cell>
        </row>
        <row r="2028">
          <cell r="L2028" t="str">
            <v/>
          </cell>
          <cell r="O2028" t="str">
            <v/>
          </cell>
          <cell r="R2028" t="str">
            <v/>
          </cell>
          <cell r="U2028" t="str">
            <v/>
          </cell>
        </row>
        <row r="2029">
          <cell r="L2029" t="str">
            <v/>
          </cell>
          <cell r="O2029" t="str">
            <v/>
          </cell>
          <cell r="R2029" t="str">
            <v/>
          </cell>
          <cell r="U2029" t="str">
            <v/>
          </cell>
        </row>
        <row r="2030">
          <cell r="L2030" t="str">
            <v/>
          </cell>
          <cell r="O2030" t="str">
            <v/>
          </cell>
          <cell r="R2030" t="str">
            <v/>
          </cell>
          <cell r="U2030" t="str">
            <v/>
          </cell>
        </row>
        <row r="2031">
          <cell r="L2031" t="str">
            <v/>
          </cell>
          <cell r="O2031" t="str">
            <v/>
          </cell>
          <cell r="R2031" t="str">
            <v/>
          </cell>
          <cell r="U2031" t="str">
            <v/>
          </cell>
        </row>
        <row r="2032">
          <cell r="L2032" t="str">
            <v/>
          </cell>
          <cell r="O2032" t="str">
            <v/>
          </cell>
          <cell r="R2032" t="str">
            <v/>
          </cell>
          <cell r="U2032" t="str">
            <v/>
          </cell>
        </row>
        <row r="2033">
          <cell r="L2033" t="str">
            <v/>
          </cell>
          <cell r="O2033" t="str">
            <v/>
          </cell>
          <cell r="R2033" t="str">
            <v/>
          </cell>
          <cell r="U2033" t="str">
            <v/>
          </cell>
        </row>
        <row r="2034">
          <cell r="L2034" t="str">
            <v/>
          </cell>
          <cell r="O2034" t="str">
            <v/>
          </cell>
          <cell r="R2034" t="str">
            <v/>
          </cell>
          <cell r="U2034" t="str">
            <v/>
          </cell>
        </row>
        <row r="2035">
          <cell r="L2035" t="str">
            <v/>
          </cell>
          <cell r="O2035" t="str">
            <v/>
          </cell>
          <cell r="R2035" t="str">
            <v/>
          </cell>
          <cell r="U2035" t="str">
            <v/>
          </cell>
        </row>
        <row r="2036">
          <cell r="L2036" t="str">
            <v/>
          </cell>
          <cell r="O2036" t="str">
            <v/>
          </cell>
          <cell r="R2036" t="str">
            <v/>
          </cell>
          <cell r="U2036" t="str">
            <v/>
          </cell>
        </row>
        <row r="2037">
          <cell r="L2037" t="str">
            <v/>
          </cell>
          <cell r="O2037" t="str">
            <v/>
          </cell>
          <cell r="R2037" t="str">
            <v/>
          </cell>
          <cell r="U2037" t="str">
            <v/>
          </cell>
        </row>
        <row r="2038">
          <cell r="L2038" t="str">
            <v/>
          </cell>
          <cell r="O2038" t="str">
            <v/>
          </cell>
          <cell r="R2038" t="str">
            <v/>
          </cell>
          <cell r="U2038" t="str">
            <v/>
          </cell>
        </row>
        <row r="2039">
          <cell r="L2039" t="str">
            <v/>
          </cell>
          <cell r="O2039" t="str">
            <v/>
          </cell>
          <cell r="R2039" t="str">
            <v/>
          </cell>
          <cell r="U2039" t="str">
            <v/>
          </cell>
        </row>
        <row r="2040">
          <cell r="L2040" t="str">
            <v/>
          </cell>
          <cell r="O2040" t="str">
            <v/>
          </cell>
          <cell r="R2040" t="str">
            <v/>
          </cell>
          <cell r="U2040" t="str">
            <v/>
          </cell>
        </row>
        <row r="2041">
          <cell r="L2041" t="str">
            <v/>
          </cell>
          <cell r="O2041" t="str">
            <v/>
          </cell>
          <cell r="R2041" t="str">
            <v/>
          </cell>
          <cell r="U2041" t="str">
            <v/>
          </cell>
        </row>
        <row r="2042">
          <cell r="L2042" t="str">
            <v/>
          </cell>
          <cell r="O2042" t="str">
            <v/>
          </cell>
          <cell r="R2042" t="str">
            <v/>
          </cell>
          <cell r="U2042" t="str">
            <v/>
          </cell>
        </row>
        <row r="2043">
          <cell r="L2043" t="str">
            <v/>
          </cell>
          <cell r="O2043" t="str">
            <v/>
          </cell>
          <cell r="R2043" t="str">
            <v/>
          </cell>
          <cell r="U2043" t="str">
            <v/>
          </cell>
        </row>
        <row r="2044">
          <cell r="L2044" t="str">
            <v/>
          </cell>
          <cell r="O2044" t="str">
            <v/>
          </cell>
          <cell r="R2044" t="str">
            <v/>
          </cell>
          <cell r="U2044" t="str">
            <v/>
          </cell>
        </row>
        <row r="2045">
          <cell r="L2045" t="str">
            <v/>
          </cell>
          <cell r="O2045" t="str">
            <v/>
          </cell>
          <cell r="R2045" t="str">
            <v/>
          </cell>
          <cell r="U2045" t="str">
            <v/>
          </cell>
        </row>
        <row r="2046">
          <cell r="L2046" t="str">
            <v/>
          </cell>
          <cell r="O2046" t="str">
            <v/>
          </cell>
          <cell r="R2046" t="str">
            <v/>
          </cell>
          <cell r="U2046" t="str">
            <v/>
          </cell>
        </row>
        <row r="2047">
          <cell r="L2047" t="str">
            <v/>
          </cell>
          <cell r="O2047" t="str">
            <v/>
          </cell>
          <cell r="R2047" t="str">
            <v/>
          </cell>
          <cell r="U2047" t="str">
            <v/>
          </cell>
        </row>
        <row r="2048">
          <cell r="L2048" t="str">
            <v/>
          </cell>
          <cell r="O2048" t="str">
            <v/>
          </cell>
          <cell r="R2048" t="str">
            <v/>
          </cell>
          <cell r="U2048" t="str">
            <v/>
          </cell>
        </row>
        <row r="2049">
          <cell r="L2049" t="str">
            <v/>
          </cell>
          <cell r="O2049" t="str">
            <v/>
          </cell>
          <cell r="R2049" t="str">
            <v/>
          </cell>
          <cell r="U2049" t="str">
            <v/>
          </cell>
        </row>
        <row r="2050">
          <cell r="L2050" t="str">
            <v/>
          </cell>
          <cell r="O2050" t="str">
            <v/>
          </cell>
          <cell r="R2050" t="str">
            <v/>
          </cell>
          <cell r="U2050" t="str">
            <v/>
          </cell>
        </row>
        <row r="2051">
          <cell r="L2051" t="str">
            <v/>
          </cell>
          <cell r="O2051" t="str">
            <v/>
          </cell>
          <cell r="R2051" t="str">
            <v/>
          </cell>
          <cell r="U2051" t="str">
            <v/>
          </cell>
        </row>
        <row r="2052">
          <cell r="L2052" t="str">
            <v/>
          </cell>
          <cell r="O2052" t="str">
            <v/>
          </cell>
          <cell r="R2052" t="str">
            <v/>
          </cell>
          <cell r="U2052" t="str">
            <v/>
          </cell>
        </row>
        <row r="2053">
          <cell r="L2053" t="str">
            <v/>
          </cell>
          <cell r="O2053" t="str">
            <v/>
          </cell>
          <cell r="R2053" t="str">
            <v/>
          </cell>
          <cell r="U2053" t="str">
            <v/>
          </cell>
        </row>
        <row r="2054">
          <cell r="L2054" t="str">
            <v/>
          </cell>
          <cell r="O2054" t="str">
            <v/>
          </cell>
          <cell r="R2054" t="str">
            <v/>
          </cell>
          <cell r="U2054" t="str">
            <v/>
          </cell>
        </row>
        <row r="2055">
          <cell r="L2055" t="str">
            <v/>
          </cell>
          <cell r="O2055" t="str">
            <v/>
          </cell>
          <cell r="R2055" t="str">
            <v/>
          </cell>
          <cell r="U2055" t="str">
            <v/>
          </cell>
        </row>
        <row r="2056">
          <cell r="L2056" t="str">
            <v/>
          </cell>
          <cell r="O2056" t="str">
            <v/>
          </cell>
          <cell r="R2056" t="str">
            <v/>
          </cell>
          <cell r="U2056" t="str">
            <v/>
          </cell>
        </row>
        <row r="2057">
          <cell r="L2057" t="str">
            <v/>
          </cell>
          <cell r="O2057" t="str">
            <v/>
          </cell>
          <cell r="R2057" t="str">
            <v/>
          </cell>
          <cell r="U2057" t="str">
            <v/>
          </cell>
        </row>
        <row r="2058">
          <cell r="L2058" t="str">
            <v/>
          </cell>
          <cell r="O2058" t="str">
            <v/>
          </cell>
          <cell r="R2058" t="str">
            <v/>
          </cell>
          <cell r="U2058" t="str">
            <v/>
          </cell>
        </row>
        <row r="2059">
          <cell r="L2059" t="str">
            <v/>
          </cell>
          <cell r="O2059" t="str">
            <v/>
          </cell>
          <cell r="R2059" t="str">
            <v/>
          </cell>
          <cell r="U2059" t="str">
            <v/>
          </cell>
        </row>
        <row r="2060">
          <cell r="L2060" t="str">
            <v/>
          </cell>
          <cell r="O2060" t="str">
            <v/>
          </cell>
          <cell r="R2060" t="str">
            <v/>
          </cell>
          <cell r="U2060" t="str">
            <v/>
          </cell>
        </row>
        <row r="2061">
          <cell r="L2061" t="str">
            <v/>
          </cell>
          <cell r="O2061" t="str">
            <v/>
          </cell>
          <cell r="R2061" t="str">
            <v/>
          </cell>
          <cell r="U2061" t="str">
            <v/>
          </cell>
        </row>
        <row r="2062">
          <cell r="L2062" t="str">
            <v/>
          </cell>
          <cell r="O2062" t="str">
            <v/>
          </cell>
          <cell r="R2062" t="str">
            <v/>
          </cell>
          <cell r="U2062" t="str">
            <v/>
          </cell>
        </row>
        <row r="2063">
          <cell r="L2063" t="str">
            <v/>
          </cell>
          <cell r="O2063" t="str">
            <v/>
          </cell>
          <cell r="R2063" t="str">
            <v/>
          </cell>
          <cell r="U2063" t="str">
            <v/>
          </cell>
        </row>
        <row r="2064">
          <cell r="L2064" t="str">
            <v/>
          </cell>
          <cell r="O2064" t="str">
            <v/>
          </cell>
          <cell r="R2064" t="str">
            <v/>
          </cell>
          <cell r="U2064" t="str">
            <v/>
          </cell>
        </row>
        <row r="2065">
          <cell r="L2065" t="str">
            <v/>
          </cell>
          <cell r="O2065" t="str">
            <v/>
          </cell>
          <cell r="R2065" t="str">
            <v/>
          </cell>
          <cell r="U2065" t="str">
            <v/>
          </cell>
        </row>
        <row r="2066">
          <cell r="L2066" t="str">
            <v/>
          </cell>
          <cell r="O2066" t="str">
            <v/>
          </cell>
          <cell r="R2066" t="str">
            <v/>
          </cell>
          <cell r="U2066" t="str">
            <v/>
          </cell>
        </row>
        <row r="2067">
          <cell r="L2067" t="str">
            <v/>
          </cell>
          <cell r="O2067" t="str">
            <v/>
          </cell>
          <cell r="R2067" t="str">
            <v/>
          </cell>
          <cell r="U2067" t="str">
            <v/>
          </cell>
        </row>
        <row r="2068">
          <cell r="L2068" t="str">
            <v/>
          </cell>
          <cell r="O2068" t="str">
            <v/>
          </cell>
          <cell r="R2068" t="str">
            <v/>
          </cell>
          <cell r="U2068" t="str">
            <v/>
          </cell>
        </row>
        <row r="2069">
          <cell r="L2069" t="str">
            <v/>
          </cell>
          <cell r="O2069" t="str">
            <v/>
          </cell>
          <cell r="R2069" t="str">
            <v/>
          </cell>
          <cell r="U2069" t="str">
            <v/>
          </cell>
        </row>
        <row r="2070">
          <cell r="L2070" t="str">
            <v/>
          </cell>
          <cell r="O2070" t="str">
            <v/>
          </cell>
          <cell r="R2070" t="str">
            <v/>
          </cell>
          <cell r="U2070" t="str">
            <v/>
          </cell>
        </row>
        <row r="2071">
          <cell r="L2071" t="str">
            <v/>
          </cell>
          <cell r="O2071" t="str">
            <v/>
          </cell>
          <cell r="R2071" t="str">
            <v/>
          </cell>
          <cell r="U2071" t="str">
            <v/>
          </cell>
        </row>
        <row r="2072">
          <cell r="L2072" t="str">
            <v/>
          </cell>
          <cell r="O2072" t="str">
            <v/>
          </cell>
          <cell r="R2072" t="str">
            <v/>
          </cell>
          <cell r="U2072" t="str">
            <v/>
          </cell>
        </row>
        <row r="2073">
          <cell r="L2073" t="str">
            <v/>
          </cell>
          <cell r="O2073" t="str">
            <v/>
          </cell>
          <cell r="R2073" t="str">
            <v/>
          </cell>
          <cell r="U2073" t="str">
            <v/>
          </cell>
        </row>
        <row r="2074">
          <cell r="L2074" t="str">
            <v/>
          </cell>
          <cell r="O2074" t="str">
            <v/>
          </cell>
          <cell r="R2074" t="str">
            <v/>
          </cell>
          <cell r="U2074" t="str">
            <v/>
          </cell>
        </row>
        <row r="2075">
          <cell r="L2075" t="str">
            <v/>
          </cell>
          <cell r="O2075" t="str">
            <v/>
          </cell>
          <cell r="R2075" t="str">
            <v/>
          </cell>
          <cell r="U2075" t="str">
            <v/>
          </cell>
        </row>
        <row r="2076">
          <cell r="L2076" t="str">
            <v/>
          </cell>
          <cell r="O2076" t="str">
            <v/>
          </cell>
          <cell r="R2076" t="str">
            <v/>
          </cell>
          <cell r="U2076" t="str">
            <v/>
          </cell>
        </row>
        <row r="2077">
          <cell r="L2077" t="str">
            <v/>
          </cell>
          <cell r="O2077" t="str">
            <v/>
          </cell>
          <cell r="R2077" t="str">
            <v/>
          </cell>
          <cell r="U2077" t="str">
            <v/>
          </cell>
        </row>
        <row r="2078">
          <cell r="L2078" t="str">
            <v/>
          </cell>
          <cell r="O2078" t="str">
            <v/>
          </cell>
          <cell r="R2078" t="str">
            <v/>
          </cell>
          <cell r="U2078" t="str">
            <v/>
          </cell>
        </row>
        <row r="2079">
          <cell r="L2079" t="str">
            <v/>
          </cell>
          <cell r="O2079" t="str">
            <v/>
          </cell>
          <cell r="R2079" t="str">
            <v/>
          </cell>
          <cell r="U2079" t="str">
            <v/>
          </cell>
        </row>
        <row r="2080">
          <cell r="L2080" t="str">
            <v/>
          </cell>
          <cell r="O2080" t="str">
            <v/>
          </cell>
          <cell r="R2080" t="str">
            <v/>
          </cell>
          <cell r="U2080" t="str">
            <v/>
          </cell>
        </row>
        <row r="2081">
          <cell r="L2081" t="str">
            <v/>
          </cell>
          <cell r="O2081" t="str">
            <v/>
          </cell>
          <cell r="R2081" t="str">
            <v/>
          </cell>
          <cell r="U2081" t="str">
            <v/>
          </cell>
        </row>
        <row r="2082">
          <cell r="L2082" t="str">
            <v/>
          </cell>
          <cell r="O2082" t="str">
            <v/>
          </cell>
          <cell r="R2082" t="str">
            <v/>
          </cell>
          <cell r="U2082" t="str">
            <v/>
          </cell>
        </row>
        <row r="2083">
          <cell r="L2083" t="str">
            <v/>
          </cell>
          <cell r="O2083" t="str">
            <v/>
          </cell>
          <cell r="R2083" t="str">
            <v/>
          </cell>
          <cell r="U2083" t="str">
            <v/>
          </cell>
        </row>
        <row r="2084">
          <cell r="L2084" t="str">
            <v/>
          </cell>
          <cell r="O2084" t="str">
            <v/>
          </cell>
          <cell r="R2084" t="str">
            <v/>
          </cell>
          <cell r="U2084" t="str">
            <v/>
          </cell>
        </row>
        <row r="2085">
          <cell r="L2085" t="str">
            <v/>
          </cell>
          <cell r="O2085" t="str">
            <v/>
          </cell>
          <cell r="R2085" t="str">
            <v/>
          </cell>
          <cell r="U2085" t="str">
            <v/>
          </cell>
        </row>
        <row r="2086">
          <cell r="L2086" t="str">
            <v/>
          </cell>
          <cell r="O2086" t="str">
            <v/>
          </cell>
          <cell r="R2086" t="str">
            <v/>
          </cell>
          <cell r="U2086" t="str">
            <v/>
          </cell>
        </row>
        <row r="2087">
          <cell r="L2087" t="str">
            <v/>
          </cell>
          <cell r="O2087" t="str">
            <v/>
          </cell>
          <cell r="R2087" t="str">
            <v/>
          </cell>
          <cell r="U2087" t="str">
            <v/>
          </cell>
        </row>
        <row r="2088">
          <cell r="L2088" t="str">
            <v/>
          </cell>
          <cell r="O2088" t="str">
            <v/>
          </cell>
          <cell r="R2088" t="str">
            <v/>
          </cell>
          <cell r="U2088" t="str">
            <v/>
          </cell>
        </row>
        <row r="2089">
          <cell r="L2089" t="str">
            <v/>
          </cell>
          <cell r="O2089" t="str">
            <v/>
          </cell>
          <cell r="R2089" t="str">
            <v/>
          </cell>
          <cell r="U2089" t="str">
            <v/>
          </cell>
        </row>
        <row r="2090">
          <cell r="L2090" t="str">
            <v/>
          </cell>
          <cell r="O2090" t="str">
            <v/>
          </cell>
          <cell r="R2090" t="str">
            <v/>
          </cell>
          <cell r="U2090" t="str">
            <v/>
          </cell>
        </row>
        <row r="2091">
          <cell r="L2091" t="str">
            <v/>
          </cell>
          <cell r="O2091" t="str">
            <v/>
          </cell>
          <cell r="R2091" t="str">
            <v/>
          </cell>
          <cell r="U2091" t="str">
            <v/>
          </cell>
        </row>
        <row r="2092">
          <cell r="L2092" t="str">
            <v/>
          </cell>
          <cell r="O2092" t="str">
            <v/>
          </cell>
          <cell r="R2092" t="str">
            <v/>
          </cell>
          <cell r="U2092" t="str">
            <v/>
          </cell>
        </row>
        <row r="2093">
          <cell r="L2093" t="str">
            <v/>
          </cell>
          <cell r="O2093" t="str">
            <v/>
          </cell>
          <cell r="R2093" t="str">
            <v/>
          </cell>
          <cell r="U2093" t="str">
            <v/>
          </cell>
        </row>
        <row r="2094">
          <cell r="L2094" t="str">
            <v/>
          </cell>
          <cell r="O2094" t="str">
            <v/>
          </cell>
          <cell r="R2094" t="str">
            <v/>
          </cell>
          <cell r="U2094" t="str">
            <v/>
          </cell>
        </row>
        <row r="2095">
          <cell r="L2095" t="str">
            <v/>
          </cell>
          <cell r="O2095" t="str">
            <v/>
          </cell>
          <cell r="R2095" t="str">
            <v/>
          </cell>
          <cell r="U2095" t="str">
            <v/>
          </cell>
        </row>
        <row r="2096">
          <cell r="L2096" t="str">
            <v/>
          </cell>
          <cell r="O2096" t="str">
            <v/>
          </cell>
          <cell r="R2096" t="str">
            <v/>
          </cell>
          <cell r="U2096" t="str">
            <v/>
          </cell>
        </row>
        <row r="2097">
          <cell r="L2097" t="str">
            <v/>
          </cell>
          <cell r="O2097" t="str">
            <v/>
          </cell>
          <cell r="R2097" t="str">
            <v/>
          </cell>
          <cell r="U2097" t="str">
            <v/>
          </cell>
        </row>
        <row r="2098">
          <cell r="L2098" t="str">
            <v/>
          </cell>
          <cell r="O2098" t="str">
            <v/>
          </cell>
          <cell r="R2098" t="str">
            <v/>
          </cell>
          <cell r="U2098" t="str">
            <v/>
          </cell>
        </row>
        <row r="2099">
          <cell r="L2099" t="str">
            <v/>
          </cell>
          <cell r="O2099" t="str">
            <v/>
          </cell>
          <cell r="R2099" t="str">
            <v/>
          </cell>
          <cell r="U2099" t="str">
            <v/>
          </cell>
        </row>
        <row r="2100">
          <cell r="L2100" t="str">
            <v/>
          </cell>
          <cell r="O2100" t="str">
            <v/>
          </cell>
          <cell r="R2100" t="str">
            <v/>
          </cell>
          <cell r="U2100" t="str">
            <v/>
          </cell>
        </row>
        <row r="2101">
          <cell r="L2101" t="str">
            <v/>
          </cell>
          <cell r="O2101" t="str">
            <v/>
          </cell>
          <cell r="R2101" t="str">
            <v/>
          </cell>
          <cell r="U2101" t="str">
            <v/>
          </cell>
        </row>
        <row r="2102">
          <cell r="L2102" t="str">
            <v/>
          </cell>
          <cell r="O2102" t="str">
            <v/>
          </cell>
          <cell r="R2102" t="str">
            <v/>
          </cell>
          <cell r="U2102" t="str">
            <v/>
          </cell>
        </row>
        <row r="2103">
          <cell r="L2103" t="str">
            <v/>
          </cell>
          <cell r="O2103" t="str">
            <v/>
          </cell>
          <cell r="R2103" t="str">
            <v/>
          </cell>
          <cell r="U2103" t="str">
            <v/>
          </cell>
        </row>
        <row r="2104">
          <cell r="L2104" t="str">
            <v/>
          </cell>
          <cell r="O2104" t="str">
            <v/>
          </cell>
          <cell r="R2104" t="str">
            <v/>
          </cell>
          <cell r="U2104" t="str">
            <v/>
          </cell>
        </row>
        <row r="2105">
          <cell r="L2105" t="str">
            <v/>
          </cell>
          <cell r="O2105" t="str">
            <v/>
          </cell>
          <cell r="R2105" t="str">
            <v/>
          </cell>
          <cell r="U2105" t="str">
            <v/>
          </cell>
        </row>
        <row r="2106">
          <cell r="L2106" t="str">
            <v/>
          </cell>
          <cell r="O2106" t="str">
            <v/>
          </cell>
          <cell r="R2106" t="str">
            <v/>
          </cell>
          <cell r="U2106" t="str">
            <v/>
          </cell>
        </row>
        <row r="2107">
          <cell r="L2107" t="str">
            <v/>
          </cell>
          <cell r="O2107" t="str">
            <v/>
          </cell>
          <cell r="R2107" t="str">
            <v/>
          </cell>
          <cell r="U2107" t="str">
            <v/>
          </cell>
        </row>
        <row r="2108">
          <cell r="L2108" t="str">
            <v/>
          </cell>
          <cell r="O2108" t="str">
            <v/>
          </cell>
          <cell r="R2108" t="str">
            <v/>
          </cell>
          <cell r="U2108" t="str">
            <v/>
          </cell>
        </row>
        <row r="2109">
          <cell r="L2109" t="str">
            <v/>
          </cell>
          <cell r="O2109" t="str">
            <v/>
          </cell>
          <cell r="R2109" t="str">
            <v/>
          </cell>
          <cell r="U2109" t="str">
            <v/>
          </cell>
        </row>
        <row r="2110">
          <cell r="L2110" t="str">
            <v/>
          </cell>
          <cell r="O2110" t="str">
            <v/>
          </cell>
          <cell r="R2110" t="str">
            <v/>
          </cell>
          <cell r="U2110" t="str">
            <v/>
          </cell>
        </row>
        <row r="2111">
          <cell r="L2111" t="str">
            <v/>
          </cell>
          <cell r="O2111" t="str">
            <v/>
          </cell>
          <cell r="R2111" t="str">
            <v/>
          </cell>
          <cell r="U2111" t="str">
            <v/>
          </cell>
        </row>
        <row r="2112">
          <cell r="L2112" t="str">
            <v/>
          </cell>
          <cell r="O2112" t="str">
            <v/>
          </cell>
          <cell r="R2112" t="str">
            <v/>
          </cell>
          <cell r="U2112" t="str">
            <v/>
          </cell>
        </row>
        <row r="2113">
          <cell r="L2113" t="str">
            <v/>
          </cell>
          <cell r="O2113" t="str">
            <v/>
          </cell>
          <cell r="R2113" t="str">
            <v/>
          </cell>
          <cell r="U2113" t="str">
            <v/>
          </cell>
        </row>
        <row r="2114">
          <cell r="L2114" t="str">
            <v/>
          </cell>
          <cell r="O2114" t="str">
            <v/>
          </cell>
          <cell r="R2114" t="str">
            <v/>
          </cell>
          <cell r="U2114" t="str">
            <v/>
          </cell>
        </row>
        <row r="2115">
          <cell r="L2115" t="str">
            <v/>
          </cell>
          <cell r="O2115" t="str">
            <v/>
          </cell>
          <cell r="R2115" t="str">
            <v/>
          </cell>
          <cell r="U2115" t="str">
            <v/>
          </cell>
        </row>
        <row r="2116">
          <cell r="L2116" t="str">
            <v/>
          </cell>
          <cell r="O2116" t="str">
            <v/>
          </cell>
          <cell r="R2116" t="str">
            <v/>
          </cell>
          <cell r="U2116" t="str">
            <v/>
          </cell>
        </row>
        <row r="2117">
          <cell r="L2117" t="str">
            <v/>
          </cell>
          <cell r="O2117" t="str">
            <v/>
          </cell>
          <cell r="R2117" t="str">
            <v/>
          </cell>
          <cell r="U2117" t="str">
            <v/>
          </cell>
        </row>
        <row r="2118">
          <cell r="L2118" t="str">
            <v/>
          </cell>
          <cell r="O2118" t="str">
            <v/>
          </cell>
          <cell r="R2118" t="str">
            <v/>
          </cell>
          <cell r="U2118" t="str">
            <v/>
          </cell>
        </row>
        <row r="2119">
          <cell r="L2119" t="str">
            <v/>
          </cell>
          <cell r="O2119" t="str">
            <v/>
          </cell>
          <cell r="R2119" t="str">
            <v/>
          </cell>
          <cell r="U2119" t="str">
            <v/>
          </cell>
        </row>
        <row r="2120">
          <cell r="L2120" t="str">
            <v/>
          </cell>
          <cell r="O2120" t="str">
            <v/>
          </cell>
          <cell r="R2120" t="str">
            <v/>
          </cell>
          <cell r="U2120" t="str">
            <v/>
          </cell>
        </row>
        <row r="2121">
          <cell r="L2121" t="str">
            <v/>
          </cell>
          <cell r="O2121" t="str">
            <v/>
          </cell>
          <cell r="R2121" t="str">
            <v/>
          </cell>
          <cell r="U2121" t="str">
            <v/>
          </cell>
        </row>
        <row r="2122">
          <cell r="L2122" t="str">
            <v/>
          </cell>
          <cell r="O2122" t="str">
            <v/>
          </cell>
          <cell r="R2122" t="str">
            <v/>
          </cell>
          <cell r="U2122" t="str">
            <v/>
          </cell>
        </row>
        <row r="2123">
          <cell r="L2123" t="str">
            <v/>
          </cell>
          <cell r="O2123" t="str">
            <v/>
          </cell>
          <cell r="R2123" t="str">
            <v/>
          </cell>
          <cell r="U2123" t="str">
            <v/>
          </cell>
        </row>
        <row r="2124">
          <cell r="L2124" t="str">
            <v/>
          </cell>
          <cell r="O2124" t="str">
            <v/>
          </cell>
          <cell r="R2124" t="str">
            <v/>
          </cell>
          <cell r="U2124" t="str">
            <v/>
          </cell>
        </row>
        <row r="2125">
          <cell r="L2125" t="str">
            <v/>
          </cell>
          <cell r="O2125" t="str">
            <v/>
          </cell>
          <cell r="R2125" t="str">
            <v/>
          </cell>
          <cell r="U2125" t="str">
            <v/>
          </cell>
        </row>
        <row r="2126">
          <cell r="L2126" t="str">
            <v/>
          </cell>
          <cell r="O2126" t="str">
            <v/>
          </cell>
          <cell r="R2126" t="str">
            <v/>
          </cell>
          <cell r="U2126" t="str">
            <v/>
          </cell>
        </row>
        <row r="2127">
          <cell r="L2127" t="str">
            <v/>
          </cell>
          <cell r="O2127" t="str">
            <v/>
          </cell>
          <cell r="R2127" t="str">
            <v/>
          </cell>
          <cell r="U2127" t="str">
            <v/>
          </cell>
        </row>
        <row r="2128">
          <cell r="L2128" t="str">
            <v/>
          </cell>
          <cell r="O2128" t="str">
            <v/>
          </cell>
          <cell r="R2128" t="str">
            <v/>
          </cell>
          <cell r="U2128" t="str">
            <v/>
          </cell>
        </row>
        <row r="2129">
          <cell r="L2129" t="str">
            <v/>
          </cell>
          <cell r="O2129" t="str">
            <v/>
          </cell>
          <cell r="R2129" t="str">
            <v/>
          </cell>
          <cell r="U2129" t="str">
            <v/>
          </cell>
        </row>
        <row r="2130">
          <cell r="L2130" t="str">
            <v/>
          </cell>
          <cell r="O2130" t="str">
            <v/>
          </cell>
          <cell r="R2130" t="str">
            <v/>
          </cell>
          <cell r="U2130" t="str">
            <v/>
          </cell>
        </row>
        <row r="2131">
          <cell r="L2131" t="str">
            <v/>
          </cell>
          <cell r="O2131" t="str">
            <v/>
          </cell>
          <cell r="R2131" t="str">
            <v/>
          </cell>
          <cell r="U2131" t="str">
            <v/>
          </cell>
        </row>
        <row r="2132">
          <cell r="L2132" t="str">
            <v/>
          </cell>
          <cell r="O2132" t="str">
            <v/>
          </cell>
          <cell r="R2132" t="str">
            <v/>
          </cell>
          <cell r="U2132" t="str">
            <v/>
          </cell>
        </row>
        <row r="2133">
          <cell r="L2133" t="str">
            <v/>
          </cell>
          <cell r="O2133" t="str">
            <v/>
          </cell>
          <cell r="R2133" t="str">
            <v/>
          </cell>
          <cell r="U2133" t="str">
            <v/>
          </cell>
        </row>
        <row r="2134">
          <cell r="L2134" t="str">
            <v/>
          </cell>
          <cell r="O2134" t="str">
            <v/>
          </cell>
          <cell r="R2134" t="str">
            <v/>
          </cell>
          <cell r="U2134" t="str">
            <v/>
          </cell>
        </row>
        <row r="2135">
          <cell r="L2135" t="str">
            <v/>
          </cell>
          <cell r="O2135" t="str">
            <v/>
          </cell>
          <cell r="R2135" t="str">
            <v/>
          </cell>
          <cell r="U2135" t="str">
            <v/>
          </cell>
        </row>
        <row r="2136">
          <cell r="L2136" t="str">
            <v/>
          </cell>
          <cell r="O2136" t="str">
            <v/>
          </cell>
          <cell r="R2136" t="str">
            <v/>
          </cell>
          <cell r="U2136" t="str">
            <v/>
          </cell>
        </row>
        <row r="2137">
          <cell r="L2137" t="str">
            <v/>
          </cell>
          <cell r="O2137" t="str">
            <v/>
          </cell>
          <cell r="R2137" t="str">
            <v/>
          </cell>
          <cell r="U2137" t="str">
            <v/>
          </cell>
        </row>
        <row r="2138">
          <cell r="L2138" t="str">
            <v/>
          </cell>
          <cell r="O2138" t="str">
            <v/>
          </cell>
          <cell r="R2138" t="str">
            <v/>
          </cell>
          <cell r="U2138" t="str">
            <v/>
          </cell>
        </row>
        <row r="2139">
          <cell r="L2139" t="str">
            <v/>
          </cell>
          <cell r="O2139" t="str">
            <v/>
          </cell>
          <cell r="R2139" t="str">
            <v/>
          </cell>
          <cell r="U2139" t="str">
            <v/>
          </cell>
        </row>
        <row r="2140">
          <cell r="L2140" t="str">
            <v/>
          </cell>
          <cell r="O2140" t="str">
            <v/>
          </cell>
          <cell r="R2140" t="str">
            <v/>
          </cell>
          <cell r="U2140" t="str">
            <v/>
          </cell>
        </row>
        <row r="2141">
          <cell r="L2141" t="str">
            <v/>
          </cell>
          <cell r="O2141" t="str">
            <v/>
          </cell>
          <cell r="R2141" t="str">
            <v/>
          </cell>
          <cell r="U2141" t="str">
            <v/>
          </cell>
        </row>
        <row r="2142">
          <cell r="L2142" t="str">
            <v/>
          </cell>
          <cell r="O2142" t="str">
            <v/>
          </cell>
          <cell r="R2142" t="str">
            <v/>
          </cell>
          <cell r="U2142" t="str">
            <v/>
          </cell>
        </row>
        <row r="2143">
          <cell r="L2143" t="str">
            <v/>
          </cell>
          <cell r="O2143" t="str">
            <v/>
          </cell>
          <cell r="R2143" t="str">
            <v/>
          </cell>
          <cell r="U2143" t="str">
            <v/>
          </cell>
        </row>
        <row r="2144">
          <cell r="L2144" t="str">
            <v/>
          </cell>
          <cell r="O2144" t="str">
            <v/>
          </cell>
          <cell r="R2144" t="str">
            <v/>
          </cell>
          <cell r="U2144" t="str">
            <v/>
          </cell>
        </row>
        <row r="2145">
          <cell r="L2145" t="str">
            <v/>
          </cell>
          <cell r="O2145" t="str">
            <v/>
          </cell>
          <cell r="R2145" t="str">
            <v/>
          </cell>
          <cell r="U2145" t="str">
            <v/>
          </cell>
        </row>
        <row r="2146">
          <cell r="L2146" t="str">
            <v/>
          </cell>
          <cell r="O2146" t="str">
            <v/>
          </cell>
          <cell r="R2146" t="str">
            <v/>
          </cell>
          <cell r="U2146" t="str">
            <v/>
          </cell>
        </row>
        <row r="2147">
          <cell r="L2147" t="str">
            <v/>
          </cell>
          <cell r="O2147" t="str">
            <v/>
          </cell>
          <cell r="R2147" t="str">
            <v/>
          </cell>
          <cell r="U2147" t="str">
            <v/>
          </cell>
        </row>
        <row r="2148">
          <cell r="L2148" t="str">
            <v/>
          </cell>
          <cell r="O2148" t="str">
            <v/>
          </cell>
          <cell r="R2148" t="str">
            <v/>
          </cell>
          <cell r="U2148" t="str">
            <v/>
          </cell>
        </row>
        <row r="2149">
          <cell r="L2149" t="str">
            <v/>
          </cell>
          <cell r="O2149" t="str">
            <v/>
          </cell>
          <cell r="R2149" t="str">
            <v/>
          </cell>
          <cell r="U2149" t="str">
            <v/>
          </cell>
        </row>
        <row r="2150">
          <cell r="L2150" t="str">
            <v/>
          </cell>
          <cell r="O2150" t="str">
            <v/>
          </cell>
          <cell r="R2150" t="str">
            <v/>
          </cell>
          <cell r="U2150" t="str">
            <v/>
          </cell>
        </row>
        <row r="2151">
          <cell r="L2151" t="str">
            <v/>
          </cell>
          <cell r="O2151" t="str">
            <v/>
          </cell>
          <cell r="R2151" t="str">
            <v/>
          </cell>
          <cell r="U2151" t="str">
            <v/>
          </cell>
        </row>
        <row r="2152">
          <cell r="L2152" t="str">
            <v/>
          </cell>
          <cell r="O2152" t="str">
            <v/>
          </cell>
          <cell r="R2152" t="str">
            <v/>
          </cell>
          <cell r="U2152" t="str">
            <v/>
          </cell>
        </row>
        <row r="2153">
          <cell r="L2153" t="str">
            <v/>
          </cell>
          <cell r="O2153" t="str">
            <v/>
          </cell>
          <cell r="R2153" t="str">
            <v/>
          </cell>
          <cell r="U2153" t="str">
            <v/>
          </cell>
        </row>
        <row r="2154">
          <cell r="L2154" t="str">
            <v/>
          </cell>
          <cell r="O2154" t="str">
            <v/>
          </cell>
          <cell r="R2154" t="str">
            <v/>
          </cell>
          <cell r="U2154" t="str">
            <v/>
          </cell>
        </row>
        <row r="2155">
          <cell r="L2155" t="str">
            <v/>
          </cell>
          <cell r="O2155" t="str">
            <v/>
          </cell>
          <cell r="R2155" t="str">
            <v/>
          </cell>
          <cell r="U2155" t="str">
            <v/>
          </cell>
        </row>
        <row r="2156">
          <cell r="L2156" t="str">
            <v/>
          </cell>
          <cell r="O2156" t="str">
            <v/>
          </cell>
          <cell r="R2156" t="str">
            <v/>
          </cell>
          <cell r="U2156" t="str">
            <v/>
          </cell>
        </row>
        <row r="2157">
          <cell r="L2157" t="str">
            <v/>
          </cell>
          <cell r="O2157" t="str">
            <v/>
          </cell>
          <cell r="R2157" t="str">
            <v/>
          </cell>
          <cell r="U2157" t="str">
            <v/>
          </cell>
        </row>
        <row r="2158">
          <cell r="L2158" t="str">
            <v/>
          </cell>
          <cell r="O2158" t="str">
            <v/>
          </cell>
          <cell r="R2158" t="str">
            <v/>
          </cell>
          <cell r="U2158" t="str">
            <v/>
          </cell>
        </row>
        <row r="2159">
          <cell r="L2159" t="str">
            <v/>
          </cell>
          <cell r="O2159" t="str">
            <v/>
          </cell>
          <cell r="R2159" t="str">
            <v/>
          </cell>
          <cell r="U2159" t="str">
            <v/>
          </cell>
        </row>
        <row r="2160">
          <cell r="L2160" t="str">
            <v/>
          </cell>
          <cell r="O2160" t="str">
            <v/>
          </cell>
          <cell r="R2160" t="str">
            <v/>
          </cell>
          <cell r="U2160" t="str">
            <v/>
          </cell>
        </row>
        <row r="2161">
          <cell r="L2161" t="str">
            <v/>
          </cell>
          <cell r="O2161" t="str">
            <v/>
          </cell>
          <cell r="R2161" t="str">
            <v/>
          </cell>
          <cell r="U2161" t="str">
            <v/>
          </cell>
        </row>
        <row r="2162">
          <cell r="L2162" t="str">
            <v/>
          </cell>
          <cell r="O2162" t="str">
            <v/>
          </cell>
          <cell r="R2162" t="str">
            <v/>
          </cell>
          <cell r="U2162" t="str">
            <v/>
          </cell>
        </row>
        <row r="2163">
          <cell r="L2163" t="str">
            <v/>
          </cell>
          <cell r="O2163" t="str">
            <v/>
          </cell>
          <cell r="R2163" t="str">
            <v/>
          </cell>
          <cell r="U2163" t="str">
            <v/>
          </cell>
        </row>
        <row r="2164">
          <cell r="L2164" t="str">
            <v/>
          </cell>
          <cell r="O2164" t="str">
            <v/>
          </cell>
          <cell r="R2164" t="str">
            <v/>
          </cell>
          <cell r="U2164" t="str">
            <v/>
          </cell>
        </row>
        <row r="2165">
          <cell r="L2165" t="str">
            <v/>
          </cell>
          <cell r="O2165" t="str">
            <v/>
          </cell>
          <cell r="R2165" t="str">
            <v/>
          </cell>
          <cell r="U2165" t="str">
            <v/>
          </cell>
        </row>
        <row r="2166">
          <cell r="L2166" t="str">
            <v/>
          </cell>
          <cell r="O2166" t="str">
            <v/>
          </cell>
          <cell r="R2166" t="str">
            <v/>
          </cell>
          <cell r="U2166" t="str">
            <v/>
          </cell>
        </row>
        <row r="2167">
          <cell r="L2167" t="str">
            <v/>
          </cell>
          <cell r="O2167" t="str">
            <v/>
          </cell>
          <cell r="R2167" t="str">
            <v/>
          </cell>
          <cell r="U2167" t="str">
            <v/>
          </cell>
        </row>
        <row r="2168">
          <cell r="L2168" t="str">
            <v/>
          </cell>
          <cell r="O2168" t="str">
            <v/>
          </cell>
          <cell r="R2168" t="str">
            <v/>
          </cell>
          <cell r="U2168" t="str">
            <v/>
          </cell>
        </row>
        <row r="2169">
          <cell r="L2169" t="str">
            <v/>
          </cell>
          <cell r="O2169" t="str">
            <v/>
          </cell>
          <cell r="R2169" t="str">
            <v/>
          </cell>
          <cell r="U2169" t="str">
            <v/>
          </cell>
        </row>
        <row r="2170">
          <cell r="L2170" t="str">
            <v/>
          </cell>
          <cell r="O2170" t="str">
            <v/>
          </cell>
          <cell r="R2170" t="str">
            <v/>
          </cell>
          <cell r="U2170" t="str">
            <v/>
          </cell>
        </row>
        <row r="2171">
          <cell r="L2171" t="str">
            <v/>
          </cell>
          <cell r="O2171" t="str">
            <v/>
          </cell>
          <cell r="R2171" t="str">
            <v/>
          </cell>
          <cell r="U2171" t="str">
            <v/>
          </cell>
        </row>
        <row r="2172">
          <cell r="L2172" t="str">
            <v/>
          </cell>
          <cell r="O2172" t="str">
            <v/>
          </cell>
          <cell r="R2172" t="str">
            <v/>
          </cell>
          <cell r="U2172" t="str">
            <v/>
          </cell>
        </row>
        <row r="2173">
          <cell r="L2173" t="str">
            <v/>
          </cell>
          <cell r="O2173" t="str">
            <v/>
          </cell>
          <cell r="R2173" t="str">
            <v/>
          </cell>
          <cell r="U2173" t="str">
            <v/>
          </cell>
        </row>
        <row r="2174">
          <cell r="L2174" t="str">
            <v/>
          </cell>
          <cell r="O2174" t="str">
            <v/>
          </cell>
          <cell r="R2174" t="str">
            <v/>
          </cell>
          <cell r="U2174" t="str">
            <v/>
          </cell>
        </row>
        <row r="2175">
          <cell r="L2175" t="str">
            <v/>
          </cell>
          <cell r="O2175" t="str">
            <v/>
          </cell>
          <cell r="R2175" t="str">
            <v/>
          </cell>
          <cell r="U2175" t="str">
            <v/>
          </cell>
        </row>
        <row r="2176">
          <cell r="L2176" t="str">
            <v/>
          </cell>
          <cell r="O2176" t="str">
            <v/>
          </cell>
          <cell r="R2176" t="str">
            <v/>
          </cell>
          <cell r="U2176" t="str">
            <v/>
          </cell>
        </row>
        <row r="2177">
          <cell r="L2177" t="str">
            <v/>
          </cell>
          <cell r="O2177" t="str">
            <v/>
          </cell>
          <cell r="R2177" t="str">
            <v/>
          </cell>
          <cell r="U2177" t="str">
            <v/>
          </cell>
        </row>
        <row r="2178">
          <cell r="L2178" t="str">
            <v/>
          </cell>
          <cell r="O2178" t="str">
            <v/>
          </cell>
          <cell r="R2178" t="str">
            <v/>
          </cell>
          <cell r="U2178" t="str">
            <v/>
          </cell>
        </row>
        <row r="2179">
          <cell r="L2179" t="str">
            <v/>
          </cell>
          <cell r="O2179" t="str">
            <v/>
          </cell>
          <cell r="R2179" t="str">
            <v/>
          </cell>
          <cell r="U2179" t="str">
            <v/>
          </cell>
        </row>
        <row r="2180">
          <cell r="L2180" t="str">
            <v/>
          </cell>
          <cell r="O2180" t="str">
            <v/>
          </cell>
          <cell r="R2180" t="str">
            <v/>
          </cell>
          <cell r="U2180" t="str">
            <v/>
          </cell>
        </row>
        <row r="2181">
          <cell r="L2181" t="str">
            <v/>
          </cell>
          <cell r="O2181" t="str">
            <v/>
          </cell>
          <cell r="R2181" t="str">
            <v/>
          </cell>
          <cell r="U2181" t="str">
            <v/>
          </cell>
        </row>
        <row r="2182">
          <cell r="L2182" t="str">
            <v/>
          </cell>
          <cell r="O2182" t="str">
            <v/>
          </cell>
          <cell r="R2182" t="str">
            <v/>
          </cell>
          <cell r="U2182" t="str">
            <v/>
          </cell>
        </row>
        <row r="2183">
          <cell r="L2183" t="str">
            <v/>
          </cell>
          <cell r="O2183" t="str">
            <v/>
          </cell>
          <cell r="R2183" t="str">
            <v/>
          </cell>
          <cell r="U2183" t="str">
            <v/>
          </cell>
        </row>
        <row r="2184">
          <cell r="L2184" t="str">
            <v/>
          </cell>
          <cell r="O2184" t="str">
            <v/>
          </cell>
          <cell r="R2184" t="str">
            <v/>
          </cell>
          <cell r="U2184" t="str">
            <v/>
          </cell>
        </row>
        <row r="2185">
          <cell r="L2185" t="str">
            <v/>
          </cell>
          <cell r="O2185" t="str">
            <v/>
          </cell>
          <cell r="R2185" t="str">
            <v/>
          </cell>
          <cell r="U2185" t="str">
            <v/>
          </cell>
        </row>
        <row r="2186">
          <cell r="L2186" t="str">
            <v/>
          </cell>
          <cell r="O2186" t="str">
            <v/>
          </cell>
          <cell r="R2186" t="str">
            <v/>
          </cell>
          <cell r="U2186" t="str">
            <v/>
          </cell>
        </row>
        <row r="2187">
          <cell r="L2187" t="str">
            <v/>
          </cell>
          <cell r="O2187" t="str">
            <v/>
          </cell>
          <cell r="R2187" t="str">
            <v/>
          </cell>
          <cell r="U2187" t="str">
            <v/>
          </cell>
        </row>
        <row r="2188">
          <cell r="L2188" t="str">
            <v/>
          </cell>
          <cell r="O2188" t="str">
            <v/>
          </cell>
          <cell r="R2188" t="str">
            <v/>
          </cell>
          <cell r="U2188" t="str">
            <v/>
          </cell>
        </row>
        <row r="2189">
          <cell r="L2189" t="str">
            <v/>
          </cell>
          <cell r="O2189" t="str">
            <v/>
          </cell>
          <cell r="R2189" t="str">
            <v/>
          </cell>
          <cell r="U2189" t="str">
            <v/>
          </cell>
        </row>
        <row r="2190">
          <cell r="L2190" t="str">
            <v/>
          </cell>
          <cell r="O2190" t="str">
            <v/>
          </cell>
          <cell r="R2190" t="str">
            <v/>
          </cell>
          <cell r="U2190" t="str">
            <v/>
          </cell>
        </row>
        <row r="2191">
          <cell r="L2191" t="str">
            <v/>
          </cell>
          <cell r="O2191" t="str">
            <v/>
          </cell>
          <cell r="R2191" t="str">
            <v/>
          </cell>
          <cell r="U2191" t="str">
            <v/>
          </cell>
        </row>
        <row r="2192">
          <cell r="L2192" t="str">
            <v/>
          </cell>
          <cell r="O2192" t="str">
            <v/>
          </cell>
          <cell r="R2192" t="str">
            <v/>
          </cell>
          <cell r="U2192" t="str">
            <v/>
          </cell>
        </row>
        <row r="2193">
          <cell r="L2193" t="str">
            <v/>
          </cell>
          <cell r="O2193" t="str">
            <v/>
          </cell>
          <cell r="R2193" t="str">
            <v/>
          </cell>
          <cell r="U2193" t="str">
            <v/>
          </cell>
        </row>
        <row r="2194">
          <cell r="L2194" t="str">
            <v/>
          </cell>
          <cell r="O2194" t="str">
            <v/>
          </cell>
          <cell r="R2194" t="str">
            <v/>
          </cell>
          <cell r="U2194" t="str">
            <v/>
          </cell>
        </row>
        <row r="2195">
          <cell r="L2195" t="str">
            <v/>
          </cell>
          <cell r="O2195" t="str">
            <v/>
          </cell>
          <cell r="R2195" t="str">
            <v/>
          </cell>
          <cell r="U2195" t="str">
            <v/>
          </cell>
        </row>
        <row r="2196">
          <cell r="L2196" t="str">
            <v/>
          </cell>
          <cell r="O2196" t="str">
            <v/>
          </cell>
          <cell r="R2196" t="str">
            <v/>
          </cell>
          <cell r="U2196" t="str">
            <v/>
          </cell>
        </row>
        <row r="2197">
          <cell r="L2197" t="str">
            <v/>
          </cell>
          <cell r="O2197" t="str">
            <v/>
          </cell>
          <cell r="R2197" t="str">
            <v/>
          </cell>
          <cell r="U2197" t="str">
            <v/>
          </cell>
        </row>
        <row r="2198">
          <cell r="L2198" t="str">
            <v/>
          </cell>
          <cell r="O2198" t="str">
            <v/>
          </cell>
          <cell r="R2198" t="str">
            <v/>
          </cell>
          <cell r="U2198" t="str">
            <v/>
          </cell>
        </row>
        <row r="2199">
          <cell r="L2199" t="str">
            <v/>
          </cell>
          <cell r="O2199" t="str">
            <v/>
          </cell>
          <cell r="R2199" t="str">
            <v/>
          </cell>
          <cell r="U2199" t="str">
            <v/>
          </cell>
        </row>
        <row r="2200">
          <cell r="L2200" t="str">
            <v/>
          </cell>
          <cell r="O2200" t="str">
            <v/>
          </cell>
          <cell r="R2200" t="str">
            <v/>
          </cell>
          <cell r="U2200" t="str">
            <v/>
          </cell>
        </row>
        <row r="2201">
          <cell r="L2201" t="str">
            <v/>
          </cell>
          <cell r="O2201" t="str">
            <v/>
          </cell>
          <cell r="R2201" t="str">
            <v/>
          </cell>
          <cell r="U2201" t="str">
            <v/>
          </cell>
        </row>
        <row r="2202">
          <cell r="L2202" t="str">
            <v/>
          </cell>
          <cell r="O2202" t="str">
            <v/>
          </cell>
          <cell r="R2202" t="str">
            <v/>
          </cell>
          <cell r="U2202" t="str">
            <v/>
          </cell>
        </row>
        <row r="2203">
          <cell r="L2203" t="str">
            <v/>
          </cell>
          <cell r="O2203" t="str">
            <v/>
          </cell>
          <cell r="R2203" t="str">
            <v/>
          </cell>
          <cell r="U2203" t="str">
            <v/>
          </cell>
        </row>
        <row r="2204">
          <cell r="L2204" t="str">
            <v/>
          </cell>
          <cell r="O2204" t="str">
            <v/>
          </cell>
          <cell r="R2204" t="str">
            <v/>
          </cell>
          <cell r="U2204" t="str">
            <v/>
          </cell>
        </row>
        <row r="2205">
          <cell r="L2205" t="str">
            <v/>
          </cell>
          <cell r="O2205" t="str">
            <v/>
          </cell>
          <cell r="R2205" t="str">
            <v/>
          </cell>
          <cell r="U2205" t="str">
            <v/>
          </cell>
        </row>
        <row r="2206">
          <cell r="L2206" t="str">
            <v/>
          </cell>
          <cell r="O2206" t="str">
            <v/>
          </cell>
          <cell r="R2206" t="str">
            <v/>
          </cell>
          <cell r="U2206" t="str">
            <v/>
          </cell>
        </row>
        <row r="2207">
          <cell r="L2207" t="str">
            <v/>
          </cell>
          <cell r="O2207" t="str">
            <v/>
          </cell>
          <cell r="R2207" t="str">
            <v/>
          </cell>
          <cell r="U2207" t="str">
            <v/>
          </cell>
        </row>
        <row r="2208">
          <cell r="L2208" t="str">
            <v/>
          </cell>
          <cell r="O2208" t="str">
            <v/>
          </cell>
          <cell r="R2208" t="str">
            <v/>
          </cell>
          <cell r="U2208" t="str">
            <v/>
          </cell>
        </row>
        <row r="2209">
          <cell r="L2209" t="str">
            <v/>
          </cell>
          <cell r="O2209" t="str">
            <v/>
          </cell>
          <cell r="R2209" t="str">
            <v/>
          </cell>
          <cell r="U2209" t="str">
            <v/>
          </cell>
        </row>
        <row r="2210">
          <cell r="L2210" t="str">
            <v/>
          </cell>
          <cell r="O2210" t="str">
            <v/>
          </cell>
          <cell r="R2210" t="str">
            <v/>
          </cell>
          <cell r="U2210" t="str">
            <v/>
          </cell>
        </row>
        <row r="2211">
          <cell r="L2211" t="str">
            <v/>
          </cell>
          <cell r="O2211" t="str">
            <v/>
          </cell>
          <cell r="R2211" t="str">
            <v/>
          </cell>
          <cell r="U2211" t="str">
            <v/>
          </cell>
        </row>
        <row r="2212">
          <cell r="L2212" t="str">
            <v/>
          </cell>
          <cell r="O2212" t="str">
            <v/>
          </cell>
          <cell r="R2212" t="str">
            <v/>
          </cell>
          <cell r="U2212" t="str">
            <v/>
          </cell>
        </row>
        <row r="2213">
          <cell r="L2213" t="str">
            <v/>
          </cell>
          <cell r="O2213" t="str">
            <v/>
          </cell>
          <cell r="R2213" t="str">
            <v/>
          </cell>
          <cell r="U2213" t="str">
            <v/>
          </cell>
        </row>
        <row r="2214">
          <cell r="L2214" t="str">
            <v/>
          </cell>
          <cell r="O2214" t="str">
            <v/>
          </cell>
          <cell r="R2214" t="str">
            <v/>
          </cell>
          <cell r="U2214" t="str">
            <v/>
          </cell>
        </row>
        <row r="2215">
          <cell r="L2215" t="str">
            <v/>
          </cell>
          <cell r="O2215" t="str">
            <v/>
          </cell>
          <cell r="R2215" t="str">
            <v/>
          </cell>
          <cell r="U2215" t="str">
            <v/>
          </cell>
        </row>
        <row r="2216">
          <cell r="L2216" t="str">
            <v/>
          </cell>
          <cell r="O2216" t="str">
            <v/>
          </cell>
          <cell r="R2216" t="str">
            <v/>
          </cell>
          <cell r="U2216" t="str">
            <v/>
          </cell>
        </row>
        <row r="2217">
          <cell r="L2217" t="str">
            <v/>
          </cell>
          <cell r="O2217" t="str">
            <v/>
          </cell>
          <cell r="R2217" t="str">
            <v/>
          </cell>
          <cell r="U2217" t="str">
            <v/>
          </cell>
        </row>
        <row r="2218">
          <cell r="L2218" t="str">
            <v/>
          </cell>
          <cell r="O2218" t="str">
            <v/>
          </cell>
          <cell r="R2218" t="str">
            <v/>
          </cell>
          <cell r="U2218" t="str">
            <v/>
          </cell>
        </row>
        <row r="2219">
          <cell r="L2219" t="str">
            <v/>
          </cell>
          <cell r="O2219" t="str">
            <v/>
          </cell>
          <cell r="R2219" t="str">
            <v/>
          </cell>
          <cell r="U2219" t="str">
            <v/>
          </cell>
        </row>
        <row r="2220">
          <cell r="L2220" t="str">
            <v/>
          </cell>
          <cell r="O2220" t="str">
            <v/>
          </cell>
          <cell r="R2220" t="str">
            <v/>
          </cell>
          <cell r="U2220" t="str">
            <v/>
          </cell>
        </row>
        <row r="2221">
          <cell r="L2221" t="str">
            <v/>
          </cell>
          <cell r="O2221" t="str">
            <v/>
          </cell>
          <cell r="R2221" t="str">
            <v/>
          </cell>
          <cell r="U2221" t="str">
            <v/>
          </cell>
        </row>
        <row r="2222">
          <cell r="L2222" t="str">
            <v/>
          </cell>
          <cell r="O2222" t="str">
            <v/>
          </cell>
          <cell r="R2222" t="str">
            <v/>
          </cell>
          <cell r="U2222" t="str">
            <v/>
          </cell>
        </row>
        <row r="2223">
          <cell r="L2223" t="str">
            <v/>
          </cell>
          <cell r="O2223" t="str">
            <v/>
          </cell>
          <cell r="R2223" t="str">
            <v/>
          </cell>
          <cell r="U2223" t="str">
            <v/>
          </cell>
        </row>
        <row r="2224">
          <cell r="L2224" t="str">
            <v/>
          </cell>
          <cell r="O2224" t="str">
            <v/>
          </cell>
          <cell r="R2224" t="str">
            <v/>
          </cell>
          <cell r="U2224" t="str">
            <v/>
          </cell>
        </row>
        <row r="2225">
          <cell r="L2225" t="str">
            <v/>
          </cell>
          <cell r="O2225" t="str">
            <v/>
          </cell>
          <cell r="R2225" t="str">
            <v/>
          </cell>
          <cell r="U2225" t="str">
            <v/>
          </cell>
        </row>
        <row r="2226">
          <cell r="L2226" t="str">
            <v/>
          </cell>
          <cell r="O2226" t="str">
            <v/>
          </cell>
          <cell r="R2226" t="str">
            <v/>
          </cell>
          <cell r="U2226" t="str">
            <v/>
          </cell>
        </row>
        <row r="2227">
          <cell r="L2227" t="str">
            <v/>
          </cell>
          <cell r="O2227" t="str">
            <v/>
          </cell>
          <cell r="R2227" t="str">
            <v/>
          </cell>
          <cell r="U2227" t="str">
            <v/>
          </cell>
        </row>
        <row r="2228">
          <cell r="L2228" t="str">
            <v/>
          </cell>
          <cell r="O2228" t="str">
            <v/>
          </cell>
          <cell r="R2228" t="str">
            <v/>
          </cell>
          <cell r="U2228" t="str">
            <v/>
          </cell>
        </row>
        <row r="2229">
          <cell r="L2229" t="str">
            <v/>
          </cell>
          <cell r="O2229" t="str">
            <v/>
          </cell>
          <cell r="R2229" t="str">
            <v/>
          </cell>
          <cell r="U2229" t="str">
            <v/>
          </cell>
        </row>
        <row r="2230">
          <cell r="L2230" t="str">
            <v/>
          </cell>
          <cell r="O2230" t="str">
            <v/>
          </cell>
          <cell r="R2230" t="str">
            <v/>
          </cell>
          <cell r="U2230" t="str">
            <v/>
          </cell>
        </row>
        <row r="2231">
          <cell r="L2231" t="str">
            <v/>
          </cell>
          <cell r="O2231" t="str">
            <v/>
          </cell>
          <cell r="R2231" t="str">
            <v/>
          </cell>
          <cell r="U2231" t="str">
            <v/>
          </cell>
        </row>
        <row r="2232">
          <cell r="L2232" t="str">
            <v/>
          </cell>
          <cell r="O2232" t="str">
            <v/>
          </cell>
          <cell r="R2232" t="str">
            <v/>
          </cell>
          <cell r="U2232" t="str">
            <v/>
          </cell>
        </row>
        <row r="2233">
          <cell r="L2233" t="str">
            <v/>
          </cell>
          <cell r="O2233" t="str">
            <v/>
          </cell>
          <cell r="R2233" t="str">
            <v/>
          </cell>
          <cell r="U2233" t="str">
            <v/>
          </cell>
        </row>
        <row r="2234">
          <cell r="L2234" t="str">
            <v/>
          </cell>
          <cell r="O2234" t="str">
            <v/>
          </cell>
          <cell r="R2234" t="str">
            <v/>
          </cell>
          <cell r="U2234" t="str">
            <v/>
          </cell>
        </row>
        <row r="2235">
          <cell r="L2235" t="str">
            <v/>
          </cell>
          <cell r="O2235" t="str">
            <v/>
          </cell>
          <cell r="R2235" t="str">
            <v/>
          </cell>
          <cell r="U2235" t="str">
            <v/>
          </cell>
        </row>
        <row r="2236">
          <cell r="L2236" t="str">
            <v/>
          </cell>
          <cell r="O2236" t="str">
            <v/>
          </cell>
          <cell r="R2236" t="str">
            <v/>
          </cell>
          <cell r="U2236" t="str">
            <v/>
          </cell>
        </row>
        <row r="2237">
          <cell r="L2237" t="str">
            <v/>
          </cell>
          <cell r="O2237" t="str">
            <v/>
          </cell>
          <cell r="R2237" t="str">
            <v/>
          </cell>
          <cell r="U2237" t="str">
            <v/>
          </cell>
        </row>
        <row r="2238">
          <cell r="L2238" t="str">
            <v/>
          </cell>
          <cell r="O2238" t="str">
            <v/>
          </cell>
          <cell r="R2238" t="str">
            <v/>
          </cell>
          <cell r="U2238" t="str">
            <v/>
          </cell>
        </row>
        <row r="2239">
          <cell r="L2239" t="str">
            <v/>
          </cell>
          <cell r="O2239" t="str">
            <v/>
          </cell>
          <cell r="R2239" t="str">
            <v/>
          </cell>
          <cell r="U2239" t="str">
            <v/>
          </cell>
        </row>
        <row r="2240">
          <cell r="L2240" t="str">
            <v/>
          </cell>
          <cell r="O2240" t="str">
            <v/>
          </cell>
          <cell r="R2240" t="str">
            <v/>
          </cell>
          <cell r="U2240" t="str">
            <v/>
          </cell>
        </row>
        <row r="2241">
          <cell r="L2241" t="str">
            <v/>
          </cell>
          <cell r="O2241" t="str">
            <v/>
          </cell>
          <cell r="R2241" t="str">
            <v/>
          </cell>
          <cell r="U2241" t="str">
            <v/>
          </cell>
        </row>
        <row r="2242">
          <cell r="L2242" t="str">
            <v/>
          </cell>
          <cell r="O2242" t="str">
            <v/>
          </cell>
          <cell r="R2242" t="str">
            <v/>
          </cell>
          <cell r="U2242" t="str">
            <v/>
          </cell>
        </row>
        <row r="2243">
          <cell r="L2243" t="str">
            <v/>
          </cell>
          <cell r="O2243" t="str">
            <v/>
          </cell>
          <cell r="R2243" t="str">
            <v/>
          </cell>
          <cell r="U2243" t="str">
            <v/>
          </cell>
        </row>
        <row r="2244">
          <cell r="L2244" t="str">
            <v/>
          </cell>
          <cell r="O2244" t="str">
            <v/>
          </cell>
          <cell r="R2244" t="str">
            <v/>
          </cell>
          <cell r="U2244" t="str">
            <v/>
          </cell>
        </row>
        <row r="2245">
          <cell r="L2245" t="str">
            <v/>
          </cell>
          <cell r="O2245" t="str">
            <v/>
          </cell>
          <cell r="R2245" t="str">
            <v/>
          </cell>
          <cell r="U2245" t="str">
            <v/>
          </cell>
        </row>
        <row r="2246">
          <cell r="L2246" t="str">
            <v/>
          </cell>
          <cell r="O2246" t="str">
            <v/>
          </cell>
          <cell r="R2246" t="str">
            <v/>
          </cell>
          <cell r="U2246" t="str">
            <v/>
          </cell>
        </row>
        <row r="2247">
          <cell r="L2247" t="str">
            <v/>
          </cell>
          <cell r="O2247" t="str">
            <v/>
          </cell>
          <cell r="R2247" t="str">
            <v/>
          </cell>
          <cell r="U2247" t="str">
            <v/>
          </cell>
        </row>
        <row r="2248">
          <cell r="L2248" t="str">
            <v/>
          </cell>
          <cell r="O2248" t="str">
            <v/>
          </cell>
          <cell r="R2248" t="str">
            <v/>
          </cell>
          <cell r="U2248" t="str">
            <v/>
          </cell>
        </row>
        <row r="2249">
          <cell r="L2249" t="str">
            <v/>
          </cell>
          <cell r="O2249" t="str">
            <v/>
          </cell>
          <cell r="R2249" t="str">
            <v/>
          </cell>
          <cell r="U2249" t="str">
            <v/>
          </cell>
        </row>
        <row r="2250">
          <cell r="L2250" t="str">
            <v/>
          </cell>
          <cell r="O2250" t="str">
            <v/>
          </cell>
          <cell r="R2250" t="str">
            <v/>
          </cell>
          <cell r="U2250" t="str">
            <v/>
          </cell>
        </row>
        <row r="2251">
          <cell r="L2251" t="str">
            <v/>
          </cell>
          <cell r="O2251" t="str">
            <v/>
          </cell>
          <cell r="R2251" t="str">
            <v/>
          </cell>
          <cell r="U2251" t="str">
            <v/>
          </cell>
        </row>
        <row r="2252">
          <cell r="L2252" t="str">
            <v/>
          </cell>
          <cell r="O2252" t="str">
            <v/>
          </cell>
          <cell r="R2252" t="str">
            <v/>
          </cell>
          <cell r="U2252" t="str">
            <v/>
          </cell>
        </row>
        <row r="2253">
          <cell r="L2253" t="str">
            <v/>
          </cell>
          <cell r="O2253" t="str">
            <v/>
          </cell>
          <cell r="R2253" t="str">
            <v/>
          </cell>
          <cell r="U2253" t="str">
            <v/>
          </cell>
        </row>
        <row r="2254">
          <cell r="L2254" t="str">
            <v/>
          </cell>
          <cell r="O2254" t="str">
            <v/>
          </cell>
          <cell r="R2254" t="str">
            <v/>
          </cell>
          <cell r="U2254" t="str">
            <v/>
          </cell>
        </row>
        <row r="2255">
          <cell r="L2255" t="str">
            <v/>
          </cell>
          <cell r="O2255" t="str">
            <v/>
          </cell>
          <cell r="R2255" t="str">
            <v/>
          </cell>
          <cell r="U2255" t="str">
            <v/>
          </cell>
        </row>
        <row r="2256">
          <cell r="L2256" t="str">
            <v/>
          </cell>
          <cell r="O2256" t="str">
            <v/>
          </cell>
          <cell r="R2256" t="str">
            <v/>
          </cell>
          <cell r="U2256" t="str">
            <v/>
          </cell>
        </row>
        <row r="2257">
          <cell r="L2257" t="str">
            <v/>
          </cell>
          <cell r="O2257" t="str">
            <v/>
          </cell>
          <cell r="R2257" t="str">
            <v/>
          </cell>
          <cell r="U2257" t="str">
            <v/>
          </cell>
        </row>
        <row r="2258">
          <cell r="L2258" t="str">
            <v/>
          </cell>
          <cell r="O2258" t="str">
            <v/>
          </cell>
          <cell r="R2258" t="str">
            <v/>
          </cell>
          <cell r="U2258" t="str">
            <v/>
          </cell>
        </row>
        <row r="2259">
          <cell r="L2259" t="str">
            <v/>
          </cell>
          <cell r="O2259" t="str">
            <v/>
          </cell>
          <cell r="R2259" t="str">
            <v/>
          </cell>
          <cell r="U2259" t="str">
            <v/>
          </cell>
        </row>
        <row r="2260">
          <cell r="L2260" t="str">
            <v/>
          </cell>
          <cell r="O2260" t="str">
            <v/>
          </cell>
          <cell r="R2260" t="str">
            <v/>
          </cell>
          <cell r="U2260" t="str">
            <v/>
          </cell>
        </row>
        <row r="2261">
          <cell r="L2261" t="str">
            <v/>
          </cell>
          <cell r="O2261" t="str">
            <v/>
          </cell>
          <cell r="R2261" t="str">
            <v/>
          </cell>
          <cell r="U2261" t="str">
            <v/>
          </cell>
        </row>
        <row r="2262">
          <cell r="L2262" t="str">
            <v/>
          </cell>
          <cell r="O2262" t="str">
            <v/>
          </cell>
          <cell r="R2262" t="str">
            <v/>
          </cell>
          <cell r="U2262" t="str">
            <v/>
          </cell>
        </row>
        <row r="2263">
          <cell r="L2263" t="str">
            <v/>
          </cell>
          <cell r="O2263" t="str">
            <v/>
          </cell>
          <cell r="R2263" t="str">
            <v/>
          </cell>
          <cell r="U2263" t="str">
            <v/>
          </cell>
        </row>
        <row r="2264">
          <cell r="L2264" t="str">
            <v/>
          </cell>
          <cell r="O2264" t="str">
            <v/>
          </cell>
          <cell r="R2264" t="str">
            <v/>
          </cell>
          <cell r="U2264" t="str">
            <v/>
          </cell>
        </row>
        <row r="2265">
          <cell r="L2265" t="str">
            <v/>
          </cell>
          <cell r="O2265" t="str">
            <v/>
          </cell>
          <cell r="R2265" t="str">
            <v/>
          </cell>
          <cell r="U2265" t="str">
            <v/>
          </cell>
        </row>
        <row r="2266">
          <cell r="L2266" t="str">
            <v/>
          </cell>
          <cell r="O2266" t="str">
            <v/>
          </cell>
          <cell r="R2266" t="str">
            <v/>
          </cell>
          <cell r="U2266" t="str">
            <v/>
          </cell>
        </row>
        <row r="2267">
          <cell r="L2267" t="str">
            <v/>
          </cell>
          <cell r="O2267" t="str">
            <v/>
          </cell>
          <cell r="R2267" t="str">
            <v/>
          </cell>
          <cell r="U2267" t="str">
            <v/>
          </cell>
        </row>
        <row r="2268">
          <cell r="L2268" t="str">
            <v/>
          </cell>
          <cell r="O2268" t="str">
            <v/>
          </cell>
          <cell r="R2268" t="str">
            <v/>
          </cell>
          <cell r="U2268" t="str">
            <v/>
          </cell>
        </row>
        <row r="2269">
          <cell r="L2269" t="str">
            <v/>
          </cell>
          <cell r="O2269" t="str">
            <v/>
          </cell>
          <cell r="R2269" t="str">
            <v/>
          </cell>
          <cell r="U2269" t="str">
            <v/>
          </cell>
        </row>
        <row r="2270">
          <cell r="L2270" t="str">
            <v/>
          </cell>
          <cell r="O2270" t="str">
            <v/>
          </cell>
          <cell r="R2270" t="str">
            <v/>
          </cell>
          <cell r="U2270" t="str">
            <v/>
          </cell>
        </row>
        <row r="2271">
          <cell r="L2271" t="str">
            <v/>
          </cell>
          <cell r="O2271" t="str">
            <v/>
          </cell>
          <cell r="R2271" t="str">
            <v/>
          </cell>
          <cell r="U2271" t="str">
            <v/>
          </cell>
        </row>
        <row r="2272">
          <cell r="L2272" t="str">
            <v/>
          </cell>
          <cell r="O2272" t="str">
            <v/>
          </cell>
          <cell r="R2272" t="str">
            <v/>
          </cell>
          <cell r="U2272" t="str">
            <v/>
          </cell>
        </row>
        <row r="2273">
          <cell r="L2273" t="str">
            <v/>
          </cell>
          <cell r="O2273" t="str">
            <v/>
          </cell>
          <cell r="R2273" t="str">
            <v/>
          </cell>
          <cell r="U2273" t="str">
            <v/>
          </cell>
        </row>
        <row r="2274">
          <cell r="L2274" t="str">
            <v/>
          </cell>
          <cell r="O2274" t="str">
            <v/>
          </cell>
          <cell r="R2274" t="str">
            <v/>
          </cell>
          <cell r="U2274" t="str">
            <v/>
          </cell>
        </row>
        <row r="2275">
          <cell r="L2275" t="str">
            <v/>
          </cell>
          <cell r="O2275" t="str">
            <v/>
          </cell>
          <cell r="R2275" t="str">
            <v/>
          </cell>
          <cell r="U2275" t="str">
            <v/>
          </cell>
        </row>
        <row r="2276">
          <cell r="L2276" t="str">
            <v/>
          </cell>
          <cell r="O2276" t="str">
            <v/>
          </cell>
          <cell r="R2276" t="str">
            <v/>
          </cell>
          <cell r="U2276" t="str">
            <v/>
          </cell>
        </row>
        <row r="2277">
          <cell r="L2277" t="str">
            <v/>
          </cell>
          <cell r="O2277" t="str">
            <v/>
          </cell>
          <cell r="R2277" t="str">
            <v/>
          </cell>
          <cell r="U2277" t="str">
            <v/>
          </cell>
        </row>
        <row r="2278">
          <cell r="L2278" t="str">
            <v/>
          </cell>
          <cell r="O2278" t="str">
            <v/>
          </cell>
          <cell r="R2278" t="str">
            <v/>
          </cell>
          <cell r="U2278" t="str">
            <v/>
          </cell>
        </row>
        <row r="2279">
          <cell r="L2279" t="str">
            <v/>
          </cell>
          <cell r="O2279" t="str">
            <v/>
          </cell>
          <cell r="R2279" t="str">
            <v/>
          </cell>
          <cell r="U2279" t="str">
            <v/>
          </cell>
        </row>
        <row r="2280">
          <cell r="L2280" t="str">
            <v/>
          </cell>
          <cell r="O2280" t="str">
            <v/>
          </cell>
          <cell r="R2280" t="str">
            <v/>
          </cell>
          <cell r="U2280" t="str">
            <v/>
          </cell>
        </row>
        <row r="2281">
          <cell r="L2281" t="str">
            <v/>
          </cell>
          <cell r="O2281" t="str">
            <v/>
          </cell>
          <cell r="R2281" t="str">
            <v/>
          </cell>
          <cell r="U2281" t="str">
            <v/>
          </cell>
        </row>
        <row r="2282">
          <cell r="L2282" t="str">
            <v/>
          </cell>
          <cell r="O2282" t="str">
            <v/>
          </cell>
          <cell r="R2282" t="str">
            <v/>
          </cell>
          <cell r="U2282" t="str">
            <v/>
          </cell>
        </row>
        <row r="2283">
          <cell r="L2283" t="str">
            <v/>
          </cell>
          <cell r="O2283" t="str">
            <v/>
          </cell>
          <cell r="R2283" t="str">
            <v/>
          </cell>
          <cell r="U2283" t="str">
            <v/>
          </cell>
        </row>
        <row r="2284">
          <cell r="L2284" t="str">
            <v/>
          </cell>
          <cell r="O2284" t="str">
            <v/>
          </cell>
          <cell r="R2284" t="str">
            <v/>
          </cell>
          <cell r="U2284" t="str">
            <v/>
          </cell>
        </row>
        <row r="2285">
          <cell r="L2285" t="str">
            <v/>
          </cell>
          <cell r="O2285" t="str">
            <v/>
          </cell>
          <cell r="R2285" t="str">
            <v/>
          </cell>
          <cell r="U2285" t="str">
            <v/>
          </cell>
        </row>
        <row r="2286">
          <cell r="L2286" t="str">
            <v/>
          </cell>
          <cell r="O2286" t="str">
            <v/>
          </cell>
          <cell r="R2286" t="str">
            <v/>
          </cell>
          <cell r="U2286" t="str">
            <v/>
          </cell>
        </row>
        <row r="2287">
          <cell r="L2287" t="str">
            <v/>
          </cell>
          <cell r="O2287" t="str">
            <v/>
          </cell>
          <cell r="R2287" t="str">
            <v/>
          </cell>
          <cell r="U2287" t="str">
            <v/>
          </cell>
        </row>
        <row r="2288">
          <cell r="L2288" t="str">
            <v/>
          </cell>
          <cell r="O2288" t="str">
            <v/>
          </cell>
          <cell r="R2288" t="str">
            <v/>
          </cell>
          <cell r="U2288" t="str">
            <v/>
          </cell>
        </row>
        <row r="2289">
          <cell r="L2289" t="str">
            <v/>
          </cell>
          <cell r="O2289" t="str">
            <v/>
          </cell>
          <cell r="R2289" t="str">
            <v/>
          </cell>
          <cell r="U2289" t="str">
            <v/>
          </cell>
        </row>
        <row r="2290">
          <cell r="L2290" t="str">
            <v/>
          </cell>
          <cell r="O2290" t="str">
            <v/>
          </cell>
          <cell r="R2290" t="str">
            <v/>
          </cell>
          <cell r="U2290" t="str">
            <v/>
          </cell>
        </row>
        <row r="2291">
          <cell r="L2291" t="str">
            <v/>
          </cell>
          <cell r="O2291" t="str">
            <v/>
          </cell>
          <cell r="R2291" t="str">
            <v/>
          </cell>
          <cell r="U2291" t="str">
            <v/>
          </cell>
        </row>
        <row r="2292">
          <cell r="L2292" t="str">
            <v/>
          </cell>
          <cell r="O2292" t="str">
            <v/>
          </cell>
          <cell r="R2292" t="str">
            <v/>
          </cell>
          <cell r="U2292" t="str">
            <v/>
          </cell>
        </row>
        <row r="2293">
          <cell r="L2293" t="str">
            <v/>
          </cell>
          <cell r="O2293" t="str">
            <v/>
          </cell>
          <cell r="R2293" t="str">
            <v/>
          </cell>
          <cell r="U2293" t="str">
            <v/>
          </cell>
        </row>
        <row r="2294">
          <cell r="L2294" t="str">
            <v/>
          </cell>
          <cell r="O2294" t="str">
            <v/>
          </cell>
          <cell r="R2294" t="str">
            <v/>
          </cell>
          <cell r="U2294" t="str">
            <v/>
          </cell>
        </row>
        <row r="2295">
          <cell r="L2295" t="str">
            <v/>
          </cell>
          <cell r="O2295" t="str">
            <v/>
          </cell>
          <cell r="R2295" t="str">
            <v/>
          </cell>
          <cell r="U2295" t="str">
            <v/>
          </cell>
        </row>
        <row r="2296">
          <cell r="L2296" t="str">
            <v/>
          </cell>
          <cell r="O2296" t="str">
            <v/>
          </cell>
          <cell r="R2296" t="str">
            <v/>
          </cell>
          <cell r="U2296" t="str">
            <v/>
          </cell>
        </row>
        <row r="2297">
          <cell r="L2297" t="str">
            <v/>
          </cell>
          <cell r="O2297" t="str">
            <v/>
          </cell>
          <cell r="R2297" t="str">
            <v/>
          </cell>
          <cell r="U2297" t="str">
            <v/>
          </cell>
        </row>
        <row r="2298">
          <cell r="L2298" t="str">
            <v/>
          </cell>
          <cell r="O2298" t="str">
            <v/>
          </cell>
          <cell r="R2298" t="str">
            <v/>
          </cell>
          <cell r="U2298" t="str">
            <v/>
          </cell>
        </row>
        <row r="2299">
          <cell r="L2299" t="str">
            <v/>
          </cell>
          <cell r="O2299" t="str">
            <v/>
          </cell>
          <cell r="R2299" t="str">
            <v/>
          </cell>
          <cell r="U2299" t="str">
            <v/>
          </cell>
        </row>
        <row r="2300">
          <cell r="L2300" t="str">
            <v/>
          </cell>
          <cell r="O2300" t="str">
            <v/>
          </cell>
          <cell r="R2300" t="str">
            <v/>
          </cell>
          <cell r="U2300" t="str">
            <v/>
          </cell>
        </row>
        <row r="2301">
          <cell r="L2301" t="str">
            <v/>
          </cell>
          <cell r="O2301" t="str">
            <v/>
          </cell>
          <cell r="R2301" t="str">
            <v/>
          </cell>
          <cell r="U2301" t="str">
            <v/>
          </cell>
        </row>
        <row r="2302">
          <cell r="L2302" t="str">
            <v/>
          </cell>
          <cell r="O2302" t="str">
            <v/>
          </cell>
          <cell r="R2302" t="str">
            <v/>
          </cell>
          <cell r="U2302" t="str">
            <v/>
          </cell>
        </row>
        <row r="2303">
          <cell r="L2303" t="str">
            <v/>
          </cell>
          <cell r="O2303" t="str">
            <v/>
          </cell>
          <cell r="R2303" t="str">
            <v/>
          </cell>
          <cell r="U2303" t="str">
            <v/>
          </cell>
        </row>
        <row r="2304">
          <cell r="L2304" t="str">
            <v/>
          </cell>
          <cell r="O2304" t="str">
            <v/>
          </cell>
          <cell r="R2304" t="str">
            <v/>
          </cell>
          <cell r="U2304" t="str">
            <v/>
          </cell>
        </row>
        <row r="2305">
          <cell r="L2305" t="str">
            <v/>
          </cell>
          <cell r="O2305" t="str">
            <v/>
          </cell>
          <cell r="R2305" t="str">
            <v/>
          </cell>
          <cell r="U2305" t="str">
            <v/>
          </cell>
        </row>
        <row r="2306">
          <cell r="L2306" t="str">
            <v/>
          </cell>
          <cell r="O2306" t="str">
            <v/>
          </cell>
          <cell r="R2306" t="str">
            <v/>
          </cell>
          <cell r="U2306" t="str">
            <v/>
          </cell>
        </row>
        <row r="2307">
          <cell r="L2307" t="str">
            <v/>
          </cell>
          <cell r="O2307" t="str">
            <v/>
          </cell>
          <cell r="R2307" t="str">
            <v/>
          </cell>
          <cell r="U2307" t="str">
            <v/>
          </cell>
        </row>
        <row r="2308">
          <cell r="L2308" t="str">
            <v/>
          </cell>
          <cell r="O2308" t="str">
            <v/>
          </cell>
          <cell r="R2308" t="str">
            <v/>
          </cell>
          <cell r="U2308" t="str">
            <v/>
          </cell>
        </row>
        <row r="2309">
          <cell r="L2309" t="str">
            <v/>
          </cell>
          <cell r="O2309" t="str">
            <v/>
          </cell>
          <cell r="R2309" t="str">
            <v/>
          </cell>
          <cell r="U2309" t="str">
            <v/>
          </cell>
        </row>
        <row r="2310">
          <cell r="L2310" t="str">
            <v/>
          </cell>
          <cell r="O2310" t="str">
            <v/>
          </cell>
          <cell r="R2310" t="str">
            <v/>
          </cell>
          <cell r="U2310" t="str">
            <v/>
          </cell>
        </row>
        <row r="2311">
          <cell r="L2311" t="str">
            <v/>
          </cell>
          <cell r="O2311" t="str">
            <v/>
          </cell>
          <cell r="R2311" t="str">
            <v/>
          </cell>
          <cell r="U2311" t="str">
            <v/>
          </cell>
        </row>
        <row r="2312">
          <cell r="L2312" t="str">
            <v/>
          </cell>
          <cell r="O2312" t="str">
            <v/>
          </cell>
          <cell r="R2312" t="str">
            <v/>
          </cell>
          <cell r="U2312" t="str">
            <v/>
          </cell>
        </row>
        <row r="2313">
          <cell r="L2313" t="str">
            <v/>
          </cell>
          <cell r="O2313" t="str">
            <v/>
          </cell>
          <cell r="R2313" t="str">
            <v/>
          </cell>
          <cell r="U2313" t="str">
            <v/>
          </cell>
        </row>
        <row r="2314">
          <cell r="L2314" t="str">
            <v/>
          </cell>
          <cell r="O2314" t="str">
            <v/>
          </cell>
          <cell r="R2314" t="str">
            <v/>
          </cell>
          <cell r="U2314" t="str">
            <v/>
          </cell>
        </row>
        <row r="2315">
          <cell r="L2315" t="str">
            <v/>
          </cell>
          <cell r="O2315" t="str">
            <v/>
          </cell>
          <cell r="R2315" t="str">
            <v/>
          </cell>
          <cell r="U2315" t="str">
            <v/>
          </cell>
        </row>
        <row r="2316">
          <cell r="L2316" t="str">
            <v/>
          </cell>
          <cell r="O2316" t="str">
            <v/>
          </cell>
          <cell r="R2316" t="str">
            <v/>
          </cell>
          <cell r="U2316" t="str">
            <v/>
          </cell>
        </row>
        <row r="2317">
          <cell r="L2317" t="str">
            <v/>
          </cell>
          <cell r="O2317" t="str">
            <v/>
          </cell>
          <cell r="R2317" t="str">
            <v/>
          </cell>
          <cell r="U2317" t="str">
            <v/>
          </cell>
        </row>
        <row r="2318">
          <cell r="L2318" t="str">
            <v/>
          </cell>
          <cell r="O2318" t="str">
            <v/>
          </cell>
          <cell r="R2318" t="str">
            <v/>
          </cell>
          <cell r="U2318" t="str">
            <v/>
          </cell>
        </row>
        <row r="2319">
          <cell r="L2319" t="str">
            <v/>
          </cell>
          <cell r="O2319" t="str">
            <v/>
          </cell>
          <cell r="R2319" t="str">
            <v/>
          </cell>
          <cell r="U2319" t="str">
            <v/>
          </cell>
        </row>
        <row r="2320">
          <cell r="L2320" t="str">
            <v/>
          </cell>
          <cell r="O2320" t="str">
            <v/>
          </cell>
          <cell r="R2320" t="str">
            <v/>
          </cell>
          <cell r="U2320" t="str">
            <v/>
          </cell>
        </row>
        <row r="2321">
          <cell r="L2321" t="str">
            <v/>
          </cell>
          <cell r="O2321" t="str">
            <v/>
          </cell>
          <cell r="R2321" t="str">
            <v/>
          </cell>
          <cell r="U2321" t="str">
            <v/>
          </cell>
        </row>
        <row r="2322">
          <cell r="L2322" t="str">
            <v/>
          </cell>
          <cell r="O2322" t="str">
            <v/>
          </cell>
          <cell r="R2322" t="str">
            <v/>
          </cell>
          <cell r="U2322" t="str">
            <v/>
          </cell>
        </row>
        <row r="2323">
          <cell r="L2323" t="str">
            <v/>
          </cell>
          <cell r="O2323" t="str">
            <v/>
          </cell>
          <cell r="R2323" t="str">
            <v/>
          </cell>
          <cell r="U2323" t="str">
            <v/>
          </cell>
        </row>
        <row r="2324">
          <cell r="L2324" t="str">
            <v/>
          </cell>
          <cell r="O2324" t="str">
            <v/>
          </cell>
          <cell r="R2324" t="str">
            <v/>
          </cell>
          <cell r="U2324" t="str">
            <v/>
          </cell>
        </row>
        <row r="2325">
          <cell r="L2325" t="str">
            <v/>
          </cell>
          <cell r="O2325" t="str">
            <v/>
          </cell>
          <cell r="R2325" t="str">
            <v/>
          </cell>
          <cell r="U2325" t="str">
            <v/>
          </cell>
        </row>
        <row r="2326">
          <cell r="L2326" t="str">
            <v/>
          </cell>
          <cell r="O2326" t="str">
            <v/>
          </cell>
          <cell r="R2326" t="str">
            <v/>
          </cell>
          <cell r="U2326" t="str">
            <v/>
          </cell>
        </row>
        <row r="2327">
          <cell r="L2327" t="str">
            <v/>
          </cell>
          <cell r="O2327" t="str">
            <v/>
          </cell>
          <cell r="R2327" t="str">
            <v/>
          </cell>
          <cell r="U2327" t="str">
            <v/>
          </cell>
        </row>
        <row r="2328">
          <cell r="L2328" t="str">
            <v/>
          </cell>
          <cell r="O2328" t="str">
            <v/>
          </cell>
          <cell r="R2328" t="str">
            <v/>
          </cell>
          <cell r="U2328" t="str">
            <v/>
          </cell>
        </row>
        <row r="2329">
          <cell r="L2329" t="str">
            <v/>
          </cell>
          <cell r="O2329" t="str">
            <v/>
          </cell>
          <cell r="R2329" t="str">
            <v/>
          </cell>
          <cell r="U2329" t="str">
            <v/>
          </cell>
        </row>
        <row r="2330">
          <cell r="L2330" t="str">
            <v/>
          </cell>
          <cell r="O2330" t="str">
            <v/>
          </cell>
          <cell r="R2330" t="str">
            <v/>
          </cell>
          <cell r="U2330" t="str">
            <v/>
          </cell>
        </row>
        <row r="2331">
          <cell r="L2331" t="str">
            <v/>
          </cell>
          <cell r="O2331" t="str">
            <v/>
          </cell>
          <cell r="R2331" t="str">
            <v/>
          </cell>
          <cell r="U2331" t="str">
            <v/>
          </cell>
        </row>
        <row r="2332">
          <cell r="L2332" t="str">
            <v/>
          </cell>
          <cell r="O2332" t="str">
            <v/>
          </cell>
          <cell r="R2332" t="str">
            <v/>
          </cell>
          <cell r="U2332" t="str">
            <v/>
          </cell>
        </row>
        <row r="2333">
          <cell r="L2333" t="str">
            <v/>
          </cell>
          <cell r="O2333" t="str">
            <v/>
          </cell>
          <cell r="R2333" t="str">
            <v/>
          </cell>
          <cell r="U2333" t="str">
            <v/>
          </cell>
        </row>
        <row r="2334">
          <cell r="L2334" t="str">
            <v/>
          </cell>
          <cell r="O2334" t="str">
            <v/>
          </cell>
          <cell r="R2334" t="str">
            <v/>
          </cell>
          <cell r="U2334" t="str">
            <v/>
          </cell>
        </row>
        <row r="2335">
          <cell r="L2335" t="str">
            <v/>
          </cell>
          <cell r="O2335" t="str">
            <v/>
          </cell>
          <cell r="R2335" t="str">
            <v/>
          </cell>
          <cell r="U2335" t="str">
            <v/>
          </cell>
        </row>
        <row r="2336">
          <cell r="L2336" t="str">
            <v/>
          </cell>
          <cell r="O2336" t="str">
            <v/>
          </cell>
          <cell r="R2336" t="str">
            <v/>
          </cell>
          <cell r="U2336" t="str">
            <v/>
          </cell>
        </row>
        <row r="2337">
          <cell r="L2337" t="str">
            <v/>
          </cell>
          <cell r="O2337" t="str">
            <v/>
          </cell>
          <cell r="R2337" t="str">
            <v/>
          </cell>
          <cell r="U2337" t="str">
            <v/>
          </cell>
        </row>
        <row r="2338">
          <cell r="L2338" t="str">
            <v/>
          </cell>
          <cell r="O2338" t="str">
            <v/>
          </cell>
          <cell r="R2338" t="str">
            <v/>
          </cell>
          <cell r="U2338" t="str">
            <v/>
          </cell>
        </row>
        <row r="2339">
          <cell r="L2339" t="str">
            <v/>
          </cell>
          <cell r="O2339" t="str">
            <v/>
          </cell>
          <cell r="R2339" t="str">
            <v/>
          </cell>
          <cell r="U2339" t="str">
            <v/>
          </cell>
        </row>
        <row r="2340">
          <cell r="L2340" t="str">
            <v/>
          </cell>
          <cell r="O2340" t="str">
            <v/>
          </cell>
          <cell r="R2340" t="str">
            <v/>
          </cell>
          <cell r="U2340" t="str">
            <v/>
          </cell>
        </row>
        <row r="2341">
          <cell r="L2341" t="str">
            <v/>
          </cell>
          <cell r="O2341" t="str">
            <v/>
          </cell>
          <cell r="R2341" t="str">
            <v/>
          </cell>
          <cell r="U2341" t="str">
            <v/>
          </cell>
        </row>
        <row r="2342">
          <cell r="L2342" t="str">
            <v/>
          </cell>
          <cell r="O2342" t="str">
            <v/>
          </cell>
          <cell r="R2342" t="str">
            <v/>
          </cell>
          <cell r="U2342" t="str">
            <v/>
          </cell>
        </row>
        <row r="2343">
          <cell r="L2343" t="str">
            <v/>
          </cell>
          <cell r="O2343" t="str">
            <v/>
          </cell>
          <cell r="R2343" t="str">
            <v/>
          </cell>
          <cell r="U2343" t="str">
            <v/>
          </cell>
        </row>
        <row r="2344">
          <cell r="L2344" t="str">
            <v/>
          </cell>
          <cell r="O2344" t="str">
            <v/>
          </cell>
          <cell r="R2344" t="str">
            <v/>
          </cell>
          <cell r="U2344" t="str">
            <v/>
          </cell>
        </row>
        <row r="2345">
          <cell r="L2345" t="str">
            <v/>
          </cell>
          <cell r="O2345" t="str">
            <v/>
          </cell>
          <cell r="R2345" t="str">
            <v/>
          </cell>
          <cell r="U2345" t="str">
            <v/>
          </cell>
        </row>
        <row r="2346">
          <cell r="L2346" t="str">
            <v/>
          </cell>
          <cell r="O2346" t="str">
            <v/>
          </cell>
          <cell r="R2346" t="str">
            <v/>
          </cell>
          <cell r="U2346" t="str">
            <v/>
          </cell>
        </row>
        <row r="2347">
          <cell r="L2347" t="str">
            <v/>
          </cell>
          <cell r="O2347" t="str">
            <v/>
          </cell>
          <cell r="R2347" t="str">
            <v/>
          </cell>
          <cell r="U2347" t="str">
            <v/>
          </cell>
        </row>
        <row r="2348">
          <cell r="L2348" t="str">
            <v/>
          </cell>
          <cell r="O2348" t="str">
            <v/>
          </cell>
          <cell r="R2348" t="str">
            <v/>
          </cell>
          <cell r="U2348" t="str">
            <v/>
          </cell>
        </row>
        <row r="2349">
          <cell r="L2349" t="str">
            <v/>
          </cell>
          <cell r="O2349" t="str">
            <v/>
          </cell>
          <cell r="R2349" t="str">
            <v/>
          </cell>
          <cell r="U2349" t="str">
            <v/>
          </cell>
        </row>
        <row r="2350">
          <cell r="L2350" t="str">
            <v/>
          </cell>
          <cell r="O2350" t="str">
            <v/>
          </cell>
          <cell r="R2350" t="str">
            <v/>
          </cell>
          <cell r="U2350" t="str">
            <v/>
          </cell>
        </row>
        <row r="2351">
          <cell r="L2351" t="str">
            <v/>
          </cell>
          <cell r="O2351" t="str">
            <v/>
          </cell>
          <cell r="R2351" t="str">
            <v/>
          </cell>
          <cell r="U2351" t="str">
            <v/>
          </cell>
        </row>
        <row r="2352">
          <cell r="L2352" t="str">
            <v/>
          </cell>
          <cell r="O2352" t="str">
            <v/>
          </cell>
          <cell r="R2352" t="str">
            <v/>
          </cell>
          <cell r="U2352" t="str">
            <v/>
          </cell>
        </row>
        <row r="2353">
          <cell r="L2353" t="str">
            <v/>
          </cell>
          <cell r="O2353" t="str">
            <v/>
          </cell>
          <cell r="R2353" t="str">
            <v/>
          </cell>
          <cell r="U2353" t="str">
            <v/>
          </cell>
        </row>
        <row r="2354">
          <cell r="L2354" t="str">
            <v/>
          </cell>
          <cell r="O2354" t="str">
            <v/>
          </cell>
          <cell r="R2354" t="str">
            <v/>
          </cell>
          <cell r="U2354" t="str">
            <v/>
          </cell>
        </row>
        <row r="2355">
          <cell r="L2355" t="str">
            <v/>
          </cell>
          <cell r="O2355" t="str">
            <v/>
          </cell>
          <cell r="R2355" t="str">
            <v/>
          </cell>
          <cell r="U2355" t="str">
            <v/>
          </cell>
        </row>
        <row r="2356">
          <cell r="L2356" t="str">
            <v/>
          </cell>
          <cell r="O2356" t="str">
            <v/>
          </cell>
          <cell r="R2356" t="str">
            <v/>
          </cell>
          <cell r="U2356" t="str">
            <v/>
          </cell>
        </row>
        <row r="2357">
          <cell r="L2357" t="str">
            <v/>
          </cell>
          <cell r="O2357" t="str">
            <v/>
          </cell>
          <cell r="R2357" t="str">
            <v/>
          </cell>
          <cell r="U2357" t="str">
            <v/>
          </cell>
        </row>
        <row r="2358">
          <cell r="L2358" t="str">
            <v/>
          </cell>
          <cell r="O2358" t="str">
            <v/>
          </cell>
          <cell r="R2358" t="str">
            <v/>
          </cell>
          <cell r="U2358" t="str">
            <v/>
          </cell>
        </row>
        <row r="2359">
          <cell r="L2359" t="str">
            <v/>
          </cell>
          <cell r="O2359" t="str">
            <v/>
          </cell>
          <cell r="R2359" t="str">
            <v/>
          </cell>
          <cell r="U2359" t="str">
            <v/>
          </cell>
        </row>
        <row r="2360">
          <cell r="L2360" t="str">
            <v/>
          </cell>
          <cell r="O2360" t="str">
            <v/>
          </cell>
          <cell r="R2360" t="str">
            <v/>
          </cell>
          <cell r="U2360" t="str">
            <v/>
          </cell>
        </row>
        <row r="2361">
          <cell r="L2361" t="str">
            <v/>
          </cell>
          <cell r="O2361" t="str">
            <v/>
          </cell>
          <cell r="R2361" t="str">
            <v/>
          </cell>
          <cell r="U2361" t="str">
            <v/>
          </cell>
        </row>
        <row r="2362">
          <cell r="L2362" t="str">
            <v/>
          </cell>
          <cell r="O2362" t="str">
            <v/>
          </cell>
          <cell r="R2362" t="str">
            <v/>
          </cell>
          <cell r="U2362" t="str">
            <v/>
          </cell>
        </row>
        <row r="2363">
          <cell r="L2363" t="str">
            <v/>
          </cell>
          <cell r="O2363" t="str">
            <v/>
          </cell>
          <cell r="R2363" t="str">
            <v/>
          </cell>
          <cell r="U2363" t="str">
            <v/>
          </cell>
        </row>
        <row r="2364">
          <cell r="L2364" t="str">
            <v/>
          </cell>
          <cell r="O2364" t="str">
            <v/>
          </cell>
          <cell r="R2364" t="str">
            <v/>
          </cell>
          <cell r="U2364" t="str">
            <v/>
          </cell>
        </row>
        <row r="2365">
          <cell r="L2365" t="str">
            <v/>
          </cell>
          <cell r="O2365" t="str">
            <v/>
          </cell>
          <cell r="R2365" t="str">
            <v/>
          </cell>
          <cell r="U2365" t="str">
            <v/>
          </cell>
        </row>
        <row r="2366">
          <cell r="L2366" t="str">
            <v/>
          </cell>
          <cell r="O2366" t="str">
            <v/>
          </cell>
          <cell r="R2366" t="str">
            <v/>
          </cell>
          <cell r="U2366" t="str">
            <v/>
          </cell>
        </row>
        <row r="2367">
          <cell r="L2367" t="str">
            <v/>
          </cell>
          <cell r="O2367" t="str">
            <v/>
          </cell>
          <cell r="R2367" t="str">
            <v/>
          </cell>
          <cell r="U2367" t="str">
            <v/>
          </cell>
        </row>
        <row r="2368">
          <cell r="L2368" t="str">
            <v/>
          </cell>
          <cell r="O2368" t="str">
            <v/>
          </cell>
          <cell r="R2368" t="str">
            <v/>
          </cell>
          <cell r="U2368" t="str">
            <v/>
          </cell>
        </row>
        <row r="2369">
          <cell r="L2369" t="str">
            <v/>
          </cell>
          <cell r="O2369" t="str">
            <v/>
          </cell>
          <cell r="R2369" t="str">
            <v/>
          </cell>
          <cell r="U2369" t="str">
            <v/>
          </cell>
        </row>
        <row r="2370">
          <cell r="L2370" t="str">
            <v/>
          </cell>
          <cell r="O2370" t="str">
            <v/>
          </cell>
          <cell r="R2370" t="str">
            <v/>
          </cell>
          <cell r="U2370" t="str">
            <v/>
          </cell>
        </row>
        <row r="2371">
          <cell r="L2371" t="str">
            <v/>
          </cell>
          <cell r="O2371" t="str">
            <v/>
          </cell>
          <cell r="R2371" t="str">
            <v/>
          </cell>
          <cell r="U2371" t="str">
            <v/>
          </cell>
        </row>
        <row r="2372">
          <cell r="L2372" t="str">
            <v/>
          </cell>
          <cell r="O2372" t="str">
            <v/>
          </cell>
          <cell r="R2372" t="str">
            <v/>
          </cell>
          <cell r="U2372" t="str">
            <v/>
          </cell>
        </row>
        <row r="2373">
          <cell r="L2373" t="str">
            <v/>
          </cell>
          <cell r="O2373" t="str">
            <v/>
          </cell>
          <cell r="R2373" t="str">
            <v/>
          </cell>
          <cell r="U2373" t="str">
            <v/>
          </cell>
        </row>
        <row r="2374">
          <cell r="L2374" t="str">
            <v/>
          </cell>
          <cell r="O2374" t="str">
            <v/>
          </cell>
          <cell r="R2374" t="str">
            <v/>
          </cell>
          <cell r="U2374" t="str">
            <v/>
          </cell>
        </row>
        <row r="2375">
          <cell r="L2375" t="str">
            <v/>
          </cell>
          <cell r="O2375" t="str">
            <v/>
          </cell>
          <cell r="R2375" t="str">
            <v/>
          </cell>
          <cell r="U2375" t="str">
            <v/>
          </cell>
        </row>
        <row r="2376">
          <cell r="L2376" t="str">
            <v/>
          </cell>
          <cell r="O2376" t="str">
            <v/>
          </cell>
          <cell r="R2376" t="str">
            <v/>
          </cell>
          <cell r="U2376" t="str">
            <v/>
          </cell>
        </row>
        <row r="2377">
          <cell r="L2377" t="str">
            <v/>
          </cell>
          <cell r="O2377" t="str">
            <v/>
          </cell>
          <cell r="R2377" t="str">
            <v/>
          </cell>
          <cell r="U2377" t="str">
            <v/>
          </cell>
        </row>
        <row r="2378">
          <cell r="L2378" t="str">
            <v/>
          </cell>
          <cell r="O2378" t="str">
            <v/>
          </cell>
          <cell r="R2378" t="str">
            <v/>
          </cell>
          <cell r="U2378" t="str">
            <v/>
          </cell>
        </row>
        <row r="2379">
          <cell r="L2379" t="str">
            <v/>
          </cell>
          <cell r="O2379" t="str">
            <v/>
          </cell>
          <cell r="R2379" t="str">
            <v/>
          </cell>
          <cell r="U2379" t="str">
            <v/>
          </cell>
        </row>
        <row r="2380">
          <cell r="L2380" t="str">
            <v/>
          </cell>
          <cell r="O2380" t="str">
            <v/>
          </cell>
          <cell r="R2380" t="str">
            <v/>
          </cell>
          <cell r="U2380" t="str">
            <v/>
          </cell>
        </row>
        <row r="2381">
          <cell r="L2381" t="str">
            <v/>
          </cell>
          <cell r="O2381" t="str">
            <v/>
          </cell>
          <cell r="R2381" t="str">
            <v/>
          </cell>
          <cell r="U2381" t="str">
            <v/>
          </cell>
        </row>
        <row r="2382">
          <cell r="L2382" t="str">
            <v/>
          </cell>
          <cell r="O2382" t="str">
            <v/>
          </cell>
          <cell r="R2382" t="str">
            <v/>
          </cell>
          <cell r="U2382" t="str">
            <v/>
          </cell>
        </row>
        <row r="2383">
          <cell r="L2383" t="str">
            <v/>
          </cell>
          <cell r="O2383" t="str">
            <v/>
          </cell>
          <cell r="R2383" t="str">
            <v/>
          </cell>
          <cell r="U2383" t="str">
            <v/>
          </cell>
        </row>
        <row r="2384">
          <cell r="L2384" t="str">
            <v/>
          </cell>
          <cell r="O2384" t="str">
            <v/>
          </cell>
          <cell r="R2384" t="str">
            <v/>
          </cell>
          <cell r="U2384" t="str">
            <v/>
          </cell>
        </row>
        <row r="2385">
          <cell r="L2385" t="str">
            <v/>
          </cell>
          <cell r="O2385" t="str">
            <v/>
          </cell>
          <cell r="R2385" t="str">
            <v/>
          </cell>
          <cell r="U2385" t="str">
            <v/>
          </cell>
        </row>
        <row r="2386">
          <cell r="L2386" t="str">
            <v/>
          </cell>
          <cell r="O2386" t="str">
            <v/>
          </cell>
          <cell r="R2386" t="str">
            <v/>
          </cell>
          <cell r="U2386" t="str">
            <v/>
          </cell>
        </row>
        <row r="2387">
          <cell r="L2387" t="str">
            <v/>
          </cell>
          <cell r="O2387" t="str">
            <v/>
          </cell>
          <cell r="R2387" t="str">
            <v/>
          </cell>
          <cell r="U2387" t="str">
            <v/>
          </cell>
        </row>
        <row r="2388">
          <cell r="L2388" t="str">
            <v/>
          </cell>
          <cell r="O2388" t="str">
            <v/>
          </cell>
          <cell r="R2388" t="str">
            <v/>
          </cell>
          <cell r="U2388" t="str">
            <v/>
          </cell>
        </row>
        <row r="2389">
          <cell r="L2389" t="str">
            <v/>
          </cell>
          <cell r="O2389" t="str">
            <v/>
          </cell>
          <cell r="R2389" t="str">
            <v/>
          </cell>
          <cell r="U2389" t="str">
            <v/>
          </cell>
        </row>
        <row r="2390">
          <cell r="L2390" t="str">
            <v/>
          </cell>
          <cell r="O2390" t="str">
            <v/>
          </cell>
          <cell r="R2390" t="str">
            <v/>
          </cell>
          <cell r="U2390" t="str">
            <v/>
          </cell>
        </row>
        <row r="2391">
          <cell r="L2391" t="str">
            <v/>
          </cell>
          <cell r="O2391" t="str">
            <v/>
          </cell>
          <cell r="R2391" t="str">
            <v/>
          </cell>
          <cell r="U2391" t="str">
            <v/>
          </cell>
        </row>
        <row r="2392">
          <cell r="L2392" t="str">
            <v/>
          </cell>
          <cell r="O2392" t="str">
            <v/>
          </cell>
          <cell r="R2392" t="str">
            <v/>
          </cell>
          <cell r="U2392" t="str">
            <v/>
          </cell>
        </row>
        <row r="2393">
          <cell r="L2393" t="str">
            <v/>
          </cell>
          <cell r="O2393" t="str">
            <v/>
          </cell>
          <cell r="R2393" t="str">
            <v/>
          </cell>
          <cell r="U2393" t="str">
            <v/>
          </cell>
        </row>
        <row r="2394">
          <cell r="L2394" t="str">
            <v/>
          </cell>
          <cell r="O2394" t="str">
            <v/>
          </cell>
          <cell r="R2394" t="str">
            <v/>
          </cell>
          <cell r="U2394" t="str">
            <v/>
          </cell>
        </row>
        <row r="2395">
          <cell r="L2395" t="str">
            <v/>
          </cell>
          <cell r="O2395" t="str">
            <v/>
          </cell>
          <cell r="R2395" t="str">
            <v/>
          </cell>
          <cell r="U2395" t="str">
            <v/>
          </cell>
        </row>
        <row r="2396">
          <cell r="L2396" t="str">
            <v/>
          </cell>
          <cell r="O2396" t="str">
            <v/>
          </cell>
          <cell r="R2396" t="str">
            <v/>
          </cell>
          <cell r="U2396" t="str">
            <v/>
          </cell>
        </row>
        <row r="2397">
          <cell r="L2397" t="str">
            <v/>
          </cell>
          <cell r="O2397" t="str">
            <v/>
          </cell>
          <cell r="R2397" t="str">
            <v/>
          </cell>
          <cell r="U2397" t="str">
            <v/>
          </cell>
        </row>
        <row r="2398">
          <cell r="L2398" t="str">
            <v/>
          </cell>
          <cell r="O2398" t="str">
            <v/>
          </cell>
          <cell r="R2398" t="str">
            <v/>
          </cell>
          <cell r="U2398" t="str">
            <v/>
          </cell>
        </row>
        <row r="2399">
          <cell r="L2399" t="str">
            <v/>
          </cell>
          <cell r="O2399" t="str">
            <v/>
          </cell>
          <cell r="R2399" t="str">
            <v/>
          </cell>
          <cell r="U2399" t="str">
            <v/>
          </cell>
        </row>
        <row r="2400">
          <cell r="L2400" t="str">
            <v/>
          </cell>
          <cell r="O2400" t="str">
            <v/>
          </cell>
          <cell r="R2400" t="str">
            <v/>
          </cell>
          <cell r="U2400" t="str">
            <v/>
          </cell>
        </row>
        <row r="2401">
          <cell r="L2401" t="str">
            <v/>
          </cell>
          <cell r="O2401" t="str">
            <v/>
          </cell>
          <cell r="R2401" t="str">
            <v/>
          </cell>
          <cell r="U2401" t="str">
            <v/>
          </cell>
        </row>
        <row r="2402">
          <cell r="L2402" t="str">
            <v/>
          </cell>
          <cell r="O2402" t="str">
            <v/>
          </cell>
          <cell r="R2402" t="str">
            <v/>
          </cell>
          <cell r="U2402" t="str">
            <v/>
          </cell>
        </row>
        <row r="2403">
          <cell r="L2403" t="str">
            <v/>
          </cell>
          <cell r="O2403" t="str">
            <v/>
          </cell>
          <cell r="R2403" t="str">
            <v/>
          </cell>
          <cell r="U2403" t="str">
            <v/>
          </cell>
        </row>
        <row r="2404">
          <cell r="L2404" t="str">
            <v/>
          </cell>
          <cell r="O2404" t="str">
            <v/>
          </cell>
          <cell r="R2404" t="str">
            <v/>
          </cell>
          <cell r="U2404" t="str">
            <v/>
          </cell>
        </row>
        <row r="2405">
          <cell r="L2405" t="str">
            <v/>
          </cell>
          <cell r="O2405" t="str">
            <v/>
          </cell>
          <cell r="R2405" t="str">
            <v/>
          </cell>
          <cell r="U2405" t="str">
            <v/>
          </cell>
        </row>
        <row r="2406">
          <cell r="L2406" t="str">
            <v/>
          </cell>
          <cell r="O2406" t="str">
            <v/>
          </cell>
          <cell r="R2406" t="str">
            <v/>
          </cell>
          <cell r="U2406" t="str">
            <v/>
          </cell>
        </row>
        <row r="2407">
          <cell r="L2407" t="str">
            <v/>
          </cell>
          <cell r="O2407" t="str">
            <v/>
          </cell>
          <cell r="R2407" t="str">
            <v/>
          </cell>
          <cell r="U2407" t="str">
            <v/>
          </cell>
        </row>
        <row r="2408">
          <cell r="L2408" t="str">
            <v/>
          </cell>
          <cell r="O2408" t="str">
            <v/>
          </cell>
          <cell r="R2408" t="str">
            <v/>
          </cell>
          <cell r="U2408" t="str">
            <v/>
          </cell>
        </row>
        <row r="2409">
          <cell r="L2409" t="str">
            <v/>
          </cell>
          <cell r="O2409" t="str">
            <v/>
          </cell>
          <cell r="R2409" t="str">
            <v/>
          </cell>
          <cell r="U2409" t="str">
            <v/>
          </cell>
        </row>
        <row r="2410">
          <cell r="L2410" t="str">
            <v/>
          </cell>
          <cell r="O2410" t="str">
            <v/>
          </cell>
          <cell r="R2410" t="str">
            <v/>
          </cell>
          <cell r="U2410" t="str">
            <v/>
          </cell>
        </row>
        <row r="2411">
          <cell r="L2411" t="str">
            <v/>
          </cell>
          <cell r="O2411" t="str">
            <v/>
          </cell>
          <cell r="R2411" t="str">
            <v/>
          </cell>
          <cell r="U2411" t="str">
            <v/>
          </cell>
        </row>
        <row r="2412">
          <cell r="L2412" t="str">
            <v/>
          </cell>
          <cell r="O2412" t="str">
            <v/>
          </cell>
          <cell r="R2412" t="str">
            <v/>
          </cell>
          <cell r="U2412" t="str">
            <v/>
          </cell>
        </row>
        <row r="2413">
          <cell r="L2413" t="str">
            <v/>
          </cell>
          <cell r="O2413" t="str">
            <v/>
          </cell>
          <cell r="R2413" t="str">
            <v/>
          </cell>
          <cell r="U2413" t="str">
            <v/>
          </cell>
        </row>
        <row r="2414">
          <cell r="L2414" t="str">
            <v/>
          </cell>
          <cell r="O2414" t="str">
            <v/>
          </cell>
          <cell r="R2414" t="str">
            <v/>
          </cell>
          <cell r="U2414" t="str">
            <v/>
          </cell>
        </row>
        <row r="2415">
          <cell r="L2415" t="str">
            <v/>
          </cell>
          <cell r="O2415" t="str">
            <v/>
          </cell>
          <cell r="R2415" t="str">
            <v/>
          </cell>
          <cell r="U2415" t="str">
            <v/>
          </cell>
        </row>
        <row r="2416">
          <cell r="L2416" t="str">
            <v/>
          </cell>
          <cell r="O2416" t="str">
            <v/>
          </cell>
          <cell r="R2416" t="str">
            <v/>
          </cell>
          <cell r="U2416" t="str">
            <v/>
          </cell>
        </row>
        <row r="2417">
          <cell r="L2417" t="str">
            <v/>
          </cell>
          <cell r="O2417" t="str">
            <v/>
          </cell>
          <cell r="R2417" t="str">
            <v/>
          </cell>
          <cell r="U2417" t="str">
            <v/>
          </cell>
        </row>
        <row r="2418">
          <cell r="L2418" t="str">
            <v/>
          </cell>
          <cell r="O2418" t="str">
            <v/>
          </cell>
          <cell r="R2418" t="str">
            <v/>
          </cell>
          <cell r="U2418" t="str">
            <v/>
          </cell>
        </row>
        <row r="2419">
          <cell r="L2419" t="str">
            <v/>
          </cell>
          <cell r="O2419" t="str">
            <v/>
          </cell>
          <cell r="R2419" t="str">
            <v/>
          </cell>
          <cell r="U2419" t="str">
            <v/>
          </cell>
        </row>
        <row r="2420">
          <cell r="L2420" t="str">
            <v/>
          </cell>
          <cell r="O2420" t="str">
            <v/>
          </cell>
          <cell r="R2420" t="str">
            <v/>
          </cell>
          <cell r="U2420" t="str">
            <v/>
          </cell>
        </row>
        <row r="2421">
          <cell r="L2421" t="str">
            <v/>
          </cell>
          <cell r="O2421" t="str">
            <v/>
          </cell>
          <cell r="R2421" t="str">
            <v/>
          </cell>
          <cell r="U2421" t="str">
            <v/>
          </cell>
        </row>
        <row r="2422">
          <cell r="L2422" t="str">
            <v/>
          </cell>
          <cell r="O2422" t="str">
            <v/>
          </cell>
          <cell r="R2422" t="str">
            <v/>
          </cell>
          <cell r="U2422" t="str">
            <v/>
          </cell>
        </row>
        <row r="2423">
          <cell r="L2423" t="str">
            <v/>
          </cell>
          <cell r="O2423" t="str">
            <v/>
          </cell>
          <cell r="R2423" t="str">
            <v/>
          </cell>
          <cell r="U2423" t="str">
            <v/>
          </cell>
        </row>
        <row r="2424">
          <cell r="L2424" t="str">
            <v/>
          </cell>
          <cell r="O2424" t="str">
            <v/>
          </cell>
          <cell r="R2424" t="str">
            <v/>
          </cell>
          <cell r="U2424" t="str">
            <v/>
          </cell>
        </row>
        <row r="2425">
          <cell r="L2425" t="str">
            <v/>
          </cell>
          <cell r="O2425" t="str">
            <v/>
          </cell>
          <cell r="R2425" t="str">
            <v/>
          </cell>
          <cell r="U2425" t="str">
            <v/>
          </cell>
        </row>
        <row r="2426">
          <cell r="L2426" t="str">
            <v/>
          </cell>
          <cell r="O2426" t="str">
            <v/>
          </cell>
          <cell r="R2426" t="str">
            <v/>
          </cell>
          <cell r="U2426" t="str">
            <v/>
          </cell>
        </row>
        <row r="2427">
          <cell r="L2427" t="str">
            <v/>
          </cell>
          <cell r="O2427" t="str">
            <v/>
          </cell>
          <cell r="R2427" t="str">
            <v/>
          </cell>
          <cell r="U2427" t="str">
            <v/>
          </cell>
        </row>
        <row r="2428">
          <cell r="L2428" t="str">
            <v/>
          </cell>
          <cell r="O2428" t="str">
            <v/>
          </cell>
          <cell r="R2428" t="str">
            <v/>
          </cell>
          <cell r="U2428" t="str">
            <v/>
          </cell>
        </row>
        <row r="2429">
          <cell r="L2429" t="str">
            <v/>
          </cell>
          <cell r="O2429" t="str">
            <v/>
          </cell>
          <cell r="R2429" t="str">
            <v/>
          </cell>
          <cell r="U2429" t="str">
            <v/>
          </cell>
        </row>
        <row r="2430">
          <cell r="L2430" t="str">
            <v/>
          </cell>
          <cell r="O2430" t="str">
            <v/>
          </cell>
          <cell r="R2430" t="str">
            <v/>
          </cell>
          <cell r="U2430" t="str">
            <v/>
          </cell>
        </row>
        <row r="2431">
          <cell r="L2431" t="str">
            <v/>
          </cell>
          <cell r="O2431" t="str">
            <v/>
          </cell>
          <cell r="R2431" t="str">
            <v/>
          </cell>
          <cell r="U2431" t="str">
            <v/>
          </cell>
        </row>
        <row r="2432">
          <cell r="L2432" t="str">
            <v/>
          </cell>
          <cell r="O2432" t="str">
            <v/>
          </cell>
          <cell r="R2432" t="str">
            <v/>
          </cell>
          <cell r="U2432" t="str">
            <v/>
          </cell>
        </row>
        <row r="2433">
          <cell r="L2433" t="str">
            <v/>
          </cell>
          <cell r="O2433" t="str">
            <v/>
          </cell>
          <cell r="R2433" t="str">
            <v/>
          </cell>
          <cell r="U2433" t="str">
            <v/>
          </cell>
        </row>
        <row r="2434">
          <cell r="L2434" t="str">
            <v/>
          </cell>
          <cell r="O2434" t="str">
            <v/>
          </cell>
          <cell r="R2434" t="str">
            <v/>
          </cell>
          <cell r="U2434" t="str">
            <v/>
          </cell>
        </row>
        <row r="2435">
          <cell r="L2435" t="str">
            <v/>
          </cell>
          <cell r="O2435" t="str">
            <v/>
          </cell>
          <cell r="R2435" t="str">
            <v/>
          </cell>
          <cell r="U2435" t="str">
            <v/>
          </cell>
        </row>
        <row r="2436">
          <cell r="L2436" t="str">
            <v/>
          </cell>
          <cell r="O2436" t="str">
            <v/>
          </cell>
          <cell r="R2436" t="str">
            <v/>
          </cell>
          <cell r="U2436" t="str">
            <v/>
          </cell>
        </row>
        <row r="2437">
          <cell r="L2437" t="str">
            <v/>
          </cell>
          <cell r="O2437" t="str">
            <v/>
          </cell>
          <cell r="R2437" t="str">
            <v/>
          </cell>
          <cell r="U2437" t="str">
            <v/>
          </cell>
        </row>
        <row r="2438">
          <cell r="L2438" t="str">
            <v/>
          </cell>
          <cell r="O2438" t="str">
            <v/>
          </cell>
          <cell r="R2438" t="str">
            <v/>
          </cell>
          <cell r="U2438" t="str">
            <v/>
          </cell>
        </row>
        <row r="2439">
          <cell r="L2439" t="str">
            <v/>
          </cell>
          <cell r="O2439" t="str">
            <v/>
          </cell>
          <cell r="R2439" t="str">
            <v/>
          </cell>
          <cell r="U2439" t="str">
            <v/>
          </cell>
        </row>
        <row r="2440">
          <cell r="L2440" t="str">
            <v/>
          </cell>
          <cell r="O2440" t="str">
            <v/>
          </cell>
          <cell r="R2440" t="str">
            <v/>
          </cell>
          <cell r="U2440" t="str">
            <v/>
          </cell>
        </row>
        <row r="2441">
          <cell r="L2441" t="str">
            <v/>
          </cell>
          <cell r="O2441" t="str">
            <v/>
          </cell>
          <cell r="R2441" t="str">
            <v/>
          </cell>
          <cell r="U2441" t="str">
            <v/>
          </cell>
        </row>
        <row r="2442">
          <cell r="L2442" t="str">
            <v/>
          </cell>
          <cell r="O2442" t="str">
            <v/>
          </cell>
          <cell r="R2442" t="str">
            <v/>
          </cell>
          <cell r="U2442" t="str">
            <v/>
          </cell>
        </row>
        <row r="2443">
          <cell r="L2443" t="str">
            <v/>
          </cell>
          <cell r="O2443" t="str">
            <v/>
          </cell>
          <cell r="R2443" t="str">
            <v/>
          </cell>
          <cell r="U2443" t="str">
            <v/>
          </cell>
        </row>
        <row r="2444">
          <cell r="L2444" t="str">
            <v/>
          </cell>
          <cell r="O2444" t="str">
            <v/>
          </cell>
          <cell r="R2444" t="str">
            <v/>
          </cell>
          <cell r="U2444" t="str">
            <v/>
          </cell>
        </row>
        <row r="2445">
          <cell r="L2445" t="str">
            <v/>
          </cell>
          <cell r="O2445" t="str">
            <v/>
          </cell>
          <cell r="R2445" t="str">
            <v/>
          </cell>
          <cell r="U2445" t="str">
            <v/>
          </cell>
        </row>
        <row r="2446">
          <cell r="L2446" t="str">
            <v/>
          </cell>
          <cell r="O2446" t="str">
            <v/>
          </cell>
          <cell r="R2446" t="str">
            <v/>
          </cell>
          <cell r="U2446" t="str">
            <v/>
          </cell>
        </row>
        <row r="2447">
          <cell r="L2447" t="str">
            <v/>
          </cell>
          <cell r="O2447" t="str">
            <v/>
          </cell>
          <cell r="R2447" t="str">
            <v/>
          </cell>
          <cell r="U2447" t="str">
            <v/>
          </cell>
        </row>
        <row r="2448">
          <cell r="L2448" t="str">
            <v/>
          </cell>
          <cell r="O2448" t="str">
            <v/>
          </cell>
          <cell r="R2448" t="str">
            <v/>
          </cell>
          <cell r="U2448" t="str">
            <v/>
          </cell>
        </row>
        <row r="2449">
          <cell r="L2449" t="str">
            <v/>
          </cell>
          <cell r="O2449" t="str">
            <v/>
          </cell>
          <cell r="R2449" t="str">
            <v/>
          </cell>
          <cell r="U2449" t="str">
            <v/>
          </cell>
        </row>
        <row r="2450">
          <cell r="L2450" t="str">
            <v/>
          </cell>
          <cell r="O2450" t="str">
            <v/>
          </cell>
          <cell r="R2450" t="str">
            <v/>
          </cell>
          <cell r="U2450" t="str">
            <v/>
          </cell>
        </row>
        <row r="2451">
          <cell r="L2451" t="str">
            <v/>
          </cell>
          <cell r="O2451" t="str">
            <v/>
          </cell>
          <cell r="R2451" t="str">
            <v/>
          </cell>
          <cell r="U2451" t="str">
            <v/>
          </cell>
        </row>
        <row r="2452">
          <cell r="L2452" t="str">
            <v/>
          </cell>
          <cell r="O2452" t="str">
            <v/>
          </cell>
          <cell r="R2452" t="str">
            <v/>
          </cell>
          <cell r="U2452" t="str">
            <v/>
          </cell>
        </row>
        <row r="2453">
          <cell r="L2453" t="str">
            <v/>
          </cell>
          <cell r="O2453" t="str">
            <v/>
          </cell>
          <cell r="R2453" t="str">
            <v/>
          </cell>
          <cell r="U2453" t="str">
            <v/>
          </cell>
        </row>
        <row r="2454">
          <cell r="L2454" t="str">
            <v/>
          </cell>
          <cell r="O2454" t="str">
            <v/>
          </cell>
          <cell r="R2454" t="str">
            <v/>
          </cell>
          <cell r="U2454" t="str">
            <v/>
          </cell>
        </row>
        <row r="2455">
          <cell r="L2455" t="str">
            <v/>
          </cell>
          <cell r="O2455" t="str">
            <v/>
          </cell>
          <cell r="R2455" t="str">
            <v/>
          </cell>
          <cell r="U2455" t="str">
            <v/>
          </cell>
        </row>
        <row r="2456">
          <cell r="L2456" t="str">
            <v/>
          </cell>
          <cell r="O2456" t="str">
            <v/>
          </cell>
          <cell r="R2456" t="str">
            <v/>
          </cell>
          <cell r="U2456" t="str">
            <v/>
          </cell>
        </row>
        <row r="2457">
          <cell r="L2457" t="str">
            <v/>
          </cell>
          <cell r="O2457" t="str">
            <v/>
          </cell>
          <cell r="R2457" t="str">
            <v/>
          </cell>
          <cell r="U2457" t="str">
            <v/>
          </cell>
        </row>
        <row r="2458">
          <cell r="L2458" t="str">
            <v/>
          </cell>
          <cell r="O2458" t="str">
            <v/>
          </cell>
          <cell r="R2458" t="str">
            <v/>
          </cell>
          <cell r="U2458" t="str">
            <v/>
          </cell>
        </row>
        <row r="2459">
          <cell r="L2459" t="str">
            <v/>
          </cell>
          <cell r="O2459" t="str">
            <v/>
          </cell>
          <cell r="R2459" t="str">
            <v/>
          </cell>
          <cell r="U2459" t="str">
            <v/>
          </cell>
        </row>
        <row r="2460">
          <cell r="L2460" t="str">
            <v/>
          </cell>
          <cell r="O2460" t="str">
            <v/>
          </cell>
          <cell r="R2460" t="str">
            <v/>
          </cell>
          <cell r="U2460" t="str">
            <v/>
          </cell>
        </row>
        <row r="2461">
          <cell r="L2461" t="str">
            <v/>
          </cell>
          <cell r="O2461" t="str">
            <v/>
          </cell>
          <cell r="R2461" t="str">
            <v/>
          </cell>
          <cell r="U2461" t="str">
            <v/>
          </cell>
        </row>
        <row r="2462">
          <cell r="L2462" t="str">
            <v/>
          </cell>
          <cell r="O2462" t="str">
            <v/>
          </cell>
          <cell r="R2462" t="str">
            <v/>
          </cell>
          <cell r="U2462" t="str">
            <v/>
          </cell>
        </row>
        <row r="2463">
          <cell r="L2463" t="str">
            <v/>
          </cell>
          <cell r="O2463" t="str">
            <v/>
          </cell>
          <cell r="R2463" t="str">
            <v/>
          </cell>
          <cell r="U2463" t="str">
            <v/>
          </cell>
        </row>
        <row r="2464">
          <cell r="L2464" t="str">
            <v/>
          </cell>
          <cell r="O2464" t="str">
            <v/>
          </cell>
          <cell r="R2464" t="str">
            <v/>
          </cell>
          <cell r="U2464" t="str">
            <v/>
          </cell>
        </row>
        <row r="2465">
          <cell r="L2465" t="str">
            <v/>
          </cell>
          <cell r="O2465" t="str">
            <v/>
          </cell>
          <cell r="R2465" t="str">
            <v/>
          </cell>
          <cell r="U2465" t="str">
            <v/>
          </cell>
        </row>
        <row r="2466">
          <cell r="L2466" t="str">
            <v/>
          </cell>
          <cell r="O2466" t="str">
            <v/>
          </cell>
          <cell r="R2466" t="str">
            <v/>
          </cell>
          <cell r="U2466" t="str">
            <v/>
          </cell>
        </row>
        <row r="2467">
          <cell r="L2467" t="str">
            <v/>
          </cell>
          <cell r="O2467" t="str">
            <v/>
          </cell>
          <cell r="R2467" t="str">
            <v/>
          </cell>
          <cell r="U2467" t="str">
            <v/>
          </cell>
        </row>
        <row r="2468">
          <cell r="L2468" t="str">
            <v/>
          </cell>
          <cell r="O2468" t="str">
            <v/>
          </cell>
          <cell r="R2468" t="str">
            <v/>
          </cell>
          <cell r="U2468" t="str">
            <v/>
          </cell>
        </row>
        <row r="2469">
          <cell r="L2469" t="str">
            <v/>
          </cell>
          <cell r="O2469" t="str">
            <v/>
          </cell>
          <cell r="R2469" t="str">
            <v/>
          </cell>
          <cell r="U2469" t="str">
            <v/>
          </cell>
        </row>
        <row r="2470">
          <cell r="L2470" t="str">
            <v/>
          </cell>
          <cell r="O2470" t="str">
            <v/>
          </cell>
          <cell r="R2470" t="str">
            <v/>
          </cell>
          <cell r="U2470" t="str">
            <v/>
          </cell>
        </row>
        <row r="2471">
          <cell r="L2471" t="str">
            <v/>
          </cell>
          <cell r="O2471" t="str">
            <v/>
          </cell>
          <cell r="R2471" t="str">
            <v/>
          </cell>
          <cell r="U2471" t="str">
            <v/>
          </cell>
        </row>
        <row r="2472">
          <cell r="L2472" t="str">
            <v/>
          </cell>
          <cell r="O2472" t="str">
            <v/>
          </cell>
          <cell r="R2472" t="str">
            <v/>
          </cell>
          <cell r="U2472" t="str">
            <v/>
          </cell>
        </row>
        <row r="2473">
          <cell r="L2473" t="str">
            <v/>
          </cell>
          <cell r="O2473" t="str">
            <v/>
          </cell>
          <cell r="R2473" t="str">
            <v/>
          </cell>
          <cell r="U2473" t="str">
            <v/>
          </cell>
        </row>
        <row r="2474">
          <cell r="L2474" t="str">
            <v/>
          </cell>
          <cell r="O2474" t="str">
            <v/>
          </cell>
          <cell r="R2474" t="str">
            <v/>
          </cell>
          <cell r="U2474" t="str">
            <v/>
          </cell>
        </row>
        <row r="2475">
          <cell r="L2475" t="str">
            <v/>
          </cell>
          <cell r="O2475" t="str">
            <v/>
          </cell>
          <cell r="R2475" t="str">
            <v/>
          </cell>
          <cell r="U2475" t="str">
            <v/>
          </cell>
        </row>
        <row r="2476">
          <cell r="L2476" t="str">
            <v/>
          </cell>
          <cell r="O2476" t="str">
            <v/>
          </cell>
          <cell r="R2476" t="str">
            <v/>
          </cell>
          <cell r="U2476" t="str">
            <v/>
          </cell>
        </row>
        <row r="2477">
          <cell r="L2477" t="str">
            <v/>
          </cell>
          <cell r="O2477" t="str">
            <v/>
          </cell>
          <cell r="R2477" t="str">
            <v/>
          </cell>
          <cell r="U2477" t="str">
            <v/>
          </cell>
        </row>
        <row r="2478">
          <cell r="L2478" t="str">
            <v/>
          </cell>
          <cell r="O2478" t="str">
            <v/>
          </cell>
          <cell r="R2478" t="str">
            <v/>
          </cell>
          <cell r="U2478" t="str">
            <v/>
          </cell>
        </row>
        <row r="2479">
          <cell r="L2479" t="str">
            <v/>
          </cell>
          <cell r="O2479" t="str">
            <v/>
          </cell>
          <cell r="R2479" t="str">
            <v/>
          </cell>
          <cell r="U2479" t="str">
            <v/>
          </cell>
        </row>
        <row r="2480">
          <cell r="L2480" t="str">
            <v/>
          </cell>
          <cell r="O2480" t="str">
            <v/>
          </cell>
          <cell r="R2480" t="str">
            <v/>
          </cell>
          <cell r="U2480" t="str">
            <v/>
          </cell>
        </row>
        <row r="2481">
          <cell r="L2481" t="str">
            <v/>
          </cell>
          <cell r="O2481" t="str">
            <v/>
          </cell>
          <cell r="R2481" t="str">
            <v/>
          </cell>
          <cell r="U2481" t="str">
            <v/>
          </cell>
        </row>
        <row r="2482">
          <cell r="L2482" t="str">
            <v/>
          </cell>
          <cell r="O2482" t="str">
            <v/>
          </cell>
          <cell r="R2482" t="str">
            <v/>
          </cell>
          <cell r="U2482" t="str">
            <v/>
          </cell>
        </row>
        <row r="2483">
          <cell r="L2483" t="str">
            <v/>
          </cell>
          <cell r="O2483" t="str">
            <v/>
          </cell>
          <cell r="R2483" t="str">
            <v/>
          </cell>
          <cell r="U2483" t="str">
            <v/>
          </cell>
        </row>
        <row r="2484">
          <cell r="L2484" t="str">
            <v/>
          </cell>
          <cell r="O2484" t="str">
            <v/>
          </cell>
          <cell r="R2484" t="str">
            <v/>
          </cell>
          <cell r="U2484" t="str">
            <v/>
          </cell>
        </row>
        <row r="2485">
          <cell r="L2485" t="str">
            <v/>
          </cell>
          <cell r="O2485" t="str">
            <v/>
          </cell>
          <cell r="R2485" t="str">
            <v/>
          </cell>
          <cell r="U2485" t="str">
            <v/>
          </cell>
        </row>
        <row r="2486">
          <cell r="L2486" t="str">
            <v/>
          </cell>
          <cell r="O2486" t="str">
            <v/>
          </cell>
          <cell r="R2486" t="str">
            <v/>
          </cell>
          <cell r="U2486" t="str">
            <v/>
          </cell>
        </row>
        <row r="2487">
          <cell r="L2487" t="str">
            <v/>
          </cell>
          <cell r="O2487" t="str">
            <v/>
          </cell>
          <cell r="R2487" t="str">
            <v/>
          </cell>
          <cell r="U2487" t="str">
            <v/>
          </cell>
        </row>
        <row r="2488">
          <cell r="L2488" t="str">
            <v/>
          </cell>
          <cell r="O2488" t="str">
            <v/>
          </cell>
          <cell r="R2488" t="str">
            <v/>
          </cell>
          <cell r="U2488" t="str">
            <v/>
          </cell>
        </row>
        <row r="2489">
          <cell r="L2489" t="str">
            <v/>
          </cell>
          <cell r="O2489" t="str">
            <v/>
          </cell>
          <cell r="R2489" t="str">
            <v/>
          </cell>
          <cell r="U2489" t="str">
            <v/>
          </cell>
        </row>
        <row r="2490">
          <cell r="L2490" t="str">
            <v/>
          </cell>
          <cell r="O2490" t="str">
            <v/>
          </cell>
          <cell r="R2490" t="str">
            <v/>
          </cell>
          <cell r="U2490" t="str">
            <v/>
          </cell>
        </row>
        <row r="2491">
          <cell r="L2491" t="str">
            <v/>
          </cell>
          <cell r="O2491" t="str">
            <v/>
          </cell>
          <cell r="R2491" t="str">
            <v/>
          </cell>
          <cell r="U2491" t="str">
            <v/>
          </cell>
        </row>
        <row r="2492">
          <cell r="L2492" t="str">
            <v/>
          </cell>
          <cell r="O2492" t="str">
            <v/>
          </cell>
          <cell r="R2492" t="str">
            <v/>
          </cell>
          <cell r="U2492" t="str">
            <v/>
          </cell>
        </row>
        <row r="2493">
          <cell r="L2493" t="str">
            <v/>
          </cell>
          <cell r="O2493" t="str">
            <v/>
          </cell>
          <cell r="R2493" t="str">
            <v/>
          </cell>
          <cell r="U2493" t="str">
            <v/>
          </cell>
        </row>
        <row r="2494">
          <cell r="L2494" t="str">
            <v/>
          </cell>
          <cell r="O2494" t="str">
            <v/>
          </cell>
          <cell r="R2494" t="str">
            <v/>
          </cell>
          <cell r="U2494" t="str">
            <v/>
          </cell>
        </row>
        <row r="2495">
          <cell r="L2495" t="str">
            <v/>
          </cell>
          <cell r="O2495" t="str">
            <v/>
          </cell>
          <cell r="R2495" t="str">
            <v/>
          </cell>
          <cell r="U2495" t="str">
            <v/>
          </cell>
        </row>
        <row r="2496">
          <cell r="L2496" t="str">
            <v/>
          </cell>
          <cell r="O2496" t="str">
            <v/>
          </cell>
          <cell r="R2496" t="str">
            <v/>
          </cell>
          <cell r="U2496" t="str">
            <v/>
          </cell>
        </row>
        <row r="2497">
          <cell r="L2497" t="str">
            <v/>
          </cell>
          <cell r="O2497" t="str">
            <v/>
          </cell>
          <cell r="R2497" t="str">
            <v/>
          </cell>
          <cell r="U2497" t="str">
            <v/>
          </cell>
        </row>
        <row r="2498">
          <cell r="L2498" t="str">
            <v/>
          </cell>
          <cell r="O2498" t="str">
            <v/>
          </cell>
          <cell r="R2498" t="str">
            <v/>
          </cell>
          <cell r="U2498" t="str">
            <v/>
          </cell>
        </row>
        <row r="2499">
          <cell r="L2499" t="str">
            <v/>
          </cell>
          <cell r="O2499" t="str">
            <v/>
          </cell>
          <cell r="R2499" t="str">
            <v/>
          </cell>
          <cell r="U2499" t="str">
            <v/>
          </cell>
        </row>
        <row r="2500">
          <cell r="L2500" t="str">
            <v/>
          </cell>
          <cell r="O2500" t="str">
            <v/>
          </cell>
          <cell r="R2500" t="str">
            <v/>
          </cell>
          <cell r="U2500" t="str">
            <v/>
          </cell>
        </row>
        <row r="2501">
          <cell r="L2501" t="str">
            <v/>
          </cell>
          <cell r="O2501" t="str">
            <v/>
          </cell>
          <cell r="R2501" t="str">
            <v/>
          </cell>
          <cell r="U2501" t="str">
            <v/>
          </cell>
        </row>
        <row r="2502">
          <cell r="L2502" t="str">
            <v/>
          </cell>
          <cell r="O2502" t="str">
            <v/>
          </cell>
          <cell r="R2502" t="str">
            <v/>
          </cell>
          <cell r="U2502" t="str">
            <v/>
          </cell>
        </row>
        <row r="2503">
          <cell r="L2503" t="str">
            <v/>
          </cell>
          <cell r="O2503" t="str">
            <v/>
          </cell>
          <cell r="R2503" t="str">
            <v/>
          </cell>
          <cell r="U2503" t="str">
            <v/>
          </cell>
        </row>
        <row r="2504">
          <cell r="L2504" t="str">
            <v/>
          </cell>
          <cell r="O2504" t="str">
            <v/>
          </cell>
          <cell r="R2504" t="str">
            <v/>
          </cell>
          <cell r="U2504" t="str">
            <v/>
          </cell>
        </row>
        <row r="2505">
          <cell r="L2505" t="str">
            <v/>
          </cell>
          <cell r="O2505" t="str">
            <v/>
          </cell>
          <cell r="R2505" t="str">
            <v/>
          </cell>
          <cell r="U2505" t="str">
            <v/>
          </cell>
        </row>
        <row r="2506">
          <cell r="L2506" t="str">
            <v/>
          </cell>
          <cell r="O2506" t="str">
            <v/>
          </cell>
          <cell r="R2506" t="str">
            <v/>
          </cell>
          <cell r="U2506" t="str">
            <v/>
          </cell>
        </row>
        <row r="2507">
          <cell r="L2507" t="str">
            <v/>
          </cell>
          <cell r="O2507" t="str">
            <v/>
          </cell>
          <cell r="R2507" t="str">
            <v/>
          </cell>
          <cell r="U2507" t="str">
            <v/>
          </cell>
        </row>
        <row r="2508">
          <cell r="L2508" t="str">
            <v/>
          </cell>
          <cell r="O2508" t="str">
            <v/>
          </cell>
          <cell r="R2508" t="str">
            <v/>
          </cell>
          <cell r="U2508" t="str">
            <v/>
          </cell>
        </row>
        <row r="2509">
          <cell r="L2509" t="str">
            <v/>
          </cell>
          <cell r="O2509" t="str">
            <v/>
          </cell>
          <cell r="R2509" t="str">
            <v/>
          </cell>
          <cell r="U2509" t="str">
            <v/>
          </cell>
        </row>
        <row r="2510">
          <cell r="L2510" t="str">
            <v/>
          </cell>
          <cell r="O2510" t="str">
            <v/>
          </cell>
          <cell r="R2510" t="str">
            <v/>
          </cell>
          <cell r="U2510" t="str">
            <v/>
          </cell>
        </row>
        <row r="2511">
          <cell r="L2511" t="str">
            <v/>
          </cell>
          <cell r="O2511" t="str">
            <v/>
          </cell>
          <cell r="R2511" t="str">
            <v/>
          </cell>
          <cell r="U2511" t="str">
            <v/>
          </cell>
        </row>
        <row r="2512">
          <cell r="L2512" t="str">
            <v/>
          </cell>
          <cell r="O2512" t="str">
            <v/>
          </cell>
          <cell r="R2512" t="str">
            <v/>
          </cell>
          <cell r="U2512" t="str">
            <v/>
          </cell>
        </row>
        <row r="2513">
          <cell r="L2513" t="str">
            <v/>
          </cell>
          <cell r="O2513" t="str">
            <v/>
          </cell>
          <cell r="R2513" t="str">
            <v/>
          </cell>
          <cell r="U2513" t="str">
            <v/>
          </cell>
        </row>
        <row r="2514">
          <cell r="L2514" t="str">
            <v/>
          </cell>
          <cell r="O2514" t="str">
            <v/>
          </cell>
          <cell r="R2514" t="str">
            <v/>
          </cell>
          <cell r="U2514" t="str">
            <v/>
          </cell>
        </row>
        <row r="2515">
          <cell r="L2515" t="str">
            <v/>
          </cell>
          <cell r="O2515" t="str">
            <v/>
          </cell>
          <cell r="R2515" t="str">
            <v/>
          </cell>
          <cell r="U2515" t="str">
            <v/>
          </cell>
        </row>
        <row r="2516">
          <cell r="L2516" t="str">
            <v/>
          </cell>
          <cell r="O2516" t="str">
            <v/>
          </cell>
          <cell r="R2516" t="str">
            <v/>
          </cell>
          <cell r="U2516" t="str">
            <v/>
          </cell>
        </row>
        <row r="2517">
          <cell r="L2517" t="str">
            <v/>
          </cell>
          <cell r="O2517" t="str">
            <v/>
          </cell>
          <cell r="R2517" t="str">
            <v/>
          </cell>
          <cell r="U2517" t="str">
            <v/>
          </cell>
        </row>
        <row r="2518">
          <cell r="L2518" t="str">
            <v/>
          </cell>
          <cell r="O2518" t="str">
            <v/>
          </cell>
          <cell r="R2518" t="str">
            <v/>
          </cell>
          <cell r="U2518" t="str">
            <v/>
          </cell>
        </row>
        <row r="2519">
          <cell r="L2519" t="str">
            <v/>
          </cell>
          <cell r="O2519" t="str">
            <v/>
          </cell>
          <cell r="R2519" t="str">
            <v/>
          </cell>
          <cell r="U2519" t="str">
            <v/>
          </cell>
        </row>
        <row r="2520">
          <cell r="L2520" t="str">
            <v/>
          </cell>
          <cell r="O2520" t="str">
            <v/>
          </cell>
          <cell r="R2520" t="str">
            <v/>
          </cell>
          <cell r="U2520" t="str">
            <v/>
          </cell>
        </row>
        <row r="2521">
          <cell r="L2521" t="str">
            <v/>
          </cell>
          <cell r="O2521" t="str">
            <v/>
          </cell>
          <cell r="R2521" t="str">
            <v/>
          </cell>
          <cell r="U2521" t="str">
            <v/>
          </cell>
        </row>
        <row r="2522">
          <cell r="L2522" t="str">
            <v/>
          </cell>
          <cell r="O2522" t="str">
            <v/>
          </cell>
          <cell r="R2522" t="str">
            <v/>
          </cell>
          <cell r="U2522" t="str">
            <v/>
          </cell>
        </row>
        <row r="2523">
          <cell r="L2523" t="str">
            <v/>
          </cell>
          <cell r="O2523" t="str">
            <v/>
          </cell>
          <cell r="R2523" t="str">
            <v/>
          </cell>
          <cell r="U2523" t="str">
            <v/>
          </cell>
        </row>
        <row r="2524">
          <cell r="L2524" t="str">
            <v/>
          </cell>
          <cell r="O2524" t="str">
            <v/>
          </cell>
          <cell r="R2524" t="str">
            <v/>
          </cell>
          <cell r="U2524" t="str">
            <v/>
          </cell>
        </row>
        <row r="2525">
          <cell r="L2525" t="str">
            <v/>
          </cell>
          <cell r="O2525" t="str">
            <v/>
          </cell>
          <cell r="R2525" t="str">
            <v/>
          </cell>
          <cell r="U2525" t="str">
            <v/>
          </cell>
        </row>
        <row r="2526">
          <cell r="L2526" t="str">
            <v/>
          </cell>
          <cell r="O2526" t="str">
            <v/>
          </cell>
          <cell r="R2526" t="str">
            <v/>
          </cell>
          <cell r="U2526" t="str">
            <v/>
          </cell>
        </row>
        <row r="2527">
          <cell r="L2527" t="str">
            <v/>
          </cell>
          <cell r="O2527" t="str">
            <v/>
          </cell>
          <cell r="R2527" t="str">
            <v/>
          </cell>
          <cell r="U2527" t="str">
            <v/>
          </cell>
        </row>
        <row r="2528">
          <cell r="L2528" t="str">
            <v/>
          </cell>
          <cell r="O2528" t="str">
            <v/>
          </cell>
          <cell r="R2528" t="str">
            <v/>
          </cell>
          <cell r="U2528" t="str">
            <v/>
          </cell>
        </row>
        <row r="2529">
          <cell r="L2529" t="str">
            <v/>
          </cell>
          <cell r="O2529" t="str">
            <v/>
          </cell>
          <cell r="R2529" t="str">
            <v/>
          </cell>
          <cell r="U2529" t="str">
            <v/>
          </cell>
        </row>
        <row r="2530">
          <cell r="L2530" t="str">
            <v/>
          </cell>
          <cell r="O2530" t="str">
            <v/>
          </cell>
          <cell r="R2530" t="str">
            <v/>
          </cell>
          <cell r="U2530" t="str">
            <v/>
          </cell>
        </row>
        <row r="2531">
          <cell r="L2531" t="str">
            <v/>
          </cell>
          <cell r="O2531" t="str">
            <v/>
          </cell>
          <cell r="R2531" t="str">
            <v/>
          </cell>
          <cell r="U2531" t="str">
            <v/>
          </cell>
        </row>
        <row r="2532">
          <cell r="L2532" t="str">
            <v/>
          </cell>
          <cell r="O2532" t="str">
            <v/>
          </cell>
          <cell r="R2532" t="str">
            <v/>
          </cell>
          <cell r="U2532" t="str">
            <v/>
          </cell>
        </row>
        <row r="2533">
          <cell r="L2533" t="str">
            <v/>
          </cell>
          <cell r="O2533" t="str">
            <v/>
          </cell>
          <cell r="R2533" t="str">
            <v/>
          </cell>
          <cell r="U2533" t="str">
            <v/>
          </cell>
        </row>
        <row r="2534">
          <cell r="L2534" t="str">
            <v/>
          </cell>
          <cell r="O2534" t="str">
            <v/>
          </cell>
          <cell r="R2534" t="str">
            <v/>
          </cell>
          <cell r="U2534" t="str">
            <v/>
          </cell>
        </row>
        <row r="2535">
          <cell r="L2535" t="str">
            <v/>
          </cell>
          <cell r="O2535" t="str">
            <v/>
          </cell>
          <cell r="R2535" t="str">
            <v/>
          </cell>
          <cell r="U2535" t="str">
            <v/>
          </cell>
        </row>
        <row r="2536">
          <cell r="L2536" t="str">
            <v/>
          </cell>
          <cell r="O2536" t="str">
            <v/>
          </cell>
          <cell r="R2536" t="str">
            <v/>
          </cell>
          <cell r="U2536" t="str">
            <v/>
          </cell>
        </row>
        <row r="2537">
          <cell r="L2537" t="str">
            <v/>
          </cell>
          <cell r="O2537" t="str">
            <v/>
          </cell>
          <cell r="R2537" t="str">
            <v/>
          </cell>
          <cell r="U2537" t="str">
            <v/>
          </cell>
        </row>
        <row r="2538">
          <cell r="L2538" t="str">
            <v/>
          </cell>
          <cell r="O2538" t="str">
            <v/>
          </cell>
          <cell r="R2538" t="str">
            <v/>
          </cell>
          <cell r="U2538" t="str">
            <v/>
          </cell>
        </row>
        <row r="2539">
          <cell r="L2539" t="str">
            <v/>
          </cell>
          <cell r="O2539" t="str">
            <v/>
          </cell>
          <cell r="R2539" t="str">
            <v/>
          </cell>
          <cell r="U2539" t="str">
            <v/>
          </cell>
        </row>
        <row r="2540">
          <cell r="L2540" t="str">
            <v/>
          </cell>
          <cell r="O2540" t="str">
            <v/>
          </cell>
          <cell r="R2540" t="str">
            <v/>
          </cell>
          <cell r="U2540" t="str">
            <v/>
          </cell>
        </row>
        <row r="2541">
          <cell r="L2541" t="str">
            <v/>
          </cell>
          <cell r="O2541" t="str">
            <v/>
          </cell>
          <cell r="R2541" t="str">
            <v/>
          </cell>
          <cell r="U2541" t="str">
            <v/>
          </cell>
        </row>
        <row r="2542">
          <cell r="L2542" t="str">
            <v/>
          </cell>
          <cell r="O2542" t="str">
            <v/>
          </cell>
          <cell r="R2542" t="str">
            <v/>
          </cell>
          <cell r="U2542" t="str">
            <v/>
          </cell>
        </row>
        <row r="2543">
          <cell r="L2543" t="str">
            <v/>
          </cell>
          <cell r="O2543" t="str">
            <v/>
          </cell>
          <cell r="R2543" t="str">
            <v/>
          </cell>
          <cell r="U2543" t="str">
            <v/>
          </cell>
        </row>
        <row r="2544">
          <cell r="L2544" t="str">
            <v/>
          </cell>
          <cell r="O2544" t="str">
            <v/>
          </cell>
          <cell r="R2544" t="str">
            <v/>
          </cell>
          <cell r="U2544" t="str">
            <v/>
          </cell>
        </row>
        <row r="2545">
          <cell r="L2545" t="str">
            <v/>
          </cell>
          <cell r="O2545" t="str">
            <v/>
          </cell>
          <cell r="R2545" t="str">
            <v/>
          </cell>
          <cell r="U2545" t="str">
            <v/>
          </cell>
        </row>
        <row r="2546">
          <cell r="L2546" t="str">
            <v/>
          </cell>
          <cell r="O2546" t="str">
            <v/>
          </cell>
          <cell r="R2546" t="str">
            <v/>
          </cell>
          <cell r="U2546" t="str">
            <v/>
          </cell>
        </row>
        <row r="2547">
          <cell r="L2547" t="str">
            <v/>
          </cell>
          <cell r="O2547" t="str">
            <v/>
          </cell>
          <cell r="R2547" t="str">
            <v/>
          </cell>
          <cell r="U2547" t="str">
            <v/>
          </cell>
        </row>
        <row r="2548">
          <cell r="L2548" t="str">
            <v/>
          </cell>
          <cell r="O2548" t="str">
            <v/>
          </cell>
          <cell r="R2548" t="str">
            <v/>
          </cell>
          <cell r="U2548" t="str">
            <v/>
          </cell>
        </row>
        <row r="2549">
          <cell r="L2549" t="str">
            <v/>
          </cell>
          <cell r="O2549" t="str">
            <v/>
          </cell>
          <cell r="R2549" t="str">
            <v/>
          </cell>
          <cell r="U2549" t="str">
            <v/>
          </cell>
        </row>
        <row r="2550">
          <cell r="L2550" t="str">
            <v/>
          </cell>
          <cell r="O2550" t="str">
            <v/>
          </cell>
          <cell r="R2550" t="str">
            <v/>
          </cell>
          <cell r="U2550" t="str">
            <v/>
          </cell>
        </row>
        <row r="2551">
          <cell r="L2551" t="str">
            <v/>
          </cell>
          <cell r="O2551" t="str">
            <v/>
          </cell>
          <cell r="R2551" t="str">
            <v/>
          </cell>
          <cell r="U2551" t="str">
            <v/>
          </cell>
        </row>
        <row r="2552">
          <cell r="L2552" t="str">
            <v/>
          </cell>
          <cell r="O2552" t="str">
            <v/>
          </cell>
          <cell r="R2552" t="str">
            <v/>
          </cell>
          <cell r="U2552" t="str">
            <v/>
          </cell>
        </row>
        <row r="2553">
          <cell r="L2553" t="str">
            <v/>
          </cell>
          <cell r="O2553" t="str">
            <v/>
          </cell>
          <cell r="R2553" t="str">
            <v/>
          </cell>
          <cell r="U2553" t="str">
            <v/>
          </cell>
        </row>
        <row r="2554">
          <cell r="L2554" t="str">
            <v/>
          </cell>
          <cell r="O2554" t="str">
            <v/>
          </cell>
          <cell r="R2554" t="str">
            <v/>
          </cell>
          <cell r="U2554" t="str">
            <v/>
          </cell>
        </row>
        <row r="2555">
          <cell r="L2555" t="str">
            <v/>
          </cell>
          <cell r="O2555" t="str">
            <v/>
          </cell>
          <cell r="R2555" t="str">
            <v/>
          </cell>
          <cell r="U2555" t="str">
            <v/>
          </cell>
        </row>
        <row r="2556">
          <cell r="L2556" t="str">
            <v/>
          </cell>
          <cell r="O2556" t="str">
            <v/>
          </cell>
          <cell r="R2556" t="str">
            <v/>
          </cell>
          <cell r="U2556" t="str">
            <v/>
          </cell>
        </row>
        <row r="2557">
          <cell r="L2557" t="str">
            <v/>
          </cell>
          <cell r="O2557" t="str">
            <v/>
          </cell>
          <cell r="R2557" t="str">
            <v/>
          </cell>
          <cell r="U2557" t="str">
            <v/>
          </cell>
        </row>
        <row r="2558">
          <cell r="L2558" t="str">
            <v/>
          </cell>
          <cell r="O2558" t="str">
            <v/>
          </cell>
          <cell r="R2558" t="str">
            <v/>
          </cell>
          <cell r="U2558" t="str">
            <v/>
          </cell>
        </row>
        <row r="2559">
          <cell r="L2559" t="str">
            <v/>
          </cell>
          <cell r="O2559" t="str">
            <v/>
          </cell>
          <cell r="R2559" t="str">
            <v/>
          </cell>
          <cell r="U2559" t="str">
            <v/>
          </cell>
        </row>
        <row r="2560">
          <cell r="L2560" t="str">
            <v/>
          </cell>
          <cell r="O2560" t="str">
            <v/>
          </cell>
          <cell r="R2560" t="str">
            <v/>
          </cell>
          <cell r="U2560" t="str">
            <v/>
          </cell>
        </row>
        <row r="2561">
          <cell r="L2561" t="str">
            <v/>
          </cell>
          <cell r="O2561" t="str">
            <v/>
          </cell>
          <cell r="R2561" t="str">
            <v/>
          </cell>
          <cell r="U2561" t="str">
            <v/>
          </cell>
        </row>
        <row r="2562">
          <cell r="L2562" t="str">
            <v/>
          </cell>
          <cell r="O2562" t="str">
            <v/>
          </cell>
          <cell r="R2562" t="str">
            <v/>
          </cell>
          <cell r="U2562" t="str">
            <v/>
          </cell>
        </row>
        <row r="2563">
          <cell r="L2563" t="str">
            <v/>
          </cell>
          <cell r="O2563" t="str">
            <v/>
          </cell>
          <cell r="R2563" t="str">
            <v/>
          </cell>
          <cell r="U2563" t="str">
            <v/>
          </cell>
        </row>
        <row r="2564">
          <cell r="L2564" t="str">
            <v/>
          </cell>
          <cell r="O2564" t="str">
            <v/>
          </cell>
          <cell r="R2564" t="str">
            <v/>
          </cell>
          <cell r="U2564" t="str">
            <v/>
          </cell>
        </row>
        <row r="2565">
          <cell r="L2565" t="str">
            <v/>
          </cell>
          <cell r="O2565" t="str">
            <v/>
          </cell>
          <cell r="R2565" t="str">
            <v/>
          </cell>
          <cell r="U2565" t="str">
            <v/>
          </cell>
        </row>
        <row r="2566">
          <cell r="L2566" t="str">
            <v/>
          </cell>
          <cell r="O2566" t="str">
            <v/>
          </cell>
          <cell r="R2566" t="str">
            <v/>
          </cell>
          <cell r="U2566" t="str">
            <v/>
          </cell>
        </row>
        <row r="2567">
          <cell r="L2567" t="str">
            <v/>
          </cell>
          <cell r="O2567" t="str">
            <v/>
          </cell>
          <cell r="R2567" t="str">
            <v/>
          </cell>
          <cell r="U2567" t="str">
            <v/>
          </cell>
        </row>
        <row r="2568">
          <cell r="L2568" t="str">
            <v/>
          </cell>
          <cell r="O2568" t="str">
            <v/>
          </cell>
          <cell r="R2568" t="str">
            <v/>
          </cell>
          <cell r="U2568" t="str">
            <v/>
          </cell>
        </row>
        <row r="2569">
          <cell r="L2569" t="str">
            <v/>
          </cell>
          <cell r="O2569" t="str">
            <v/>
          </cell>
          <cell r="R2569" t="str">
            <v/>
          </cell>
          <cell r="U2569" t="str">
            <v/>
          </cell>
        </row>
        <row r="2570">
          <cell r="L2570" t="str">
            <v/>
          </cell>
          <cell r="O2570" t="str">
            <v/>
          </cell>
          <cell r="R2570" t="str">
            <v/>
          </cell>
          <cell r="U2570" t="str">
            <v/>
          </cell>
        </row>
        <row r="2571">
          <cell r="L2571" t="str">
            <v/>
          </cell>
          <cell r="O2571" t="str">
            <v/>
          </cell>
          <cell r="R2571" t="str">
            <v/>
          </cell>
          <cell r="U2571" t="str">
            <v/>
          </cell>
        </row>
        <row r="2572">
          <cell r="L2572" t="str">
            <v/>
          </cell>
          <cell r="O2572" t="str">
            <v/>
          </cell>
          <cell r="R2572" t="str">
            <v/>
          </cell>
          <cell r="U2572" t="str">
            <v/>
          </cell>
        </row>
        <row r="2573">
          <cell r="L2573" t="str">
            <v/>
          </cell>
          <cell r="O2573" t="str">
            <v/>
          </cell>
          <cell r="R2573" t="str">
            <v/>
          </cell>
          <cell r="U2573" t="str">
            <v/>
          </cell>
        </row>
        <row r="2574">
          <cell r="L2574" t="str">
            <v/>
          </cell>
          <cell r="O2574" t="str">
            <v/>
          </cell>
          <cell r="R2574" t="str">
            <v/>
          </cell>
          <cell r="U2574" t="str">
            <v/>
          </cell>
        </row>
        <row r="2575">
          <cell r="L2575" t="str">
            <v/>
          </cell>
          <cell r="O2575" t="str">
            <v/>
          </cell>
          <cell r="R2575" t="str">
            <v/>
          </cell>
          <cell r="U2575" t="str">
            <v/>
          </cell>
        </row>
        <row r="2576">
          <cell r="L2576" t="str">
            <v/>
          </cell>
          <cell r="O2576" t="str">
            <v/>
          </cell>
          <cell r="R2576" t="str">
            <v/>
          </cell>
          <cell r="U2576" t="str">
            <v/>
          </cell>
        </row>
        <row r="2577">
          <cell r="L2577" t="str">
            <v/>
          </cell>
          <cell r="O2577" t="str">
            <v/>
          </cell>
          <cell r="R2577" t="str">
            <v/>
          </cell>
          <cell r="U2577" t="str">
            <v/>
          </cell>
        </row>
        <row r="2578">
          <cell r="L2578" t="str">
            <v/>
          </cell>
          <cell r="O2578" t="str">
            <v/>
          </cell>
          <cell r="R2578" t="str">
            <v/>
          </cell>
          <cell r="U2578" t="str">
            <v/>
          </cell>
        </row>
        <row r="2579">
          <cell r="L2579" t="str">
            <v/>
          </cell>
          <cell r="O2579" t="str">
            <v/>
          </cell>
          <cell r="R2579" t="str">
            <v/>
          </cell>
          <cell r="U2579" t="str">
            <v/>
          </cell>
        </row>
        <row r="2580">
          <cell r="L2580" t="str">
            <v/>
          </cell>
          <cell r="O2580" t="str">
            <v/>
          </cell>
          <cell r="R2580" t="str">
            <v/>
          </cell>
          <cell r="U2580" t="str">
            <v/>
          </cell>
        </row>
        <row r="2581">
          <cell r="L2581" t="str">
            <v/>
          </cell>
          <cell r="O2581" t="str">
            <v/>
          </cell>
          <cell r="R2581" t="str">
            <v/>
          </cell>
          <cell r="U2581" t="str">
            <v/>
          </cell>
        </row>
        <row r="2582">
          <cell r="L2582" t="str">
            <v/>
          </cell>
          <cell r="O2582" t="str">
            <v/>
          </cell>
          <cell r="R2582" t="str">
            <v/>
          </cell>
          <cell r="U2582" t="str">
            <v/>
          </cell>
        </row>
        <row r="2583">
          <cell r="L2583" t="str">
            <v/>
          </cell>
          <cell r="O2583" t="str">
            <v/>
          </cell>
          <cell r="R2583" t="str">
            <v/>
          </cell>
          <cell r="U2583" t="str">
            <v/>
          </cell>
        </row>
        <row r="2584">
          <cell r="L2584" t="str">
            <v/>
          </cell>
          <cell r="O2584" t="str">
            <v/>
          </cell>
          <cell r="R2584" t="str">
            <v/>
          </cell>
          <cell r="U2584" t="str">
            <v/>
          </cell>
        </row>
        <row r="2585">
          <cell r="L2585" t="str">
            <v/>
          </cell>
          <cell r="O2585" t="str">
            <v/>
          </cell>
          <cell r="R2585" t="str">
            <v/>
          </cell>
          <cell r="U2585" t="str">
            <v/>
          </cell>
        </row>
        <row r="2586">
          <cell r="L2586" t="str">
            <v/>
          </cell>
          <cell r="O2586" t="str">
            <v/>
          </cell>
          <cell r="R2586" t="str">
            <v/>
          </cell>
          <cell r="U2586" t="str">
            <v/>
          </cell>
        </row>
        <row r="2587">
          <cell r="L2587" t="str">
            <v/>
          </cell>
          <cell r="O2587" t="str">
            <v/>
          </cell>
          <cell r="R2587" t="str">
            <v/>
          </cell>
          <cell r="U2587" t="str">
            <v/>
          </cell>
        </row>
        <row r="2588">
          <cell r="L2588" t="str">
            <v/>
          </cell>
          <cell r="O2588" t="str">
            <v/>
          </cell>
          <cell r="R2588" t="str">
            <v/>
          </cell>
          <cell r="U2588" t="str">
            <v/>
          </cell>
        </row>
        <row r="2589">
          <cell r="L2589" t="str">
            <v/>
          </cell>
          <cell r="O2589" t="str">
            <v/>
          </cell>
          <cell r="R2589" t="str">
            <v/>
          </cell>
          <cell r="U2589" t="str">
            <v/>
          </cell>
        </row>
        <row r="2590">
          <cell r="L2590" t="str">
            <v/>
          </cell>
          <cell r="O2590" t="str">
            <v/>
          </cell>
          <cell r="R2590" t="str">
            <v/>
          </cell>
          <cell r="U2590" t="str">
            <v/>
          </cell>
        </row>
        <row r="2591">
          <cell r="L2591" t="str">
            <v/>
          </cell>
          <cell r="O2591" t="str">
            <v/>
          </cell>
          <cell r="R2591" t="str">
            <v/>
          </cell>
          <cell r="U2591" t="str">
            <v/>
          </cell>
        </row>
        <row r="2592">
          <cell r="L2592" t="str">
            <v/>
          </cell>
          <cell r="O2592" t="str">
            <v/>
          </cell>
          <cell r="R2592" t="str">
            <v/>
          </cell>
          <cell r="U2592" t="str">
            <v/>
          </cell>
        </row>
        <row r="2593">
          <cell r="L2593" t="str">
            <v/>
          </cell>
          <cell r="O2593" t="str">
            <v/>
          </cell>
          <cell r="R2593" t="str">
            <v/>
          </cell>
          <cell r="U2593" t="str">
            <v/>
          </cell>
        </row>
        <row r="2594">
          <cell r="L2594" t="str">
            <v/>
          </cell>
          <cell r="O2594" t="str">
            <v/>
          </cell>
          <cell r="R2594" t="str">
            <v/>
          </cell>
          <cell r="U2594" t="str">
            <v/>
          </cell>
        </row>
        <row r="2595">
          <cell r="L2595" t="str">
            <v/>
          </cell>
          <cell r="O2595" t="str">
            <v/>
          </cell>
          <cell r="R2595" t="str">
            <v/>
          </cell>
          <cell r="U2595" t="str">
            <v/>
          </cell>
        </row>
        <row r="2596">
          <cell r="L2596" t="str">
            <v/>
          </cell>
          <cell r="O2596" t="str">
            <v/>
          </cell>
          <cell r="R2596" t="str">
            <v/>
          </cell>
          <cell r="U2596" t="str">
            <v/>
          </cell>
        </row>
        <row r="2597">
          <cell r="L2597" t="str">
            <v/>
          </cell>
          <cell r="O2597" t="str">
            <v/>
          </cell>
          <cell r="R2597" t="str">
            <v/>
          </cell>
          <cell r="U2597" t="str">
            <v/>
          </cell>
        </row>
        <row r="2598">
          <cell r="L2598" t="str">
            <v/>
          </cell>
          <cell r="O2598" t="str">
            <v/>
          </cell>
          <cell r="R2598" t="str">
            <v/>
          </cell>
          <cell r="U2598" t="str">
            <v/>
          </cell>
        </row>
        <row r="2599">
          <cell r="L2599" t="str">
            <v/>
          </cell>
          <cell r="O2599" t="str">
            <v/>
          </cell>
          <cell r="R2599" t="str">
            <v/>
          </cell>
          <cell r="U2599" t="str">
            <v/>
          </cell>
        </row>
        <row r="2600">
          <cell r="L2600" t="str">
            <v/>
          </cell>
          <cell r="O2600" t="str">
            <v/>
          </cell>
          <cell r="R2600" t="str">
            <v/>
          </cell>
          <cell r="U2600" t="str">
            <v/>
          </cell>
        </row>
        <row r="2601">
          <cell r="L2601" t="str">
            <v/>
          </cell>
          <cell r="O2601" t="str">
            <v/>
          </cell>
          <cell r="R2601" t="str">
            <v/>
          </cell>
          <cell r="U2601" t="str">
            <v/>
          </cell>
        </row>
        <row r="2602">
          <cell r="L2602" t="str">
            <v/>
          </cell>
          <cell r="O2602" t="str">
            <v/>
          </cell>
          <cell r="R2602" t="str">
            <v/>
          </cell>
          <cell r="U2602" t="str">
            <v/>
          </cell>
        </row>
        <row r="2603">
          <cell r="L2603" t="str">
            <v/>
          </cell>
          <cell r="O2603" t="str">
            <v/>
          </cell>
          <cell r="R2603" t="str">
            <v/>
          </cell>
          <cell r="U2603" t="str">
            <v/>
          </cell>
        </row>
        <row r="2604">
          <cell r="L2604" t="str">
            <v/>
          </cell>
          <cell r="O2604" t="str">
            <v/>
          </cell>
          <cell r="R2604" t="str">
            <v/>
          </cell>
          <cell r="U2604" t="str">
            <v/>
          </cell>
        </row>
        <row r="2605">
          <cell r="L2605" t="str">
            <v/>
          </cell>
          <cell r="O2605" t="str">
            <v/>
          </cell>
          <cell r="R2605" t="str">
            <v/>
          </cell>
          <cell r="U2605" t="str">
            <v/>
          </cell>
        </row>
        <row r="2606">
          <cell r="L2606" t="str">
            <v/>
          </cell>
          <cell r="O2606" t="str">
            <v/>
          </cell>
          <cell r="R2606" t="str">
            <v/>
          </cell>
          <cell r="U2606" t="str">
            <v/>
          </cell>
        </row>
        <row r="2607">
          <cell r="L2607" t="str">
            <v/>
          </cell>
          <cell r="O2607" t="str">
            <v/>
          </cell>
          <cell r="R2607" t="str">
            <v/>
          </cell>
          <cell r="U2607" t="str">
            <v/>
          </cell>
        </row>
        <row r="2608">
          <cell r="L2608" t="str">
            <v/>
          </cell>
          <cell r="O2608" t="str">
            <v/>
          </cell>
          <cell r="R2608" t="str">
            <v/>
          </cell>
          <cell r="U2608" t="str">
            <v/>
          </cell>
        </row>
        <row r="2609">
          <cell r="L2609" t="str">
            <v/>
          </cell>
          <cell r="O2609" t="str">
            <v/>
          </cell>
          <cell r="R2609" t="str">
            <v/>
          </cell>
          <cell r="U2609" t="str">
            <v/>
          </cell>
        </row>
        <row r="2610">
          <cell r="L2610" t="str">
            <v/>
          </cell>
          <cell r="O2610" t="str">
            <v/>
          </cell>
          <cell r="R2610" t="str">
            <v/>
          </cell>
          <cell r="U2610" t="str">
            <v/>
          </cell>
        </row>
        <row r="2611">
          <cell r="L2611" t="str">
            <v/>
          </cell>
          <cell r="O2611" t="str">
            <v/>
          </cell>
          <cell r="R2611" t="str">
            <v/>
          </cell>
          <cell r="U2611" t="str">
            <v/>
          </cell>
        </row>
        <row r="2612">
          <cell r="L2612" t="str">
            <v/>
          </cell>
          <cell r="O2612" t="str">
            <v/>
          </cell>
          <cell r="R2612" t="str">
            <v/>
          </cell>
          <cell r="U2612" t="str">
            <v/>
          </cell>
        </row>
        <row r="2613">
          <cell r="L2613" t="str">
            <v/>
          </cell>
          <cell r="O2613" t="str">
            <v/>
          </cell>
          <cell r="R2613" t="str">
            <v/>
          </cell>
          <cell r="U2613" t="str">
            <v/>
          </cell>
        </row>
        <row r="2614">
          <cell r="L2614" t="str">
            <v/>
          </cell>
          <cell r="O2614" t="str">
            <v/>
          </cell>
          <cell r="R2614" t="str">
            <v/>
          </cell>
          <cell r="U2614" t="str">
            <v/>
          </cell>
        </row>
        <row r="2615">
          <cell r="L2615" t="str">
            <v/>
          </cell>
          <cell r="O2615" t="str">
            <v/>
          </cell>
          <cell r="R2615" t="str">
            <v/>
          </cell>
          <cell r="U2615" t="str">
            <v/>
          </cell>
        </row>
        <row r="2616">
          <cell r="L2616" t="str">
            <v/>
          </cell>
          <cell r="O2616" t="str">
            <v/>
          </cell>
          <cell r="R2616" t="str">
            <v/>
          </cell>
          <cell r="U2616" t="str">
            <v/>
          </cell>
        </row>
        <row r="2617">
          <cell r="L2617" t="str">
            <v/>
          </cell>
          <cell r="O2617" t="str">
            <v/>
          </cell>
          <cell r="R2617" t="str">
            <v/>
          </cell>
          <cell r="U2617" t="str">
            <v/>
          </cell>
        </row>
        <row r="2618">
          <cell r="L2618" t="str">
            <v/>
          </cell>
          <cell r="O2618" t="str">
            <v/>
          </cell>
          <cell r="R2618" t="str">
            <v/>
          </cell>
          <cell r="U2618" t="str">
            <v/>
          </cell>
        </row>
        <row r="2619">
          <cell r="L2619" t="str">
            <v/>
          </cell>
          <cell r="O2619" t="str">
            <v/>
          </cell>
          <cell r="R2619" t="str">
            <v/>
          </cell>
          <cell r="U2619" t="str">
            <v/>
          </cell>
        </row>
        <row r="2620">
          <cell r="L2620" t="str">
            <v/>
          </cell>
          <cell r="O2620" t="str">
            <v/>
          </cell>
          <cell r="R2620" t="str">
            <v/>
          </cell>
          <cell r="U2620" t="str">
            <v/>
          </cell>
        </row>
        <row r="2621">
          <cell r="L2621" t="str">
            <v/>
          </cell>
          <cell r="O2621" t="str">
            <v/>
          </cell>
          <cell r="R2621" t="str">
            <v/>
          </cell>
          <cell r="U2621" t="str">
            <v/>
          </cell>
        </row>
        <row r="2622">
          <cell r="L2622" t="str">
            <v/>
          </cell>
          <cell r="O2622" t="str">
            <v/>
          </cell>
          <cell r="R2622" t="str">
            <v/>
          </cell>
          <cell r="U2622" t="str">
            <v/>
          </cell>
        </row>
        <row r="2623">
          <cell r="L2623" t="str">
            <v/>
          </cell>
          <cell r="O2623" t="str">
            <v/>
          </cell>
          <cell r="R2623" t="str">
            <v/>
          </cell>
          <cell r="U2623" t="str">
            <v/>
          </cell>
        </row>
        <row r="2624">
          <cell r="L2624" t="str">
            <v/>
          </cell>
          <cell r="O2624" t="str">
            <v/>
          </cell>
          <cell r="R2624" t="str">
            <v/>
          </cell>
          <cell r="U2624" t="str">
            <v/>
          </cell>
        </row>
        <row r="2625">
          <cell r="L2625" t="str">
            <v/>
          </cell>
          <cell r="O2625" t="str">
            <v/>
          </cell>
          <cell r="R2625" t="str">
            <v/>
          </cell>
          <cell r="U2625" t="str">
            <v/>
          </cell>
        </row>
        <row r="2626">
          <cell r="L2626" t="str">
            <v/>
          </cell>
          <cell r="O2626" t="str">
            <v/>
          </cell>
          <cell r="R2626" t="str">
            <v/>
          </cell>
          <cell r="U2626" t="str">
            <v/>
          </cell>
        </row>
        <row r="2627">
          <cell r="L2627" t="str">
            <v/>
          </cell>
          <cell r="O2627" t="str">
            <v/>
          </cell>
          <cell r="R2627" t="str">
            <v/>
          </cell>
          <cell r="U2627" t="str">
            <v/>
          </cell>
        </row>
        <row r="2628">
          <cell r="L2628" t="str">
            <v/>
          </cell>
          <cell r="O2628" t="str">
            <v/>
          </cell>
          <cell r="R2628" t="str">
            <v/>
          </cell>
          <cell r="U2628" t="str">
            <v/>
          </cell>
        </row>
        <row r="2629">
          <cell r="L2629" t="str">
            <v/>
          </cell>
          <cell r="O2629" t="str">
            <v/>
          </cell>
          <cell r="R2629" t="str">
            <v/>
          </cell>
          <cell r="U2629" t="str">
            <v/>
          </cell>
        </row>
        <row r="2630">
          <cell r="L2630" t="str">
            <v/>
          </cell>
          <cell r="O2630" t="str">
            <v/>
          </cell>
          <cell r="R2630" t="str">
            <v/>
          </cell>
          <cell r="U2630" t="str">
            <v/>
          </cell>
        </row>
        <row r="2631">
          <cell r="L2631" t="str">
            <v/>
          </cell>
          <cell r="O2631" t="str">
            <v/>
          </cell>
          <cell r="R2631" t="str">
            <v/>
          </cell>
          <cell r="U2631" t="str">
            <v/>
          </cell>
        </row>
        <row r="2632">
          <cell r="L2632" t="str">
            <v/>
          </cell>
          <cell r="O2632" t="str">
            <v/>
          </cell>
          <cell r="R2632" t="str">
            <v/>
          </cell>
          <cell r="U2632" t="str">
            <v/>
          </cell>
        </row>
        <row r="2633">
          <cell r="L2633" t="str">
            <v/>
          </cell>
          <cell r="O2633" t="str">
            <v/>
          </cell>
          <cell r="R2633" t="str">
            <v/>
          </cell>
          <cell r="U2633" t="str">
            <v/>
          </cell>
        </row>
        <row r="2634">
          <cell r="L2634" t="str">
            <v/>
          </cell>
          <cell r="O2634" t="str">
            <v/>
          </cell>
          <cell r="R2634" t="str">
            <v/>
          </cell>
          <cell r="U2634" t="str">
            <v/>
          </cell>
        </row>
        <row r="2635">
          <cell r="L2635" t="str">
            <v/>
          </cell>
          <cell r="O2635" t="str">
            <v/>
          </cell>
          <cell r="R2635" t="str">
            <v/>
          </cell>
          <cell r="U2635" t="str">
            <v/>
          </cell>
        </row>
        <row r="2636">
          <cell r="L2636" t="str">
            <v/>
          </cell>
          <cell r="O2636" t="str">
            <v/>
          </cell>
          <cell r="R2636" t="str">
            <v/>
          </cell>
          <cell r="U2636" t="str">
            <v/>
          </cell>
        </row>
        <row r="2637">
          <cell r="L2637" t="str">
            <v/>
          </cell>
          <cell r="O2637" t="str">
            <v/>
          </cell>
          <cell r="R2637" t="str">
            <v/>
          </cell>
          <cell r="U2637" t="str">
            <v/>
          </cell>
        </row>
        <row r="2638">
          <cell r="L2638" t="str">
            <v/>
          </cell>
          <cell r="O2638" t="str">
            <v/>
          </cell>
          <cell r="R2638" t="str">
            <v/>
          </cell>
          <cell r="U2638" t="str">
            <v/>
          </cell>
        </row>
        <row r="2639">
          <cell r="L2639" t="str">
            <v/>
          </cell>
          <cell r="O2639" t="str">
            <v/>
          </cell>
          <cell r="R2639" t="str">
            <v/>
          </cell>
          <cell r="U2639" t="str">
            <v/>
          </cell>
        </row>
        <row r="2640">
          <cell r="L2640" t="str">
            <v/>
          </cell>
          <cell r="O2640" t="str">
            <v/>
          </cell>
          <cell r="R2640" t="str">
            <v/>
          </cell>
          <cell r="U2640" t="str">
            <v/>
          </cell>
        </row>
        <row r="2641">
          <cell r="L2641" t="str">
            <v/>
          </cell>
          <cell r="O2641" t="str">
            <v/>
          </cell>
          <cell r="R2641" t="str">
            <v/>
          </cell>
          <cell r="U2641" t="str">
            <v/>
          </cell>
        </row>
        <row r="2642">
          <cell r="L2642" t="str">
            <v/>
          </cell>
          <cell r="O2642" t="str">
            <v/>
          </cell>
          <cell r="R2642" t="str">
            <v/>
          </cell>
          <cell r="U2642" t="str">
            <v/>
          </cell>
        </row>
        <row r="2643">
          <cell r="L2643" t="str">
            <v/>
          </cell>
          <cell r="O2643" t="str">
            <v/>
          </cell>
          <cell r="R2643" t="str">
            <v/>
          </cell>
          <cell r="U2643" t="str">
            <v/>
          </cell>
        </row>
        <row r="2644">
          <cell r="L2644" t="str">
            <v/>
          </cell>
          <cell r="O2644" t="str">
            <v/>
          </cell>
          <cell r="R2644" t="str">
            <v/>
          </cell>
          <cell r="U2644" t="str">
            <v/>
          </cell>
        </row>
        <row r="2645">
          <cell r="L2645" t="str">
            <v/>
          </cell>
          <cell r="O2645" t="str">
            <v/>
          </cell>
          <cell r="R2645" t="str">
            <v/>
          </cell>
          <cell r="U2645" t="str">
            <v/>
          </cell>
        </row>
        <row r="2646">
          <cell r="L2646" t="str">
            <v/>
          </cell>
          <cell r="O2646" t="str">
            <v/>
          </cell>
          <cell r="R2646" t="str">
            <v/>
          </cell>
          <cell r="U2646" t="str">
            <v/>
          </cell>
        </row>
        <row r="2647">
          <cell r="L2647" t="str">
            <v/>
          </cell>
          <cell r="O2647" t="str">
            <v/>
          </cell>
          <cell r="R2647" t="str">
            <v/>
          </cell>
          <cell r="U2647" t="str">
            <v/>
          </cell>
        </row>
        <row r="2648">
          <cell r="L2648" t="str">
            <v/>
          </cell>
          <cell r="O2648" t="str">
            <v/>
          </cell>
          <cell r="R2648" t="str">
            <v/>
          </cell>
          <cell r="U2648" t="str">
            <v/>
          </cell>
        </row>
        <row r="2649">
          <cell r="L2649" t="str">
            <v/>
          </cell>
          <cell r="O2649" t="str">
            <v/>
          </cell>
          <cell r="R2649" t="str">
            <v/>
          </cell>
          <cell r="U2649" t="str">
            <v/>
          </cell>
        </row>
        <row r="2650">
          <cell r="L2650" t="str">
            <v/>
          </cell>
          <cell r="O2650" t="str">
            <v/>
          </cell>
          <cell r="R2650" t="str">
            <v/>
          </cell>
          <cell r="U2650" t="str">
            <v/>
          </cell>
        </row>
        <row r="2651">
          <cell r="L2651" t="str">
            <v/>
          </cell>
          <cell r="O2651" t="str">
            <v/>
          </cell>
          <cell r="R2651" t="str">
            <v/>
          </cell>
          <cell r="U2651" t="str">
            <v/>
          </cell>
        </row>
        <row r="2652">
          <cell r="L2652" t="str">
            <v/>
          </cell>
          <cell r="O2652" t="str">
            <v/>
          </cell>
          <cell r="R2652" t="str">
            <v/>
          </cell>
          <cell r="U2652" t="str">
            <v/>
          </cell>
        </row>
        <row r="2653">
          <cell r="L2653" t="str">
            <v/>
          </cell>
          <cell r="O2653" t="str">
            <v/>
          </cell>
          <cell r="R2653" t="str">
            <v/>
          </cell>
          <cell r="U2653" t="str">
            <v/>
          </cell>
        </row>
        <row r="2654">
          <cell r="L2654" t="str">
            <v/>
          </cell>
          <cell r="O2654" t="str">
            <v/>
          </cell>
          <cell r="R2654" t="str">
            <v/>
          </cell>
          <cell r="U2654" t="str">
            <v/>
          </cell>
        </row>
        <row r="2655">
          <cell r="L2655" t="str">
            <v/>
          </cell>
          <cell r="O2655" t="str">
            <v/>
          </cell>
          <cell r="R2655" t="str">
            <v/>
          </cell>
          <cell r="U2655" t="str">
            <v/>
          </cell>
        </row>
        <row r="2656">
          <cell r="L2656" t="str">
            <v/>
          </cell>
          <cell r="O2656" t="str">
            <v/>
          </cell>
          <cell r="R2656" t="str">
            <v/>
          </cell>
          <cell r="U2656" t="str">
            <v/>
          </cell>
        </row>
        <row r="2657">
          <cell r="L2657" t="str">
            <v/>
          </cell>
          <cell r="O2657" t="str">
            <v/>
          </cell>
          <cell r="R2657" t="str">
            <v/>
          </cell>
          <cell r="U2657" t="str">
            <v/>
          </cell>
        </row>
        <row r="2658">
          <cell r="L2658" t="str">
            <v/>
          </cell>
          <cell r="O2658" t="str">
            <v/>
          </cell>
          <cell r="R2658" t="str">
            <v/>
          </cell>
          <cell r="U2658" t="str">
            <v/>
          </cell>
        </row>
        <row r="2659">
          <cell r="L2659" t="str">
            <v/>
          </cell>
          <cell r="O2659" t="str">
            <v/>
          </cell>
          <cell r="R2659" t="str">
            <v/>
          </cell>
          <cell r="U2659" t="str">
            <v/>
          </cell>
        </row>
        <row r="2660">
          <cell r="L2660" t="str">
            <v/>
          </cell>
          <cell r="O2660" t="str">
            <v/>
          </cell>
          <cell r="R2660" t="str">
            <v/>
          </cell>
          <cell r="U2660" t="str">
            <v/>
          </cell>
        </row>
        <row r="2661">
          <cell r="L2661" t="str">
            <v/>
          </cell>
          <cell r="O2661" t="str">
            <v/>
          </cell>
          <cell r="R2661" t="str">
            <v/>
          </cell>
          <cell r="U2661" t="str">
            <v/>
          </cell>
        </row>
        <row r="2662">
          <cell r="L2662" t="str">
            <v/>
          </cell>
          <cell r="O2662" t="str">
            <v/>
          </cell>
          <cell r="R2662" t="str">
            <v/>
          </cell>
          <cell r="U2662" t="str">
            <v/>
          </cell>
        </row>
        <row r="2663">
          <cell r="L2663" t="str">
            <v/>
          </cell>
          <cell r="O2663" t="str">
            <v/>
          </cell>
          <cell r="R2663" t="str">
            <v/>
          </cell>
          <cell r="U2663" t="str">
            <v/>
          </cell>
        </row>
        <row r="2664">
          <cell r="L2664" t="str">
            <v/>
          </cell>
          <cell r="O2664" t="str">
            <v/>
          </cell>
          <cell r="R2664" t="str">
            <v/>
          </cell>
          <cell r="U2664" t="str">
            <v/>
          </cell>
        </row>
        <row r="2665">
          <cell r="L2665" t="str">
            <v/>
          </cell>
          <cell r="O2665" t="str">
            <v/>
          </cell>
          <cell r="R2665" t="str">
            <v/>
          </cell>
          <cell r="U2665" t="str">
            <v/>
          </cell>
        </row>
        <row r="2666">
          <cell r="L2666" t="str">
            <v/>
          </cell>
          <cell r="O2666" t="str">
            <v/>
          </cell>
          <cell r="R2666" t="str">
            <v/>
          </cell>
          <cell r="U2666" t="str">
            <v/>
          </cell>
        </row>
        <row r="2667">
          <cell r="L2667" t="str">
            <v/>
          </cell>
          <cell r="O2667" t="str">
            <v/>
          </cell>
          <cell r="R2667" t="str">
            <v/>
          </cell>
          <cell r="U2667" t="str">
            <v/>
          </cell>
        </row>
        <row r="2668">
          <cell r="L2668" t="str">
            <v/>
          </cell>
          <cell r="O2668" t="str">
            <v/>
          </cell>
          <cell r="R2668" t="str">
            <v/>
          </cell>
          <cell r="U2668" t="str">
            <v/>
          </cell>
        </row>
        <row r="2669">
          <cell r="L2669" t="str">
            <v/>
          </cell>
          <cell r="O2669" t="str">
            <v/>
          </cell>
          <cell r="R2669" t="str">
            <v/>
          </cell>
          <cell r="U2669" t="str">
            <v/>
          </cell>
        </row>
        <row r="2670">
          <cell r="L2670" t="str">
            <v/>
          </cell>
          <cell r="O2670" t="str">
            <v/>
          </cell>
          <cell r="R2670" t="str">
            <v/>
          </cell>
          <cell r="U2670" t="str">
            <v/>
          </cell>
        </row>
        <row r="2671">
          <cell r="L2671" t="str">
            <v/>
          </cell>
          <cell r="O2671" t="str">
            <v/>
          </cell>
          <cell r="R2671" t="str">
            <v/>
          </cell>
          <cell r="U2671" t="str">
            <v/>
          </cell>
        </row>
        <row r="2672">
          <cell r="L2672" t="str">
            <v/>
          </cell>
          <cell r="O2672" t="str">
            <v/>
          </cell>
          <cell r="R2672" t="str">
            <v/>
          </cell>
          <cell r="U2672" t="str">
            <v/>
          </cell>
        </row>
        <row r="2673">
          <cell r="L2673" t="str">
            <v/>
          </cell>
          <cell r="O2673" t="str">
            <v/>
          </cell>
          <cell r="R2673" t="str">
            <v/>
          </cell>
          <cell r="U2673" t="str">
            <v/>
          </cell>
        </row>
        <row r="2674">
          <cell r="L2674" t="str">
            <v/>
          </cell>
          <cell r="O2674" t="str">
            <v/>
          </cell>
          <cell r="R2674" t="str">
            <v/>
          </cell>
          <cell r="U2674" t="str">
            <v/>
          </cell>
        </row>
        <row r="2675">
          <cell r="L2675" t="str">
            <v/>
          </cell>
          <cell r="O2675" t="str">
            <v/>
          </cell>
          <cell r="R2675" t="str">
            <v/>
          </cell>
          <cell r="U2675" t="str">
            <v/>
          </cell>
        </row>
        <row r="2676">
          <cell r="L2676" t="str">
            <v/>
          </cell>
          <cell r="O2676" t="str">
            <v/>
          </cell>
          <cell r="R2676" t="str">
            <v/>
          </cell>
          <cell r="U2676" t="str">
            <v/>
          </cell>
        </row>
        <row r="2677">
          <cell r="L2677" t="str">
            <v/>
          </cell>
          <cell r="O2677" t="str">
            <v/>
          </cell>
          <cell r="R2677" t="str">
            <v/>
          </cell>
          <cell r="U2677" t="str">
            <v/>
          </cell>
        </row>
        <row r="2678">
          <cell r="L2678" t="str">
            <v/>
          </cell>
          <cell r="O2678" t="str">
            <v/>
          </cell>
          <cell r="R2678" t="str">
            <v/>
          </cell>
          <cell r="U2678" t="str">
            <v/>
          </cell>
        </row>
        <row r="2679">
          <cell r="L2679" t="str">
            <v/>
          </cell>
          <cell r="O2679" t="str">
            <v/>
          </cell>
          <cell r="R2679" t="str">
            <v/>
          </cell>
          <cell r="U2679" t="str">
            <v/>
          </cell>
        </row>
        <row r="2680">
          <cell r="L2680" t="str">
            <v/>
          </cell>
          <cell r="O2680" t="str">
            <v/>
          </cell>
          <cell r="R2680" t="str">
            <v/>
          </cell>
          <cell r="U2680" t="str">
            <v/>
          </cell>
        </row>
        <row r="2681">
          <cell r="L2681" t="str">
            <v/>
          </cell>
          <cell r="O2681" t="str">
            <v/>
          </cell>
          <cell r="R2681" t="str">
            <v/>
          </cell>
          <cell r="U2681" t="str">
            <v/>
          </cell>
        </row>
        <row r="2682">
          <cell r="L2682" t="str">
            <v/>
          </cell>
          <cell r="O2682" t="str">
            <v/>
          </cell>
          <cell r="R2682" t="str">
            <v/>
          </cell>
          <cell r="U2682" t="str">
            <v/>
          </cell>
        </row>
        <row r="2683">
          <cell r="L2683" t="str">
            <v/>
          </cell>
          <cell r="O2683" t="str">
            <v/>
          </cell>
          <cell r="R2683" t="str">
            <v/>
          </cell>
          <cell r="U2683" t="str">
            <v/>
          </cell>
        </row>
        <row r="2684">
          <cell r="L2684" t="str">
            <v/>
          </cell>
          <cell r="O2684" t="str">
            <v/>
          </cell>
          <cell r="R2684" t="str">
            <v/>
          </cell>
          <cell r="U2684" t="str">
            <v/>
          </cell>
        </row>
        <row r="2685">
          <cell r="L2685" t="str">
            <v/>
          </cell>
          <cell r="O2685" t="str">
            <v/>
          </cell>
          <cell r="R2685" t="str">
            <v/>
          </cell>
          <cell r="U2685" t="str">
            <v/>
          </cell>
        </row>
        <row r="2686">
          <cell r="L2686" t="str">
            <v/>
          </cell>
          <cell r="O2686" t="str">
            <v/>
          </cell>
          <cell r="R2686" t="str">
            <v/>
          </cell>
          <cell r="U2686" t="str">
            <v/>
          </cell>
        </row>
        <row r="2687">
          <cell r="L2687" t="str">
            <v/>
          </cell>
          <cell r="O2687" t="str">
            <v/>
          </cell>
          <cell r="R2687" t="str">
            <v/>
          </cell>
          <cell r="U2687" t="str">
            <v/>
          </cell>
        </row>
        <row r="2688">
          <cell r="L2688" t="str">
            <v/>
          </cell>
          <cell r="O2688" t="str">
            <v/>
          </cell>
          <cell r="R2688" t="str">
            <v/>
          </cell>
          <cell r="U2688" t="str">
            <v/>
          </cell>
        </row>
        <row r="2689">
          <cell r="L2689" t="str">
            <v/>
          </cell>
          <cell r="O2689" t="str">
            <v/>
          </cell>
          <cell r="R2689" t="str">
            <v/>
          </cell>
          <cell r="U2689" t="str">
            <v/>
          </cell>
        </row>
        <row r="2690">
          <cell r="L2690" t="str">
            <v/>
          </cell>
          <cell r="O2690" t="str">
            <v/>
          </cell>
          <cell r="R2690" t="str">
            <v/>
          </cell>
          <cell r="U2690" t="str">
            <v/>
          </cell>
        </row>
        <row r="2691">
          <cell r="L2691" t="str">
            <v/>
          </cell>
          <cell r="O2691" t="str">
            <v/>
          </cell>
          <cell r="R2691" t="str">
            <v/>
          </cell>
          <cell r="U2691" t="str">
            <v/>
          </cell>
        </row>
        <row r="2692">
          <cell r="L2692" t="str">
            <v/>
          </cell>
          <cell r="O2692" t="str">
            <v/>
          </cell>
          <cell r="R2692" t="str">
            <v/>
          </cell>
          <cell r="U2692" t="str">
            <v/>
          </cell>
        </row>
        <row r="2693">
          <cell r="L2693" t="str">
            <v/>
          </cell>
          <cell r="O2693" t="str">
            <v/>
          </cell>
          <cell r="R2693" t="str">
            <v/>
          </cell>
          <cell r="U2693" t="str">
            <v/>
          </cell>
        </row>
        <row r="2694">
          <cell r="L2694" t="str">
            <v/>
          </cell>
          <cell r="O2694" t="str">
            <v/>
          </cell>
          <cell r="R2694" t="str">
            <v/>
          </cell>
          <cell r="U2694" t="str">
            <v/>
          </cell>
        </row>
        <row r="2695">
          <cell r="L2695" t="str">
            <v/>
          </cell>
          <cell r="O2695" t="str">
            <v/>
          </cell>
          <cell r="R2695" t="str">
            <v/>
          </cell>
          <cell r="U2695" t="str">
            <v/>
          </cell>
        </row>
        <row r="2696">
          <cell r="L2696" t="str">
            <v/>
          </cell>
          <cell r="O2696" t="str">
            <v/>
          </cell>
          <cell r="R2696" t="str">
            <v/>
          </cell>
          <cell r="U2696" t="str">
            <v/>
          </cell>
        </row>
        <row r="2697">
          <cell r="L2697" t="str">
            <v/>
          </cell>
          <cell r="O2697" t="str">
            <v/>
          </cell>
          <cell r="R2697" t="str">
            <v/>
          </cell>
          <cell r="U2697" t="str">
            <v/>
          </cell>
        </row>
        <row r="2698">
          <cell r="L2698" t="str">
            <v/>
          </cell>
          <cell r="O2698" t="str">
            <v/>
          </cell>
          <cell r="R2698" t="str">
            <v/>
          </cell>
          <cell r="U2698" t="str">
            <v/>
          </cell>
        </row>
        <row r="2699">
          <cell r="L2699" t="str">
            <v/>
          </cell>
          <cell r="O2699" t="str">
            <v/>
          </cell>
          <cell r="R2699" t="str">
            <v/>
          </cell>
          <cell r="U2699" t="str">
            <v/>
          </cell>
        </row>
        <row r="2700">
          <cell r="L2700" t="str">
            <v/>
          </cell>
          <cell r="O2700" t="str">
            <v/>
          </cell>
          <cell r="R2700" t="str">
            <v/>
          </cell>
          <cell r="U2700" t="str">
            <v/>
          </cell>
        </row>
        <row r="2701">
          <cell r="L2701" t="str">
            <v/>
          </cell>
          <cell r="O2701" t="str">
            <v/>
          </cell>
          <cell r="R2701" t="str">
            <v/>
          </cell>
          <cell r="U2701" t="str">
            <v/>
          </cell>
        </row>
        <row r="2702">
          <cell r="L2702" t="str">
            <v/>
          </cell>
          <cell r="O2702" t="str">
            <v/>
          </cell>
          <cell r="R2702" t="str">
            <v/>
          </cell>
          <cell r="U2702" t="str">
            <v/>
          </cell>
        </row>
        <row r="2703">
          <cell r="L2703" t="str">
            <v/>
          </cell>
          <cell r="O2703" t="str">
            <v/>
          </cell>
          <cell r="R2703" t="str">
            <v/>
          </cell>
          <cell r="U2703" t="str">
            <v/>
          </cell>
        </row>
        <row r="2704">
          <cell r="L2704" t="str">
            <v/>
          </cell>
          <cell r="O2704" t="str">
            <v/>
          </cell>
          <cell r="R2704" t="str">
            <v/>
          </cell>
          <cell r="U2704" t="str">
            <v/>
          </cell>
        </row>
        <row r="2705">
          <cell r="L2705" t="str">
            <v/>
          </cell>
          <cell r="O2705" t="str">
            <v/>
          </cell>
          <cell r="R2705" t="str">
            <v/>
          </cell>
          <cell r="U2705" t="str">
            <v/>
          </cell>
        </row>
        <row r="2706">
          <cell r="L2706" t="str">
            <v/>
          </cell>
          <cell r="O2706" t="str">
            <v/>
          </cell>
          <cell r="R2706" t="str">
            <v/>
          </cell>
          <cell r="U2706" t="str">
            <v/>
          </cell>
        </row>
        <row r="2707">
          <cell r="L2707" t="str">
            <v/>
          </cell>
          <cell r="O2707" t="str">
            <v/>
          </cell>
          <cell r="R2707" t="str">
            <v/>
          </cell>
          <cell r="U2707" t="str">
            <v/>
          </cell>
        </row>
        <row r="2708">
          <cell r="L2708" t="str">
            <v/>
          </cell>
          <cell r="O2708" t="str">
            <v/>
          </cell>
          <cell r="R2708" t="str">
            <v/>
          </cell>
          <cell r="U2708" t="str">
            <v/>
          </cell>
        </row>
        <row r="2709">
          <cell r="L2709" t="str">
            <v/>
          </cell>
          <cell r="O2709" t="str">
            <v/>
          </cell>
          <cell r="R2709" t="str">
            <v/>
          </cell>
          <cell r="U2709" t="str">
            <v/>
          </cell>
        </row>
        <row r="2710">
          <cell r="L2710" t="str">
            <v/>
          </cell>
          <cell r="O2710" t="str">
            <v/>
          </cell>
          <cell r="R2710" t="str">
            <v/>
          </cell>
          <cell r="U2710" t="str">
            <v/>
          </cell>
        </row>
        <row r="2711">
          <cell r="L2711" t="str">
            <v/>
          </cell>
          <cell r="O2711" t="str">
            <v/>
          </cell>
          <cell r="R2711" t="str">
            <v/>
          </cell>
          <cell r="U2711" t="str">
            <v/>
          </cell>
        </row>
        <row r="2712">
          <cell r="L2712" t="str">
            <v/>
          </cell>
          <cell r="O2712" t="str">
            <v/>
          </cell>
          <cell r="R2712" t="str">
            <v/>
          </cell>
          <cell r="U2712" t="str">
            <v/>
          </cell>
        </row>
        <row r="2713">
          <cell r="L2713" t="str">
            <v/>
          </cell>
          <cell r="O2713" t="str">
            <v/>
          </cell>
          <cell r="R2713" t="str">
            <v/>
          </cell>
          <cell r="U2713" t="str">
            <v/>
          </cell>
        </row>
        <row r="2714">
          <cell r="L2714" t="str">
            <v/>
          </cell>
          <cell r="O2714" t="str">
            <v/>
          </cell>
          <cell r="R2714" t="str">
            <v/>
          </cell>
          <cell r="U2714" t="str">
            <v/>
          </cell>
        </row>
        <row r="2715">
          <cell r="L2715" t="str">
            <v/>
          </cell>
          <cell r="O2715" t="str">
            <v/>
          </cell>
          <cell r="R2715" t="str">
            <v/>
          </cell>
          <cell r="U2715" t="str">
            <v/>
          </cell>
        </row>
        <row r="2716">
          <cell r="L2716" t="str">
            <v/>
          </cell>
          <cell r="O2716" t="str">
            <v/>
          </cell>
          <cell r="R2716" t="str">
            <v/>
          </cell>
          <cell r="U2716" t="str">
            <v/>
          </cell>
        </row>
        <row r="2717">
          <cell r="L2717" t="str">
            <v/>
          </cell>
          <cell r="O2717" t="str">
            <v/>
          </cell>
          <cell r="R2717" t="str">
            <v/>
          </cell>
          <cell r="U2717" t="str">
            <v/>
          </cell>
        </row>
        <row r="2718">
          <cell r="L2718" t="str">
            <v/>
          </cell>
          <cell r="O2718" t="str">
            <v/>
          </cell>
          <cell r="R2718" t="str">
            <v/>
          </cell>
          <cell r="U2718" t="str">
            <v/>
          </cell>
        </row>
        <row r="2719">
          <cell r="L2719" t="str">
            <v/>
          </cell>
          <cell r="O2719" t="str">
            <v/>
          </cell>
          <cell r="R2719" t="str">
            <v/>
          </cell>
          <cell r="U2719" t="str">
            <v/>
          </cell>
        </row>
        <row r="2720">
          <cell r="L2720" t="str">
            <v/>
          </cell>
          <cell r="O2720" t="str">
            <v/>
          </cell>
          <cell r="R2720" t="str">
            <v/>
          </cell>
          <cell r="U2720" t="str">
            <v/>
          </cell>
        </row>
        <row r="2721">
          <cell r="L2721" t="str">
            <v/>
          </cell>
          <cell r="O2721" t="str">
            <v/>
          </cell>
          <cell r="R2721" t="str">
            <v/>
          </cell>
          <cell r="U2721" t="str">
            <v/>
          </cell>
        </row>
        <row r="2722">
          <cell r="L2722" t="str">
            <v/>
          </cell>
          <cell r="O2722" t="str">
            <v/>
          </cell>
          <cell r="R2722" t="str">
            <v/>
          </cell>
          <cell r="U2722" t="str">
            <v/>
          </cell>
        </row>
        <row r="2723">
          <cell r="L2723" t="str">
            <v/>
          </cell>
          <cell r="O2723" t="str">
            <v/>
          </cell>
          <cell r="R2723" t="str">
            <v/>
          </cell>
          <cell r="U2723" t="str">
            <v/>
          </cell>
        </row>
        <row r="2724">
          <cell r="L2724" t="str">
            <v/>
          </cell>
          <cell r="O2724" t="str">
            <v/>
          </cell>
          <cell r="R2724" t="str">
            <v/>
          </cell>
          <cell r="U2724" t="str">
            <v/>
          </cell>
        </row>
        <row r="2725">
          <cell r="L2725" t="str">
            <v/>
          </cell>
          <cell r="O2725" t="str">
            <v/>
          </cell>
          <cell r="R2725" t="str">
            <v/>
          </cell>
          <cell r="U2725" t="str">
            <v/>
          </cell>
        </row>
        <row r="2726">
          <cell r="L2726" t="str">
            <v/>
          </cell>
          <cell r="O2726" t="str">
            <v/>
          </cell>
          <cell r="R2726" t="str">
            <v/>
          </cell>
          <cell r="U2726" t="str">
            <v/>
          </cell>
        </row>
        <row r="2727">
          <cell r="L2727" t="str">
            <v/>
          </cell>
          <cell r="O2727" t="str">
            <v/>
          </cell>
          <cell r="R2727" t="str">
            <v/>
          </cell>
          <cell r="U2727" t="str">
            <v/>
          </cell>
        </row>
        <row r="2728">
          <cell r="L2728" t="str">
            <v/>
          </cell>
          <cell r="O2728" t="str">
            <v/>
          </cell>
          <cell r="R2728" t="str">
            <v/>
          </cell>
          <cell r="U2728" t="str">
            <v/>
          </cell>
        </row>
        <row r="2729">
          <cell r="L2729" t="str">
            <v/>
          </cell>
          <cell r="O2729" t="str">
            <v/>
          </cell>
          <cell r="R2729" t="str">
            <v/>
          </cell>
          <cell r="U2729" t="str">
            <v/>
          </cell>
        </row>
        <row r="2730">
          <cell r="L2730" t="str">
            <v/>
          </cell>
          <cell r="O2730" t="str">
            <v/>
          </cell>
          <cell r="R2730" t="str">
            <v/>
          </cell>
          <cell r="U2730" t="str">
            <v/>
          </cell>
        </row>
        <row r="2731">
          <cell r="L2731" t="str">
            <v/>
          </cell>
          <cell r="O2731" t="str">
            <v/>
          </cell>
          <cell r="R2731" t="str">
            <v/>
          </cell>
          <cell r="U2731" t="str">
            <v/>
          </cell>
        </row>
        <row r="2732">
          <cell r="L2732" t="str">
            <v/>
          </cell>
          <cell r="O2732" t="str">
            <v/>
          </cell>
          <cell r="R2732" t="str">
            <v/>
          </cell>
          <cell r="U2732" t="str">
            <v/>
          </cell>
        </row>
        <row r="2733">
          <cell r="L2733" t="str">
            <v/>
          </cell>
          <cell r="O2733" t="str">
            <v/>
          </cell>
          <cell r="R2733" t="str">
            <v/>
          </cell>
          <cell r="U2733" t="str">
            <v/>
          </cell>
        </row>
        <row r="2734">
          <cell r="L2734" t="str">
            <v/>
          </cell>
          <cell r="O2734" t="str">
            <v/>
          </cell>
          <cell r="R2734" t="str">
            <v/>
          </cell>
          <cell r="U2734" t="str">
            <v/>
          </cell>
        </row>
        <row r="2735">
          <cell r="L2735" t="str">
            <v/>
          </cell>
          <cell r="O2735" t="str">
            <v/>
          </cell>
          <cell r="R2735" t="str">
            <v/>
          </cell>
          <cell r="U2735" t="str">
            <v/>
          </cell>
        </row>
        <row r="2736">
          <cell r="L2736" t="str">
            <v/>
          </cell>
          <cell r="O2736" t="str">
            <v/>
          </cell>
          <cell r="R2736" t="str">
            <v/>
          </cell>
          <cell r="U2736" t="str">
            <v/>
          </cell>
        </row>
        <row r="2737">
          <cell r="L2737" t="str">
            <v/>
          </cell>
          <cell r="O2737" t="str">
            <v/>
          </cell>
          <cell r="R2737" t="str">
            <v/>
          </cell>
          <cell r="U2737" t="str">
            <v/>
          </cell>
        </row>
        <row r="2738">
          <cell r="L2738" t="str">
            <v/>
          </cell>
          <cell r="O2738" t="str">
            <v/>
          </cell>
          <cell r="R2738" t="str">
            <v/>
          </cell>
          <cell r="U2738" t="str">
            <v/>
          </cell>
        </row>
        <row r="2739">
          <cell r="L2739" t="str">
            <v/>
          </cell>
          <cell r="O2739" t="str">
            <v/>
          </cell>
          <cell r="R2739" t="str">
            <v/>
          </cell>
          <cell r="U2739" t="str">
            <v/>
          </cell>
        </row>
        <row r="2740">
          <cell r="L2740" t="str">
            <v/>
          </cell>
          <cell r="O2740" t="str">
            <v/>
          </cell>
          <cell r="R2740" t="str">
            <v/>
          </cell>
          <cell r="U2740" t="str">
            <v/>
          </cell>
        </row>
        <row r="2741">
          <cell r="L2741" t="str">
            <v/>
          </cell>
          <cell r="O2741" t="str">
            <v/>
          </cell>
          <cell r="R2741" t="str">
            <v/>
          </cell>
          <cell r="U2741" t="str">
            <v/>
          </cell>
        </row>
        <row r="2742">
          <cell r="L2742" t="str">
            <v/>
          </cell>
          <cell r="O2742" t="str">
            <v/>
          </cell>
          <cell r="R2742" t="str">
            <v/>
          </cell>
          <cell r="U2742" t="str">
            <v/>
          </cell>
        </row>
        <row r="2743">
          <cell r="L2743" t="str">
            <v/>
          </cell>
          <cell r="O2743" t="str">
            <v/>
          </cell>
          <cell r="R2743" t="str">
            <v/>
          </cell>
          <cell r="U2743" t="str">
            <v/>
          </cell>
        </row>
        <row r="2744">
          <cell r="L2744" t="str">
            <v/>
          </cell>
          <cell r="O2744" t="str">
            <v/>
          </cell>
          <cell r="R2744" t="str">
            <v/>
          </cell>
          <cell r="U2744" t="str">
            <v/>
          </cell>
        </row>
        <row r="2745">
          <cell r="L2745" t="str">
            <v/>
          </cell>
          <cell r="O2745" t="str">
            <v/>
          </cell>
          <cell r="R2745" t="str">
            <v/>
          </cell>
          <cell r="U2745" t="str">
            <v/>
          </cell>
        </row>
        <row r="2746">
          <cell r="L2746" t="str">
            <v/>
          </cell>
          <cell r="O2746" t="str">
            <v/>
          </cell>
          <cell r="R2746" t="str">
            <v/>
          </cell>
          <cell r="U2746" t="str">
            <v/>
          </cell>
        </row>
        <row r="2747">
          <cell r="L2747" t="str">
            <v/>
          </cell>
          <cell r="O2747" t="str">
            <v/>
          </cell>
          <cell r="R2747" t="str">
            <v/>
          </cell>
          <cell r="U2747" t="str">
            <v/>
          </cell>
        </row>
        <row r="2748">
          <cell r="L2748" t="str">
            <v/>
          </cell>
          <cell r="O2748" t="str">
            <v/>
          </cell>
          <cell r="R2748" t="str">
            <v/>
          </cell>
          <cell r="U2748" t="str">
            <v/>
          </cell>
        </row>
        <row r="2749">
          <cell r="L2749" t="str">
            <v/>
          </cell>
          <cell r="O2749" t="str">
            <v/>
          </cell>
          <cell r="R2749" t="str">
            <v/>
          </cell>
          <cell r="U2749" t="str">
            <v/>
          </cell>
        </row>
        <row r="2750">
          <cell r="L2750" t="str">
            <v/>
          </cell>
          <cell r="O2750" t="str">
            <v/>
          </cell>
          <cell r="R2750" t="str">
            <v/>
          </cell>
          <cell r="U2750" t="str">
            <v/>
          </cell>
        </row>
        <row r="2751">
          <cell r="L2751" t="str">
            <v/>
          </cell>
          <cell r="O2751" t="str">
            <v/>
          </cell>
          <cell r="R2751" t="str">
            <v/>
          </cell>
          <cell r="U2751" t="str">
            <v/>
          </cell>
        </row>
        <row r="2752">
          <cell r="L2752" t="str">
            <v/>
          </cell>
          <cell r="O2752" t="str">
            <v/>
          </cell>
          <cell r="R2752" t="str">
            <v/>
          </cell>
          <cell r="U2752" t="str">
            <v/>
          </cell>
        </row>
        <row r="2753">
          <cell r="L2753" t="str">
            <v/>
          </cell>
          <cell r="O2753" t="str">
            <v/>
          </cell>
          <cell r="R2753" t="str">
            <v/>
          </cell>
          <cell r="U2753" t="str">
            <v/>
          </cell>
        </row>
        <row r="2754">
          <cell r="L2754" t="str">
            <v/>
          </cell>
          <cell r="O2754" t="str">
            <v/>
          </cell>
          <cell r="R2754" t="str">
            <v/>
          </cell>
          <cell r="U2754" t="str">
            <v/>
          </cell>
        </row>
        <row r="2755">
          <cell r="L2755" t="str">
            <v/>
          </cell>
          <cell r="O2755" t="str">
            <v/>
          </cell>
          <cell r="R2755" t="str">
            <v/>
          </cell>
          <cell r="U2755" t="str">
            <v/>
          </cell>
        </row>
        <row r="2756">
          <cell r="L2756" t="str">
            <v/>
          </cell>
          <cell r="O2756" t="str">
            <v/>
          </cell>
          <cell r="R2756" t="str">
            <v/>
          </cell>
          <cell r="U2756" t="str">
            <v/>
          </cell>
        </row>
        <row r="2757">
          <cell r="L2757" t="str">
            <v/>
          </cell>
          <cell r="O2757" t="str">
            <v/>
          </cell>
          <cell r="R2757" t="str">
            <v/>
          </cell>
          <cell r="U2757" t="str">
            <v/>
          </cell>
        </row>
        <row r="2758">
          <cell r="L2758" t="str">
            <v/>
          </cell>
          <cell r="O2758" t="str">
            <v/>
          </cell>
          <cell r="R2758" t="str">
            <v/>
          </cell>
          <cell r="U2758" t="str">
            <v/>
          </cell>
        </row>
        <row r="2759">
          <cell r="L2759" t="str">
            <v/>
          </cell>
          <cell r="O2759" t="str">
            <v/>
          </cell>
          <cell r="R2759" t="str">
            <v/>
          </cell>
          <cell r="U2759" t="str">
            <v/>
          </cell>
        </row>
        <row r="2760">
          <cell r="L2760" t="str">
            <v/>
          </cell>
          <cell r="O2760" t="str">
            <v/>
          </cell>
          <cell r="R2760" t="str">
            <v/>
          </cell>
          <cell r="U2760" t="str">
            <v/>
          </cell>
        </row>
        <row r="2761">
          <cell r="L2761" t="str">
            <v/>
          </cell>
          <cell r="O2761" t="str">
            <v/>
          </cell>
          <cell r="R2761" t="str">
            <v/>
          </cell>
          <cell r="U2761" t="str">
            <v/>
          </cell>
        </row>
        <row r="2762">
          <cell r="L2762" t="str">
            <v/>
          </cell>
          <cell r="O2762" t="str">
            <v/>
          </cell>
          <cell r="R2762" t="str">
            <v/>
          </cell>
          <cell r="U2762" t="str">
            <v/>
          </cell>
        </row>
        <row r="2763">
          <cell r="L2763" t="str">
            <v/>
          </cell>
          <cell r="O2763" t="str">
            <v/>
          </cell>
          <cell r="R2763" t="str">
            <v/>
          </cell>
          <cell r="U2763" t="str">
            <v/>
          </cell>
        </row>
        <row r="2764">
          <cell r="L2764" t="str">
            <v/>
          </cell>
          <cell r="O2764" t="str">
            <v/>
          </cell>
          <cell r="R2764" t="str">
            <v/>
          </cell>
          <cell r="U2764" t="str">
            <v/>
          </cell>
        </row>
        <row r="2765">
          <cell r="L2765" t="str">
            <v/>
          </cell>
          <cell r="O2765" t="str">
            <v/>
          </cell>
          <cell r="R2765" t="str">
            <v/>
          </cell>
          <cell r="U2765" t="str">
            <v/>
          </cell>
        </row>
        <row r="2766">
          <cell r="L2766" t="str">
            <v/>
          </cell>
          <cell r="O2766" t="str">
            <v/>
          </cell>
          <cell r="R2766" t="str">
            <v/>
          </cell>
          <cell r="U2766" t="str">
            <v/>
          </cell>
        </row>
        <row r="2767">
          <cell r="L2767" t="str">
            <v/>
          </cell>
          <cell r="O2767" t="str">
            <v/>
          </cell>
          <cell r="R2767" t="str">
            <v/>
          </cell>
          <cell r="U2767" t="str">
            <v/>
          </cell>
        </row>
        <row r="2768">
          <cell r="L2768" t="str">
            <v/>
          </cell>
          <cell r="O2768" t="str">
            <v/>
          </cell>
          <cell r="R2768" t="str">
            <v/>
          </cell>
          <cell r="U2768" t="str">
            <v/>
          </cell>
        </row>
        <row r="2769">
          <cell r="L2769" t="str">
            <v/>
          </cell>
          <cell r="O2769" t="str">
            <v/>
          </cell>
          <cell r="R2769" t="str">
            <v/>
          </cell>
          <cell r="U2769" t="str">
            <v/>
          </cell>
        </row>
        <row r="2770">
          <cell r="L2770" t="str">
            <v/>
          </cell>
          <cell r="O2770" t="str">
            <v/>
          </cell>
          <cell r="R2770" t="str">
            <v/>
          </cell>
          <cell r="U2770" t="str">
            <v/>
          </cell>
        </row>
        <row r="2771">
          <cell r="L2771" t="str">
            <v/>
          </cell>
          <cell r="O2771" t="str">
            <v/>
          </cell>
          <cell r="R2771" t="str">
            <v/>
          </cell>
          <cell r="U2771" t="str">
            <v/>
          </cell>
        </row>
        <row r="2772">
          <cell r="L2772" t="str">
            <v/>
          </cell>
          <cell r="O2772" t="str">
            <v/>
          </cell>
          <cell r="R2772" t="str">
            <v/>
          </cell>
          <cell r="U2772" t="str">
            <v/>
          </cell>
        </row>
        <row r="2773">
          <cell r="L2773" t="str">
            <v/>
          </cell>
          <cell r="O2773" t="str">
            <v/>
          </cell>
          <cell r="R2773" t="str">
            <v/>
          </cell>
          <cell r="U2773" t="str">
            <v/>
          </cell>
        </row>
        <row r="2774">
          <cell r="L2774" t="str">
            <v/>
          </cell>
          <cell r="O2774" t="str">
            <v/>
          </cell>
          <cell r="R2774" t="str">
            <v/>
          </cell>
          <cell r="U2774" t="str">
            <v/>
          </cell>
        </row>
        <row r="2775">
          <cell r="L2775" t="str">
            <v/>
          </cell>
          <cell r="O2775" t="str">
            <v/>
          </cell>
          <cell r="R2775" t="str">
            <v/>
          </cell>
          <cell r="U2775" t="str">
            <v/>
          </cell>
        </row>
        <row r="2776">
          <cell r="L2776" t="str">
            <v/>
          </cell>
          <cell r="O2776" t="str">
            <v/>
          </cell>
          <cell r="R2776" t="str">
            <v/>
          </cell>
          <cell r="U2776" t="str">
            <v/>
          </cell>
        </row>
        <row r="2777">
          <cell r="L2777" t="str">
            <v/>
          </cell>
          <cell r="O2777" t="str">
            <v/>
          </cell>
          <cell r="R2777" t="str">
            <v/>
          </cell>
          <cell r="U2777" t="str">
            <v/>
          </cell>
        </row>
        <row r="2778">
          <cell r="L2778" t="str">
            <v/>
          </cell>
          <cell r="O2778" t="str">
            <v/>
          </cell>
          <cell r="R2778" t="str">
            <v/>
          </cell>
          <cell r="U2778" t="str">
            <v/>
          </cell>
        </row>
        <row r="2779">
          <cell r="L2779" t="str">
            <v/>
          </cell>
          <cell r="O2779" t="str">
            <v/>
          </cell>
          <cell r="R2779" t="str">
            <v/>
          </cell>
          <cell r="U2779" t="str">
            <v/>
          </cell>
        </row>
        <row r="2780">
          <cell r="L2780" t="str">
            <v/>
          </cell>
          <cell r="O2780" t="str">
            <v/>
          </cell>
          <cell r="R2780" t="str">
            <v/>
          </cell>
          <cell r="U2780" t="str">
            <v/>
          </cell>
        </row>
        <row r="2781">
          <cell r="L2781" t="str">
            <v/>
          </cell>
          <cell r="O2781" t="str">
            <v/>
          </cell>
          <cell r="R2781" t="str">
            <v/>
          </cell>
          <cell r="U2781" t="str">
            <v/>
          </cell>
        </row>
        <row r="2782">
          <cell r="L2782" t="str">
            <v/>
          </cell>
          <cell r="O2782" t="str">
            <v/>
          </cell>
          <cell r="R2782" t="str">
            <v/>
          </cell>
          <cell r="U2782" t="str">
            <v/>
          </cell>
        </row>
        <row r="2783">
          <cell r="L2783" t="str">
            <v/>
          </cell>
          <cell r="O2783" t="str">
            <v/>
          </cell>
          <cell r="R2783" t="str">
            <v/>
          </cell>
          <cell r="U2783" t="str">
            <v/>
          </cell>
        </row>
        <row r="2784">
          <cell r="L2784" t="str">
            <v/>
          </cell>
          <cell r="O2784" t="str">
            <v/>
          </cell>
          <cell r="R2784" t="str">
            <v/>
          </cell>
          <cell r="U2784" t="str">
            <v/>
          </cell>
        </row>
        <row r="2785">
          <cell r="L2785" t="str">
            <v/>
          </cell>
          <cell r="O2785" t="str">
            <v/>
          </cell>
          <cell r="R2785" t="str">
            <v/>
          </cell>
          <cell r="U2785" t="str">
            <v/>
          </cell>
        </row>
        <row r="2786">
          <cell r="L2786" t="str">
            <v/>
          </cell>
          <cell r="O2786" t="str">
            <v/>
          </cell>
          <cell r="R2786" t="str">
            <v/>
          </cell>
          <cell r="U2786" t="str">
            <v/>
          </cell>
        </row>
        <row r="2787">
          <cell r="L2787" t="str">
            <v/>
          </cell>
          <cell r="O2787" t="str">
            <v/>
          </cell>
          <cell r="R2787" t="str">
            <v/>
          </cell>
          <cell r="U2787" t="str">
            <v/>
          </cell>
        </row>
        <row r="2788">
          <cell r="L2788" t="str">
            <v/>
          </cell>
          <cell r="O2788" t="str">
            <v/>
          </cell>
          <cell r="R2788" t="str">
            <v/>
          </cell>
          <cell r="U2788" t="str">
            <v/>
          </cell>
        </row>
        <row r="2789">
          <cell r="L2789" t="str">
            <v/>
          </cell>
          <cell r="O2789" t="str">
            <v/>
          </cell>
          <cell r="R2789" t="str">
            <v/>
          </cell>
          <cell r="U2789" t="str">
            <v/>
          </cell>
        </row>
        <row r="2790">
          <cell r="L2790" t="str">
            <v/>
          </cell>
          <cell r="O2790" t="str">
            <v/>
          </cell>
          <cell r="R2790" t="str">
            <v/>
          </cell>
          <cell r="U2790" t="str">
            <v/>
          </cell>
        </row>
        <row r="2791">
          <cell r="L2791" t="str">
            <v/>
          </cell>
          <cell r="O2791" t="str">
            <v/>
          </cell>
          <cell r="R2791" t="str">
            <v/>
          </cell>
          <cell r="U2791" t="str">
            <v/>
          </cell>
        </row>
        <row r="2792">
          <cell r="L2792" t="str">
            <v/>
          </cell>
          <cell r="O2792" t="str">
            <v/>
          </cell>
          <cell r="R2792" t="str">
            <v/>
          </cell>
          <cell r="U2792" t="str">
            <v/>
          </cell>
        </row>
        <row r="2793">
          <cell r="L2793" t="str">
            <v/>
          </cell>
          <cell r="O2793" t="str">
            <v/>
          </cell>
          <cell r="R2793" t="str">
            <v/>
          </cell>
          <cell r="U2793" t="str">
            <v/>
          </cell>
        </row>
        <row r="2794">
          <cell r="L2794" t="str">
            <v/>
          </cell>
          <cell r="O2794" t="str">
            <v/>
          </cell>
          <cell r="R2794" t="str">
            <v/>
          </cell>
          <cell r="U2794" t="str">
            <v/>
          </cell>
        </row>
        <row r="2795">
          <cell r="L2795" t="str">
            <v/>
          </cell>
          <cell r="O2795" t="str">
            <v/>
          </cell>
          <cell r="R2795" t="str">
            <v/>
          </cell>
          <cell r="U2795" t="str">
            <v/>
          </cell>
        </row>
        <row r="2796">
          <cell r="L2796" t="str">
            <v/>
          </cell>
          <cell r="O2796" t="str">
            <v/>
          </cell>
          <cell r="R2796" t="str">
            <v/>
          </cell>
          <cell r="U2796" t="str">
            <v/>
          </cell>
        </row>
        <row r="2797">
          <cell r="L2797" t="str">
            <v/>
          </cell>
          <cell r="O2797" t="str">
            <v/>
          </cell>
          <cell r="R2797" t="str">
            <v/>
          </cell>
          <cell r="U2797" t="str">
            <v/>
          </cell>
        </row>
        <row r="2798">
          <cell r="L2798" t="str">
            <v/>
          </cell>
          <cell r="O2798" t="str">
            <v/>
          </cell>
          <cell r="R2798" t="str">
            <v/>
          </cell>
          <cell r="U2798" t="str">
            <v/>
          </cell>
        </row>
        <row r="2799">
          <cell r="L2799" t="str">
            <v/>
          </cell>
          <cell r="O2799" t="str">
            <v/>
          </cell>
          <cell r="R2799" t="str">
            <v/>
          </cell>
          <cell r="U2799" t="str">
            <v/>
          </cell>
        </row>
        <row r="2800">
          <cell r="L2800" t="str">
            <v/>
          </cell>
          <cell r="O2800" t="str">
            <v/>
          </cell>
          <cell r="R2800" t="str">
            <v/>
          </cell>
          <cell r="U2800" t="str">
            <v/>
          </cell>
        </row>
        <row r="2801">
          <cell r="L2801" t="str">
            <v/>
          </cell>
          <cell r="O2801" t="str">
            <v/>
          </cell>
          <cell r="R2801" t="str">
            <v/>
          </cell>
          <cell r="U2801" t="str">
            <v/>
          </cell>
        </row>
        <row r="2802">
          <cell r="L2802" t="str">
            <v/>
          </cell>
          <cell r="O2802" t="str">
            <v/>
          </cell>
          <cell r="R2802" t="str">
            <v/>
          </cell>
          <cell r="U2802" t="str">
            <v/>
          </cell>
        </row>
        <row r="2803">
          <cell r="L2803" t="str">
            <v/>
          </cell>
          <cell r="O2803" t="str">
            <v/>
          </cell>
          <cell r="R2803" t="str">
            <v/>
          </cell>
          <cell r="U2803" t="str">
            <v/>
          </cell>
        </row>
        <row r="2804">
          <cell r="L2804" t="str">
            <v/>
          </cell>
          <cell r="O2804" t="str">
            <v/>
          </cell>
          <cell r="R2804" t="str">
            <v/>
          </cell>
          <cell r="U2804" t="str">
            <v/>
          </cell>
        </row>
        <row r="2805">
          <cell r="L2805" t="str">
            <v/>
          </cell>
          <cell r="O2805" t="str">
            <v/>
          </cell>
          <cell r="R2805" t="str">
            <v/>
          </cell>
          <cell r="U2805" t="str">
            <v/>
          </cell>
        </row>
        <row r="2806">
          <cell r="L2806" t="str">
            <v/>
          </cell>
          <cell r="O2806" t="str">
            <v/>
          </cell>
          <cell r="R2806" t="str">
            <v/>
          </cell>
          <cell r="U2806" t="str">
            <v/>
          </cell>
        </row>
        <row r="2807">
          <cell r="L2807" t="str">
            <v/>
          </cell>
          <cell r="O2807" t="str">
            <v/>
          </cell>
          <cell r="R2807" t="str">
            <v/>
          </cell>
          <cell r="U2807" t="str">
            <v/>
          </cell>
        </row>
        <row r="2808">
          <cell r="L2808" t="str">
            <v/>
          </cell>
          <cell r="O2808" t="str">
            <v/>
          </cell>
          <cell r="R2808" t="str">
            <v/>
          </cell>
          <cell r="U2808" t="str">
            <v/>
          </cell>
        </row>
        <row r="2809">
          <cell r="L2809" t="str">
            <v/>
          </cell>
          <cell r="O2809" t="str">
            <v/>
          </cell>
          <cell r="R2809" t="str">
            <v/>
          </cell>
          <cell r="U2809" t="str">
            <v/>
          </cell>
        </row>
        <row r="2810">
          <cell r="L2810" t="str">
            <v/>
          </cell>
          <cell r="O2810" t="str">
            <v/>
          </cell>
          <cell r="R2810" t="str">
            <v/>
          </cell>
          <cell r="U2810" t="str">
            <v/>
          </cell>
        </row>
        <row r="2811">
          <cell r="L2811" t="str">
            <v/>
          </cell>
          <cell r="O2811" t="str">
            <v/>
          </cell>
          <cell r="R2811" t="str">
            <v/>
          </cell>
          <cell r="U2811" t="str">
            <v/>
          </cell>
        </row>
        <row r="2812">
          <cell r="L2812" t="str">
            <v/>
          </cell>
          <cell r="O2812" t="str">
            <v/>
          </cell>
          <cell r="R2812" t="str">
            <v/>
          </cell>
          <cell r="U2812" t="str">
            <v/>
          </cell>
        </row>
        <row r="2813">
          <cell r="L2813" t="str">
            <v/>
          </cell>
          <cell r="O2813" t="str">
            <v/>
          </cell>
          <cell r="R2813" t="str">
            <v/>
          </cell>
          <cell r="U2813" t="str">
            <v/>
          </cell>
        </row>
        <row r="2814">
          <cell r="L2814" t="str">
            <v/>
          </cell>
          <cell r="O2814" t="str">
            <v/>
          </cell>
          <cell r="R2814" t="str">
            <v/>
          </cell>
          <cell r="U2814" t="str">
            <v/>
          </cell>
        </row>
        <row r="2815">
          <cell r="L2815" t="str">
            <v/>
          </cell>
          <cell r="O2815" t="str">
            <v/>
          </cell>
          <cell r="R2815" t="str">
            <v/>
          </cell>
          <cell r="U2815" t="str">
            <v/>
          </cell>
        </row>
        <row r="2816">
          <cell r="L2816" t="str">
            <v/>
          </cell>
          <cell r="O2816" t="str">
            <v/>
          </cell>
          <cell r="R2816" t="str">
            <v/>
          </cell>
          <cell r="U2816" t="str">
            <v/>
          </cell>
        </row>
        <row r="2817">
          <cell r="L2817" t="str">
            <v/>
          </cell>
          <cell r="O2817" t="str">
            <v/>
          </cell>
          <cell r="R2817" t="str">
            <v/>
          </cell>
          <cell r="U2817" t="str">
            <v/>
          </cell>
        </row>
        <row r="2818">
          <cell r="L2818" t="str">
            <v/>
          </cell>
          <cell r="O2818" t="str">
            <v/>
          </cell>
          <cell r="R2818" t="str">
            <v/>
          </cell>
          <cell r="U2818" t="str">
            <v/>
          </cell>
        </row>
        <row r="2819">
          <cell r="L2819" t="str">
            <v/>
          </cell>
          <cell r="O2819" t="str">
            <v/>
          </cell>
          <cell r="R2819" t="str">
            <v/>
          </cell>
          <cell r="U2819" t="str">
            <v/>
          </cell>
        </row>
        <row r="2820">
          <cell r="L2820" t="str">
            <v/>
          </cell>
          <cell r="O2820" t="str">
            <v/>
          </cell>
          <cell r="R2820" t="str">
            <v/>
          </cell>
          <cell r="U2820" t="str">
            <v/>
          </cell>
        </row>
        <row r="2821">
          <cell r="L2821" t="str">
            <v/>
          </cell>
          <cell r="O2821" t="str">
            <v/>
          </cell>
          <cell r="R2821" t="str">
            <v/>
          </cell>
          <cell r="U2821" t="str">
            <v/>
          </cell>
        </row>
        <row r="2822">
          <cell r="L2822" t="str">
            <v/>
          </cell>
          <cell r="O2822" t="str">
            <v/>
          </cell>
          <cell r="R2822" t="str">
            <v/>
          </cell>
          <cell r="U2822" t="str">
            <v/>
          </cell>
        </row>
        <row r="2823">
          <cell r="L2823" t="str">
            <v/>
          </cell>
          <cell r="O2823" t="str">
            <v/>
          </cell>
          <cell r="R2823" t="str">
            <v/>
          </cell>
          <cell r="U2823" t="str">
            <v/>
          </cell>
        </row>
        <row r="2824">
          <cell r="L2824" t="str">
            <v/>
          </cell>
          <cell r="O2824" t="str">
            <v/>
          </cell>
          <cell r="R2824" t="str">
            <v/>
          </cell>
          <cell r="U2824" t="str">
            <v/>
          </cell>
        </row>
        <row r="2825">
          <cell r="L2825" t="str">
            <v/>
          </cell>
          <cell r="O2825" t="str">
            <v/>
          </cell>
          <cell r="R2825" t="str">
            <v/>
          </cell>
          <cell r="U2825" t="str">
            <v/>
          </cell>
        </row>
        <row r="2826">
          <cell r="L2826" t="str">
            <v/>
          </cell>
          <cell r="O2826" t="str">
            <v/>
          </cell>
          <cell r="R2826" t="str">
            <v/>
          </cell>
          <cell r="U2826" t="str">
            <v/>
          </cell>
        </row>
        <row r="2827">
          <cell r="L2827" t="str">
            <v/>
          </cell>
          <cell r="O2827" t="str">
            <v/>
          </cell>
          <cell r="R2827" t="str">
            <v/>
          </cell>
          <cell r="U2827" t="str">
            <v/>
          </cell>
        </row>
        <row r="2828">
          <cell r="L2828" t="str">
            <v/>
          </cell>
          <cell r="O2828" t="str">
            <v/>
          </cell>
          <cell r="R2828" t="str">
            <v/>
          </cell>
          <cell r="U2828" t="str">
            <v/>
          </cell>
        </row>
        <row r="2829">
          <cell r="L2829" t="str">
            <v/>
          </cell>
          <cell r="O2829" t="str">
            <v/>
          </cell>
          <cell r="R2829" t="str">
            <v/>
          </cell>
          <cell r="U2829" t="str">
            <v/>
          </cell>
        </row>
        <row r="2830">
          <cell r="L2830" t="str">
            <v/>
          </cell>
          <cell r="O2830" t="str">
            <v/>
          </cell>
          <cell r="R2830" t="str">
            <v/>
          </cell>
          <cell r="U2830" t="str">
            <v/>
          </cell>
        </row>
        <row r="2831">
          <cell r="L2831" t="str">
            <v/>
          </cell>
          <cell r="O2831" t="str">
            <v/>
          </cell>
          <cell r="R2831" t="str">
            <v/>
          </cell>
          <cell r="U2831" t="str">
            <v/>
          </cell>
        </row>
        <row r="2832">
          <cell r="L2832" t="str">
            <v/>
          </cell>
          <cell r="O2832" t="str">
            <v/>
          </cell>
          <cell r="R2832" t="str">
            <v/>
          </cell>
          <cell r="U2832" t="str">
            <v/>
          </cell>
        </row>
        <row r="2833">
          <cell r="L2833" t="str">
            <v/>
          </cell>
          <cell r="O2833" t="str">
            <v/>
          </cell>
          <cell r="R2833" t="str">
            <v/>
          </cell>
          <cell r="U2833" t="str">
            <v/>
          </cell>
        </row>
        <row r="2834">
          <cell r="L2834" t="str">
            <v/>
          </cell>
          <cell r="O2834" t="str">
            <v/>
          </cell>
          <cell r="R2834" t="str">
            <v/>
          </cell>
          <cell r="U2834" t="str">
            <v/>
          </cell>
        </row>
        <row r="2835">
          <cell r="L2835" t="str">
            <v/>
          </cell>
          <cell r="O2835" t="str">
            <v/>
          </cell>
          <cell r="R2835" t="str">
            <v/>
          </cell>
          <cell r="U2835" t="str">
            <v/>
          </cell>
        </row>
        <row r="2836">
          <cell r="L2836" t="str">
            <v/>
          </cell>
          <cell r="O2836" t="str">
            <v/>
          </cell>
          <cell r="R2836" t="str">
            <v/>
          </cell>
          <cell r="U2836" t="str">
            <v/>
          </cell>
        </row>
        <row r="2837">
          <cell r="L2837" t="str">
            <v/>
          </cell>
          <cell r="O2837" t="str">
            <v/>
          </cell>
          <cell r="R2837" t="str">
            <v/>
          </cell>
          <cell r="U2837" t="str">
            <v/>
          </cell>
        </row>
        <row r="2838">
          <cell r="L2838" t="str">
            <v/>
          </cell>
          <cell r="O2838" t="str">
            <v/>
          </cell>
          <cell r="R2838" t="str">
            <v/>
          </cell>
          <cell r="U2838" t="str">
            <v/>
          </cell>
        </row>
        <row r="2839">
          <cell r="L2839" t="str">
            <v/>
          </cell>
          <cell r="O2839" t="str">
            <v/>
          </cell>
          <cell r="R2839" t="str">
            <v/>
          </cell>
          <cell r="U2839" t="str">
            <v/>
          </cell>
        </row>
        <row r="2840">
          <cell r="L2840" t="str">
            <v/>
          </cell>
          <cell r="O2840" t="str">
            <v/>
          </cell>
          <cell r="R2840" t="str">
            <v/>
          </cell>
          <cell r="U2840" t="str">
            <v/>
          </cell>
        </row>
        <row r="2841">
          <cell r="L2841" t="str">
            <v/>
          </cell>
          <cell r="O2841" t="str">
            <v/>
          </cell>
          <cell r="R2841" t="str">
            <v/>
          </cell>
          <cell r="U2841" t="str">
            <v/>
          </cell>
        </row>
        <row r="2842">
          <cell r="L2842" t="str">
            <v/>
          </cell>
          <cell r="O2842" t="str">
            <v/>
          </cell>
          <cell r="R2842" t="str">
            <v/>
          </cell>
          <cell r="U2842" t="str">
            <v/>
          </cell>
        </row>
        <row r="2843">
          <cell r="L2843" t="str">
            <v/>
          </cell>
          <cell r="O2843" t="str">
            <v/>
          </cell>
          <cell r="R2843" t="str">
            <v/>
          </cell>
          <cell r="U2843" t="str">
            <v/>
          </cell>
        </row>
        <row r="2844">
          <cell r="L2844" t="str">
            <v/>
          </cell>
          <cell r="O2844" t="str">
            <v/>
          </cell>
          <cell r="R2844" t="str">
            <v/>
          </cell>
          <cell r="U2844" t="str">
            <v/>
          </cell>
        </row>
        <row r="2845">
          <cell r="L2845" t="str">
            <v/>
          </cell>
          <cell r="O2845" t="str">
            <v/>
          </cell>
          <cell r="R2845" t="str">
            <v/>
          </cell>
          <cell r="U2845" t="str">
            <v/>
          </cell>
        </row>
        <row r="2846">
          <cell r="L2846" t="str">
            <v/>
          </cell>
          <cell r="O2846" t="str">
            <v/>
          </cell>
          <cell r="R2846" t="str">
            <v/>
          </cell>
          <cell r="U2846" t="str">
            <v/>
          </cell>
        </row>
        <row r="2847">
          <cell r="L2847" t="str">
            <v/>
          </cell>
          <cell r="O2847" t="str">
            <v/>
          </cell>
          <cell r="R2847" t="str">
            <v/>
          </cell>
          <cell r="U2847" t="str">
            <v/>
          </cell>
        </row>
        <row r="2848">
          <cell r="L2848" t="str">
            <v/>
          </cell>
          <cell r="O2848" t="str">
            <v/>
          </cell>
          <cell r="R2848" t="str">
            <v/>
          </cell>
          <cell r="U2848" t="str">
            <v/>
          </cell>
        </row>
        <row r="2849">
          <cell r="L2849" t="str">
            <v/>
          </cell>
          <cell r="O2849" t="str">
            <v/>
          </cell>
          <cell r="R2849" t="str">
            <v/>
          </cell>
          <cell r="U2849" t="str">
            <v/>
          </cell>
        </row>
        <row r="2850">
          <cell r="L2850" t="str">
            <v/>
          </cell>
          <cell r="O2850" t="str">
            <v/>
          </cell>
          <cell r="R2850" t="str">
            <v/>
          </cell>
          <cell r="U2850" t="str">
            <v/>
          </cell>
        </row>
        <row r="2851">
          <cell r="L2851" t="str">
            <v/>
          </cell>
          <cell r="O2851" t="str">
            <v/>
          </cell>
          <cell r="R2851" t="str">
            <v/>
          </cell>
          <cell r="U2851" t="str">
            <v/>
          </cell>
        </row>
        <row r="2852">
          <cell r="L2852" t="str">
            <v/>
          </cell>
          <cell r="O2852" t="str">
            <v/>
          </cell>
          <cell r="R2852" t="str">
            <v/>
          </cell>
          <cell r="U2852" t="str">
            <v/>
          </cell>
        </row>
        <row r="2853">
          <cell r="L2853" t="str">
            <v/>
          </cell>
          <cell r="O2853" t="str">
            <v/>
          </cell>
          <cell r="R2853" t="str">
            <v/>
          </cell>
          <cell r="U2853" t="str">
            <v/>
          </cell>
        </row>
        <row r="2854">
          <cell r="L2854" t="str">
            <v/>
          </cell>
          <cell r="O2854" t="str">
            <v/>
          </cell>
          <cell r="R2854" t="str">
            <v/>
          </cell>
          <cell r="U2854" t="str">
            <v/>
          </cell>
        </row>
        <row r="2855">
          <cell r="L2855" t="str">
            <v/>
          </cell>
          <cell r="O2855" t="str">
            <v/>
          </cell>
          <cell r="R2855" t="str">
            <v/>
          </cell>
          <cell r="U2855" t="str">
            <v/>
          </cell>
        </row>
        <row r="2856">
          <cell r="L2856" t="str">
            <v/>
          </cell>
          <cell r="O2856" t="str">
            <v/>
          </cell>
          <cell r="R2856" t="str">
            <v/>
          </cell>
          <cell r="U2856" t="str">
            <v/>
          </cell>
        </row>
        <row r="2857">
          <cell r="L2857" t="str">
            <v/>
          </cell>
          <cell r="O2857" t="str">
            <v/>
          </cell>
          <cell r="R2857" t="str">
            <v/>
          </cell>
          <cell r="U2857" t="str">
            <v/>
          </cell>
        </row>
        <row r="2858">
          <cell r="L2858" t="str">
            <v/>
          </cell>
          <cell r="O2858" t="str">
            <v/>
          </cell>
          <cell r="R2858" t="str">
            <v/>
          </cell>
          <cell r="U2858" t="str">
            <v/>
          </cell>
        </row>
        <row r="2859">
          <cell r="L2859" t="str">
            <v/>
          </cell>
          <cell r="O2859" t="str">
            <v/>
          </cell>
          <cell r="R2859" t="str">
            <v/>
          </cell>
          <cell r="U2859" t="str">
            <v/>
          </cell>
        </row>
        <row r="2860">
          <cell r="L2860" t="str">
            <v/>
          </cell>
          <cell r="O2860" t="str">
            <v/>
          </cell>
          <cell r="R2860" t="str">
            <v/>
          </cell>
          <cell r="U2860" t="str">
            <v/>
          </cell>
        </row>
        <row r="2861">
          <cell r="L2861" t="str">
            <v/>
          </cell>
          <cell r="O2861" t="str">
            <v/>
          </cell>
          <cell r="R2861" t="str">
            <v/>
          </cell>
          <cell r="U2861" t="str">
            <v/>
          </cell>
        </row>
        <row r="2862">
          <cell r="L2862" t="str">
            <v/>
          </cell>
          <cell r="O2862" t="str">
            <v/>
          </cell>
          <cell r="R2862" t="str">
            <v/>
          </cell>
          <cell r="U2862" t="str">
            <v/>
          </cell>
        </row>
        <row r="2863">
          <cell r="L2863" t="str">
            <v/>
          </cell>
          <cell r="O2863" t="str">
            <v/>
          </cell>
          <cell r="R2863" t="str">
            <v/>
          </cell>
          <cell r="U2863" t="str">
            <v/>
          </cell>
        </row>
        <row r="2864">
          <cell r="L2864" t="str">
            <v/>
          </cell>
          <cell r="O2864" t="str">
            <v/>
          </cell>
          <cell r="R2864" t="str">
            <v/>
          </cell>
          <cell r="U2864" t="str">
            <v/>
          </cell>
        </row>
        <row r="2865">
          <cell r="L2865" t="str">
            <v/>
          </cell>
          <cell r="O2865" t="str">
            <v/>
          </cell>
          <cell r="R2865" t="str">
            <v/>
          </cell>
          <cell r="U2865" t="str">
            <v/>
          </cell>
        </row>
        <row r="2866">
          <cell r="L2866" t="str">
            <v/>
          </cell>
          <cell r="O2866" t="str">
            <v/>
          </cell>
          <cell r="R2866" t="str">
            <v/>
          </cell>
          <cell r="U2866" t="str">
            <v/>
          </cell>
        </row>
        <row r="2867">
          <cell r="L2867" t="str">
            <v/>
          </cell>
          <cell r="O2867" t="str">
            <v/>
          </cell>
          <cell r="R2867" t="str">
            <v/>
          </cell>
          <cell r="U2867" t="str">
            <v/>
          </cell>
        </row>
        <row r="2868">
          <cell r="L2868" t="str">
            <v/>
          </cell>
          <cell r="O2868" t="str">
            <v/>
          </cell>
          <cell r="R2868" t="str">
            <v/>
          </cell>
          <cell r="U2868" t="str">
            <v/>
          </cell>
        </row>
        <row r="2869">
          <cell r="L2869" t="str">
            <v/>
          </cell>
          <cell r="O2869" t="str">
            <v/>
          </cell>
          <cell r="R2869" t="str">
            <v/>
          </cell>
          <cell r="U2869" t="str">
            <v/>
          </cell>
        </row>
        <row r="2870">
          <cell r="L2870" t="str">
            <v/>
          </cell>
          <cell r="O2870" t="str">
            <v/>
          </cell>
          <cell r="R2870" t="str">
            <v/>
          </cell>
          <cell r="U2870" t="str">
            <v/>
          </cell>
        </row>
        <row r="2871">
          <cell r="L2871" t="str">
            <v/>
          </cell>
          <cell r="O2871" t="str">
            <v/>
          </cell>
          <cell r="R2871" t="str">
            <v/>
          </cell>
          <cell r="U2871" t="str">
            <v/>
          </cell>
        </row>
        <row r="2872">
          <cell r="L2872" t="str">
            <v/>
          </cell>
          <cell r="O2872" t="str">
            <v/>
          </cell>
          <cell r="R2872" t="str">
            <v/>
          </cell>
          <cell r="U2872" t="str">
            <v/>
          </cell>
        </row>
        <row r="2873">
          <cell r="L2873" t="str">
            <v/>
          </cell>
          <cell r="O2873" t="str">
            <v/>
          </cell>
          <cell r="R2873" t="str">
            <v/>
          </cell>
          <cell r="U2873" t="str">
            <v/>
          </cell>
        </row>
        <row r="2874">
          <cell r="L2874" t="str">
            <v/>
          </cell>
          <cell r="O2874" t="str">
            <v/>
          </cell>
          <cell r="R2874" t="str">
            <v/>
          </cell>
          <cell r="U2874" t="str">
            <v/>
          </cell>
        </row>
        <row r="2875">
          <cell r="L2875" t="str">
            <v/>
          </cell>
          <cell r="O2875" t="str">
            <v/>
          </cell>
          <cell r="R2875" t="str">
            <v/>
          </cell>
          <cell r="U2875" t="str">
            <v/>
          </cell>
        </row>
        <row r="2876">
          <cell r="L2876" t="str">
            <v/>
          </cell>
          <cell r="O2876" t="str">
            <v/>
          </cell>
          <cell r="R2876" t="str">
            <v/>
          </cell>
          <cell r="U2876" t="str">
            <v/>
          </cell>
        </row>
        <row r="2877">
          <cell r="L2877" t="str">
            <v/>
          </cell>
          <cell r="O2877" t="str">
            <v/>
          </cell>
          <cell r="R2877" t="str">
            <v/>
          </cell>
          <cell r="U2877" t="str">
            <v/>
          </cell>
        </row>
        <row r="2878">
          <cell r="L2878" t="str">
            <v/>
          </cell>
          <cell r="O2878" t="str">
            <v/>
          </cell>
          <cell r="R2878" t="str">
            <v/>
          </cell>
          <cell r="U2878" t="str">
            <v/>
          </cell>
        </row>
        <row r="2879">
          <cell r="L2879" t="str">
            <v/>
          </cell>
          <cell r="O2879" t="str">
            <v/>
          </cell>
          <cell r="R2879" t="str">
            <v/>
          </cell>
          <cell r="U2879" t="str">
            <v/>
          </cell>
        </row>
        <row r="2880">
          <cell r="L2880" t="str">
            <v/>
          </cell>
          <cell r="O2880" t="str">
            <v/>
          </cell>
          <cell r="R2880" t="str">
            <v/>
          </cell>
          <cell r="U2880" t="str">
            <v/>
          </cell>
        </row>
        <row r="2881">
          <cell r="L2881" t="str">
            <v/>
          </cell>
          <cell r="O2881" t="str">
            <v/>
          </cell>
          <cell r="R2881" t="str">
            <v/>
          </cell>
          <cell r="U2881" t="str">
            <v/>
          </cell>
        </row>
        <row r="2882">
          <cell r="L2882" t="str">
            <v/>
          </cell>
          <cell r="O2882" t="str">
            <v/>
          </cell>
          <cell r="R2882" t="str">
            <v/>
          </cell>
          <cell r="U2882" t="str">
            <v/>
          </cell>
        </row>
        <row r="2883">
          <cell r="L2883" t="str">
            <v/>
          </cell>
          <cell r="O2883" t="str">
            <v/>
          </cell>
          <cell r="R2883" t="str">
            <v/>
          </cell>
          <cell r="U2883" t="str">
            <v/>
          </cell>
        </row>
        <row r="2884">
          <cell r="L2884" t="str">
            <v/>
          </cell>
          <cell r="O2884" t="str">
            <v/>
          </cell>
          <cell r="R2884" t="str">
            <v/>
          </cell>
          <cell r="U2884" t="str">
            <v/>
          </cell>
        </row>
        <row r="2885">
          <cell r="L2885" t="str">
            <v/>
          </cell>
          <cell r="O2885" t="str">
            <v/>
          </cell>
          <cell r="R2885" t="str">
            <v/>
          </cell>
          <cell r="U2885" t="str">
            <v/>
          </cell>
        </row>
        <row r="2886">
          <cell r="L2886" t="str">
            <v/>
          </cell>
          <cell r="O2886" t="str">
            <v/>
          </cell>
          <cell r="R2886" t="str">
            <v/>
          </cell>
          <cell r="U2886" t="str">
            <v/>
          </cell>
        </row>
        <row r="2887">
          <cell r="L2887" t="str">
            <v/>
          </cell>
          <cell r="O2887" t="str">
            <v/>
          </cell>
          <cell r="R2887" t="str">
            <v/>
          </cell>
          <cell r="U2887" t="str">
            <v/>
          </cell>
        </row>
        <row r="2888">
          <cell r="L2888" t="str">
            <v/>
          </cell>
          <cell r="O2888" t="str">
            <v/>
          </cell>
          <cell r="R2888" t="str">
            <v/>
          </cell>
          <cell r="U2888" t="str">
            <v/>
          </cell>
        </row>
        <row r="2889">
          <cell r="L2889" t="str">
            <v/>
          </cell>
          <cell r="O2889" t="str">
            <v/>
          </cell>
          <cell r="R2889" t="str">
            <v/>
          </cell>
          <cell r="U2889" t="str">
            <v/>
          </cell>
        </row>
        <row r="2890">
          <cell r="L2890" t="str">
            <v/>
          </cell>
          <cell r="O2890" t="str">
            <v/>
          </cell>
          <cell r="R2890" t="str">
            <v/>
          </cell>
          <cell r="U2890" t="str">
            <v/>
          </cell>
        </row>
        <row r="2891">
          <cell r="L2891" t="str">
            <v/>
          </cell>
          <cell r="O2891" t="str">
            <v/>
          </cell>
          <cell r="R2891" t="str">
            <v/>
          </cell>
          <cell r="U2891" t="str">
            <v/>
          </cell>
        </row>
        <row r="2892">
          <cell r="L2892" t="str">
            <v/>
          </cell>
          <cell r="O2892" t="str">
            <v/>
          </cell>
          <cell r="R2892" t="str">
            <v/>
          </cell>
          <cell r="U2892" t="str">
            <v/>
          </cell>
        </row>
        <row r="2893">
          <cell r="L2893" t="str">
            <v/>
          </cell>
          <cell r="O2893" t="str">
            <v/>
          </cell>
          <cell r="R2893" t="str">
            <v/>
          </cell>
          <cell r="U2893" t="str">
            <v/>
          </cell>
        </row>
        <row r="2894">
          <cell r="L2894" t="str">
            <v/>
          </cell>
          <cell r="O2894" t="str">
            <v/>
          </cell>
          <cell r="R2894" t="str">
            <v/>
          </cell>
          <cell r="U2894" t="str">
            <v/>
          </cell>
        </row>
        <row r="2895">
          <cell r="L2895" t="str">
            <v/>
          </cell>
          <cell r="O2895" t="str">
            <v/>
          </cell>
          <cell r="R2895" t="str">
            <v/>
          </cell>
          <cell r="U2895" t="str">
            <v/>
          </cell>
        </row>
        <row r="2896">
          <cell r="L2896" t="str">
            <v/>
          </cell>
          <cell r="O2896" t="str">
            <v/>
          </cell>
          <cell r="R2896" t="str">
            <v/>
          </cell>
          <cell r="U2896" t="str">
            <v/>
          </cell>
        </row>
        <row r="2897">
          <cell r="L2897" t="str">
            <v/>
          </cell>
          <cell r="O2897" t="str">
            <v/>
          </cell>
          <cell r="R2897" t="str">
            <v/>
          </cell>
          <cell r="U2897" t="str">
            <v/>
          </cell>
        </row>
        <row r="2898">
          <cell r="L2898" t="str">
            <v/>
          </cell>
          <cell r="O2898" t="str">
            <v/>
          </cell>
          <cell r="R2898" t="str">
            <v/>
          </cell>
          <cell r="U2898" t="str">
            <v/>
          </cell>
        </row>
        <row r="2899">
          <cell r="L2899" t="str">
            <v/>
          </cell>
          <cell r="O2899" t="str">
            <v/>
          </cell>
          <cell r="R2899" t="str">
            <v/>
          </cell>
          <cell r="U2899" t="str">
            <v/>
          </cell>
        </row>
        <row r="2900">
          <cell r="L2900" t="str">
            <v/>
          </cell>
          <cell r="O2900" t="str">
            <v/>
          </cell>
          <cell r="R2900" t="str">
            <v/>
          </cell>
          <cell r="U2900" t="str">
            <v/>
          </cell>
        </row>
        <row r="2901">
          <cell r="L2901" t="str">
            <v/>
          </cell>
          <cell r="O2901" t="str">
            <v/>
          </cell>
          <cell r="R2901" t="str">
            <v/>
          </cell>
          <cell r="U2901" t="str">
            <v/>
          </cell>
        </row>
        <row r="2902">
          <cell r="L2902" t="str">
            <v/>
          </cell>
          <cell r="O2902" t="str">
            <v/>
          </cell>
          <cell r="R2902" t="str">
            <v/>
          </cell>
          <cell r="U2902" t="str">
            <v/>
          </cell>
        </row>
        <row r="2903">
          <cell r="L2903" t="str">
            <v/>
          </cell>
          <cell r="O2903" t="str">
            <v/>
          </cell>
          <cell r="R2903" t="str">
            <v/>
          </cell>
          <cell r="U2903" t="str">
            <v/>
          </cell>
        </row>
        <row r="2904">
          <cell r="L2904" t="str">
            <v/>
          </cell>
          <cell r="O2904" t="str">
            <v/>
          </cell>
          <cell r="R2904" t="str">
            <v/>
          </cell>
          <cell r="U2904" t="str">
            <v/>
          </cell>
        </row>
        <row r="2905">
          <cell r="L2905" t="str">
            <v/>
          </cell>
          <cell r="O2905" t="str">
            <v/>
          </cell>
          <cell r="R2905" t="str">
            <v/>
          </cell>
          <cell r="U2905" t="str">
            <v/>
          </cell>
        </row>
        <row r="2906">
          <cell r="L2906" t="str">
            <v/>
          </cell>
          <cell r="O2906" t="str">
            <v/>
          </cell>
          <cell r="R2906" t="str">
            <v/>
          </cell>
          <cell r="U2906" t="str">
            <v/>
          </cell>
        </row>
        <row r="2907">
          <cell r="L2907" t="str">
            <v/>
          </cell>
          <cell r="O2907" t="str">
            <v/>
          </cell>
          <cell r="R2907" t="str">
            <v/>
          </cell>
          <cell r="U2907" t="str">
            <v/>
          </cell>
        </row>
        <row r="2908">
          <cell r="L2908" t="str">
            <v/>
          </cell>
          <cell r="O2908" t="str">
            <v/>
          </cell>
          <cell r="R2908" t="str">
            <v/>
          </cell>
          <cell r="U2908" t="str">
            <v/>
          </cell>
        </row>
        <row r="2909">
          <cell r="L2909" t="str">
            <v/>
          </cell>
          <cell r="O2909" t="str">
            <v/>
          </cell>
          <cell r="R2909" t="str">
            <v/>
          </cell>
          <cell r="U2909" t="str">
            <v/>
          </cell>
        </row>
        <row r="2910">
          <cell r="L2910" t="str">
            <v/>
          </cell>
          <cell r="O2910" t="str">
            <v/>
          </cell>
          <cell r="R2910" t="str">
            <v/>
          </cell>
          <cell r="U2910" t="str">
            <v/>
          </cell>
        </row>
        <row r="2911">
          <cell r="L2911" t="str">
            <v/>
          </cell>
          <cell r="O2911" t="str">
            <v/>
          </cell>
          <cell r="R2911" t="str">
            <v/>
          </cell>
          <cell r="U2911" t="str">
            <v/>
          </cell>
        </row>
        <row r="2912">
          <cell r="L2912" t="str">
            <v/>
          </cell>
          <cell r="O2912" t="str">
            <v/>
          </cell>
          <cell r="R2912" t="str">
            <v/>
          </cell>
          <cell r="U2912" t="str">
            <v/>
          </cell>
        </row>
        <row r="2913">
          <cell r="L2913" t="str">
            <v/>
          </cell>
          <cell r="O2913" t="str">
            <v/>
          </cell>
          <cell r="R2913" t="str">
            <v/>
          </cell>
          <cell r="U2913" t="str">
            <v/>
          </cell>
        </row>
        <row r="2914">
          <cell r="L2914" t="str">
            <v/>
          </cell>
          <cell r="O2914" t="str">
            <v/>
          </cell>
          <cell r="R2914" t="str">
            <v/>
          </cell>
          <cell r="U2914" t="str">
            <v/>
          </cell>
        </row>
        <row r="2915">
          <cell r="L2915" t="str">
            <v/>
          </cell>
          <cell r="O2915" t="str">
            <v/>
          </cell>
          <cell r="R2915" t="str">
            <v/>
          </cell>
          <cell r="U2915" t="str">
            <v/>
          </cell>
        </row>
        <row r="2916">
          <cell r="L2916" t="str">
            <v/>
          </cell>
          <cell r="O2916" t="str">
            <v/>
          </cell>
          <cell r="R2916" t="str">
            <v/>
          </cell>
          <cell r="U2916" t="str">
            <v/>
          </cell>
        </row>
        <row r="2917">
          <cell r="L2917" t="str">
            <v/>
          </cell>
          <cell r="O2917" t="str">
            <v/>
          </cell>
          <cell r="R2917" t="str">
            <v/>
          </cell>
          <cell r="U2917" t="str">
            <v/>
          </cell>
        </row>
        <row r="2918">
          <cell r="L2918" t="str">
            <v/>
          </cell>
          <cell r="O2918" t="str">
            <v/>
          </cell>
          <cell r="R2918" t="str">
            <v/>
          </cell>
          <cell r="U2918" t="str">
            <v/>
          </cell>
        </row>
        <row r="2919">
          <cell r="L2919" t="str">
            <v/>
          </cell>
          <cell r="O2919" t="str">
            <v/>
          </cell>
          <cell r="R2919" t="str">
            <v/>
          </cell>
          <cell r="U2919" t="str">
            <v/>
          </cell>
        </row>
        <row r="2920">
          <cell r="L2920" t="str">
            <v/>
          </cell>
          <cell r="O2920" t="str">
            <v/>
          </cell>
          <cell r="R2920" t="str">
            <v/>
          </cell>
          <cell r="U2920" t="str">
            <v/>
          </cell>
        </row>
        <row r="2921">
          <cell r="L2921" t="str">
            <v/>
          </cell>
          <cell r="O2921" t="str">
            <v/>
          </cell>
          <cell r="R2921" t="str">
            <v/>
          </cell>
          <cell r="U2921" t="str">
            <v/>
          </cell>
        </row>
        <row r="2922">
          <cell r="L2922" t="str">
            <v/>
          </cell>
          <cell r="O2922" t="str">
            <v/>
          </cell>
          <cell r="R2922" t="str">
            <v/>
          </cell>
          <cell r="U2922" t="str">
            <v/>
          </cell>
        </row>
        <row r="2923">
          <cell r="L2923" t="str">
            <v/>
          </cell>
          <cell r="O2923" t="str">
            <v/>
          </cell>
          <cell r="R2923" t="str">
            <v/>
          </cell>
          <cell r="U2923" t="str">
            <v/>
          </cell>
        </row>
        <row r="2924">
          <cell r="L2924" t="str">
            <v/>
          </cell>
          <cell r="O2924" t="str">
            <v/>
          </cell>
          <cell r="R2924" t="str">
            <v/>
          </cell>
          <cell r="U2924" t="str">
            <v/>
          </cell>
        </row>
        <row r="2925">
          <cell r="L2925" t="str">
            <v/>
          </cell>
          <cell r="O2925" t="str">
            <v/>
          </cell>
          <cell r="R2925" t="str">
            <v/>
          </cell>
          <cell r="U2925" t="str">
            <v/>
          </cell>
        </row>
        <row r="2926">
          <cell r="L2926" t="str">
            <v/>
          </cell>
          <cell r="O2926" t="str">
            <v/>
          </cell>
          <cell r="R2926" t="str">
            <v/>
          </cell>
          <cell r="U2926" t="str">
            <v/>
          </cell>
        </row>
        <row r="2927">
          <cell r="L2927" t="str">
            <v/>
          </cell>
          <cell r="O2927" t="str">
            <v/>
          </cell>
          <cell r="R2927" t="str">
            <v/>
          </cell>
          <cell r="U2927" t="str">
            <v/>
          </cell>
        </row>
        <row r="2928">
          <cell r="L2928" t="str">
            <v/>
          </cell>
          <cell r="O2928" t="str">
            <v/>
          </cell>
          <cell r="R2928" t="str">
            <v/>
          </cell>
          <cell r="U2928" t="str">
            <v/>
          </cell>
        </row>
        <row r="2929">
          <cell r="L2929" t="str">
            <v/>
          </cell>
          <cell r="O2929" t="str">
            <v/>
          </cell>
          <cell r="R2929" t="str">
            <v/>
          </cell>
          <cell r="U2929" t="str">
            <v/>
          </cell>
        </row>
        <row r="2930">
          <cell r="L2930" t="str">
            <v/>
          </cell>
          <cell r="O2930" t="str">
            <v/>
          </cell>
          <cell r="R2930" t="str">
            <v/>
          </cell>
          <cell r="U2930" t="str">
            <v/>
          </cell>
        </row>
        <row r="2931">
          <cell r="L2931" t="str">
            <v/>
          </cell>
          <cell r="O2931" t="str">
            <v/>
          </cell>
          <cell r="R2931" t="str">
            <v/>
          </cell>
          <cell r="U2931" t="str">
            <v/>
          </cell>
        </row>
        <row r="2932">
          <cell r="L2932" t="str">
            <v/>
          </cell>
          <cell r="O2932" t="str">
            <v/>
          </cell>
          <cell r="R2932" t="str">
            <v/>
          </cell>
          <cell r="U2932" t="str">
            <v/>
          </cell>
        </row>
        <row r="2933">
          <cell r="L2933" t="str">
            <v/>
          </cell>
          <cell r="O2933" t="str">
            <v/>
          </cell>
          <cell r="R2933" t="str">
            <v/>
          </cell>
          <cell r="U2933" t="str">
            <v/>
          </cell>
        </row>
        <row r="2934">
          <cell r="L2934" t="str">
            <v/>
          </cell>
          <cell r="O2934" t="str">
            <v/>
          </cell>
          <cell r="R2934" t="str">
            <v/>
          </cell>
          <cell r="U2934" t="str">
            <v/>
          </cell>
        </row>
        <row r="2935">
          <cell r="L2935" t="str">
            <v/>
          </cell>
          <cell r="O2935" t="str">
            <v/>
          </cell>
          <cell r="R2935" t="str">
            <v/>
          </cell>
          <cell r="U2935" t="str">
            <v/>
          </cell>
        </row>
        <row r="2936">
          <cell r="L2936" t="str">
            <v/>
          </cell>
          <cell r="O2936" t="str">
            <v/>
          </cell>
          <cell r="R2936" t="str">
            <v/>
          </cell>
          <cell r="U2936" t="str">
            <v/>
          </cell>
        </row>
        <row r="2937">
          <cell r="L2937" t="str">
            <v/>
          </cell>
          <cell r="O2937" t="str">
            <v/>
          </cell>
          <cell r="R2937" t="str">
            <v/>
          </cell>
          <cell r="U2937" t="str">
            <v/>
          </cell>
        </row>
        <row r="2938">
          <cell r="L2938" t="str">
            <v/>
          </cell>
          <cell r="O2938" t="str">
            <v/>
          </cell>
          <cell r="R2938" t="str">
            <v/>
          </cell>
          <cell r="U2938" t="str">
            <v/>
          </cell>
        </row>
        <row r="2939">
          <cell r="L2939" t="str">
            <v/>
          </cell>
          <cell r="O2939" t="str">
            <v/>
          </cell>
          <cell r="R2939" t="str">
            <v/>
          </cell>
          <cell r="U2939" t="str">
            <v/>
          </cell>
        </row>
        <row r="2940">
          <cell r="L2940" t="str">
            <v/>
          </cell>
          <cell r="O2940" t="str">
            <v/>
          </cell>
          <cell r="R2940" t="str">
            <v/>
          </cell>
          <cell r="U2940" t="str">
            <v/>
          </cell>
        </row>
        <row r="2941">
          <cell r="L2941" t="str">
            <v/>
          </cell>
          <cell r="O2941" t="str">
            <v/>
          </cell>
          <cell r="R2941" t="str">
            <v/>
          </cell>
          <cell r="U2941" t="str">
            <v/>
          </cell>
        </row>
        <row r="2942">
          <cell r="L2942" t="str">
            <v/>
          </cell>
          <cell r="O2942" t="str">
            <v/>
          </cell>
          <cell r="R2942" t="str">
            <v/>
          </cell>
          <cell r="U2942" t="str">
            <v/>
          </cell>
        </row>
        <row r="2943">
          <cell r="L2943" t="str">
            <v/>
          </cell>
          <cell r="O2943" t="str">
            <v/>
          </cell>
          <cell r="R2943" t="str">
            <v/>
          </cell>
          <cell r="U2943" t="str">
            <v/>
          </cell>
        </row>
        <row r="2944">
          <cell r="L2944" t="str">
            <v/>
          </cell>
          <cell r="O2944" t="str">
            <v/>
          </cell>
          <cell r="R2944" t="str">
            <v/>
          </cell>
          <cell r="U2944" t="str">
            <v/>
          </cell>
        </row>
        <row r="2945">
          <cell r="L2945" t="str">
            <v/>
          </cell>
          <cell r="O2945" t="str">
            <v/>
          </cell>
          <cell r="R2945" t="str">
            <v/>
          </cell>
          <cell r="U2945" t="str">
            <v/>
          </cell>
        </row>
        <row r="2946">
          <cell r="L2946" t="str">
            <v/>
          </cell>
          <cell r="O2946" t="str">
            <v/>
          </cell>
          <cell r="R2946" t="str">
            <v/>
          </cell>
          <cell r="U2946" t="str">
            <v/>
          </cell>
        </row>
        <row r="2947">
          <cell r="L2947" t="str">
            <v/>
          </cell>
          <cell r="O2947" t="str">
            <v/>
          </cell>
          <cell r="R2947" t="str">
            <v/>
          </cell>
          <cell r="U2947" t="str">
            <v/>
          </cell>
        </row>
        <row r="2948">
          <cell r="L2948" t="str">
            <v/>
          </cell>
          <cell r="O2948" t="str">
            <v/>
          </cell>
          <cell r="R2948" t="str">
            <v/>
          </cell>
          <cell r="U2948" t="str">
            <v/>
          </cell>
        </row>
        <row r="2949">
          <cell r="L2949" t="str">
            <v/>
          </cell>
          <cell r="O2949" t="str">
            <v/>
          </cell>
          <cell r="R2949" t="str">
            <v/>
          </cell>
          <cell r="U2949" t="str">
            <v/>
          </cell>
        </row>
        <row r="2950">
          <cell r="L2950" t="str">
            <v/>
          </cell>
          <cell r="O2950" t="str">
            <v/>
          </cell>
          <cell r="R2950" t="str">
            <v/>
          </cell>
          <cell r="U2950" t="str">
            <v/>
          </cell>
        </row>
        <row r="2951">
          <cell r="L2951" t="str">
            <v/>
          </cell>
          <cell r="O2951" t="str">
            <v/>
          </cell>
          <cell r="R2951" t="str">
            <v/>
          </cell>
          <cell r="U2951" t="str">
            <v/>
          </cell>
        </row>
        <row r="2952">
          <cell r="L2952" t="str">
            <v/>
          </cell>
          <cell r="O2952" t="str">
            <v/>
          </cell>
          <cell r="R2952" t="str">
            <v/>
          </cell>
          <cell r="U2952" t="str">
            <v/>
          </cell>
        </row>
        <row r="2953">
          <cell r="L2953" t="str">
            <v/>
          </cell>
          <cell r="O2953" t="str">
            <v/>
          </cell>
          <cell r="R2953" t="str">
            <v/>
          </cell>
          <cell r="U2953" t="str">
            <v/>
          </cell>
        </row>
        <row r="2954">
          <cell r="L2954" t="str">
            <v/>
          </cell>
          <cell r="O2954" t="str">
            <v/>
          </cell>
          <cell r="R2954" t="str">
            <v/>
          </cell>
          <cell r="U2954" t="str">
            <v/>
          </cell>
        </row>
        <row r="2955">
          <cell r="L2955" t="str">
            <v/>
          </cell>
          <cell r="O2955" t="str">
            <v/>
          </cell>
          <cell r="R2955" t="str">
            <v/>
          </cell>
          <cell r="U2955" t="str">
            <v/>
          </cell>
        </row>
        <row r="2956">
          <cell r="L2956" t="str">
            <v/>
          </cell>
          <cell r="O2956" t="str">
            <v/>
          </cell>
          <cell r="R2956" t="str">
            <v/>
          </cell>
          <cell r="U2956" t="str">
            <v/>
          </cell>
        </row>
        <row r="2957">
          <cell r="L2957" t="str">
            <v/>
          </cell>
          <cell r="O2957" t="str">
            <v/>
          </cell>
          <cell r="R2957" t="str">
            <v/>
          </cell>
          <cell r="U2957" t="str">
            <v/>
          </cell>
        </row>
        <row r="2958">
          <cell r="L2958" t="str">
            <v/>
          </cell>
          <cell r="O2958" t="str">
            <v/>
          </cell>
          <cell r="R2958" t="str">
            <v/>
          </cell>
          <cell r="U2958" t="str">
            <v/>
          </cell>
        </row>
        <row r="2959">
          <cell r="L2959" t="str">
            <v/>
          </cell>
          <cell r="O2959" t="str">
            <v/>
          </cell>
          <cell r="R2959" t="str">
            <v/>
          </cell>
          <cell r="U2959" t="str">
            <v/>
          </cell>
        </row>
        <row r="2960">
          <cell r="L2960" t="str">
            <v/>
          </cell>
          <cell r="O2960" t="str">
            <v/>
          </cell>
          <cell r="R2960" t="str">
            <v/>
          </cell>
          <cell r="U2960" t="str">
            <v/>
          </cell>
        </row>
        <row r="2961">
          <cell r="L2961" t="str">
            <v/>
          </cell>
          <cell r="O2961" t="str">
            <v/>
          </cell>
          <cell r="R2961" t="str">
            <v/>
          </cell>
          <cell r="U2961" t="str">
            <v/>
          </cell>
        </row>
        <row r="2962">
          <cell r="L2962" t="str">
            <v/>
          </cell>
          <cell r="O2962" t="str">
            <v/>
          </cell>
          <cell r="R2962" t="str">
            <v/>
          </cell>
          <cell r="U2962" t="str">
            <v/>
          </cell>
        </row>
        <row r="2963">
          <cell r="L2963" t="str">
            <v/>
          </cell>
          <cell r="O2963" t="str">
            <v/>
          </cell>
          <cell r="R2963" t="str">
            <v/>
          </cell>
          <cell r="U2963" t="str">
            <v/>
          </cell>
        </row>
        <row r="2964">
          <cell r="L2964" t="str">
            <v/>
          </cell>
          <cell r="O2964" t="str">
            <v/>
          </cell>
          <cell r="R2964" t="str">
            <v/>
          </cell>
          <cell r="U2964" t="str">
            <v/>
          </cell>
        </row>
        <row r="2965">
          <cell r="L2965" t="str">
            <v/>
          </cell>
          <cell r="O2965" t="str">
            <v/>
          </cell>
          <cell r="R2965" t="str">
            <v/>
          </cell>
          <cell r="U2965" t="str">
            <v/>
          </cell>
        </row>
        <row r="2966">
          <cell r="L2966" t="str">
            <v/>
          </cell>
          <cell r="O2966" t="str">
            <v/>
          </cell>
          <cell r="R2966" t="str">
            <v/>
          </cell>
          <cell r="U2966" t="str">
            <v/>
          </cell>
        </row>
        <row r="2967">
          <cell r="L2967" t="str">
            <v/>
          </cell>
          <cell r="O2967" t="str">
            <v/>
          </cell>
          <cell r="R2967" t="str">
            <v/>
          </cell>
          <cell r="U2967" t="str">
            <v/>
          </cell>
        </row>
        <row r="2968">
          <cell r="L2968" t="str">
            <v/>
          </cell>
          <cell r="O2968" t="str">
            <v/>
          </cell>
          <cell r="R2968" t="str">
            <v/>
          </cell>
          <cell r="U2968" t="str">
            <v/>
          </cell>
        </row>
        <row r="2969">
          <cell r="L2969" t="str">
            <v/>
          </cell>
          <cell r="O2969" t="str">
            <v/>
          </cell>
          <cell r="R2969" t="str">
            <v/>
          </cell>
          <cell r="U2969" t="str">
            <v/>
          </cell>
        </row>
        <row r="2970">
          <cell r="L2970" t="str">
            <v/>
          </cell>
          <cell r="O2970" t="str">
            <v/>
          </cell>
          <cell r="R2970" t="str">
            <v/>
          </cell>
          <cell r="U2970" t="str">
            <v/>
          </cell>
        </row>
        <row r="2971">
          <cell r="L2971" t="str">
            <v/>
          </cell>
          <cell r="O2971" t="str">
            <v/>
          </cell>
          <cell r="R2971" t="str">
            <v/>
          </cell>
          <cell r="U2971" t="str">
            <v/>
          </cell>
        </row>
        <row r="2972">
          <cell r="L2972" t="str">
            <v/>
          </cell>
          <cell r="O2972" t="str">
            <v/>
          </cell>
          <cell r="R2972" t="str">
            <v/>
          </cell>
          <cell r="U2972" t="str">
            <v/>
          </cell>
        </row>
        <row r="2973">
          <cell r="L2973" t="str">
            <v/>
          </cell>
          <cell r="O2973" t="str">
            <v/>
          </cell>
          <cell r="R2973" t="str">
            <v/>
          </cell>
          <cell r="U2973" t="str">
            <v/>
          </cell>
        </row>
        <row r="2974">
          <cell r="L2974" t="str">
            <v/>
          </cell>
          <cell r="O2974" t="str">
            <v/>
          </cell>
          <cell r="R2974" t="str">
            <v/>
          </cell>
          <cell r="U2974" t="str">
            <v/>
          </cell>
        </row>
        <row r="2975">
          <cell r="L2975" t="str">
            <v/>
          </cell>
          <cell r="O2975" t="str">
            <v/>
          </cell>
          <cell r="R2975" t="str">
            <v/>
          </cell>
          <cell r="U2975" t="str">
            <v/>
          </cell>
        </row>
        <row r="2976">
          <cell r="L2976" t="str">
            <v/>
          </cell>
          <cell r="O2976" t="str">
            <v/>
          </cell>
          <cell r="R2976" t="str">
            <v/>
          </cell>
          <cell r="U2976" t="str">
            <v/>
          </cell>
        </row>
        <row r="2977">
          <cell r="L2977" t="str">
            <v/>
          </cell>
          <cell r="O2977" t="str">
            <v/>
          </cell>
          <cell r="R2977" t="str">
            <v/>
          </cell>
          <cell r="U2977" t="str">
            <v/>
          </cell>
        </row>
        <row r="2978">
          <cell r="L2978" t="str">
            <v/>
          </cell>
          <cell r="O2978" t="str">
            <v/>
          </cell>
          <cell r="R2978" t="str">
            <v/>
          </cell>
          <cell r="U2978" t="str">
            <v/>
          </cell>
        </row>
        <row r="2979">
          <cell r="L2979" t="str">
            <v/>
          </cell>
          <cell r="O2979" t="str">
            <v/>
          </cell>
          <cell r="R2979" t="str">
            <v/>
          </cell>
          <cell r="U2979" t="str">
            <v/>
          </cell>
        </row>
        <row r="2980">
          <cell r="L2980" t="str">
            <v/>
          </cell>
          <cell r="O2980" t="str">
            <v/>
          </cell>
          <cell r="R2980" t="str">
            <v/>
          </cell>
          <cell r="U2980" t="str">
            <v/>
          </cell>
        </row>
        <row r="2981">
          <cell r="L2981" t="str">
            <v/>
          </cell>
          <cell r="O2981" t="str">
            <v/>
          </cell>
          <cell r="R2981" t="str">
            <v/>
          </cell>
          <cell r="U2981" t="str">
            <v/>
          </cell>
        </row>
        <row r="2982">
          <cell r="L2982" t="str">
            <v/>
          </cell>
          <cell r="O2982" t="str">
            <v/>
          </cell>
          <cell r="R2982" t="str">
            <v/>
          </cell>
          <cell r="U2982" t="str">
            <v/>
          </cell>
        </row>
        <row r="2983">
          <cell r="L2983" t="str">
            <v/>
          </cell>
          <cell r="O2983" t="str">
            <v/>
          </cell>
          <cell r="R2983" t="str">
            <v/>
          </cell>
          <cell r="U2983" t="str">
            <v/>
          </cell>
        </row>
        <row r="2984">
          <cell r="L2984" t="str">
            <v/>
          </cell>
          <cell r="O2984" t="str">
            <v/>
          </cell>
          <cell r="R2984" t="str">
            <v/>
          </cell>
          <cell r="U2984" t="str">
            <v/>
          </cell>
        </row>
        <row r="2985">
          <cell r="L2985" t="str">
            <v/>
          </cell>
          <cell r="O2985" t="str">
            <v/>
          </cell>
          <cell r="R2985" t="str">
            <v/>
          </cell>
          <cell r="U2985" t="str">
            <v/>
          </cell>
        </row>
        <row r="2986">
          <cell r="L2986" t="str">
            <v/>
          </cell>
          <cell r="O2986" t="str">
            <v/>
          </cell>
          <cell r="R2986" t="str">
            <v/>
          </cell>
          <cell r="U2986" t="str">
            <v/>
          </cell>
        </row>
        <row r="2987">
          <cell r="L2987" t="str">
            <v/>
          </cell>
          <cell r="O2987" t="str">
            <v/>
          </cell>
          <cell r="R2987" t="str">
            <v/>
          </cell>
          <cell r="U2987" t="str">
            <v/>
          </cell>
        </row>
        <row r="2988">
          <cell r="L2988" t="str">
            <v/>
          </cell>
          <cell r="O2988" t="str">
            <v/>
          </cell>
          <cell r="R2988" t="str">
            <v/>
          </cell>
          <cell r="U2988" t="str">
            <v/>
          </cell>
        </row>
        <row r="2989">
          <cell r="L2989" t="str">
            <v/>
          </cell>
          <cell r="O2989" t="str">
            <v/>
          </cell>
          <cell r="R2989" t="str">
            <v/>
          </cell>
          <cell r="U2989" t="str">
            <v/>
          </cell>
        </row>
        <row r="2990">
          <cell r="L2990" t="str">
            <v/>
          </cell>
          <cell r="O2990" t="str">
            <v/>
          </cell>
          <cell r="R2990" t="str">
            <v/>
          </cell>
          <cell r="U2990" t="str">
            <v/>
          </cell>
        </row>
        <row r="2991">
          <cell r="L2991" t="str">
            <v/>
          </cell>
          <cell r="O2991" t="str">
            <v/>
          </cell>
          <cell r="R2991" t="str">
            <v/>
          </cell>
          <cell r="U2991" t="str">
            <v/>
          </cell>
        </row>
        <row r="2992">
          <cell r="L2992" t="str">
            <v/>
          </cell>
          <cell r="O2992" t="str">
            <v/>
          </cell>
          <cell r="R2992" t="str">
            <v/>
          </cell>
          <cell r="U2992" t="str">
            <v/>
          </cell>
        </row>
        <row r="2993">
          <cell r="L2993" t="str">
            <v/>
          </cell>
          <cell r="O2993" t="str">
            <v/>
          </cell>
          <cell r="R2993" t="str">
            <v/>
          </cell>
          <cell r="U2993" t="str">
            <v/>
          </cell>
        </row>
        <row r="2994">
          <cell r="L2994" t="str">
            <v/>
          </cell>
          <cell r="O2994" t="str">
            <v/>
          </cell>
          <cell r="R2994" t="str">
            <v/>
          </cell>
          <cell r="U2994" t="str">
            <v/>
          </cell>
        </row>
        <row r="2995">
          <cell r="L2995" t="str">
            <v/>
          </cell>
          <cell r="O2995" t="str">
            <v/>
          </cell>
          <cell r="R2995" t="str">
            <v/>
          </cell>
          <cell r="U2995" t="str">
            <v/>
          </cell>
        </row>
        <row r="2996">
          <cell r="L2996" t="str">
            <v/>
          </cell>
          <cell r="O2996" t="str">
            <v/>
          </cell>
          <cell r="R2996" t="str">
            <v/>
          </cell>
          <cell r="U2996" t="str">
            <v/>
          </cell>
        </row>
        <row r="2997">
          <cell r="L2997" t="str">
            <v/>
          </cell>
          <cell r="O2997" t="str">
            <v/>
          </cell>
          <cell r="R2997" t="str">
            <v/>
          </cell>
          <cell r="U2997" t="str">
            <v/>
          </cell>
        </row>
        <row r="2998">
          <cell r="L2998" t="str">
            <v/>
          </cell>
          <cell r="O2998" t="str">
            <v/>
          </cell>
          <cell r="R2998" t="str">
            <v/>
          </cell>
          <cell r="U2998" t="str">
            <v/>
          </cell>
        </row>
        <row r="2999">
          <cell r="L2999" t="str">
            <v/>
          </cell>
          <cell r="O2999" t="str">
            <v/>
          </cell>
          <cell r="R2999" t="str">
            <v/>
          </cell>
          <cell r="U2999" t="str">
            <v/>
          </cell>
        </row>
        <row r="3000">
          <cell r="L3000" t="str">
            <v/>
          </cell>
          <cell r="O3000" t="str">
            <v/>
          </cell>
          <cell r="R3000" t="str">
            <v/>
          </cell>
          <cell r="U3000" t="str">
            <v/>
          </cell>
        </row>
      </sheetData>
      <sheetData sheetId="1" refreshError="1"/>
    </sheetDataSet>
  </externalBook>
</externalLink>
</file>

<file path=xl/tables/table1.xml><?xml version="1.0" encoding="utf-8"?>
<table xmlns="http://schemas.openxmlformats.org/spreadsheetml/2006/main" id="2" name="Tableau2" displayName="Tableau2" ref="C6:H38" totalsRowShown="0" headerRowDxfId="10" dataDxfId="8" headerRowBorderDxfId="9" tableBorderDxfId="7" totalsRowBorderDxfId="6">
  <autoFilter ref="C6:H38"/>
  <tableColumns count="6">
    <tableColumn id="1" name="DESIGNATION" dataDxfId="5"/>
    <tableColumn id="2" name="REFERENCE" dataDxfId="4"/>
    <tableColumn id="3" name="PRIX UNITAIRE HT" dataDxfId="3">
      <calculatedColumnFormula>H7/(1+F7)</calculatedColumnFormula>
    </tableColumn>
    <tableColumn id="4" name="%TVA" dataDxfId="2" dataCellStyle="Pourcentage"/>
    <tableColumn id="5" name="TVA" dataDxfId="1">
      <calculatedColumnFormula>F7*E7</calculatedColumnFormula>
    </tableColumn>
    <tableColumn id="6" name="PRIX UNITAIRE TTC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elia.kerbrat29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Q340"/>
  <sheetViews>
    <sheetView topLeftCell="A10" zoomScale="40" zoomScaleNormal="40" workbookViewId="0">
      <selection activeCell="B24" sqref="B24:F24"/>
    </sheetView>
  </sheetViews>
  <sheetFormatPr baseColWidth="10" defaultColWidth="35.1796875" defaultRowHeight="23.25" customHeight="1" x14ac:dyDescent="0.35"/>
  <cols>
    <col min="1" max="1" width="19.26953125" style="98" customWidth="1"/>
    <col min="2" max="2" width="44.90625" style="98" customWidth="1"/>
    <col min="3" max="3" width="14.7265625" style="98" customWidth="1"/>
    <col min="4" max="4" width="14.1796875" style="98" customWidth="1"/>
    <col min="5" max="5" width="31.54296875" style="98" customWidth="1"/>
    <col min="6" max="6" width="36" style="98" customWidth="1"/>
    <col min="7" max="7" width="17.1796875" style="98" customWidth="1"/>
    <col min="8" max="8" width="34.54296875" style="98" customWidth="1"/>
    <col min="9" max="9" width="21.08984375" style="98" customWidth="1"/>
    <col min="10" max="10" width="16.36328125" style="98" customWidth="1"/>
    <col min="11" max="11" width="23.54296875" style="98" customWidth="1"/>
    <col min="12" max="12" width="35.453125" style="98" customWidth="1"/>
    <col min="13" max="16384" width="35.1796875" style="98"/>
  </cols>
  <sheetData>
    <row r="1" spans="1:17" ht="44" customHeight="1" thickBot="1" x14ac:dyDescent="0.4">
      <c r="A1" s="164">
        <v>5</v>
      </c>
      <c r="B1" s="164"/>
      <c r="C1" s="164"/>
      <c r="D1" s="164"/>
      <c r="E1" s="96"/>
      <c r="F1" s="96"/>
      <c r="G1" s="96"/>
      <c r="H1" s="120"/>
      <c r="I1" s="120"/>
      <c r="J1" s="120"/>
      <c r="K1" s="120"/>
      <c r="L1" s="96"/>
      <c r="M1" s="96"/>
      <c r="N1" s="97">
        <v>1</v>
      </c>
      <c r="O1" s="96"/>
      <c r="P1" s="96"/>
      <c r="Q1" s="96"/>
    </row>
    <row r="2" spans="1:17" ht="50" customHeight="1" thickBot="1" x14ac:dyDescent="0.4">
      <c r="A2" s="164"/>
      <c r="B2" s="164"/>
      <c r="C2" s="164"/>
      <c r="D2" s="164"/>
      <c r="E2" s="99"/>
      <c r="F2" s="99"/>
      <c r="G2" s="99"/>
      <c r="H2" s="96"/>
      <c r="I2" s="96"/>
      <c r="J2" s="165" t="s">
        <v>6</v>
      </c>
      <c r="K2" s="166"/>
      <c r="L2" s="167"/>
      <c r="M2" s="96"/>
      <c r="N2" s="96"/>
      <c r="O2" s="96"/>
      <c r="P2" s="96"/>
      <c r="Q2" s="96"/>
    </row>
    <row r="3" spans="1:17" ht="50" customHeight="1" x14ac:dyDescent="0.35">
      <c r="A3" s="96"/>
      <c r="B3" s="96"/>
      <c r="C3" s="96"/>
      <c r="D3" s="96"/>
      <c r="E3" s="96"/>
      <c r="F3" s="96"/>
      <c r="G3" s="96"/>
      <c r="H3" s="96"/>
      <c r="I3" s="96"/>
      <c r="J3" s="171" t="s">
        <v>144</v>
      </c>
      <c r="K3" s="172"/>
      <c r="L3" s="143">
        <v>14</v>
      </c>
      <c r="M3" s="96"/>
      <c r="N3" s="96"/>
      <c r="O3" s="96"/>
      <c r="P3" s="96"/>
      <c r="Q3" s="96"/>
    </row>
    <row r="4" spans="1:17" ht="50" customHeight="1" x14ac:dyDescent="0.35">
      <c r="A4" s="96"/>
      <c r="B4" s="100"/>
      <c r="C4" s="96"/>
      <c r="D4" s="96"/>
      <c r="E4" s="101"/>
      <c r="F4" s="101"/>
      <c r="G4" s="101"/>
      <c r="H4" s="96"/>
      <c r="I4" s="96"/>
      <c r="J4" s="168" t="s">
        <v>3</v>
      </c>
      <c r="K4" s="168"/>
      <c r="L4" s="142">
        <f ca="1">TODAY()</f>
        <v>43844</v>
      </c>
      <c r="M4" s="96"/>
      <c r="N4" s="96"/>
      <c r="O4" s="96"/>
      <c r="P4" s="96"/>
      <c r="Q4" s="96"/>
    </row>
    <row r="5" spans="1:17" ht="23.25" customHeight="1" x14ac:dyDescent="0.35">
      <c r="A5" s="96"/>
      <c r="B5" s="102"/>
      <c r="C5" s="99"/>
      <c r="D5" s="102"/>
      <c r="E5" s="101"/>
      <c r="F5" s="101"/>
      <c r="G5" s="101"/>
      <c r="H5" s="101"/>
      <c r="I5" s="101"/>
      <c r="J5" s="96"/>
      <c r="K5" s="101"/>
      <c r="L5" s="96"/>
      <c r="M5" s="96"/>
      <c r="N5" s="96"/>
      <c r="O5" s="96"/>
      <c r="P5" s="96"/>
      <c r="Q5" s="96"/>
    </row>
    <row r="6" spans="1:17" ht="168" customHeight="1" x14ac:dyDescent="0.35">
      <c r="A6" s="101"/>
      <c r="B6" s="101"/>
      <c r="C6" s="101"/>
      <c r="D6" s="101"/>
      <c r="E6" s="101"/>
      <c r="F6" s="101"/>
      <c r="G6" s="101"/>
      <c r="H6" s="101"/>
      <c r="I6" s="101"/>
      <c r="J6" s="96"/>
      <c r="K6" s="101"/>
      <c r="L6" s="96"/>
      <c r="M6" s="96"/>
      <c r="N6" s="96"/>
      <c r="O6" s="96"/>
      <c r="P6" s="96"/>
      <c r="Q6" s="96"/>
    </row>
    <row r="7" spans="1:17" ht="23.25" customHeight="1" x14ac:dyDescent="0.35">
      <c r="A7" s="101"/>
      <c r="B7" s="101"/>
      <c r="C7" s="101"/>
      <c r="D7" s="101"/>
      <c r="E7" s="101"/>
      <c r="F7" s="101"/>
      <c r="G7" s="101"/>
      <c r="H7" s="101"/>
      <c r="I7" s="101"/>
      <c r="J7" s="96"/>
      <c r="K7" s="101"/>
      <c r="L7" s="96"/>
      <c r="M7" s="96"/>
      <c r="N7" s="96"/>
      <c r="O7" s="96"/>
      <c r="P7" s="96"/>
      <c r="Q7" s="96"/>
    </row>
    <row r="8" spans="1:17" ht="42" customHeight="1" x14ac:dyDescent="0.35">
      <c r="A8" s="169"/>
      <c r="B8" s="169"/>
      <c r="C8" s="170"/>
      <c r="D8" s="170"/>
      <c r="E8" s="101"/>
      <c r="F8" s="101"/>
      <c r="G8" s="103"/>
      <c r="H8" s="103" t="s">
        <v>15</v>
      </c>
      <c r="I8" s="164"/>
      <c r="J8" s="164"/>
      <c r="K8" s="164"/>
      <c r="L8" s="96"/>
      <c r="M8" s="96"/>
      <c r="N8" s="96"/>
      <c r="O8" s="96"/>
      <c r="P8" s="96"/>
      <c r="Q8" s="96"/>
    </row>
    <row r="9" spans="1:17" ht="31" customHeight="1" x14ac:dyDescent="0.35">
      <c r="A9" s="162" t="s">
        <v>0</v>
      </c>
      <c r="B9" s="162"/>
      <c r="C9" s="163" t="s">
        <v>30</v>
      </c>
      <c r="D9" s="163"/>
      <c r="E9" s="101"/>
      <c r="F9" s="101"/>
      <c r="G9" s="103"/>
      <c r="H9" s="103"/>
      <c r="I9" s="104"/>
      <c r="J9" s="104"/>
      <c r="K9" s="104"/>
      <c r="L9" s="96"/>
      <c r="M9" s="96"/>
      <c r="N9" s="96"/>
      <c r="O9" s="96"/>
      <c r="P9" s="96"/>
      <c r="Q9" s="96"/>
    </row>
    <row r="10" spans="1:17" ht="33" customHeight="1" x14ac:dyDescent="0.35">
      <c r="A10" s="162" t="s">
        <v>1</v>
      </c>
      <c r="B10" s="162"/>
      <c r="C10" s="163" t="s">
        <v>16</v>
      </c>
      <c r="D10" s="163"/>
      <c r="E10" s="101"/>
      <c r="F10" s="101"/>
      <c r="G10" s="162" t="s">
        <v>1</v>
      </c>
      <c r="H10" s="162"/>
      <c r="I10" s="161" t="str">
        <f>IFERROR(IF(VLOOKUP(I8,'base clients'!B:C,2,FALSE)=0,"",VLOOKUP(I8,'base clients'!B:C,2,FALSE)),"")</f>
        <v/>
      </c>
      <c r="J10" s="161"/>
      <c r="K10" s="161"/>
      <c r="L10" s="96"/>
      <c r="M10" s="96"/>
      <c r="N10" s="96"/>
      <c r="O10" s="96"/>
      <c r="P10" s="96"/>
      <c r="Q10" s="96"/>
    </row>
    <row r="11" spans="1:17" ht="10.5" hidden="1" customHeight="1" x14ac:dyDescent="0.35">
      <c r="A11" s="162"/>
      <c r="B11" s="162"/>
      <c r="C11" s="163"/>
      <c r="D11" s="163"/>
      <c r="E11" s="101"/>
      <c r="F11" s="101"/>
      <c r="G11" s="162"/>
      <c r="H11" s="162"/>
      <c r="I11" s="161"/>
      <c r="J11" s="161"/>
      <c r="K11" s="161"/>
      <c r="L11" s="96"/>
      <c r="M11" s="96"/>
      <c r="N11" s="96"/>
      <c r="O11" s="96"/>
      <c r="P11" s="96"/>
      <c r="Q11" s="96"/>
    </row>
    <row r="12" spans="1:17" ht="32.5" customHeight="1" x14ac:dyDescent="0.35">
      <c r="A12" s="162" t="s">
        <v>5</v>
      </c>
      <c r="B12" s="162"/>
      <c r="C12" s="163" t="s">
        <v>17</v>
      </c>
      <c r="D12" s="163"/>
      <c r="E12" s="101"/>
      <c r="F12" s="101"/>
      <c r="G12" s="162" t="s">
        <v>5</v>
      </c>
      <c r="H12" s="162"/>
      <c r="I12" s="161" t="str">
        <f>IFERROR(IF(VLOOKUP(I8,'base clients'!B:D,3,FALSE)=0,"",VLOOKUP(I8,'base clients'!B:D,3,FALSE)),"")</f>
        <v/>
      </c>
      <c r="J12" s="161"/>
      <c r="K12" s="161"/>
      <c r="L12" s="96"/>
      <c r="M12" s="96"/>
      <c r="N12" s="96"/>
      <c r="O12" s="96"/>
      <c r="P12" s="96"/>
      <c r="Q12" s="96"/>
    </row>
    <row r="13" spans="1:17" ht="33" customHeight="1" x14ac:dyDescent="0.35">
      <c r="A13" s="162" t="s">
        <v>14</v>
      </c>
      <c r="B13" s="162"/>
      <c r="C13" s="105" t="s">
        <v>18</v>
      </c>
      <c r="D13" s="106"/>
      <c r="E13" s="107"/>
      <c r="F13" s="101"/>
      <c r="G13" s="162" t="s">
        <v>14</v>
      </c>
      <c r="H13" s="162"/>
      <c r="I13" s="98" t="str">
        <f>IFERROR(IF(VLOOKUP(I8,'base clients'!B:F,5,FALSE)=0,"",VLOOKUP(I8,'base clients'!B:F,5,FALSE)),"")</f>
        <v/>
      </c>
      <c r="J13" s="108"/>
      <c r="K13" s="108"/>
      <c r="L13" s="96"/>
      <c r="M13" s="96"/>
      <c r="N13" s="96"/>
      <c r="O13" s="96"/>
      <c r="P13" s="96"/>
      <c r="Q13" s="96"/>
    </row>
    <row r="14" spans="1:17" ht="26.5" customHeight="1" x14ac:dyDescent="0.35">
      <c r="A14" s="162" t="s">
        <v>2</v>
      </c>
      <c r="B14" s="162"/>
      <c r="C14" s="170" t="s">
        <v>19</v>
      </c>
      <c r="D14" s="170"/>
      <c r="E14" s="101"/>
      <c r="F14" s="101"/>
      <c r="G14" s="162" t="s">
        <v>2</v>
      </c>
      <c r="H14" s="162"/>
      <c r="I14" s="161" t="str">
        <f>IFERROR(IF(VLOOKUP(I8,'base clients'!B:E,4,FALSE)=0,"",VLOOKUP(I8,'base clients'!B:E,4,FALSE)),"")</f>
        <v/>
      </c>
      <c r="J14" s="161"/>
      <c r="K14" s="161"/>
      <c r="L14" s="96"/>
      <c r="M14" s="96"/>
      <c r="N14" s="96"/>
      <c r="O14" s="96"/>
      <c r="P14" s="96"/>
      <c r="Q14" s="96"/>
    </row>
    <row r="15" spans="1:17" ht="166.5" customHeight="1" x14ac:dyDescent="0.35">
      <c r="A15" s="177"/>
      <c r="B15" s="177"/>
      <c r="C15" s="170"/>
      <c r="D15" s="170"/>
      <c r="E15" s="101"/>
      <c r="F15" s="101"/>
      <c r="G15" s="162"/>
      <c r="H15" s="162"/>
      <c r="I15" s="109"/>
      <c r="J15" s="96"/>
      <c r="K15" s="101"/>
      <c r="L15" s="96"/>
      <c r="M15" s="96"/>
      <c r="N15" s="96"/>
      <c r="O15" s="96"/>
      <c r="P15" s="96"/>
      <c r="Q15" s="96"/>
    </row>
    <row r="16" spans="1:17" ht="23" customHeight="1" x14ac:dyDescent="0.35">
      <c r="A16" s="110"/>
      <c r="B16" s="110"/>
      <c r="C16" s="111"/>
      <c r="D16" s="96"/>
      <c r="E16" s="101"/>
      <c r="F16" s="101"/>
      <c r="G16" s="101"/>
      <c r="H16" s="112"/>
      <c r="I16" s="112"/>
      <c r="J16" s="96"/>
      <c r="K16" s="101"/>
      <c r="L16" s="96"/>
      <c r="M16" s="96"/>
      <c r="N16" s="96"/>
      <c r="O16" s="96"/>
      <c r="P16" s="96"/>
      <c r="Q16" s="96"/>
    </row>
    <row r="17" spans="1:17" ht="23" customHeight="1" x14ac:dyDescent="0.35">
      <c r="A17" s="110"/>
      <c r="B17" s="110"/>
      <c r="C17" s="111"/>
      <c r="D17" s="96"/>
      <c r="E17" s="101"/>
      <c r="F17" s="101"/>
      <c r="G17" s="101"/>
      <c r="H17" s="112"/>
      <c r="I17" s="112"/>
      <c r="J17" s="96"/>
      <c r="K17" s="101"/>
      <c r="L17" s="96"/>
      <c r="M17" s="96"/>
      <c r="N17" s="96"/>
      <c r="O17" s="96"/>
      <c r="P17" s="96"/>
      <c r="Q17" s="96"/>
    </row>
    <row r="18" spans="1:17" ht="20.5" customHeight="1" x14ac:dyDescent="0.35">
      <c r="A18" s="110"/>
      <c r="B18" s="110"/>
      <c r="C18" s="111"/>
      <c r="D18" s="96"/>
      <c r="E18" s="101"/>
      <c r="F18" s="101"/>
      <c r="G18" s="101"/>
      <c r="H18" s="112"/>
      <c r="I18" s="112"/>
      <c r="J18" s="96"/>
      <c r="K18" s="101"/>
      <c r="L18" s="96"/>
      <c r="M18" s="96"/>
      <c r="N18" s="96"/>
      <c r="O18" s="96"/>
      <c r="P18" s="96"/>
      <c r="Q18" s="96"/>
    </row>
    <row r="19" spans="1:17" ht="41" customHeight="1" x14ac:dyDescent="0.35">
      <c r="A19" s="110"/>
      <c r="B19" s="110"/>
      <c r="C19" s="111"/>
      <c r="D19" s="96"/>
      <c r="E19" s="101"/>
      <c r="F19" s="101"/>
      <c r="G19" s="101"/>
      <c r="H19" s="112"/>
      <c r="I19" s="112"/>
      <c r="J19" s="96"/>
      <c r="K19" s="101"/>
      <c r="L19" s="96"/>
      <c r="M19" s="96"/>
      <c r="N19" s="96"/>
      <c r="O19" s="96"/>
      <c r="P19" s="96"/>
      <c r="Q19" s="96"/>
    </row>
    <row r="20" spans="1:17" ht="32.5" customHeight="1" x14ac:dyDescent="0.35">
      <c r="A20" s="112"/>
      <c r="B20" s="112"/>
      <c r="D20" s="113" t="s">
        <v>13</v>
      </c>
      <c r="E20" s="114">
        <f ca="1">TODAY()</f>
        <v>43844</v>
      </c>
      <c r="F20" s="101"/>
      <c r="G20" s="101"/>
      <c r="H20" s="112"/>
      <c r="I20" s="112"/>
      <c r="J20" s="96"/>
      <c r="K20" s="101"/>
      <c r="L20" s="96"/>
      <c r="M20" s="96"/>
      <c r="N20" s="96"/>
      <c r="O20" s="96"/>
      <c r="P20" s="96"/>
      <c r="Q20" s="96"/>
    </row>
    <row r="21" spans="1:17" ht="43.5" customHeight="1" thickBot="1" x14ac:dyDescent="0.4">
      <c r="A21" s="101"/>
      <c r="B21" s="99"/>
      <c r="C21" s="99"/>
      <c r="D21" s="99"/>
      <c r="E21" s="99"/>
      <c r="F21" s="99"/>
      <c r="G21" s="99"/>
      <c r="H21" s="101"/>
      <c r="I21" s="101"/>
      <c r="J21" s="101"/>
      <c r="K21" s="99"/>
      <c r="L21" s="96"/>
      <c r="M21" s="96"/>
      <c r="N21" s="96"/>
      <c r="O21" s="96"/>
      <c r="P21" s="96"/>
      <c r="Q21" s="96"/>
    </row>
    <row r="22" spans="1:17" ht="37.5" customHeight="1" x14ac:dyDescent="0.35">
      <c r="A22" s="186" t="s">
        <v>12</v>
      </c>
      <c r="B22" s="173" t="s">
        <v>135</v>
      </c>
      <c r="C22" s="173"/>
      <c r="D22" s="173"/>
      <c r="E22" s="173"/>
      <c r="F22" s="173"/>
      <c r="G22" s="173" t="s">
        <v>136</v>
      </c>
      <c r="H22" s="175" t="s">
        <v>20</v>
      </c>
      <c r="I22" s="175" t="s">
        <v>10</v>
      </c>
      <c r="J22" s="173" t="s">
        <v>33</v>
      </c>
      <c r="K22" s="173" t="s">
        <v>9</v>
      </c>
      <c r="L22" s="178" t="s">
        <v>11</v>
      </c>
      <c r="M22" s="96"/>
      <c r="N22" s="96"/>
      <c r="O22" s="96"/>
      <c r="P22" s="96"/>
      <c r="Q22" s="96"/>
    </row>
    <row r="23" spans="1:17" ht="50.5" customHeight="1" thickBot="1" x14ac:dyDescent="0.4">
      <c r="A23" s="187"/>
      <c r="B23" s="174"/>
      <c r="C23" s="174"/>
      <c r="D23" s="174"/>
      <c r="E23" s="174"/>
      <c r="F23" s="174"/>
      <c r="G23" s="174"/>
      <c r="H23" s="176"/>
      <c r="I23" s="176"/>
      <c r="J23" s="174"/>
      <c r="K23" s="174"/>
      <c r="L23" s="179"/>
      <c r="M23" s="96"/>
      <c r="N23" s="96"/>
      <c r="O23" s="96"/>
      <c r="P23" s="96"/>
      <c r="Q23" s="96"/>
    </row>
    <row r="24" spans="1:17" ht="50" customHeight="1" x14ac:dyDescent="0.35">
      <c r="A24" s="137" t="str">
        <f>IFERROR(VLOOKUP(B24,'base produits et soins'!$C$7:D633,2,0),"")</f>
        <v/>
      </c>
      <c r="B24" s="185"/>
      <c r="C24" s="185"/>
      <c r="D24" s="185"/>
      <c r="E24" s="185"/>
      <c r="F24" s="185"/>
      <c r="G24" s="138"/>
      <c r="H24" s="139" t="str">
        <f>IFERROR(VLOOKUP(B24,'base produits et soins'!$C$6:H586,3,FALSE),"")</f>
        <v/>
      </c>
      <c r="I24" s="138" t="str">
        <f>IFERROR(H24*G24,"")</f>
        <v/>
      </c>
      <c r="J24" s="140" t="str">
        <f>IFERROR(VLOOKUP(B24,'base produits et soins'!$C$7:H765,4,0)," ")</f>
        <v xml:space="preserve"> </v>
      </c>
      <c r="K24" s="138" t="str">
        <f>IFERROR(L24-I24,"")</f>
        <v/>
      </c>
      <c r="L24" s="141" t="str">
        <f>IFERROR(I24*(1+J24),"")</f>
        <v/>
      </c>
      <c r="M24" s="96"/>
      <c r="N24" s="96"/>
      <c r="O24" s="96"/>
      <c r="P24" s="96"/>
      <c r="Q24" s="96"/>
    </row>
    <row r="25" spans="1:17" ht="50" customHeight="1" x14ac:dyDescent="0.35">
      <c r="A25" s="127" t="str">
        <f>IFERROR(VLOOKUP(B25,'base produits et soins'!$C$7:D634,2,0),"")</f>
        <v/>
      </c>
      <c r="B25" s="160"/>
      <c r="C25" s="160"/>
      <c r="D25" s="160"/>
      <c r="E25" s="160"/>
      <c r="F25" s="160"/>
      <c r="G25" s="128"/>
      <c r="H25" s="129" t="str">
        <f>IFERROR(VLOOKUP(B25,'base produits et soins'!$C$6:H587,3,FALSE),"")</f>
        <v/>
      </c>
      <c r="I25" s="128" t="str">
        <f t="shared" ref="I25:I38" si="0">IFERROR(H25*G25,"")</f>
        <v/>
      </c>
      <c r="J25" s="130" t="str">
        <f>IFERROR(VLOOKUP(B25,'base produits et soins'!$C$7:H766,4,0)," ")</f>
        <v xml:space="preserve"> </v>
      </c>
      <c r="K25" s="128" t="str">
        <f t="shared" ref="K25:K38" si="1">IFERROR(L25-I25,"")</f>
        <v/>
      </c>
      <c r="L25" s="131" t="str">
        <f t="shared" ref="L25:L38" si="2">IFERROR(I25*(1+J25),"")</f>
        <v/>
      </c>
      <c r="M25" s="96"/>
      <c r="N25" s="96"/>
      <c r="O25" s="96"/>
      <c r="P25" s="96"/>
      <c r="Q25" s="96"/>
    </row>
    <row r="26" spans="1:17" ht="50" customHeight="1" x14ac:dyDescent="0.35">
      <c r="A26" s="127" t="str">
        <f>IFERROR(VLOOKUP(B26,'base produits et soins'!$C$7:D635,2,0),"")</f>
        <v/>
      </c>
      <c r="B26" s="160"/>
      <c r="C26" s="160"/>
      <c r="D26" s="160"/>
      <c r="E26" s="160"/>
      <c r="F26" s="160"/>
      <c r="G26" s="128"/>
      <c r="H26" s="129" t="str">
        <f>IFERROR(VLOOKUP(B26,'base produits et soins'!$C$6:H588,3,FALSE),"")</f>
        <v/>
      </c>
      <c r="I26" s="128" t="str">
        <f t="shared" si="0"/>
        <v/>
      </c>
      <c r="J26" s="130" t="str">
        <f>IFERROR(VLOOKUP(B26,'base produits et soins'!$C$7:H767,4,0)," ")</f>
        <v xml:space="preserve"> </v>
      </c>
      <c r="K26" s="128" t="str">
        <f t="shared" si="1"/>
        <v/>
      </c>
      <c r="L26" s="131" t="str">
        <f t="shared" si="2"/>
        <v/>
      </c>
      <c r="M26" s="96"/>
      <c r="N26" s="96"/>
      <c r="O26" s="96"/>
      <c r="P26" s="96"/>
      <c r="Q26" s="96"/>
    </row>
    <row r="27" spans="1:17" ht="50" customHeight="1" x14ac:dyDescent="0.35">
      <c r="A27" s="127" t="str">
        <f>IFERROR(VLOOKUP(B27,'base produits et soins'!$C$7:D636,2,0),"")</f>
        <v/>
      </c>
      <c r="B27" s="160"/>
      <c r="C27" s="160"/>
      <c r="D27" s="160"/>
      <c r="E27" s="160"/>
      <c r="F27" s="160"/>
      <c r="G27" s="128"/>
      <c r="H27" s="129" t="str">
        <f>IFERROR(VLOOKUP(B27,'base produits et soins'!$C$6:H589,3,FALSE),"")</f>
        <v/>
      </c>
      <c r="I27" s="128" t="str">
        <f t="shared" si="0"/>
        <v/>
      </c>
      <c r="J27" s="130" t="str">
        <f>IFERROR(VLOOKUP(B27,'base produits et soins'!$C$7:H768,4,0)," ")</f>
        <v xml:space="preserve"> </v>
      </c>
      <c r="K27" s="128" t="str">
        <f t="shared" si="1"/>
        <v/>
      </c>
      <c r="L27" s="131" t="str">
        <f t="shared" si="2"/>
        <v/>
      </c>
      <c r="M27" s="96"/>
      <c r="N27" s="96"/>
      <c r="O27" s="96"/>
      <c r="P27" s="96"/>
      <c r="Q27" s="96"/>
    </row>
    <row r="28" spans="1:17" ht="50" customHeight="1" x14ac:dyDescent="0.35">
      <c r="A28" s="127" t="str">
        <f>IFERROR(VLOOKUP(B28,'base produits et soins'!$C$7:D637,2,0),"")</f>
        <v/>
      </c>
      <c r="B28" s="160"/>
      <c r="C28" s="160"/>
      <c r="D28" s="160"/>
      <c r="E28" s="160"/>
      <c r="F28" s="160"/>
      <c r="G28" s="128"/>
      <c r="H28" s="129" t="str">
        <f>IFERROR(VLOOKUP(B28,'base produits et soins'!$C$6:H590,3,FALSE),"")</f>
        <v/>
      </c>
      <c r="I28" s="128" t="str">
        <f t="shared" si="0"/>
        <v/>
      </c>
      <c r="J28" s="130" t="str">
        <f>IFERROR(VLOOKUP(B28,'base produits et soins'!$C$7:H769,4,0)," ")</f>
        <v xml:space="preserve"> </v>
      </c>
      <c r="K28" s="128" t="str">
        <f t="shared" si="1"/>
        <v/>
      </c>
      <c r="L28" s="131" t="str">
        <f t="shared" si="2"/>
        <v/>
      </c>
      <c r="M28" s="96"/>
      <c r="N28" s="96"/>
      <c r="O28" s="96"/>
      <c r="P28" s="96"/>
      <c r="Q28" s="96"/>
    </row>
    <row r="29" spans="1:17" ht="50" customHeight="1" x14ac:dyDescent="0.35">
      <c r="A29" s="127" t="str">
        <f>IFERROR(VLOOKUP(B29,'base produits et soins'!$C$7:D638,2,0),"")</f>
        <v/>
      </c>
      <c r="B29" s="160"/>
      <c r="C29" s="160"/>
      <c r="D29" s="160"/>
      <c r="E29" s="160"/>
      <c r="F29" s="160"/>
      <c r="G29" s="128"/>
      <c r="H29" s="129" t="str">
        <f>IFERROR(VLOOKUP(B29,'base produits et soins'!$C$6:H591,3,FALSE),"")</f>
        <v/>
      </c>
      <c r="I29" s="128" t="str">
        <f t="shared" si="0"/>
        <v/>
      </c>
      <c r="J29" s="130" t="str">
        <f>IFERROR(VLOOKUP(B29,'base produits et soins'!$C$7:H770,4,0)," ")</f>
        <v xml:space="preserve"> </v>
      </c>
      <c r="K29" s="128" t="str">
        <f t="shared" si="1"/>
        <v/>
      </c>
      <c r="L29" s="131" t="str">
        <f t="shared" si="2"/>
        <v/>
      </c>
      <c r="M29" s="96"/>
      <c r="N29" s="96"/>
      <c r="O29" s="96"/>
      <c r="P29" s="96"/>
      <c r="Q29" s="96"/>
    </row>
    <row r="30" spans="1:17" ht="50" customHeight="1" x14ac:dyDescent="0.35">
      <c r="A30" s="127" t="str">
        <f>IFERROR(VLOOKUP(B30,'base produits et soins'!$C$7:D639,2,0),"")</f>
        <v/>
      </c>
      <c r="B30" s="160"/>
      <c r="C30" s="160"/>
      <c r="D30" s="160"/>
      <c r="E30" s="160"/>
      <c r="F30" s="160"/>
      <c r="G30" s="128"/>
      <c r="H30" s="129" t="str">
        <f>IFERROR(VLOOKUP(B30,'base produits et soins'!$C$6:H592,3,FALSE),"")</f>
        <v/>
      </c>
      <c r="I30" s="128" t="str">
        <f t="shared" si="0"/>
        <v/>
      </c>
      <c r="J30" s="130" t="str">
        <f>IFERROR(VLOOKUP(B30,'base produits et soins'!$C$7:H771,4,0)," ")</f>
        <v xml:space="preserve"> </v>
      </c>
      <c r="K30" s="128" t="str">
        <f t="shared" si="1"/>
        <v/>
      </c>
      <c r="L30" s="131" t="str">
        <f t="shared" si="2"/>
        <v/>
      </c>
      <c r="M30" s="96"/>
      <c r="N30" s="96"/>
      <c r="O30" s="96"/>
      <c r="P30" s="96"/>
      <c r="Q30" s="96"/>
    </row>
    <row r="31" spans="1:17" ht="50" customHeight="1" x14ac:dyDescent="0.35">
      <c r="A31" s="127" t="str">
        <f>IFERROR(VLOOKUP(B31,'base produits et soins'!$C$7:D640,2,0),"")</f>
        <v/>
      </c>
      <c r="B31" s="160"/>
      <c r="C31" s="160"/>
      <c r="D31" s="160"/>
      <c r="E31" s="160"/>
      <c r="F31" s="160"/>
      <c r="G31" s="128"/>
      <c r="H31" s="129" t="str">
        <f>IFERROR(VLOOKUP(B31,'base produits et soins'!$C$6:H593,3,FALSE),"")</f>
        <v/>
      </c>
      <c r="I31" s="128" t="str">
        <f t="shared" si="0"/>
        <v/>
      </c>
      <c r="J31" s="130" t="str">
        <f>IFERROR(VLOOKUP(B31,'base produits et soins'!$C$7:H772,4,0)," ")</f>
        <v xml:space="preserve"> </v>
      </c>
      <c r="K31" s="128" t="str">
        <f t="shared" si="1"/>
        <v/>
      </c>
      <c r="L31" s="131" t="str">
        <f t="shared" si="2"/>
        <v/>
      </c>
      <c r="M31" s="96"/>
      <c r="N31" s="96"/>
      <c r="O31" s="96"/>
      <c r="P31" s="96"/>
      <c r="Q31" s="96"/>
    </row>
    <row r="32" spans="1:17" ht="50" customHeight="1" x14ac:dyDescent="0.35">
      <c r="A32" s="127" t="str">
        <f>IFERROR(VLOOKUP(B32,'base produits et soins'!$C$7:D641,2,0),"")</f>
        <v/>
      </c>
      <c r="B32" s="160"/>
      <c r="C32" s="160"/>
      <c r="D32" s="160"/>
      <c r="E32" s="160"/>
      <c r="F32" s="160"/>
      <c r="G32" s="128"/>
      <c r="H32" s="129" t="str">
        <f>IFERROR(VLOOKUP(B32,'base produits et soins'!$C$6:H594,3,FALSE),"")</f>
        <v/>
      </c>
      <c r="I32" s="128" t="str">
        <f t="shared" si="0"/>
        <v/>
      </c>
      <c r="J32" s="130" t="str">
        <f>IFERROR(VLOOKUP(B32,'base produits et soins'!$C$7:H773,4,0)," ")</f>
        <v xml:space="preserve"> </v>
      </c>
      <c r="K32" s="128" t="str">
        <f t="shared" si="1"/>
        <v/>
      </c>
      <c r="L32" s="131" t="str">
        <f t="shared" si="2"/>
        <v/>
      </c>
      <c r="O32" s="96"/>
      <c r="P32" s="96"/>
    </row>
    <row r="33" spans="1:17" ht="50" customHeight="1" x14ac:dyDescent="0.35">
      <c r="A33" s="127" t="str">
        <f>IFERROR(VLOOKUP(B33,'base produits et soins'!$C$7:D642,2,0),"")</f>
        <v/>
      </c>
      <c r="B33" s="160"/>
      <c r="C33" s="160"/>
      <c r="D33" s="160"/>
      <c r="E33" s="160"/>
      <c r="F33" s="160"/>
      <c r="G33" s="128"/>
      <c r="H33" s="129" t="str">
        <f>IFERROR(VLOOKUP(B33,'base produits et soins'!$C$6:H595,3,FALSE),"")</f>
        <v/>
      </c>
      <c r="I33" s="128" t="str">
        <f t="shared" si="0"/>
        <v/>
      </c>
      <c r="J33" s="130" t="str">
        <f>IFERROR(VLOOKUP(B33,'base produits et soins'!$C$7:H774,4,0)," ")</f>
        <v xml:space="preserve"> </v>
      </c>
      <c r="K33" s="128" t="str">
        <f t="shared" si="1"/>
        <v/>
      </c>
      <c r="L33" s="131" t="str">
        <f t="shared" si="2"/>
        <v/>
      </c>
      <c r="M33" s="96"/>
      <c r="N33" s="96"/>
      <c r="O33" s="96"/>
      <c r="P33" s="96"/>
      <c r="Q33" s="96"/>
    </row>
    <row r="34" spans="1:17" ht="50" customHeight="1" x14ac:dyDescent="0.35">
      <c r="A34" s="127" t="str">
        <f>IFERROR(VLOOKUP(B34,'base produits et soins'!$C$7:D643,2,0),"")</f>
        <v/>
      </c>
      <c r="B34" s="160"/>
      <c r="C34" s="160"/>
      <c r="D34" s="160"/>
      <c r="E34" s="160"/>
      <c r="F34" s="160"/>
      <c r="G34" s="128"/>
      <c r="H34" s="129" t="str">
        <f>IFERROR(VLOOKUP(B34,'base produits et soins'!$C$6:H596,3,FALSE),"")</f>
        <v/>
      </c>
      <c r="I34" s="128" t="str">
        <f t="shared" si="0"/>
        <v/>
      </c>
      <c r="J34" s="130" t="str">
        <f>IFERROR(VLOOKUP(B34,'base produits et soins'!$C$7:H775,4,0)," ")</f>
        <v xml:space="preserve"> </v>
      </c>
      <c r="K34" s="128" t="str">
        <f t="shared" si="1"/>
        <v/>
      </c>
      <c r="L34" s="131" t="str">
        <f t="shared" si="2"/>
        <v/>
      </c>
      <c r="M34" s="96"/>
      <c r="N34" s="96"/>
      <c r="O34" s="96"/>
      <c r="P34" s="96"/>
      <c r="Q34" s="96"/>
    </row>
    <row r="35" spans="1:17" ht="50" customHeight="1" x14ac:dyDescent="0.35">
      <c r="A35" s="127" t="str">
        <f>IFERROR(VLOOKUP(B35,'base produits et soins'!$C$7:D644,2,0),"")</f>
        <v/>
      </c>
      <c r="B35" s="160"/>
      <c r="C35" s="160"/>
      <c r="D35" s="160"/>
      <c r="E35" s="160"/>
      <c r="F35" s="160"/>
      <c r="G35" s="128"/>
      <c r="H35" s="129" t="str">
        <f>IFERROR(VLOOKUP(B35,'base produits et soins'!$C$6:H597,3,FALSE),"")</f>
        <v/>
      </c>
      <c r="I35" s="128" t="str">
        <f t="shared" si="0"/>
        <v/>
      </c>
      <c r="J35" s="130" t="str">
        <f>IFERROR(VLOOKUP(B35,'base produits et soins'!$C$7:H776,4,0)," ")</f>
        <v xml:space="preserve"> </v>
      </c>
      <c r="K35" s="128" t="str">
        <f t="shared" si="1"/>
        <v/>
      </c>
      <c r="L35" s="131" t="str">
        <f t="shared" si="2"/>
        <v/>
      </c>
      <c r="M35" s="96"/>
      <c r="N35" s="96"/>
      <c r="O35" s="96"/>
      <c r="P35" s="96"/>
      <c r="Q35" s="96"/>
    </row>
    <row r="36" spans="1:17" ht="50" customHeight="1" x14ac:dyDescent="0.35">
      <c r="A36" s="127" t="str">
        <f>IFERROR(VLOOKUP(B36,'base produits et soins'!$C$7:D645,2,0),"")</f>
        <v/>
      </c>
      <c r="B36" s="160"/>
      <c r="C36" s="160"/>
      <c r="D36" s="160"/>
      <c r="E36" s="160"/>
      <c r="F36" s="160"/>
      <c r="G36" s="128"/>
      <c r="H36" s="129" t="str">
        <f>IFERROR(VLOOKUP(B36,'base produits et soins'!$C$6:H598,3,FALSE),"")</f>
        <v/>
      </c>
      <c r="I36" s="128" t="str">
        <f t="shared" si="0"/>
        <v/>
      </c>
      <c r="J36" s="130" t="str">
        <f>IFERROR(VLOOKUP(B36,'base produits et soins'!$C$7:H777,4,0)," ")</f>
        <v xml:space="preserve"> </v>
      </c>
      <c r="K36" s="128" t="str">
        <f t="shared" si="1"/>
        <v/>
      </c>
      <c r="L36" s="131" t="str">
        <f t="shared" si="2"/>
        <v/>
      </c>
      <c r="M36" s="96"/>
      <c r="N36" s="96"/>
      <c r="O36" s="96"/>
      <c r="P36" s="96"/>
      <c r="Q36" s="96"/>
    </row>
    <row r="37" spans="1:17" ht="50" customHeight="1" x14ac:dyDescent="0.35">
      <c r="A37" s="132" t="str">
        <f>IFERROR(VLOOKUP(B37,'base produits et soins'!$C$7:D646,2,0),"")</f>
        <v/>
      </c>
      <c r="B37" s="184"/>
      <c r="C37" s="184"/>
      <c r="D37" s="184"/>
      <c r="E37" s="184"/>
      <c r="F37" s="184"/>
      <c r="G37" s="133"/>
      <c r="H37" s="134" t="str">
        <f>IFERROR(VLOOKUP(B37,'base produits et soins'!$C$6:H599,3,FALSE),"")</f>
        <v/>
      </c>
      <c r="I37" s="133" t="str">
        <f t="shared" si="0"/>
        <v/>
      </c>
      <c r="J37" s="135" t="str">
        <f>IFERROR(VLOOKUP(B37,'base produits et soins'!$C$7:H778,4,0)," ")</f>
        <v xml:space="preserve"> </v>
      </c>
      <c r="K37" s="133" t="str">
        <f t="shared" si="1"/>
        <v/>
      </c>
      <c r="L37" s="136" t="str">
        <f t="shared" si="2"/>
        <v/>
      </c>
      <c r="M37" s="96"/>
      <c r="N37" s="96"/>
      <c r="O37" s="96"/>
      <c r="P37" s="96"/>
      <c r="Q37" s="96"/>
    </row>
    <row r="38" spans="1:17" ht="50" customHeight="1" x14ac:dyDescent="0.35">
      <c r="A38" s="102" t="str">
        <f>IFERROR(VLOOKUP(B38,'base produits et soins'!$C$7:D647,2,0),"")</f>
        <v/>
      </c>
      <c r="B38" s="183"/>
      <c r="C38" s="183"/>
      <c r="D38" s="183"/>
      <c r="E38" s="183"/>
      <c r="F38" s="183"/>
      <c r="G38" s="121"/>
      <c r="H38" s="122" t="str">
        <f>IFERROR(VLOOKUP(B38,'base produits et soins'!$C$6:H600,3,FALSE),"")</f>
        <v/>
      </c>
      <c r="I38" s="121" t="str">
        <f t="shared" si="0"/>
        <v/>
      </c>
      <c r="J38" s="123" t="str">
        <f>IFERROR(VLOOKUP(B38,'base produits et soins'!$C$7:H779,4,0)," ")</f>
        <v xml:space="preserve"> </v>
      </c>
      <c r="K38" s="121" t="str">
        <f t="shared" si="1"/>
        <v/>
      </c>
      <c r="L38" s="121" t="str">
        <f t="shared" si="2"/>
        <v/>
      </c>
      <c r="M38" s="96"/>
      <c r="N38" s="96"/>
      <c r="O38" s="96"/>
      <c r="P38" s="96"/>
      <c r="Q38" s="96"/>
    </row>
    <row r="39" spans="1:17" ht="34" customHeight="1" x14ac:dyDescent="0.35">
      <c r="A39" s="124"/>
      <c r="B39" s="180"/>
      <c r="C39" s="180"/>
      <c r="D39" s="180"/>
      <c r="E39" s="115"/>
      <c r="F39" s="115"/>
      <c r="G39" s="116"/>
      <c r="H39" s="117"/>
      <c r="I39" s="118"/>
      <c r="J39" s="118"/>
      <c r="K39" s="118"/>
      <c r="L39" s="118"/>
      <c r="M39" s="96"/>
      <c r="N39" s="96"/>
      <c r="O39" s="96"/>
      <c r="P39" s="96"/>
      <c r="Q39" s="96"/>
    </row>
    <row r="40" spans="1:17" ht="47.5" customHeight="1" x14ac:dyDescent="0.35">
      <c r="A40" s="96"/>
      <c r="B40" s="96"/>
      <c r="C40" s="96"/>
      <c r="D40" s="96"/>
      <c r="E40" s="96"/>
      <c r="F40" s="96"/>
      <c r="G40" s="96"/>
      <c r="H40" s="96"/>
      <c r="I40" s="96"/>
      <c r="J40" s="96"/>
      <c r="K40" s="119" t="s">
        <v>7</v>
      </c>
      <c r="L40" s="125">
        <f>SUM(I24:I38)</f>
        <v>0</v>
      </c>
      <c r="M40" s="96"/>
      <c r="N40" s="96"/>
      <c r="O40" s="96"/>
      <c r="P40" s="96"/>
      <c r="Q40" s="96"/>
    </row>
    <row r="41" spans="1:17" ht="55.5" customHeight="1" x14ac:dyDescent="0.35">
      <c r="A41" s="96"/>
      <c r="B41" s="96"/>
      <c r="C41" s="96"/>
      <c r="D41" s="96"/>
      <c r="E41" s="96"/>
      <c r="F41" s="96"/>
      <c r="G41" s="96"/>
      <c r="H41" s="96"/>
      <c r="I41" s="96"/>
      <c r="J41" s="96"/>
      <c r="K41" s="119" t="s">
        <v>4</v>
      </c>
      <c r="L41" s="125">
        <f>SUM(K24:K38)</f>
        <v>0</v>
      </c>
      <c r="M41" s="96"/>
      <c r="N41" s="96"/>
      <c r="O41" s="96"/>
      <c r="P41" s="96"/>
      <c r="Q41" s="96"/>
    </row>
    <row r="42" spans="1:17" ht="23.25" customHeight="1" x14ac:dyDescent="0.35">
      <c r="A42" s="96"/>
      <c r="B42" s="96"/>
      <c r="C42" s="96"/>
      <c r="D42" s="96"/>
      <c r="E42" s="96"/>
      <c r="F42" s="96"/>
      <c r="G42" s="96"/>
      <c r="H42" s="96"/>
      <c r="I42" s="96"/>
      <c r="J42" s="96"/>
      <c r="K42" s="119"/>
      <c r="L42" s="125"/>
      <c r="M42" s="96"/>
      <c r="N42" s="96"/>
      <c r="O42" s="96"/>
      <c r="P42" s="96"/>
      <c r="Q42" s="96"/>
    </row>
    <row r="43" spans="1:17" ht="82" customHeight="1" x14ac:dyDescent="0.35">
      <c r="A43" s="96"/>
      <c r="B43" s="96"/>
      <c r="C43" s="96"/>
      <c r="D43" s="96"/>
      <c r="E43" s="96"/>
      <c r="F43" s="96"/>
      <c r="G43" s="96"/>
      <c r="H43" s="96"/>
      <c r="J43" s="96"/>
      <c r="K43" s="119" t="s">
        <v>8</v>
      </c>
      <c r="L43" s="126">
        <f>L40+L41</f>
        <v>0</v>
      </c>
      <c r="M43" s="96"/>
      <c r="N43" s="96"/>
      <c r="O43" s="96"/>
      <c r="P43" s="96"/>
      <c r="Q43" s="96"/>
    </row>
    <row r="44" spans="1:17" ht="409.5" customHeight="1" x14ac:dyDescent="0.35">
      <c r="A44" s="96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</row>
    <row r="45" spans="1:17" ht="65" customHeight="1" x14ac:dyDescent="0.35">
      <c r="A45" s="181" t="s">
        <v>44</v>
      </c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96"/>
      <c r="N45" s="96"/>
      <c r="O45" s="96"/>
      <c r="P45" s="96"/>
      <c r="Q45" s="96"/>
    </row>
    <row r="46" spans="1:17" ht="23.25" customHeight="1" x14ac:dyDescent="0.35">
      <c r="A46" s="182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96"/>
      <c r="N46" s="96"/>
      <c r="O46" s="96"/>
      <c r="P46" s="96"/>
      <c r="Q46" s="96"/>
    </row>
    <row r="47" spans="1:17" ht="48.5" customHeight="1" x14ac:dyDescent="0.35">
      <c r="A47" s="182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96"/>
      <c r="N47" s="96"/>
      <c r="O47" s="96"/>
      <c r="P47" s="96"/>
      <c r="Q47" s="96"/>
    </row>
    <row r="48" spans="1:17" ht="23.25" customHeight="1" x14ac:dyDescent="0.35">
      <c r="A48" s="96"/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</row>
    <row r="49" spans="1:17" ht="23.25" customHeight="1" x14ac:dyDescent="0.35">
      <c r="A49" s="96"/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</row>
    <row r="50" spans="1:17" ht="23.25" customHeight="1" x14ac:dyDescent="0.35">
      <c r="A50" s="96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</row>
    <row r="51" spans="1:17" ht="23.25" customHeight="1" x14ac:dyDescent="0.35">
      <c r="A51" s="96"/>
      <c r="B51" s="96"/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</row>
    <row r="52" spans="1:17" ht="23.25" customHeight="1" x14ac:dyDescent="0.35">
      <c r="A52" s="96"/>
      <c r="B52" s="96"/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</row>
    <row r="53" spans="1:17" ht="23.25" customHeight="1" x14ac:dyDescent="0.35">
      <c r="A53" s="96"/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</row>
    <row r="54" spans="1:17" ht="23.25" customHeight="1" x14ac:dyDescent="0.35">
      <c r="A54" s="96"/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</row>
    <row r="55" spans="1:17" ht="23.25" customHeight="1" x14ac:dyDescent="0.35">
      <c r="A55" s="96"/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</row>
    <row r="56" spans="1:17" ht="23.25" customHeight="1" x14ac:dyDescent="0.35">
      <c r="A56" s="96"/>
      <c r="B56" s="96"/>
      <c r="C56" s="96"/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</row>
    <row r="57" spans="1:17" ht="23.25" customHeight="1" x14ac:dyDescent="0.35">
      <c r="A57" s="96"/>
      <c r="B57" s="96"/>
      <c r="C57" s="96"/>
      <c r="D57" s="96"/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</row>
    <row r="58" spans="1:17" ht="23.25" customHeight="1" x14ac:dyDescent="0.35">
      <c r="A58" s="96"/>
      <c r="B58" s="96"/>
      <c r="C58" s="96"/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</row>
    <row r="59" spans="1:17" ht="23.25" customHeight="1" x14ac:dyDescent="0.35">
      <c r="A59" s="96"/>
      <c r="B59" s="96"/>
      <c r="C59" s="96"/>
      <c r="D59" s="96"/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</row>
    <row r="60" spans="1:17" ht="23.25" customHeight="1" x14ac:dyDescent="0.35">
      <c r="A60" s="96"/>
      <c r="B60" s="96"/>
      <c r="C60" s="96"/>
      <c r="D60" s="96"/>
      <c r="E60" s="96"/>
      <c r="F60" s="96"/>
      <c r="G60" s="96"/>
      <c r="H60" s="96"/>
      <c r="I60" s="96"/>
      <c r="J60" s="96"/>
      <c r="K60" s="96"/>
      <c r="L60" s="96"/>
      <c r="M60" s="96"/>
      <c r="N60" s="96"/>
      <c r="O60" s="96"/>
      <c r="P60" s="96"/>
      <c r="Q60" s="96"/>
    </row>
    <row r="61" spans="1:17" ht="23.25" customHeight="1" x14ac:dyDescent="0.35">
      <c r="A61" s="96"/>
      <c r="B61" s="96"/>
      <c r="C61" s="96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</row>
    <row r="62" spans="1:17" ht="23.25" customHeight="1" x14ac:dyDescent="0.35">
      <c r="A62" s="96"/>
      <c r="B62" s="96"/>
      <c r="C62" s="96"/>
      <c r="D62" s="96"/>
      <c r="E62" s="96"/>
      <c r="F62" s="96"/>
      <c r="G62" s="96"/>
      <c r="H62" s="96"/>
      <c r="I62" s="96"/>
      <c r="J62" s="96"/>
      <c r="K62" s="96"/>
      <c r="L62" s="96"/>
      <c r="M62" s="96"/>
      <c r="N62" s="96"/>
      <c r="O62" s="96"/>
      <c r="P62" s="96"/>
      <c r="Q62" s="96"/>
    </row>
    <row r="63" spans="1:17" ht="23.25" customHeight="1" x14ac:dyDescent="0.35">
      <c r="M63" s="96"/>
      <c r="N63" s="96"/>
      <c r="O63" s="96"/>
      <c r="P63" s="96"/>
      <c r="Q63" s="96"/>
    </row>
    <row r="64" spans="1:17" ht="23.25" customHeight="1" x14ac:dyDescent="0.35">
      <c r="M64" s="96"/>
      <c r="N64" s="96"/>
      <c r="O64" s="96"/>
      <c r="P64" s="96"/>
      <c r="Q64" s="96"/>
    </row>
    <row r="65" spans="13:17" ht="23.25" customHeight="1" x14ac:dyDescent="0.35">
      <c r="M65" s="96"/>
      <c r="N65" s="96"/>
      <c r="O65" s="96"/>
      <c r="P65" s="96"/>
      <c r="Q65" s="96"/>
    </row>
    <row r="66" spans="13:17" ht="23.25" customHeight="1" x14ac:dyDescent="0.35">
      <c r="M66" s="96"/>
      <c r="N66" s="96"/>
      <c r="O66" s="96"/>
      <c r="P66" s="96"/>
      <c r="Q66" s="96"/>
    </row>
    <row r="67" spans="13:17" ht="23.25" customHeight="1" x14ac:dyDescent="0.35">
      <c r="M67" s="96"/>
      <c r="N67" s="96"/>
      <c r="O67" s="96"/>
      <c r="P67" s="96"/>
      <c r="Q67" s="96"/>
    </row>
    <row r="68" spans="13:17" ht="23.25" customHeight="1" x14ac:dyDescent="0.35">
      <c r="M68" s="96"/>
      <c r="N68" s="96"/>
      <c r="O68" s="96"/>
      <c r="P68" s="96"/>
      <c r="Q68" s="96"/>
    </row>
    <row r="69" spans="13:17" ht="23.25" customHeight="1" x14ac:dyDescent="0.35">
      <c r="M69" s="96"/>
      <c r="N69" s="96"/>
      <c r="O69" s="96"/>
      <c r="P69" s="96"/>
      <c r="Q69" s="96"/>
    </row>
    <row r="70" spans="13:17" ht="23.25" customHeight="1" x14ac:dyDescent="0.35">
      <c r="M70" s="96"/>
      <c r="N70" s="96"/>
      <c r="O70" s="96"/>
      <c r="P70" s="96"/>
      <c r="Q70" s="96"/>
    </row>
    <row r="71" spans="13:17" ht="23.25" customHeight="1" x14ac:dyDescent="0.35">
      <c r="M71" s="96"/>
      <c r="N71" s="96"/>
      <c r="O71" s="96"/>
      <c r="P71" s="96"/>
      <c r="Q71" s="96"/>
    </row>
    <row r="72" spans="13:17" ht="23.25" customHeight="1" x14ac:dyDescent="0.35">
      <c r="M72" s="96"/>
      <c r="N72" s="96"/>
      <c r="O72" s="96"/>
      <c r="P72" s="96"/>
      <c r="Q72" s="96"/>
    </row>
    <row r="73" spans="13:17" ht="23.25" customHeight="1" x14ac:dyDescent="0.35">
      <c r="M73" s="96"/>
      <c r="N73" s="96"/>
      <c r="O73" s="96"/>
      <c r="P73" s="96"/>
      <c r="Q73" s="96"/>
    </row>
    <row r="74" spans="13:17" ht="23.25" customHeight="1" x14ac:dyDescent="0.35">
      <c r="M74" s="96"/>
      <c r="N74" s="96"/>
      <c r="O74" s="96"/>
      <c r="P74" s="96"/>
      <c r="Q74" s="96"/>
    </row>
    <row r="75" spans="13:17" ht="23.25" customHeight="1" x14ac:dyDescent="0.35">
      <c r="M75" s="96"/>
      <c r="N75" s="96"/>
      <c r="O75" s="96"/>
      <c r="P75" s="96"/>
      <c r="Q75" s="96"/>
    </row>
    <row r="76" spans="13:17" ht="23.25" customHeight="1" x14ac:dyDescent="0.35">
      <c r="M76" s="96"/>
      <c r="N76" s="96"/>
      <c r="O76" s="96"/>
      <c r="P76" s="96"/>
      <c r="Q76" s="96"/>
    </row>
    <row r="77" spans="13:17" ht="23.25" customHeight="1" x14ac:dyDescent="0.35">
      <c r="M77" s="96"/>
      <c r="N77" s="96"/>
      <c r="O77" s="96"/>
      <c r="P77" s="96"/>
      <c r="Q77" s="96"/>
    </row>
    <row r="78" spans="13:17" ht="23.25" customHeight="1" x14ac:dyDescent="0.35">
      <c r="M78" s="96"/>
      <c r="N78" s="96"/>
      <c r="O78" s="96"/>
      <c r="P78" s="96"/>
      <c r="Q78" s="96"/>
    </row>
    <row r="79" spans="13:17" ht="23.25" customHeight="1" x14ac:dyDescent="0.35">
      <c r="M79" s="96"/>
      <c r="N79" s="96"/>
      <c r="O79" s="96"/>
      <c r="P79" s="96"/>
      <c r="Q79" s="96"/>
    </row>
    <row r="80" spans="13:17" ht="23.25" customHeight="1" x14ac:dyDescent="0.35">
      <c r="M80" s="96"/>
      <c r="N80" s="96"/>
      <c r="O80" s="96"/>
      <c r="P80" s="96"/>
      <c r="Q80" s="96"/>
    </row>
    <row r="81" spans="13:17" ht="23.25" customHeight="1" x14ac:dyDescent="0.35">
      <c r="M81" s="96"/>
      <c r="N81" s="96"/>
      <c r="O81" s="96"/>
      <c r="P81" s="96"/>
      <c r="Q81" s="96"/>
    </row>
    <row r="82" spans="13:17" ht="23.25" customHeight="1" x14ac:dyDescent="0.35">
      <c r="M82" s="96"/>
      <c r="N82" s="96"/>
      <c r="O82" s="96"/>
      <c r="P82" s="96"/>
      <c r="Q82" s="96"/>
    </row>
    <row r="83" spans="13:17" ht="23.25" customHeight="1" x14ac:dyDescent="0.35">
      <c r="M83" s="96"/>
      <c r="N83" s="96"/>
      <c r="O83" s="96"/>
      <c r="P83" s="96"/>
      <c r="Q83" s="96"/>
    </row>
    <row r="84" spans="13:17" ht="23.25" customHeight="1" x14ac:dyDescent="0.35">
      <c r="M84" s="96"/>
      <c r="N84" s="96"/>
      <c r="O84" s="96"/>
      <c r="P84" s="96"/>
      <c r="Q84" s="96"/>
    </row>
    <row r="85" spans="13:17" ht="23.25" customHeight="1" x14ac:dyDescent="0.35">
      <c r="M85" s="96"/>
      <c r="N85" s="96"/>
      <c r="O85" s="96"/>
      <c r="P85" s="96"/>
      <c r="Q85" s="96"/>
    </row>
    <row r="86" spans="13:17" ht="23.25" customHeight="1" x14ac:dyDescent="0.35">
      <c r="M86" s="96"/>
      <c r="N86" s="96"/>
      <c r="O86" s="96"/>
      <c r="P86" s="96"/>
      <c r="Q86" s="96"/>
    </row>
    <row r="87" spans="13:17" ht="23.25" customHeight="1" x14ac:dyDescent="0.35">
      <c r="M87" s="96"/>
      <c r="N87" s="96"/>
      <c r="O87" s="96"/>
      <c r="P87" s="96"/>
      <c r="Q87" s="96"/>
    </row>
    <row r="88" spans="13:17" ht="23.25" customHeight="1" x14ac:dyDescent="0.35">
      <c r="M88" s="96"/>
      <c r="N88" s="96"/>
      <c r="O88" s="96"/>
      <c r="P88" s="96"/>
      <c r="Q88" s="96"/>
    </row>
    <row r="89" spans="13:17" ht="23.25" customHeight="1" x14ac:dyDescent="0.35">
      <c r="M89" s="96"/>
      <c r="N89" s="96"/>
      <c r="O89" s="96"/>
      <c r="P89" s="96"/>
      <c r="Q89" s="96"/>
    </row>
    <row r="90" spans="13:17" ht="23.25" customHeight="1" x14ac:dyDescent="0.35">
      <c r="M90" s="96"/>
      <c r="N90" s="96"/>
      <c r="O90" s="96"/>
      <c r="P90" s="96"/>
      <c r="Q90" s="96"/>
    </row>
    <row r="91" spans="13:17" ht="23.25" customHeight="1" x14ac:dyDescent="0.35">
      <c r="M91" s="96"/>
      <c r="N91" s="96"/>
      <c r="O91" s="96"/>
      <c r="P91" s="96"/>
      <c r="Q91" s="96"/>
    </row>
    <row r="92" spans="13:17" ht="23.25" customHeight="1" x14ac:dyDescent="0.35">
      <c r="M92" s="96"/>
      <c r="N92" s="96"/>
      <c r="O92" s="96"/>
      <c r="P92" s="96"/>
      <c r="Q92" s="96"/>
    </row>
    <row r="93" spans="13:17" ht="23.25" customHeight="1" x14ac:dyDescent="0.35">
      <c r="M93" s="96"/>
      <c r="N93" s="96"/>
      <c r="O93" s="96"/>
      <c r="P93" s="96"/>
      <c r="Q93" s="96"/>
    </row>
    <row r="94" spans="13:17" ht="23.25" customHeight="1" x14ac:dyDescent="0.35">
      <c r="M94" s="96"/>
      <c r="N94" s="96"/>
      <c r="O94" s="96"/>
      <c r="P94" s="96"/>
      <c r="Q94" s="96"/>
    </row>
    <row r="95" spans="13:17" ht="23.25" customHeight="1" x14ac:dyDescent="0.35">
      <c r="M95" s="96"/>
      <c r="N95" s="96"/>
      <c r="O95" s="96"/>
      <c r="P95" s="96"/>
      <c r="Q95" s="96"/>
    </row>
    <row r="96" spans="13:17" ht="23.25" customHeight="1" x14ac:dyDescent="0.35">
      <c r="M96" s="96"/>
      <c r="N96" s="96"/>
      <c r="O96" s="96"/>
      <c r="P96" s="96"/>
      <c r="Q96" s="96"/>
    </row>
    <row r="97" spans="13:17" ht="23.25" customHeight="1" x14ac:dyDescent="0.35">
      <c r="M97" s="96"/>
      <c r="N97" s="96"/>
      <c r="O97" s="96"/>
      <c r="P97" s="96"/>
      <c r="Q97" s="96"/>
    </row>
    <row r="98" spans="13:17" ht="23.25" customHeight="1" x14ac:dyDescent="0.35">
      <c r="M98" s="96"/>
      <c r="N98" s="96"/>
      <c r="O98" s="96"/>
      <c r="P98" s="96"/>
      <c r="Q98" s="96"/>
    </row>
    <row r="99" spans="13:17" ht="23.25" customHeight="1" x14ac:dyDescent="0.35">
      <c r="M99" s="96"/>
      <c r="N99" s="96"/>
      <c r="O99" s="96"/>
      <c r="P99" s="96"/>
      <c r="Q99" s="96"/>
    </row>
    <row r="100" spans="13:17" ht="23.25" customHeight="1" x14ac:dyDescent="0.35">
      <c r="M100" s="96"/>
      <c r="N100" s="96"/>
      <c r="O100" s="96"/>
      <c r="P100" s="96"/>
      <c r="Q100" s="96"/>
    </row>
    <row r="101" spans="13:17" ht="23.25" customHeight="1" x14ac:dyDescent="0.35">
      <c r="M101" s="96"/>
      <c r="N101" s="96"/>
      <c r="O101" s="96"/>
      <c r="P101" s="96"/>
      <c r="Q101" s="96"/>
    </row>
    <row r="102" spans="13:17" ht="23.25" customHeight="1" x14ac:dyDescent="0.35">
      <c r="M102" s="96"/>
      <c r="N102" s="96"/>
      <c r="O102" s="96"/>
      <c r="P102" s="96"/>
      <c r="Q102" s="96"/>
    </row>
    <row r="103" spans="13:17" ht="23.25" customHeight="1" x14ac:dyDescent="0.35">
      <c r="M103" s="96"/>
      <c r="N103" s="96"/>
      <c r="O103" s="96"/>
      <c r="P103" s="96"/>
      <c r="Q103" s="96"/>
    </row>
    <row r="104" spans="13:17" ht="23.25" customHeight="1" x14ac:dyDescent="0.35">
      <c r="M104" s="96"/>
      <c r="N104" s="96"/>
      <c r="O104" s="96"/>
      <c r="P104" s="96"/>
      <c r="Q104" s="96"/>
    </row>
    <row r="105" spans="13:17" ht="23.25" customHeight="1" x14ac:dyDescent="0.35">
      <c r="M105" s="96"/>
      <c r="N105" s="96"/>
      <c r="O105" s="96"/>
      <c r="P105" s="96"/>
      <c r="Q105" s="96"/>
    </row>
    <row r="106" spans="13:17" ht="23.25" customHeight="1" x14ac:dyDescent="0.35">
      <c r="M106" s="96"/>
      <c r="N106" s="96"/>
      <c r="O106" s="96"/>
      <c r="P106" s="96"/>
      <c r="Q106" s="96"/>
    </row>
    <row r="107" spans="13:17" ht="23.25" customHeight="1" x14ac:dyDescent="0.35">
      <c r="M107" s="96"/>
      <c r="N107" s="96"/>
      <c r="O107" s="96"/>
      <c r="P107" s="96"/>
      <c r="Q107" s="96"/>
    </row>
    <row r="108" spans="13:17" ht="23.25" customHeight="1" x14ac:dyDescent="0.35">
      <c r="M108" s="96"/>
      <c r="N108" s="96"/>
      <c r="O108" s="96"/>
      <c r="P108" s="96"/>
      <c r="Q108" s="96"/>
    </row>
    <row r="109" spans="13:17" ht="23.25" customHeight="1" x14ac:dyDescent="0.35">
      <c r="M109" s="96"/>
      <c r="N109" s="96"/>
      <c r="O109" s="96"/>
      <c r="P109" s="96"/>
      <c r="Q109" s="96"/>
    </row>
    <row r="110" spans="13:17" ht="23.25" customHeight="1" x14ac:dyDescent="0.35">
      <c r="M110" s="96"/>
      <c r="N110" s="96"/>
      <c r="O110" s="96"/>
      <c r="P110" s="96"/>
      <c r="Q110" s="96"/>
    </row>
    <row r="111" spans="13:17" ht="23.25" customHeight="1" x14ac:dyDescent="0.35">
      <c r="M111" s="96"/>
      <c r="N111" s="96"/>
      <c r="O111" s="96"/>
      <c r="P111" s="96"/>
      <c r="Q111" s="96"/>
    </row>
    <row r="112" spans="13:17" ht="23.25" customHeight="1" x14ac:dyDescent="0.35">
      <c r="M112" s="96"/>
      <c r="N112" s="96"/>
      <c r="O112" s="96"/>
      <c r="P112" s="96"/>
      <c r="Q112" s="96"/>
    </row>
    <row r="113" spans="13:17" ht="23.25" customHeight="1" x14ac:dyDescent="0.35">
      <c r="M113" s="96"/>
      <c r="N113" s="96"/>
      <c r="O113" s="96"/>
      <c r="P113" s="96"/>
      <c r="Q113" s="96"/>
    </row>
    <row r="114" spans="13:17" ht="23.25" customHeight="1" x14ac:dyDescent="0.35">
      <c r="M114" s="96"/>
      <c r="N114" s="96"/>
      <c r="O114" s="96"/>
      <c r="P114" s="96"/>
      <c r="Q114" s="96"/>
    </row>
    <row r="115" spans="13:17" ht="23.25" customHeight="1" x14ac:dyDescent="0.35">
      <c r="M115" s="96"/>
      <c r="N115" s="96"/>
      <c r="O115" s="96"/>
      <c r="P115" s="96"/>
      <c r="Q115" s="96"/>
    </row>
    <row r="116" spans="13:17" ht="23.25" customHeight="1" x14ac:dyDescent="0.35">
      <c r="M116" s="96"/>
      <c r="N116" s="96"/>
      <c r="O116" s="96"/>
      <c r="P116" s="96"/>
      <c r="Q116" s="96"/>
    </row>
    <row r="117" spans="13:17" ht="23.25" customHeight="1" x14ac:dyDescent="0.35">
      <c r="M117" s="96"/>
      <c r="N117" s="96"/>
      <c r="O117" s="96"/>
      <c r="P117" s="96"/>
      <c r="Q117" s="96"/>
    </row>
    <row r="118" spans="13:17" ht="23.25" customHeight="1" x14ac:dyDescent="0.35">
      <c r="M118" s="96"/>
      <c r="N118" s="96"/>
      <c r="O118" s="96"/>
      <c r="P118" s="96"/>
      <c r="Q118" s="96"/>
    </row>
    <row r="119" spans="13:17" ht="23.25" customHeight="1" x14ac:dyDescent="0.35">
      <c r="M119" s="96"/>
      <c r="N119" s="96"/>
      <c r="O119" s="96"/>
      <c r="P119" s="96"/>
      <c r="Q119" s="96"/>
    </row>
    <row r="120" spans="13:17" ht="23.25" customHeight="1" x14ac:dyDescent="0.35">
      <c r="M120" s="96"/>
      <c r="N120" s="96"/>
      <c r="O120" s="96"/>
      <c r="P120" s="96"/>
      <c r="Q120" s="96"/>
    </row>
    <row r="121" spans="13:17" ht="23.25" customHeight="1" x14ac:dyDescent="0.35">
      <c r="M121" s="96"/>
      <c r="N121" s="96"/>
      <c r="O121" s="96"/>
      <c r="P121" s="96"/>
      <c r="Q121" s="96"/>
    </row>
    <row r="122" spans="13:17" ht="23.25" customHeight="1" x14ac:dyDescent="0.35">
      <c r="M122" s="96"/>
      <c r="N122" s="96"/>
      <c r="O122" s="96"/>
      <c r="P122" s="96"/>
      <c r="Q122" s="96"/>
    </row>
    <row r="123" spans="13:17" ht="23.25" customHeight="1" x14ac:dyDescent="0.35">
      <c r="M123" s="96"/>
      <c r="N123" s="96"/>
      <c r="O123" s="96"/>
      <c r="P123" s="96"/>
      <c r="Q123" s="96"/>
    </row>
    <row r="124" spans="13:17" ht="23.25" customHeight="1" x14ac:dyDescent="0.35">
      <c r="M124" s="96"/>
      <c r="N124" s="96"/>
      <c r="O124" s="96"/>
      <c r="P124" s="96"/>
      <c r="Q124" s="96"/>
    </row>
    <row r="125" spans="13:17" ht="23.25" customHeight="1" x14ac:dyDescent="0.35">
      <c r="M125" s="96"/>
      <c r="N125" s="96"/>
      <c r="O125" s="96"/>
      <c r="P125" s="96"/>
      <c r="Q125" s="96"/>
    </row>
    <row r="126" spans="13:17" ht="23.25" customHeight="1" x14ac:dyDescent="0.35">
      <c r="M126" s="96"/>
      <c r="N126" s="96"/>
      <c r="O126" s="96"/>
      <c r="P126" s="96"/>
      <c r="Q126" s="96"/>
    </row>
    <row r="127" spans="13:17" ht="23.25" customHeight="1" x14ac:dyDescent="0.35">
      <c r="M127" s="96"/>
      <c r="N127" s="96"/>
      <c r="O127" s="96"/>
      <c r="P127" s="96"/>
      <c r="Q127" s="96"/>
    </row>
    <row r="128" spans="13:17" ht="23.25" customHeight="1" x14ac:dyDescent="0.35">
      <c r="M128" s="96"/>
      <c r="N128" s="96"/>
      <c r="O128" s="96"/>
      <c r="P128" s="96"/>
      <c r="Q128" s="96"/>
    </row>
    <row r="129" spans="13:17" ht="23.25" customHeight="1" x14ac:dyDescent="0.35">
      <c r="M129" s="96"/>
      <c r="N129" s="96"/>
      <c r="O129" s="96"/>
      <c r="P129" s="96"/>
      <c r="Q129" s="96"/>
    </row>
    <row r="130" spans="13:17" ht="23.25" customHeight="1" x14ac:dyDescent="0.35">
      <c r="M130" s="96"/>
      <c r="N130" s="96"/>
      <c r="O130" s="96"/>
      <c r="P130" s="96"/>
      <c r="Q130" s="96"/>
    </row>
    <row r="131" spans="13:17" ht="23.25" customHeight="1" x14ac:dyDescent="0.35">
      <c r="M131" s="96"/>
      <c r="N131" s="96"/>
      <c r="O131" s="96"/>
      <c r="P131" s="96"/>
      <c r="Q131" s="96"/>
    </row>
    <row r="132" spans="13:17" ht="23.25" customHeight="1" x14ac:dyDescent="0.35">
      <c r="M132" s="96"/>
      <c r="N132" s="96"/>
      <c r="O132" s="96"/>
      <c r="P132" s="96"/>
      <c r="Q132" s="96"/>
    </row>
    <row r="133" spans="13:17" ht="23.25" customHeight="1" x14ac:dyDescent="0.35">
      <c r="M133" s="96"/>
      <c r="N133" s="96"/>
      <c r="O133" s="96"/>
      <c r="P133" s="96"/>
      <c r="Q133" s="96"/>
    </row>
    <row r="134" spans="13:17" ht="23.25" customHeight="1" x14ac:dyDescent="0.35">
      <c r="M134" s="96"/>
      <c r="N134" s="96"/>
      <c r="O134" s="96"/>
      <c r="P134" s="96"/>
      <c r="Q134" s="96"/>
    </row>
    <row r="135" spans="13:17" ht="23.25" customHeight="1" x14ac:dyDescent="0.35">
      <c r="M135" s="96"/>
      <c r="N135" s="96"/>
      <c r="O135" s="96"/>
      <c r="P135" s="96"/>
      <c r="Q135" s="96"/>
    </row>
    <row r="136" spans="13:17" ht="23.25" customHeight="1" x14ac:dyDescent="0.35">
      <c r="M136" s="96"/>
      <c r="N136" s="96"/>
      <c r="O136" s="96"/>
      <c r="P136" s="96"/>
      <c r="Q136" s="96"/>
    </row>
    <row r="137" spans="13:17" ht="23.25" customHeight="1" x14ac:dyDescent="0.35">
      <c r="M137" s="96"/>
      <c r="N137" s="96"/>
      <c r="O137" s="96"/>
      <c r="P137" s="96"/>
      <c r="Q137" s="96"/>
    </row>
    <row r="138" spans="13:17" ht="23.25" customHeight="1" x14ac:dyDescent="0.35">
      <c r="M138" s="96"/>
      <c r="N138" s="96"/>
      <c r="O138" s="96"/>
      <c r="P138" s="96"/>
      <c r="Q138" s="96"/>
    </row>
    <row r="139" spans="13:17" ht="23.25" customHeight="1" x14ac:dyDescent="0.35">
      <c r="M139" s="96"/>
      <c r="N139" s="96"/>
      <c r="O139" s="96"/>
      <c r="P139" s="96"/>
      <c r="Q139" s="96"/>
    </row>
    <row r="140" spans="13:17" ht="23.25" customHeight="1" x14ac:dyDescent="0.35">
      <c r="M140" s="96"/>
      <c r="N140" s="96"/>
      <c r="O140" s="96"/>
      <c r="P140" s="96"/>
      <c r="Q140" s="96"/>
    </row>
    <row r="141" spans="13:17" ht="23.25" customHeight="1" x14ac:dyDescent="0.35">
      <c r="M141" s="96"/>
      <c r="N141" s="96"/>
      <c r="O141" s="96"/>
      <c r="P141" s="96"/>
      <c r="Q141" s="96"/>
    </row>
    <row r="142" spans="13:17" ht="23.25" customHeight="1" x14ac:dyDescent="0.35">
      <c r="M142" s="96"/>
      <c r="N142" s="96"/>
      <c r="O142" s="96"/>
      <c r="P142" s="96"/>
      <c r="Q142" s="96"/>
    </row>
    <row r="143" spans="13:17" ht="23.25" customHeight="1" x14ac:dyDescent="0.35">
      <c r="M143" s="96"/>
      <c r="N143" s="96"/>
      <c r="O143" s="96"/>
      <c r="P143" s="96"/>
      <c r="Q143" s="96"/>
    </row>
    <row r="144" spans="13:17" ht="23.25" customHeight="1" x14ac:dyDescent="0.35">
      <c r="M144" s="96"/>
      <c r="N144" s="96"/>
      <c r="O144" s="96"/>
      <c r="P144" s="96"/>
      <c r="Q144" s="96"/>
    </row>
    <row r="145" spans="13:17" ht="23.25" customHeight="1" x14ac:dyDescent="0.35">
      <c r="M145" s="96"/>
      <c r="N145" s="96"/>
      <c r="O145" s="96"/>
      <c r="P145" s="96"/>
      <c r="Q145" s="96"/>
    </row>
    <row r="146" spans="13:17" ht="23.25" customHeight="1" x14ac:dyDescent="0.35">
      <c r="M146" s="96"/>
      <c r="N146" s="96"/>
      <c r="O146" s="96"/>
      <c r="P146" s="96"/>
      <c r="Q146" s="96"/>
    </row>
    <row r="147" spans="13:17" ht="23.25" customHeight="1" x14ac:dyDescent="0.35">
      <c r="M147" s="96"/>
      <c r="N147" s="96"/>
      <c r="O147" s="96"/>
      <c r="P147" s="96"/>
      <c r="Q147" s="96"/>
    </row>
    <row r="148" spans="13:17" ht="23.25" customHeight="1" x14ac:dyDescent="0.35">
      <c r="M148" s="96"/>
      <c r="N148" s="96"/>
      <c r="O148" s="96"/>
      <c r="P148" s="96"/>
      <c r="Q148" s="96"/>
    </row>
    <row r="149" spans="13:17" ht="23.25" customHeight="1" x14ac:dyDescent="0.35">
      <c r="M149" s="96"/>
      <c r="N149" s="96"/>
      <c r="O149" s="96"/>
      <c r="P149" s="96"/>
      <c r="Q149" s="96"/>
    </row>
    <row r="150" spans="13:17" ht="23.25" customHeight="1" x14ac:dyDescent="0.35">
      <c r="M150" s="96"/>
      <c r="N150" s="96"/>
      <c r="O150" s="96"/>
      <c r="P150" s="96"/>
      <c r="Q150" s="96"/>
    </row>
    <row r="151" spans="13:17" ht="23.25" customHeight="1" x14ac:dyDescent="0.35">
      <c r="M151" s="96"/>
      <c r="N151" s="96"/>
      <c r="O151" s="96"/>
      <c r="P151" s="96"/>
      <c r="Q151" s="96"/>
    </row>
    <row r="152" spans="13:17" ht="23.25" customHeight="1" x14ac:dyDescent="0.35">
      <c r="M152" s="96"/>
      <c r="N152" s="96"/>
      <c r="O152" s="96"/>
      <c r="P152" s="96"/>
      <c r="Q152" s="96"/>
    </row>
    <row r="153" spans="13:17" ht="23.25" customHeight="1" x14ac:dyDescent="0.35">
      <c r="M153" s="96"/>
      <c r="N153" s="96"/>
      <c r="O153" s="96"/>
      <c r="P153" s="96"/>
      <c r="Q153" s="96"/>
    </row>
    <row r="154" spans="13:17" ht="23.25" customHeight="1" x14ac:dyDescent="0.35">
      <c r="M154" s="96"/>
      <c r="N154" s="96"/>
      <c r="O154" s="96"/>
      <c r="P154" s="96"/>
      <c r="Q154" s="96"/>
    </row>
    <row r="155" spans="13:17" ht="23.25" customHeight="1" x14ac:dyDescent="0.35">
      <c r="M155" s="96"/>
      <c r="N155" s="96"/>
      <c r="O155" s="96"/>
      <c r="P155" s="96"/>
      <c r="Q155" s="96"/>
    </row>
    <row r="156" spans="13:17" ht="23.25" customHeight="1" x14ac:dyDescent="0.35">
      <c r="M156" s="96"/>
      <c r="N156" s="96"/>
      <c r="O156" s="96"/>
      <c r="P156" s="96"/>
      <c r="Q156" s="96"/>
    </row>
    <row r="157" spans="13:17" ht="23.25" customHeight="1" x14ac:dyDescent="0.35">
      <c r="M157" s="96"/>
      <c r="N157" s="96"/>
      <c r="O157" s="96"/>
      <c r="P157" s="96"/>
      <c r="Q157" s="96"/>
    </row>
    <row r="158" spans="13:17" ht="23.25" customHeight="1" x14ac:dyDescent="0.35">
      <c r="M158" s="96"/>
      <c r="N158" s="96"/>
      <c r="O158" s="96"/>
      <c r="P158" s="96"/>
      <c r="Q158" s="96"/>
    </row>
    <row r="159" spans="13:17" ht="23.25" customHeight="1" x14ac:dyDescent="0.35">
      <c r="M159" s="96"/>
      <c r="N159" s="96"/>
      <c r="O159" s="96"/>
      <c r="P159" s="96"/>
      <c r="Q159" s="96"/>
    </row>
    <row r="160" spans="13:17" ht="23.25" customHeight="1" x14ac:dyDescent="0.35">
      <c r="M160" s="96"/>
      <c r="N160" s="96"/>
      <c r="O160" s="96"/>
      <c r="P160" s="96"/>
      <c r="Q160" s="96"/>
    </row>
    <row r="161" spans="13:17" ht="23.25" customHeight="1" x14ac:dyDescent="0.35">
      <c r="M161" s="96"/>
      <c r="N161" s="96"/>
      <c r="O161" s="96"/>
      <c r="P161" s="96"/>
      <c r="Q161" s="96"/>
    </row>
    <row r="162" spans="13:17" ht="23.25" customHeight="1" x14ac:dyDescent="0.35">
      <c r="M162" s="96"/>
      <c r="N162" s="96"/>
      <c r="O162" s="96"/>
      <c r="P162" s="96"/>
      <c r="Q162" s="96"/>
    </row>
    <row r="163" spans="13:17" ht="23.25" customHeight="1" x14ac:dyDescent="0.35">
      <c r="M163" s="96"/>
      <c r="N163" s="96"/>
      <c r="O163" s="96"/>
      <c r="P163" s="96"/>
      <c r="Q163" s="96"/>
    </row>
    <row r="164" spans="13:17" ht="23.25" customHeight="1" x14ac:dyDescent="0.35">
      <c r="M164" s="96"/>
      <c r="N164" s="96"/>
      <c r="O164" s="96"/>
      <c r="P164" s="96"/>
      <c r="Q164" s="96"/>
    </row>
    <row r="165" spans="13:17" ht="23.25" customHeight="1" x14ac:dyDescent="0.35">
      <c r="M165" s="96"/>
      <c r="N165" s="96"/>
      <c r="O165" s="96"/>
      <c r="P165" s="96"/>
      <c r="Q165" s="96"/>
    </row>
    <row r="166" spans="13:17" ht="23.25" customHeight="1" x14ac:dyDescent="0.35">
      <c r="M166" s="96"/>
      <c r="N166" s="96"/>
      <c r="O166" s="96"/>
      <c r="P166" s="96"/>
      <c r="Q166" s="96"/>
    </row>
    <row r="167" spans="13:17" ht="23.25" customHeight="1" x14ac:dyDescent="0.35">
      <c r="M167" s="96"/>
      <c r="N167" s="96"/>
      <c r="O167" s="96"/>
      <c r="P167" s="96"/>
      <c r="Q167" s="96"/>
    </row>
    <row r="168" spans="13:17" ht="23.25" customHeight="1" x14ac:dyDescent="0.35">
      <c r="M168" s="96"/>
      <c r="N168" s="96"/>
      <c r="O168" s="96"/>
      <c r="P168" s="96"/>
      <c r="Q168" s="96"/>
    </row>
    <row r="169" spans="13:17" ht="23.25" customHeight="1" x14ac:dyDescent="0.35">
      <c r="M169" s="96"/>
      <c r="N169" s="96"/>
      <c r="O169" s="96"/>
      <c r="P169" s="96"/>
      <c r="Q169" s="96"/>
    </row>
    <row r="170" spans="13:17" ht="23.25" customHeight="1" x14ac:dyDescent="0.35">
      <c r="M170" s="96"/>
      <c r="N170" s="96"/>
      <c r="O170" s="96"/>
      <c r="P170" s="96"/>
      <c r="Q170" s="96"/>
    </row>
    <row r="171" spans="13:17" ht="23.25" customHeight="1" x14ac:dyDescent="0.35">
      <c r="M171" s="96"/>
      <c r="N171" s="96"/>
      <c r="O171" s="96"/>
      <c r="P171" s="96"/>
      <c r="Q171" s="96"/>
    </row>
    <row r="172" spans="13:17" ht="23.25" customHeight="1" x14ac:dyDescent="0.35">
      <c r="M172" s="96"/>
      <c r="N172" s="96"/>
      <c r="O172" s="96"/>
      <c r="P172" s="96"/>
      <c r="Q172" s="96"/>
    </row>
    <row r="173" spans="13:17" ht="23.25" customHeight="1" x14ac:dyDescent="0.35">
      <c r="M173" s="96"/>
      <c r="N173" s="96"/>
      <c r="O173" s="96"/>
      <c r="P173" s="96"/>
      <c r="Q173" s="96"/>
    </row>
    <row r="174" spans="13:17" ht="23.25" customHeight="1" x14ac:dyDescent="0.35">
      <c r="M174" s="96"/>
      <c r="N174" s="96"/>
      <c r="O174" s="96"/>
      <c r="P174" s="96"/>
      <c r="Q174" s="96"/>
    </row>
    <row r="175" spans="13:17" ht="23.25" customHeight="1" x14ac:dyDescent="0.35">
      <c r="M175" s="96"/>
      <c r="N175" s="96"/>
      <c r="O175" s="96"/>
      <c r="P175" s="96"/>
      <c r="Q175" s="96"/>
    </row>
    <row r="176" spans="13:17" ht="23.25" customHeight="1" x14ac:dyDescent="0.35">
      <c r="M176" s="96"/>
      <c r="N176" s="96"/>
      <c r="O176" s="96"/>
      <c r="P176" s="96"/>
      <c r="Q176" s="96"/>
    </row>
    <row r="177" spans="13:17" ht="23.25" customHeight="1" x14ac:dyDescent="0.35">
      <c r="M177" s="96"/>
      <c r="N177" s="96"/>
      <c r="O177" s="96"/>
      <c r="P177" s="96"/>
      <c r="Q177" s="96"/>
    </row>
    <row r="178" spans="13:17" ht="23.25" customHeight="1" x14ac:dyDescent="0.35">
      <c r="M178" s="96"/>
      <c r="N178" s="96"/>
      <c r="O178" s="96"/>
      <c r="P178" s="96"/>
      <c r="Q178" s="96"/>
    </row>
    <row r="179" spans="13:17" ht="23.25" customHeight="1" x14ac:dyDescent="0.35">
      <c r="M179" s="96"/>
      <c r="N179" s="96"/>
      <c r="O179" s="96"/>
      <c r="P179" s="96"/>
      <c r="Q179" s="96"/>
    </row>
    <row r="180" spans="13:17" ht="23.25" customHeight="1" x14ac:dyDescent="0.35">
      <c r="M180" s="96"/>
      <c r="N180" s="96"/>
      <c r="O180" s="96"/>
      <c r="P180" s="96"/>
      <c r="Q180" s="96"/>
    </row>
    <row r="181" spans="13:17" ht="23.25" customHeight="1" x14ac:dyDescent="0.35">
      <c r="M181" s="96"/>
      <c r="N181" s="96"/>
      <c r="O181" s="96"/>
      <c r="P181" s="96"/>
      <c r="Q181" s="96"/>
    </row>
    <row r="182" spans="13:17" ht="23.25" customHeight="1" x14ac:dyDescent="0.35">
      <c r="M182" s="96"/>
      <c r="N182" s="96"/>
      <c r="O182" s="96"/>
      <c r="P182" s="96"/>
      <c r="Q182" s="96"/>
    </row>
    <row r="183" spans="13:17" ht="23.25" customHeight="1" x14ac:dyDescent="0.35">
      <c r="M183" s="96"/>
      <c r="N183" s="96"/>
      <c r="O183" s="96"/>
      <c r="P183" s="96"/>
      <c r="Q183" s="96"/>
    </row>
    <row r="184" spans="13:17" ht="23.25" customHeight="1" x14ac:dyDescent="0.35">
      <c r="M184" s="96"/>
      <c r="N184" s="96"/>
      <c r="O184" s="96"/>
      <c r="P184" s="96"/>
      <c r="Q184" s="96"/>
    </row>
    <row r="185" spans="13:17" ht="23.25" customHeight="1" x14ac:dyDescent="0.35">
      <c r="M185" s="96"/>
      <c r="N185" s="96"/>
      <c r="O185" s="96"/>
      <c r="P185" s="96"/>
      <c r="Q185" s="96"/>
    </row>
    <row r="186" spans="13:17" ht="23.25" customHeight="1" x14ac:dyDescent="0.35">
      <c r="M186" s="96"/>
      <c r="N186" s="96"/>
      <c r="O186" s="96"/>
      <c r="P186" s="96"/>
      <c r="Q186" s="96"/>
    </row>
    <row r="187" spans="13:17" ht="23.25" customHeight="1" x14ac:dyDescent="0.35">
      <c r="M187" s="96"/>
      <c r="N187" s="96"/>
      <c r="O187" s="96"/>
      <c r="P187" s="96"/>
      <c r="Q187" s="96"/>
    </row>
    <row r="188" spans="13:17" ht="23.25" customHeight="1" x14ac:dyDescent="0.35">
      <c r="M188" s="96"/>
      <c r="N188" s="96"/>
      <c r="O188" s="96"/>
      <c r="P188" s="96"/>
      <c r="Q188" s="96"/>
    </row>
    <row r="189" spans="13:17" ht="23.25" customHeight="1" x14ac:dyDescent="0.35">
      <c r="M189" s="96"/>
      <c r="N189" s="96"/>
      <c r="O189" s="96"/>
      <c r="P189" s="96"/>
      <c r="Q189" s="96"/>
    </row>
    <row r="190" spans="13:17" ht="23.25" customHeight="1" x14ac:dyDescent="0.35">
      <c r="M190" s="96"/>
      <c r="N190" s="96"/>
      <c r="O190" s="96"/>
      <c r="P190" s="96"/>
      <c r="Q190" s="96"/>
    </row>
    <row r="191" spans="13:17" ht="23.25" customHeight="1" x14ac:dyDescent="0.35">
      <c r="M191" s="96"/>
      <c r="N191" s="96"/>
      <c r="O191" s="96"/>
      <c r="P191" s="96"/>
      <c r="Q191" s="96"/>
    </row>
    <row r="192" spans="13:17" ht="23.25" customHeight="1" x14ac:dyDescent="0.35">
      <c r="M192" s="96"/>
      <c r="N192" s="96"/>
      <c r="O192" s="96"/>
      <c r="P192" s="96"/>
      <c r="Q192" s="96"/>
    </row>
    <row r="193" spans="13:17" ht="23.25" customHeight="1" x14ac:dyDescent="0.35">
      <c r="M193" s="96"/>
      <c r="N193" s="96"/>
      <c r="O193" s="96"/>
      <c r="P193" s="96"/>
      <c r="Q193" s="96"/>
    </row>
    <row r="194" spans="13:17" ht="23.25" customHeight="1" x14ac:dyDescent="0.35">
      <c r="M194" s="96"/>
      <c r="N194" s="96"/>
      <c r="O194" s="96"/>
      <c r="P194" s="96"/>
      <c r="Q194" s="96"/>
    </row>
    <row r="195" spans="13:17" ht="23.25" customHeight="1" x14ac:dyDescent="0.35">
      <c r="M195" s="96"/>
      <c r="N195" s="96"/>
      <c r="O195" s="96"/>
      <c r="P195" s="96"/>
      <c r="Q195" s="96"/>
    </row>
    <row r="196" spans="13:17" ht="23.25" customHeight="1" x14ac:dyDescent="0.35">
      <c r="M196" s="96"/>
      <c r="N196" s="96"/>
      <c r="O196" s="96"/>
      <c r="P196" s="96"/>
      <c r="Q196" s="96"/>
    </row>
    <row r="197" spans="13:17" ht="23.25" customHeight="1" x14ac:dyDescent="0.35">
      <c r="M197" s="96"/>
      <c r="N197" s="96"/>
      <c r="O197" s="96"/>
      <c r="P197" s="96"/>
      <c r="Q197" s="96"/>
    </row>
    <row r="198" spans="13:17" ht="23.25" customHeight="1" x14ac:dyDescent="0.35">
      <c r="M198" s="96"/>
      <c r="N198" s="96"/>
      <c r="O198" s="96"/>
      <c r="P198" s="96"/>
      <c r="Q198" s="96"/>
    </row>
    <row r="199" spans="13:17" ht="23.25" customHeight="1" x14ac:dyDescent="0.35">
      <c r="M199" s="96"/>
      <c r="N199" s="96"/>
      <c r="O199" s="96"/>
      <c r="P199" s="96"/>
      <c r="Q199" s="96"/>
    </row>
    <row r="200" spans="13:17" ht="23.25" customHeight="1" x14ac:dyDescent="0.35">
      <c r="M200" s="96"/>
      <c r="N200" s="96"/>
      <c r="O200" s="96"/>
      <c r="P200" s="96"/>
      <c r="Q200" s="96"/>
    </row>
    <row r="201" spans="13:17" ht="23.25" customHeight="1" x14ac:dyDescent="0.35">
      <c r="M201" s="96"/>
      <c r="N201" s="96"/>
      <c r="O201" s="96"/>
      <c r="P201" s="96"/>
      <c r="Q201" s="96"/>
    </row>
    <row r="202" spans="13:17" ht="23.25" customHeight="1" x14ac:dyDescent="0.35">
      <c r="M202" s="96"/>
      <c r="N202" s="96"/>
      <c r="O202" s="96"/>
      <c r="P202" s="96"/>
      <c r="Q202" s="96"/>
    </row>
    <row r="203" spans="13:17" ht="23.25" customHeight="1" x14ac:dyDescent="0.35">
      <c r="M203" s="96"/>
      <c r="N203" s="96"/>
      <c r="O203" s="96"/>
      <c r="P203" s="96"/>
      <c r="Q203" s="96"/>
    </row>
    <row r="204" spans="13:17" ht="23.25" customHeight="1" x14ac:dyDescent="0.35">
      <c r="M204" s="96"/>
      <c r="N204" s="96"/>
      <c r="O204" s="96"/>
      <c r="P204" s="96"/>
      <c r="Q204" s="96"/>
    </row>
    <row r="205" spans="13:17" ht="23.25" customHeight="1" x14ac:dyDescent="0.35">
      <c r="M205" s="96"/>
      <c r="N205" s="96"/>
      <c r="O205" s="96"/>
      <c r="P205" s="96"/>
      <c r="Q205" s="96"/>
    </row>
    <row r="206" spans="13:17" ht="23.25" customHeight="1" x14ac:dyDescent="0.35">
      <c r="M206" s="96"/>
      <c r="N206" s="96"/>
      <c r="O206" s="96"/>
      <c r="P206" s="96"/>
      <c r="Q206" s="96"/>
    </row>
    <row r="207" spans="13:17" ht="23.25" customHeight="1" x14ac:dyDescent="0.35">
      <c r="M207" s="96"/>
      <c r="N207" s="96"/>
      <c r="O207" s="96"/>
      <c r="P207" s="96"/>
      <c r="Q207" s="96"/>
    </row>
    <row r="208" spans="13:17" ht="23.25" customHeight="1" x14ac:dyDescent="0.35">
      <c r="M208" s="96"/>
      <c r="N208" s="96"/>
      <c r="O208" s="96"/>
      <c r="P208" s="96"/>
      <c r="Q208" s="96"/>
    </row>
    <row r="209" spans="13:17" ht="23.25" customHeight="1" x14ac:dyDescent="0.35">
      <c r="M209" s="96"/>
      <c r="N209" s="96"/>
      <c r="O209" s="96"/>
      <c r="P209" s="96"/>
      <c r="Q209" s="96"/>
    </row>
    <row r="210" spans="13:17" ht="23.25" customHeight="1" x14ac:dyDescent="0.35">
      <c r="M210" s="96"/>
      <c r="N210" s="96"/>
      <c r="O210" s="96"/>
      <c r="P210" s="96"/>
      <c r="Q210" s="96"/>
    </row>
    <row r="211" spans="13:17" ht="23.25" customHeight="1" x14ac:dyDescent="0.35">
      <c r="M211" s="96"/>
      <c r="N211" s="96"/>
      <c r="O211" s="96"/>
      <c r="P211" s="96"/>
      <c r="Q211" s="96"/>
    </row>
    <row r="212" spans="13:17" ht="23.25" customHeight="1" x14ac:dyDescent="0.35">
      <c r="M212" s="96"/>
      <c r="N212" s="96"/>
      <c r="O212" s="96"/>
      <c r="P212" s="96"/>
      <c r="Q212" s="96"/>
    </row>
    <row r="213" spans="13:17" ht="23.25" customHeight="1" x14ac:dyDescent="0.35">
      <c r="M213" s="96"/>
      <c r="N213" s="96"/>
      <c r="O213" s="96"/>
      <c r="P213" s="96"/>
      <c r="Q213" s="96"/>
    </row>
    <row r="214" spans="13:17" ht="23.25" customHeight="1" x14ac:dyDescent="0.35">
      <c r="M214" s="96"/>
      <c r="N214" s="96"/>
      <c r="O214" s="96"/>
      <c r="P214" s="96"/>
      <c r="Q214" s="96"/>
    </row>
    <row r="215" spans="13:17" ht="23.25" customHeight="1" x14ac:dyDescent="0.35">
      <c r="M215" s="96"/>
      <c r="N215" s="96"/>
      <c r="O215" s="96"/>
      <c r="P215" s="96"/>
      <c r="Q215" s="96"/>
    </row>
    <row r="216" spans="13:17" ht="23.25" customHeight="1" x14ac:dyDescent="0.35">
      <c r="M216" s="96"/>
      <c r="N216" s="96"/>
      <c r="O216" s="96"/>
      <c r="P216" s="96"/>
      <c r="Q216" s="96"/>
    </row>
    <row r="217" spans="13:17" ht="23.25" customHeight="1" x14ac:dyDescent="0.35">
      <c r="M217" s="96"/>
      <c r="N217" s="96"/>
      <c r="O217" s="96"/>
      <c r="P217" s="96"/>
      <c r="Q217" s="96"/>
    </row>
    <row r="218" spans="13:17" ht="23.25" customHeight="1" x14ac:dyDescent="0.35">
      <c r="M218" s="96"/>
      <c r="N218" s="96"/>
      <c r="O218" s="96"/>
      <c r="P218" s="96"/>
      <c r="Q218" s="96"/>
    </row>
    <row r="219" spans="13:17" ht="23.25" customHeight="1" x14ac:dyDescent="0.35">
      <c r="M219" s="96"/>
      <c r="N219" s="96"/>
      <c r="O219" s="96"/>
      <c r="P219" s="96"/>
      <c r="Q219" s="96"/>
    </row>
    <row r="220" spans="13:17" ht="23.25" customHeight="1" x14ac:dyDescent="0.35">
      <c r="M220" s="96"/>
      <c r="N220" s="96"/>
      <c r="O220" s="96"/>
      <c r="P220" s="96"/>
      <c r="Q220" s="96"/>
    </row>
    <row r="221" spans="13:17" ht="23.25" customHeight="1" x14ac:dyDescent="0.35">
      <c r="M221" s="96"/>
      <c r="N221" s="96"/>
      <c r="O221" s="96"/>
      <c r="P221" s="96"/>
      <c r="Q221" s="96"/>
    </row>
    <row r="222" spans="13:17" ht="23.25" customHeight="1" x14ac:dyDescent="0.35">
      <c r="M222" s="96"/>
      <c r="N222" s="96"/>
      <c r="O222" s="96"/>
      <c r="P222" s="96"/>
      <c r="Q222" s="96"/>
    </row>
    <row r="223" spans="13:17" ht="23.25" customHeight="1" x14ac:dyDescent="0.35">
      <c r="M223" s="96"/>
      <c r="N223" s="96"/>
      <c r="O223" s="96"/>
      <c r="P223" s="96"/>
      <c r="Q223" s="96"/>
    </row>
    <row r="224" spans="13:17" ht="23.25" customHeight="1" x14ac:dyDescent="0.35">
      <c r="M224" s="96"/>
      <c r="N224" s="96"/>
      <c r="O224" s="96"/>
      <c r="P224" s="96"/>
      <c r="Q224" s="96"/>
    </row>
    <row r="225" spans="13:17" ht="23.25" customHeight="1" x14ac:dyDescent="0.35">
      <c r="M225" s="96"/>
      <c r="N225" s="96"/>
      <c r="O225" s="96"/>
      <c r="P225" s="96"/>
      <c r="Q225" s="96"/>
    </row>
    <row r="226" spans="13:17" ht="23.25" customHeight="1" x14ac:dyDescent="0.35">
      <c r="M226" s="96"/>
      <c r="N226" s="96"/>
      <c r="O226" s="96"/>
      <c r="P226" s="96"/>
      <c r="Q226" s="96"/>
    </row>
    <row r="227" spans="13:17" ht="23.25" customHeight="1" x14ac:dyDescent="0.35">
      <c r="M227" s="96"/>
      <c r="N227" s="96"/>
      <c r="O227" s="96"/>
      <c r="P227" s="96"/>
      <c r="Q227" s="96"/>
    </row>
    <row r="228" spans="13:17" ht="23.25" customHeight="1" x14ac:dyDescent="0.35">
      <c r="M228" s="96"/>
      <c r="N228" s="96"/>
      <c r="O228" s="96"/>
      <c r="P228" s="96"/>
      <c r="Q228" s="96"/>
    </row>
    <row r="229" spans="13:17" ht="23.25" customHeight="1" x14ac:dyDescent="0.35">
      <c r="M229" s="96"/>
      <c r="N229" s="96"/>
      <c r="O229" s="96"/>
      <c r="P229" s="96"/>
      <c r="Q229" s="96"/>
    </row>
    <row r="230" spans="13:17" ht="23.25" customHeight="1" x14ac:dyDescent="0.35">
      <c r="M230" s="96"/>
      <c r="N230" s="96"/>
      <c r="O230" s="96"/>
      <c r="P230" s="96"/>
      <c r="Q230" s="96"/>
    </row>
    <row r="231" spans="13:17" ht="23.25" customHeight="1" x14ac:dyDescent="0.35">
      <c r="M231" s="96"/>
      <c r="N231" s="96"/>
      <c r="O231" s="96"/>
      <c r="P231" s="96"/>
      <c r="Q231" s="96"/>
    </row>
    <row r="232" spans="13:17" ht="23.25" customHeight="1" x14ac:dyDescent="0.35">
      <c r="M232" s="96"/>
      <c r="N232" s="96"/>
      <c r="O232" s="96"/>
      <c r="P232" s="96"/>
      <c r="Q232" s="96"/>
    </row>
    <row r="233" spans="13:17" ht="23.25" customHeight="1" x14ac:dyDescent="0.35">
      <c r="M233" s="96"/>
      <c r="N233" s="96"/>
      <c r="O233" s="96"/>
      <c r="P233" s="96"/>
      <c r="Q233" s="96"/>
    </row>
    <row r="234" spans="13:17" ht="23.25" customHeight="1" x14ac:dyDescent="0.35">
      <c r="M234" s="96"/>
      <c r="N234" s="96"/>
      <c r="O234" s="96"/>
      <c r="P234" s="96"/>
      <c r="Q234" s="96"/>
    </row>
    <row r="235" spans="13:17" ht="23.25" customHeight="1" x14ac:dyDescent="0.35">
      <c r="M235" s="96"/>
      <c r="N235" s="96"/>
      <c r="O235" s="96"/>
      <c r="P235" s="96"/>
      <c r="Q235" s="96"/>
    </row>
    <row r="236" spans="13:17" ht="23.25" customHeight="1" x14ac:dyDescent="0.35">
      <c r="M236" s="96"/>
      <c r="N236" s="96"/>
      <c r="O236" s="96"/>
      <c r="P236" s="96"/>
      <c r="Q236" s="96"/>
    </row>
    <row r="237" spans="13:17" ht="23.25" customHeight="1" x14ac:dyDescent="0.35">
      <c r="M237" s="96"/>
      <c r="N237" s="96"/>
      <c r="O237" s="96"/>
      <c r="P237" s="96"/>
      <c r="Q237" s="96"/>
    </row>
    <row r="238" spans="13:17" ht="23.25" customHeight="1" x14ac:dyDescent="0.35">
      <c r="M238" s="96"/>
      <c r="N238" s="96"/>
      <c r="O238" s="96"/>
      <c r="P238" s="96"/>
      <c r="Q238" s="96"/>
    </row>
    <row r="239" spans="13:17" ht="23.25" customHeight="1" x14ac:dyDescent="0.35">
      <c r="M239" s="96"/>
      <c r="N239" s="96"/>
      <c r="O239" s="96"/>
      <c r="P239" s="96"/>
      <c r="Q239" s="96"/>
    </row>
    <row r="240" spans="13:17" ht="23.25" customHeight="1" x14ac:dyDescent="0.35">
      <c r="M240" s="96"/>
      <c r="N240" s="96"/>
      <c r="O240" s="96"/>
      <c r="P240" s="96"/>
      <c r="Q240" s="96"/>
    </row>
    <row r="241" spans="13:17" ht="23.25" customHeight="1" x14ac:dyDescent="0.35">
      <c r="M241" s="96"/>
      <c r="N241" s="96"/>
      <c r="O241" s="96"/>
      <c r="P241" s="96"/>
      <c r="Q241" s="96"/>
    </row>
    <row r="242" spans="13:17" ht="23.25" customHeight="1" x14ac:dyDescent="0.35">
      <c r="M242" s="96"/>
      <c r="N242" s="96"/>
      <c r="O242" s="96"/>
      <c r="P242" s="96"/>
      <c r="Q242" s="96"/>
    </row>
    <row r="243" spans="13:17" ht="23.25" customHeight="1" x14ac:dyDescent="0.35">
      <c r="M243" s="96"/>
      <c r="N243" s="96"/>
      <c r="O243" s="96"/>
      <c r="P243" s="96"/>
      <c r="Q243" s="96"/>
    </row>
    <row r="244" spans="13:17" ht="23.25" customHeight="1" x14ac:dyDescent="0.35">
      <c r="M244" s="96"/>
      <c r="N244" s="96"/>
      <c r="O244" s="96"/>
      <c r="P244" s="96"/>
      <c r="Q244" s="96"/>
    </row>
    <row r="245" spans="13:17" ht="23.25" customHeight="1" x14ac:dyDescent="0.35">
      <c r="M245" s="96"/>
      <c r="N245" s="96"/>
      <c r="O245" s="96"/>
      <c r="P245" s="96"/>
      <c r="Q245" s="96"/>
    </row>
    <row r="246" spans="13:17" ht="23.25" customHeight="1" x14ac:dyDescent="0.35">
      <c r="M246" s="96"/>
      <c r="N246" s="96"/>
      <c r="O246" s="96"/>
      <c r="P246" s="96"/>
      <c r="Q246" s="96"/>
    </row>
    <row r="247" spans="13:17" ht="23.25" customHeight="1" x14ac:dyDescent="0.35">
      <c r="M247" s="96"/>
      <c r="N247" s="96"/>
      <c r="O247" s="96"/>
      <c r="P247" s="96"/>
      <c r="Q247" s="96"/>
    </row>
    <row r="248" spans="13:17" ht="23.25" customHeight="1" x14ac:dyDescent="0.35">
      <c r="M248" s="96"/>
      <c r="N248" s="96"/>
      <c r="O248" s="96"/>
      <c r="P248" s="96"/>
      <c r="Q248" s="96"/>
    </row>
    <row r="249" spans="13:17" ht="23.25" customHeight="1" x14ac:dyDescent="0.35">
      <c r="M249" s="96"/>
      <c r="N249" s="96"/>
      <c r="O249" s="96"/>
      <c r="P249" s="96"/>
      <c r="Q249" s="96"/>
    </row>
    <row r="250" spans="13:17" ht="23.25" customHeight="1" x14ac:dyDescent="0.35">
      <c r="M250" s="96"/>
      <c r="N250" s="96"/>
      <c r="O250" s="96"/>
      <c r="P250" s="96"/>
      <c r="Q250" s="96"/>
    </row>
    <row r="251" spans="13:17" ht="23.25" customHeight="1" x14ac:dyDescent="0.35">
      <c r="M251" s="96"/>
      <c r="N251" s="96"/>
      <c r="O251" s="96"/>
      <c r="P251" s="96"/>
      <c r="Q251" s="96"/>
    </row>
    <row r="252" spans="13:17" ht="23.25" customHeight="1" x14ac:dyDescent="0.35">
      <c r="M252" s="96"/>
      <c r="N252" s="96"/>
      <c r="O252" s="96"/>
      <c r="P252" s="96"/>
      <c r="Q252" s="96"/>
    </row>
    <row r="253" spans="13:17" ht="23.25" customHeight="1" x14ac:dyDescent="0.35">
      <c r="M253" s="96"/>
      <c r="N253" s="96"/>
      <c r="O253" s="96"/>
      <c r="P253" s="96"/>
      <c r="Q253" s="96"/>
    </row>
    <row r="254" spans="13:17" ht="23.25" customHeight="1" x14ac:dyDescent="0.35">
      <c r="M254" s="96"/>
      <c r="N254" s="96"/>
      <c r="O254" s="96"/>
      <c r="P254" s="96"/>
      <c r="Q254" s="96"/>
    </row>
    <row r="255" spans="13:17" ht="23.25" customHeight="1" x14ac:dyDescent="0.35">
      <c r="M255" s="96"/>
      <c r="N255" s="96"/>
      <c r="O255" s="96"/>
      <c r="P255" s="96"/>
      <c r="Q255" s="96"/>
    </row>
    <row r="256" spans="13:17" ht="23.25" customHeight="1" x14ac:dyDescent="0.35">
      <c r="M256" s="96"/>
      <c r="N256" s="96"/>
      <c r="O256" s="96"/>
      <c r="P256" s="96"/>
      <c r="Q256" s="96"/>
    </row>
    <row r="257" spans="13:17" ht="23.25" customHeight="1" x14ac:dyDescent="0.35">
      <c r="M257" s="96"/>
      <c r="N257" s="96"/>
      <c r="O257" s="96"/>
      <c r="P257" s="96"/>
      <c r="Q257" s="96"/>
    </row>
    <row r="258" spans="13:17" ht="23.25" customHeight="1" x14ac:dyDescent="0.35">
      <c r="M258" s="96"/>
      <c r="N258" s="96"/>
      <c r="O258" s="96"/>
      <c r="P258" s="96"/>
      <c r="Q258" s="96"/>
    </row>
    <row r="259" spans="13:17" ht="23.25" customHeight="1" x14ac:dyDescent="0.35">
      <c r="M259" s="96"/>
      <c r="N259" s="96"/>
      <c r="O259" s="96"/>
      <c r="P259" s="96"/>
      <c r="Q259" s="96"/>
    </row>
    <row r="260" spans="13:17" ht="23.25" customHeight="1" x14ac:dyDescent="0.35">
      <c r="M260" s="96"/>
      <c r="N260" s="96"/>
      <c r="O260" s="96"/>
      <c r="P260" s="96"/>
      <c r="Q260" s="96"/>
    </row>
    <row r="261" spans="13:17" ht="23.25" customHeight="1" x14ac:dyDescent="0.35">
      <c r="M261" s="96"/>
      <c r="N261" s="96"/>
      <c r="O261" s="96"/>
      <c r="P261" s="96"/>
      <c r="Q261" s="96"/>
    </row>
    <row r="262" spans="13:17" ht="23.25" customHeight="1" x14ac:dyDescent="0.35">
      <c r="M262" s="96"/>
      <c r="N262" s="96"/>
      <c r="O262" s="96"/>
      <c r="P262" s="96"/>
      <c r="Q262" s="96"/>
    </row>
    <row r="263" spans="13:17" ht="23.25" customHeight="1" x14ac:dyDescent="0.35">
      <c r="M263" s="96"/>
      <c r="N263" s="96"/>
      <c r="O263" s="96"/>
      <c r="P263" s="96"/>
      <c r="Q263" s="96"/>
    </row>
    <row r="264" spans="13:17" ht="23.25" customHeight="1" x14ac:dyDescent="0.35">
      <c r="M264" s="96"/>
      <c r="N264" s="96"/>
      <c r="O264" s="96"/>
      <c r="P264" s="96"/>
      <c r="Q264" s="96"/>
    </row>
    <row r="265" spans="13:17" ht="23.25" customHeight="1" x14ac:dyDescent="0.35">
      <c r="M265" s="96"/>
      <c r="N265" s="96"/>
      <c r="O265" s="96"/>
      <c r="P265" s="96"/>
      <c r="Q265" s="96"/>
    </row>
    <row r="266" spans="13:17" ht="23.25" customHeight="1" x14ac:dyDescent="0.35">
      <c r="M266" s="96"/>
      <c r="N266" s="96"/>
      <c r="O266" s="96"/>
      <c r="P266" s="96"/>
      <c r="Q266" s="96"/>
    </row>
    <row r="267" spans="13:17" ht="23.25" customHeight="1" x14ac:dyDescent="0.35">
      <c r="M267" s="96"/>
      <c r="N267" s="96"/>
      <c r="O267" s="96"/>
      <c r="P267" s="96"/>
      <c r="Q267" s="96"/>
    </row>
    <row r="268" spans="13:17" ht="23.25" customHeight="1" x14ac:dyDescent="0.35">
      <c r="M268" s="96"/>
      <c r="N268" s="96"/>
      <c r="O268" s="96"/>
      <c r="P268" s="96"/>
      <c r="Q268" s="96"/>
    </row>
    <row r="269" spans="13:17" ht="23.25" customHeight="1" x14ac:dyDescent="0.35">
      <c r="M269" s="96"/>
      <c r="N269" s="96"/>
      <c r="O269" s="96"/>
      <c r="P269" s="96"/>
      <c r="Q269" s="96"/>
    </row>
    <row r="270" spans="13:17" ht="23.25" customHeight="1" x14ac:dyDescent="0.35">
      <c r="M270" s="96"/>
      <c r="N270" s="96"/>
      <c r="O270" s="96"/>
      <c r="P270" s="96"/>
      <c r="Q270" s="96"/>
    </row>
    <row r="271" spans="13:17" ht="23.25" customHeight="1" x14ac:dyDescent="0.35">
      <c r="M271" s="96"/>
      <c r="N271" s="96"/>
      <c r="O271" s="96"/>
      <c r="P271" s="96"/>
      <c r="Q271" s="96"/>
    </row>
    <row r="272" spans="13:17" ht="23.25" customHeight="1" x14ac:dyDescent="0.35">
      <c r="M272" s="96"/>
      <c r="N272" s="96"/>
      <c r="O272" s="96"/>
      <c r="P272" s="96"/>
      <c r="Q272" s="96"/>
    </row>
    <row r="273" spans="13:17" ht="23.25" customHeight="1" x14ac:dyDescent="0.35">
      <c r="M273" s="96"/>
      <c r="N273" s="96"/>
      <c r="O273" s="96"/>
      <c r="P273" s="96"/>
      <c r="Q273" s="96"/>
    </row>
    <row r="274" spans="13:17" ht="23.25" customHeight="1" x14ac:dyDescent="0.35">
      <c r="M274" s="96"/>
      <c r="N274" s="96"/>
      <c r="O274" s="96"/>
      <c r="P274" s="96"/>
      <c r="Q274" s="96"/>
    </row>
    <row r="275" spans="13:17" ht="23.25" customHeight="1" x14ac:dyDescent="0.35">
      <c r="M275" s="96"/>
      <c r="N275" s="96"/>
      <c r="O275" s="96"/>
      <c r="P275" s="96"/>
      <c r="Q275" s="96"/>
    </row>
    <row r="276" spans="13:17" ht="23.25" customHeight="1" x14ac:dyDescent="0.35">
      <c r="M276" s="96"/>
      <c r="N276" s="96"/>
      <c r="O276" s="96"/>
      <c r="P276" s="96"/>
      <c r="Q276" s="96"/>
    </row>
    <row r="277" spans="13:17" ht="23.25" customHeight="1" x14ac:dyDescent="0.35">
      <c r="M277" s="96"/>
      <c r="N277" s="96"/>
      <c r="O277" s="96"/>
      <c r="P277" s="96"/>
      <c r="Q277" s="96"/>
    </row>
    <row r="278" spans="13:17" ht="23.25" customHeight="1" x14ac:dyDescent="0.35">
      <c r="M278" s="96"/>
      <c r="N278" s="96"/>
      <c r="O278" s="96"/>
      <c r="P278" s="96"/>
      <c r="Q278" s="96"/>
    </row>
    <row r="279" spans="13:17" ht="23.25" customHeight="1" x14ac:dyDescent="0.35">
      <c r="M279" s="96"/>
      <c r="N279" s="96"/>
      <c r="O279" s="96"/>
      <c r="P279" s="96"/>
      <c r="Q279" s="96"/>
    </row>
    <row r="280" spans="13:17" ht="23.25" customHeight="1" x14ac:dyDescent="0.35">
      <c r="M280" s="96"/>
      <c r="N280" s="96"/>
      <c r="O280" s="96"/>
      <c r="P280" s="96"/>
      <c r="Q280" s="96"/>
    </row>
    <row r="281" spans="13:17" ht="23.25" customHeight="1" x14ac:dyDescent="0.35">
      <c r="M281" s="96"/>
      <c r="N281" s="96"/>
      <c r="O281" s="96"/>
      <c r="P281" s="96"/>
      <c r="Q281" s="96"/>
    </row>
    <row r="282" spans="13:17" ht="23.25" customHeight="1" x14ac:dyDescent="0.35">
      <c r="M282" s="96"/>
      <c r="N282" s="96"/>
      <c r="O282" s="96"/>
      <c r="P282" s="96"/>
      <c r="Q282" s="96"/>
    </row>
    <row r="283" spans="13:17" ht="23.25" customHeight="1" x14ac:dyDescent="0.35">
      <c r="M283" s="96"/>
      <c r="N283" s="96"/>
      <c r="O283" s="96"/>
      <c r="P283" s="96"/>
      <c r="Q283" s="96"/>
    </row>
    <row r="284" spans="13:17" ht="23.25" customHeight="1" x14ac:dyDescent="0.35">
      <c r="M284" s="96"/>
      <c r="N284" s="96"/>
      <c r="O284" s="96"/>
      <c r="P284" s="96"/>
      <c r="Q284" s="96"/>
    </row>
    <row r="285" spans="13:17" ht="23.25" customHeight="1" x14ac:dyDescent="0.35">
      <c r="M285" s="96"/>
      <c r="N285" s="96"/>
      <c r="O285" s="96"/>
      <c r="P285" s="96"/>
      <c r="Q285" s="96"/>
    </row>
    <row r="286" spans="13:17" ht="23.25" customHeight="1" x14ac:dyDescent="0.35">
      <c r="M286" s="96"/>
      <c r="N286" s="96"/>
      <c r="O286" s="96"/>
      <c r="P286" s="96"/>
      <c r="Q286" s="96"/>
    </row>
    <row r="287" spans="13:17" ht="23.25" customHeight="1" x14ac:dyDescent="0.35">
      <c r="M287" s="96"/>
      <c r="N287" s="96"/>
      <c r="O287" s="96"/>
      <c r="P287" s="96"/>
      <c r="Q287" s="96"/>
    </row>
    <row r="288" spans="13:17" ht="23.25" customHeight="1" x14ac:dyDescent="0.35">
      <c r="M288" s="96"/>
      <c r="N288" s="96"/>
      <c r="O288" s="96"/>
      <c r="P288" s="96"/>
      <c r="Q288" s="96"/>
    </row>
    <row r="289" spans="13:17" ht="23.25" customHeight="1" x14ac:dyDescent="0.35">
      <c r="M289" s="96"/>
      <c r="N289" s="96"/>
      <c r="O289" s="96"/>
      <c r="P289" s="96"/>
      <c r="Q289" s="96"/>
    </row>
    <row r="290" spans="13:17" ht="23.25" customHeight="1" x14ac:dyDescent="0.35">
      <c r="M290" s="96"/>
      <c r="N290" s="96"/>
      <c r="O290" s="96"/>
      <c r="P290" s="96"/>
      <c r="Q290" s="96"/>
    </row>
    <row r="291" spans="13:17" ht="23.25" customHeight="1" x14ac:dyDescent="0.35">
      <c r="M291" s="96"/>
      <c r="N291" s="96"/>
      <c r="O291" s="96"/>
      <c r="P291" s="96"/>
      <c r="Q291" s="96"/>
    </row>
    <row r="292" spans="13:17" ht="23.25" customHeight="1" x14ac:dyDescent="0.35">
      <c r="M292" s="96"/>
      <c r="N292" s="96"/>
      <c r="O292" s="96"/>
      <c r="P292" s="96"/>
      <c r="Q292" s="96"/>
    </row>
    <row r="293" spans="13:17" ht="23.25" customHeight="1" x14ac:dyDescent="0.35">
      <c r="M293" s="96"/>
      <c r="N293" s="96"/>
      <c r="O293" s="96"/>
      <c r="P293" s="96"/>
      <c r="Q293" s="96"/>
    </row>
    <row r="294" spans="13:17" ht="23.25" customHeight="1" x14ac:dyDescent="0.35">
      <c r="M294" s="96"/>
      <c r="N294" s="96"/>
      <c r="O294" s="96"/>
      <c r="P294" s="96"/>
      <c r="Q294" s="96"/>
    </row>
    <row r="295" spans="13:17" ht="23.25" customHeight="1" x14ac:dyDescent="0.35">
      <c r="M295" s="96"/>
      <c r="N295" s="96"/>
      <c r="O295" s="96"/>
      <c r="P295" s="96"/>
      <c r="Q295" s="96"/>
    </row>
    <row r="296" spans="13:17" ht="23.25" customHeight="1" x14ac:dyDescent="0.35">
      <c r="M296" s="96"/>
      <c r="N296" s="96"/>
      <c r="O296" s="96"/>
      <c r="P296" s="96"/>
      <c r="Q296" s="96"/>
    </row>
    <row r="297" spans="13:17" ht="23.25" customHeight="1" x14ac:dyDescent="0.35">
      <c r="M297" s="96"/>
      <c r="N297" s="96"/>
      <c r="O297" s="96"/>
      <c r="P297" s="96"/>
      <c r="Q297" s="96"/>
    </row>
    <row r="298" spans="13:17" ht="23.25" customHeight="1" x14ac:dyDescent="0.35">
      <c r="M298" s="96"/>
      <c r="N298" s="96"/>
      <c r="O298" s="96"/>
      <c r="P298" s="96"/>
      <c r="Q298" s="96"/>
    </row>
    <row r="299" spans="13:17" ht="23.25" customHeight="1" x14ac:dyDescent="0.35">
      <c r="M299" s="96"/>
      <c r="N299" s="96"/>
      <c r="O299" s="96"/>
      <c r="P299" s="96"/>
      <c r="Q299" s="96"/>
    </row>
    <row r="300" spans="13:17" ht="23.25" customHeight="1" x14ac:dyDescent="0.35">
      <c r="M300" s="96"/>
      <c r="N300" s="96"/>
      <c r="O300" s="96"/>
      <c r="P300" s="96"/>
      <c r="Q300" s="96"/>
    </row>
    <row r="301" spans="13:17" ht="23.25" customHeight="1" x14ac:dyDescent="0.35">
      <c r="M301" s="96"/>
      <c r="N301" s="96"/>
      <c r="O301" s="96"/>
      <c r="P301" s="96"/>
      <c r="Q301" s="96"/>
    </row>
    <row r="302" spans="13:17" ht="23.25" customHeight="1" x14ac:dyDescent="0.35">
      <c r="M302" s="96"/>
      <c r="N302" s="96"/>
      <c r="O302" s="96"/>
      <c r="P302" s="96"/>
      <c r="Q302" s="96"/>
    </row>
    <row r="303" spans="13:17" ht="23.25" customHeight="1" x14ac:dyDescent="0.35">
      <c r="M303" s="96"/>
      <c r="N303" s="96"/>
      <c r="O303" s="96"/>
      <c r="P303" s="96"/>
      <c r="Q303" s="96"/>
    </row>
    <row r="304" spans="13:17" ht="23.25" customHeight="1" x14ac:dyDescent="0.35">
      <c r="M304" s="96"/>
      <c r="N304" s="96"/>
      <c r="O304" s="96"/>
      <c r="P304" s="96"/>
      <c r="Q304" s="96"/>
    </row>
    <row r="305" spans="13:17" ht="23.25" customHeight="1" x14ac:dyDescent="0.35">
      <c r="M305" s="96"/>
      <c r="N305" s="96"/>
      <c r="O305" s="96"/>
      <c r="P305" s="96"/>
      <c r="Q305" s="96"/>
    </row>
    <row r="306" spans="13:17" ht="23.25" customHeight="1" x14ac:dyDescent="0.35">
      <c r="M306" s="96"/>
      <c r="N306" s="96"/>
      <c r="O306" s="96"/>
      <c r="P306" s="96"/>
      <c r="Q306" s="96"/>
    </row>
    <row r="307" spans="13:17" ht="23.25" customHeight="1" x14ac:dyDescent="0.35">
      <c r="M307" s="96"/>
      <c r="N307" s="96"/>
      <c r="O307" s="96"/>
      <c r="P307" s="96"/>
      <c r="Q307" s="96"/>
    </row>
    <row r="308" spans="13:17" ht="23.25" customHeight="1" x14ac:dyDescent="0.35">
      <c r="M308" s="96"/>
      <c r="N308" s="96"/>
      <c r="O308" s="96"/>
      <c r="P308" s="96"/>
      <c r="Q308" s="96"/>
    </row>
    <row r="309" spans="13:17" ht="23.25" customHeight="1" x14ac:dyDescent="0.35">
      <c r="M309" s="96"/>
      <c r="N309" s="96"/>
      <c r="O309" s="96"/>
      <c r="P309" s="96"/>
      <c r="Q309" s="96"/>
    </row>
    <row r="310" spans="13:17" ht="23.25" customHeight="1" x14ac:dyDescent="0.35">
      <c r="M310" s="96"/>
      <c r="N310" s="96"/>
      <c r="O310" s="96"/>
      <c r="P310" s="96"/>
      <c r="Q310" s="96"/>
    </row>
    <row r="311" spans="13:17" ht="23.25" customHeight="1" x14ac:dyDescent="0.35">
      <c r="M311" s="96"/>
      <c r="N311" s="96"/>
      <c r="O311" s="96"/>
      <c r="P311" s="96"/>
      <c r="Q311" s="96"/>
    </row>
    <row r="312" spans="13:17" ht="23.25" customHeight="1" x14ac:dyDescent="0.35">
      <c r="M312" s="96"/>
      <c r="N312" s="96"/>
      <c r="O312" s="96"/>
      <c r="P312" s="96"/>
      <c r="Q312" s="96"/>
    </row>
    <row r="313" spans="13:17" ht="23.25" customHeight="1" x14ac:dyDescent="0.35">
      <c r="M313" s="96"/>
      <c r="N313" s="96"/>
      <c r="O313" s="96"/>
      <c r="P313" s="96"/>
      <c r="Q313" s="96"/>
    </row>
    <row r="314" spans="13:17" ht="23.25" customHeight="1" x14ac:dyDescent="0.35">
      <c r="M314" s="96"/>
      <c r="N314" s="96"/>
      <c r="O314" s="96"/>
      <c r="P314" s="96"/>
      <c r="Q314" s="96"/>
    </row>
    <row r="315" spans="13:17" ht="23.25" customHeight="1" x14ac:dyDescent="0.35">
      <c r="M315" s="96"/>
      <c r="N315" s="96"/>
      <c r="O315" s="96"/>
      <c r="P315" s="96"/>
      <c r="Q315" s="96"/>
    </row>
    <row r="316" spans="13:17" ht="23.25" customHeight="1" x14ac:dyDescent="0.35">
      <c r="M316" s="96"/>
      <c r="N316" s="96"/>
      <c r="O316" s="96"/>
      <c r="P316" s="96"/>
      <c r="Q316" s="96"/>
    </row>
    <row r="317" spans="13:17" ht="23.25" customHeight="1" x14ac:dyDescent="0.35">
      <c r="M317" s="96"/>
      <c r="N317" s="96"/>
      <c r="O317" s="96"/>
      <c r="P317" s="96"/>
      <c r="Q317" s="96"/>
    </row>
    <row r="318" spans="13:17" ht="23.25" customHeight="1" x14ac:dyDescent="0.35">
      <c r="M318" s="96"/>
      <c r="N318" s="96"/>
      <c r="O318" s="96"/>
      <c r="P318" s="96"/>
      <c r="Q318" s="96"/>
    </row>
    <row r="319" spans="13:17" ht="23.25" customHeight="1" x14ac:dyDescent="0.35">
      <c r="M319" s="96"/>
      <c r="N319" s="96"/>
      <c r="O319" s="96"/>
      <c r="P319" s="96"/>
      <c r="Q319" s="96"/>
    </row>
    <row r="320" spans="13:17" ht="23.25" customHeight="1" x14ac:dyDescent="0.35">
      <c r="M320" s="96"/>
      <c r="N320" s="96"/>
      <c r="O320" s="96"/>
      <c r="P320" s="96"/>
      <c r="Q320" s="96"/>
    </row>
    <row r="321" spans="13:17" ht="23.25" customHeight="1" x14ac:dyDescent="0.35">
      <c r="M321" s="96"/>
      <c r="N321" s="96"/>
      <c r="O321" s="96"/>
      <c r="P321" s="96"/>
      <c r="Q321" s="96"/>
    </row>
    <row r="322" spans="13:17" ht="23.25" customHeight="1" x14ac:dyDescent="0.35">
      <c r="M322" s="96"/>
      <c r="N322" s="96"/>
      <c r="O322" s="96"/>
      <c r="P322" s="96"/>
      <c r="Q322" s="96"/>
    </row>
    <row r="323" spans="13:17" ht="23.25" customHeight="1" x14ac:dyDescent="0.35">
      <c r="M323" s="96"/>
      <c r="N323" s="96"/>
      <c r="O323" s="96"/>
      <c r="P323" s="96"/>
      <c r="Q323" s="96"/>
    </row>
    <row r="324" spans="13:17" ht="23.25" customHeight="1" x14ac:dyDescent="0.35">
      <c r="M324" s="96"/>
      <c r="N324" s="96"/>
      <c r="O324" s="96"/>
      <c r="P324" s="96"/>
      <c r="Q324" s="96"/>
    </row>
    <row r="325" spans="13:17" ht="23.25" customHeight="1" x14ac:dyDescent="0.35">
      <c r="M325" s="96"/>
      <c r="N325" s="96"/>
      <c r="O325" s="96"/>
      <c r="P325" s="96"/>
      <c r="Q325" s="96"/>
    </row>
    <row r="326" spans="13:17" ht="23.25" customHeight="1" x14ac:dyDescent="0.35">
      <c r="M326" s="96"/>
      <c r="N326" s="96"/>
      <c r="O326" s="96"/>
      <c r="P326" s="96"/>
      <c r="Q326" s="96"/>
    </row>
    <row r="327" spans="13:17" ht="23.25" customHeight="1" x14ac:dyDescent="0.35">
      <c r="M327" s="96"/>
      <c r="N327" s="96"/>
      <c r="O327" s="96"/>
      <c r="P327" s="96"/>
      <c r="Q327" s="96"/>
    </row>
    <row r="328" spans="13:17" ht="23.25" customHeight="1" x14ac:dyDescent="0.35">
      <c r="M328" s="96"/>
      <c r="N328" s="96"/>
      <c r="O328" s="96"/>
      <c r="P328" s="96"/>
      <c r="Q328" s="96"/>
    </row>
    <row r="329" spans="13:17" ht="23.25" customHeight="1" x14ac:dyDescent="0.35">
      <c r="M329" s="96"/>
      <c r="N329" s="96"/>
      <c r="O329" s="96"/>
      <c r="P329" s="96"/>
      <c r="Q329" s="96"/>
    </row>
    <row r="330" spans="13:17" ht="23.25" customHeight="1" x14ac:dyDescent="0.35">
      <c r="M330" s="96"/>
      <c r="N330" s="96"/>
      <c r="O330" s="96"/>
      <c r="P330" s="96"/>
      <c r="Q330" s="96"/>
    </row>
    <row r="331" spans="13:17" ht="23.25" customHeight="1" x14ac:dyDescent="0.35">
      <c r="M331" s="96"/>
      <c r="N331" s="96"/>
      <c r="O331" s="96"/>
      <c r="P331" s="96"/>
      <c r="Q331" s="96"/>
    </row>
    <row r="332" spans="13:17" ht="23.25" customHeight="1" x14ac:dyDescent="0.35">
      <c r="M332" s="96"/>
      <c r="N332" s="96"/>
      <c r="O332" s="96"/>
      <c r="P332" s="96"/>
      <c r="Q332" s="96"/>
    </row>
    <row r="333" spans="13:17" ht="23.25" customHeight="1" x14ac:dyDescent="0.35">
      <c r="M333" s="96"/>
      <c r="N333" s="96"/>
      <c r="O333" s="96"/>
      <c r="P333" s="96"/>
      <c r="Q333" s="96"/>
    </row>
    <row r="334" spans="13:17" ht="23.25" customHeight="1" x14ac:dyDescent="0.35">
      <c r="M334" s="96"/>
      <c r="N334" s="96"/>
      <c r="O334" s="96"/>
      <c r="P334" s="96"/>
      <c r="Q334" s="96"/>
    </row>
    <row r="335" spans="13:17" ht="23.25" customHeight="1" x14ac:dyDescent="0.35">
      <c r="M335" s="96"/>
      <c r="N335" s="96"/>
      <c r="O335" s="96"/>
      <c r="P335" s="96"/>
      <c r="Q335" s="96"/>
    </row>
    <row r="336" spans="13:17" ht="23.25" customHeight="1" x14ac:dyDescent="0.35">
      <c r="M336" s="96"/>
      <c r="N336" s="96"/>
      <c r="O336" s="96"/>
      <c r="P336" s="96"/>
      <c r="Q336" s="96"/>
    </row>
    <row r="337" spans="13:17" ht="23.25" customHeight="1" x14ac:dyDescent="0.35">
      <c r="M337" s="96"/>
      <c r="N337" s="96"/>
      <c r="O337" s="96"/>
      <c r="P337" s="96"/>
      <c r="Q337" s="96"/>
    </row>
    <row r="338" spans="13:17" ht="23.25" customHeight="1" x14ac:dyDescent="0.35">
      <c r="M338" s="96"/>
      <c r="N338" s="96"/>
      <c r="O338" s="96"/>
      <c r="P338" s="96"/>
      <c r="Q338" s="96"/>
    </row>
    <row r="339" spans="13:17" ht="23.25" customHeight="1" x14ac:dyDescent="0.35">
      <c r="M339" s="96"/>
      <c r="N339" s="96"/>
      <c r="O339" s="96"/>
      <c r="P339" s="96"/>
      <c r="Q339" s="96"/>
    </row>
    <row r="340" spans="13:17" ht="23.25" customHeight="1" x14ac:dyDescent="0.35">
      <c r="M340" s="96"/>
      <c r="N340" s="96"/>
      <c r="O340" s="96"/>
      <c r="P340" s="96"/>
      <c r="Q340" s="96"/>
    </row>
  </sheetData>
  <mergeCells count="55">
    <mergeCell ref="K22:K23"/>
    <mergeCell ref="L22:L23"/>
    <mergeCell ref="B39:D39"/>
    <mergeCell ref="A45:L47"/>
    <mergeCell ref="B32:F32"/>
    <mergeCell ref="B38:F38"/>
    <mergeCell ref="J22:J23"/>
    <mergeCell ref="B33:F33"/>
    <mergeCell ref="B34:F34"/>
    <mergeCell ref="B35:F35"/>
    <mergeCell ref="B36:F36"/>
    <mergeCell ref="B37:F37"/>
    <mergeCell ref="B24:F24"/>
    <mergeCell ref="B25:F25"/>
    <mergeCell ref="B26:F26"/>
    <mergeCell ref="A22:A23"/>
    <mergeCell ref="G22:G23"/>
    <mergeCell ref="H22:H23"/>
    <mergeCell ref="B22:F23"/>
    <mergeCell ref="I22:I23"/>
    <mergeCell ref="C14:D14"/>
    <mergeCell ref="G14:H14"/>
    <mergeCell ref="A15:B15"/>
    <mergeCell ref="C15:D15"/>
    <mergeCell ref="G15:H15"/>
    <mergeCell ref="A1:D2"/>
    <mergeCell ref="J2:L2"/>
    <mergeCell ref="J4:K4"/>
    <mergeCell ref="A8:B8"/>
    <mergeCell ref="C8:D8"/>
    <mergeCell ref="J3:K3"/>
    <mergeCell ref="I8:K8"/>
    <mergeCell ref="A9:B9"/>
    <mergeCell ref="C9:D9"/>
    <mergeCell ref="A10:B10"/>
    <mergeCell ref="C10:D10"/>
    <mergeCell ref="G10:H10"/>
    <mergeCell ref="I10:K10"/>
    <mergeCell ref="I14:K14"/>
    <mergeCell ref="A11:B11"/>
    <mergeCell ref="C11:D11"/>
    <mergeCell ref="G11:H11"/>
    <mergeCell ref="I11:K11"/>
    <mergeCell ref="A12:B12"/>
    <mergeCell ref="C12:D12"/>
    <mergeCell ref="G12:H12"/>
    <mergeCell ref="I12:K12"/>
    <mergeCell ref="A13:B13"/>
    <mergeCell ref="G13:H13"/>
    <mergeCell ref="A14:B14"/>
    <mergeCell ref="B27:F27"/>
    <mergeCell ref="B28:F28"/>
    <mergeCell ref="B29:F29"/>
    <mergeCell ref="B30:F30"/>
    <mergeCell ref="B31:F31"/>
  </mergeCells>
  <conditionalFormatting sqref="A45">
    <cfRule type="cellIs" dxfId="266" priority="1" stopIfTrue="1" operator="equal">
      <formula>#REF!</formula>
    </cfRule>
  </conditionalFormatting>
  <dataValidations count="1">
    <dataValidation type="list" allowBlank="1" showInputMessage="1" sqref="I8">
      <formula1>liste_dynamique</formula1>
    </dataValidation>
  </dataValidations>
  <hyperlinks>
    <hyperlink ref="C13" r:id="rId1"/>
  </hyperlinks>
  <pageMargins left="0.53" right="0.4" top="0.75" bottom="0.75" header="0.3" footer="0.3"/>
  <pageSetup paperSize="9" scale="28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produits et soins'!$C$7:$C$38</xm:f>
          </x14:formula1>
          <xm:sqref>B24:F38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1257"/>
  <sheetViews>
    <sheetView tabSelected="1" topLeftCell="A339" zoomScale="70" zoomScaleNormal="70" workbookViewId="0">
      <selection activeCell="C367" sqref="C367"/>
    </sheetView>
  </sheetViews>
  <sheetFormatPr baseColWidth="10" defaultColWidth="11.453125" defaultRowHeight="14.5" x14ac:dyDescent="0.35"/>
  <cols>
    <col min="1" max="1" width="3.54296875" style="30" customWidth="1"/>
    <col min="2" max="2" width="9.54296875" style="33" customWidth="1"/>
    <col min="3" max="3" width="20.54296875" style="32" customWidth="1"/>
    <col min="4" max="4" width="28" style="34" customWidth="1"/>
    <col min="5" max="5" width="20.54296875" style="35" customWidth="1"/>
    <col min="6" max="6" width="24.26953125" style="35" customWidth="1"/>
    <col min="7" max="8" width="20.54296875" style="35" customWidth="1"/>
    <col min="9" max="9" width="10.81640625" style="35" customWidth="1"/>
    <col min="10" max="15" width="20.54296875" style="35" customWidth="1"/>
    <col min="16" max="17" width="20.54296875" style="33" customWidth="1"/>
    <col min="18" max="16384" width="11.453125" style="30"/>
  </cols>
  <sheetData>
    <row r="1" spans="1:43" ht="12.65" customHeight="1" thickBot="1" x14ac:dyDescent="0.25">
      <c r="A1" s="95"/>
      <c r="B1" s="95"/>
      <c r="C1" s="95"/>
      <c r="D1" s="95"/>
      <c r="E1" s="95"/>
      <c r="F1" s="95"/>
      <c r="G1" s="95"/>
      <c r="H1" s="95"/>
      <c r="I1" s="67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</row>
    <row r="2" spans="1:43" ht="15.75" customHeight="1" thickBot="1" x14ac:dyDescent="0.4">
      <c r="A2" s="95"/>
      <c r="B2" s="67"/>
      <c r="C2" s="205" t="s">
        <v>137</v>
      </c>
      <c r="D2" s="206"/>
      <c r="E2" s="205" t="s">
        <v>138</v>
      </c>
      <c r="F2" s="206"/>
      <c r="G2" s="205" t="s">
        <v>139</v>
      </c>
      <c r="H2" s="206"/>
      <c r="I2" s="68"/>
      <c r="J2" s="200" t="s">
        <v>140</v>
      </c>
      <c r="K2" s="201"/>
      <c r="L2" s="200" t="s">
        <v>141</v>
      </c>
      <c r="M2" s="201"/>
      <c r="N2" s="200" t="s">
        <v>142</v>
      </c>
      <c r="O2" s="201"/>
      <c r="P2" s="200" t="s">
        <v>143</v>
      </c>
      <c r="Q2" s="201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</row>
    <row r="3" spans="1:43" ht="15" thickBot="1" x14ac:dyDescent="0.4">
      <c r="A3" s="95"/>
      <c r="B3" s="67"/>
      <c r="C3" s="91" t="s">
        <v>45</v>
      </c>
      <c r="D3" s="92" t="s">
        <v>46</v>
      </c>
      <c r="E3" s="93" t="s">
        <v>45</v>
      </c>
      <c r="F3" s="92" t="s">
        <v>46</v>
      </c>
      <c r="G3" s="93" t="s">
        <v>45</v>
      </c>
      <c r="H3" s="94" t="s">
        <v>46</v>
      </c>
      <c r="I3" s="68"/>
      <c r="J3" s="91" t="s">
        <v>45</v>
      </c>
      <c r="K3" s="92" t="s">
        <v>46</v>
      </c>
      <c r="L3" s="93" t="s">
        <v>45</v>
      </c>
      <c r="M3" s="92" t="s">
        <v>46</v>
      </c>
      <c r="N3" s="93" t="s">
        <v>45</v>
      </c>
      <c r="O3" s="92" t="s">
        <v>46</v>
      </c>
      <c r="P3" s="93" t="s">
        <v>45</v>
      </c>
      <c r="Q3" s="94" t="s">
        <v>46</v>
      </c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</row>
    <row r="4" spans="1:43" ht="15.75" thickBot="1" x14ac:dyDescent="0.3">
      <c r="A4" s="95"/>
      <c r="B4" s="63" t="s">
        <v>105</v>
      </c>
      <c r="C4" s="86"/>
      <c r="D4" s="87"/>
      <c r="E4" s="89"/>
      <c r="F4" s="87"/>
      <c r="G4" s="89"/>
      <c r="H4" s="90"/>
      <c r="I4" s="63" t="s">
        <v>105</v>
      </c>
      <c r="J4" s="88"/>
      <c r="K4" s="87"/>
      <c r="L4" s="89"/>
      <c r="M4" s="87"/>
      <c r="N4" s="89"/>
      <c r="O4" s="87"/>
      <c r="P4" s="89"/>
      <c r="Q4" s="90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</row>
    <row r="5" spans="1:43" x14ac:dyDescent="0.35">
      <c r="A5" s="95"/>
      <c r="B5" s="202"/>
      <c r="C5" s="75"/>
      <c r="D5" s="76"/>
      <c r="E5" s="77"/>
      <c r="F5" s="76"/>
      <c r="G5" s="77"/>
      <c r="H5" s="78"/>
      <c r="I5" s="202"/>
      <c r="J5" s="84"/>
      <c r="K5" s="76"/>
      <c r="L5" s="77"/>
      <c r="M5" s="76"/>
      <c r="N5" s="77"/>
      <c r="O5" s="76"/>
      <c r="P5" s="77"/>
      <c r="Q5" s="78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</row>
    <row r="6" spans="1:43" ht="15" thickBot="1" x14ac:dyDescent="0.4">
      <c r="A6" s="95"/>
      <c r="B6" s="203"/>
      <c r="C6" s="79"/>
      <c r="D6" s="80"/>
      <c r="E6" s="81"/>
      <c r="F6" s="80"/>
      <c r="G6" s="81"/>
      <c r="H6" s="82"/>
      <c r="I6" s="203"/>
      <c r="J6" s="85"/>
      <c r="K6" s="80"/>
      <c r="L6" s="81"/>
      <c r="M6" s="80"/>
      <c r="N6" s="81"/>
      <c r="O6" s="80"/>
      <c r="P6" s="81"/>
      <c r="Q6" s="82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</row>
    <row r="7" spans="1:43" ht="16.5" thickTop="1" thickBot="1" x14ac:dyDescent="0.3">
      <c r="A7" s="95"/>
      <c r="B7" s="64" t="s">
        <v>106</v>
      </c>
      <c r="C7" s="71" t="s">
        <v>134</v>
      </c>
      <c r="D7" s="72"/>
      <c r="E7" s="73" t="s">
        <v>134</v>
      </c>
      <c r="F7" s="72"/>
      <c r="G7" s="73"/>
      <c r="H7" s="74"/>
      <c r="I7" s="64" t="s">
        <v>106</v>
      </c>
      <c r="J7" s="83"/>
      <c r="K7" s="72"/>
      <c r="L7" s="73"/>
      <c r="M7" s="72"/>
      <c r="N7" s="73"/>
      <c r="O7" s="72"/>
      <c r="P7" s="73"/>
      <c r="Q7" s="74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</row>
    <row r="8" spans="1:43" x14ac:dyDescent="0.35">
      <c r="A8" s="95"/>
      <c r="B8" s="204"/>
      <c r="C8" s="75"/>
      <c r="D8" s="76"/>
      <c r="E8" s="77"/>
      <c r="F8" s="76"/>
      <c r="G8" s="77"/>
      <c r="H8" s="78"/>
      <c r="I8" s="204"/>
      <c r="J8" s="84"/>
      <c r="K8" s="76"/>
      <c r="L8" s="77"/>
      <c r="M8" s="76"/>
      <c r="N8" s="77"/>
      <c r="O8" s="76"/>
      <c r="P8" s="77"/>
      <c r="Q8" s="78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</row>
    <row r="9" spans="1:43" ht="15" thickBot="1" x14ac:dyDescent="0.4">
      <c r="A9" s="95"/>
      <c r="B9" s="199"/>
      <c r="C9" s="79"/>
      <c r="D9" s="80"/>
      <c r="E9" s="81"/>
      <c r="F9" s="80"/>
      <c r="G9" s="81"/>
      <c r="H9" s="82"/>
      <c r="I9" s="199"/>
      <c r="J9" s="85"/>
      <c r="K9" s="80"/>
      <c r="L9" s="81"/>
      <c r="M9" s="80"/>
      <c r="N9" s="81"/>
      <c r="O9" s="80"/>
      <c r="P9" s="81"/>
      <c r="Q9" s="82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</row>
    <row r="10" spans="1:43" ht="16.5" thickTop="1" thickBot="1" x14ac:dyDescent="0.3">
      <c r="A10" s="95"/>
      <c r="B10" s="65" t="s">
        <v>107</v>
      </c>
      <c r="C10" s="71"/>
      <c r="D10" s="72"/>
      <c r="E10" s="73"/>
      <c r="F10" s="72"/>
      <c r="G10" s="73"/>
      <c r="H10" s="74"/>
      <c r="I10" s="65" t="s">
        <v>107</v>
      </c>
      <c r="J10" s="83"/>
      <c r="K10" s="72"/>
      <c r="L10" s="73"/>
      <c r="M10" s="72"/>
      <c r="N10" s="73"/>
      <c r="O10" s="72"/>
      <c r="P10" s="73"/>
      <c r="Q10" s="74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</row>
    <row r="11" spans="1:43" x14ac:dyDescent="0.35">
      <c r="A11" s="95"/>
      <c r="B11" s="198"/>
      <c r="C11" s="75"/>
      <c r="D11" s="76"/>
      <c r="E11" s="77"/>
      <c r="F11" s="76"/>
      <c r="G11" s="77"/>
      <c r="H11" s="78"/>
      <c r="I11" s="198"/>
      <c r="J11" s="84"/>
      <c r="K11" s="76"/>
      <c r="L11" s="77"/>
      <c r="M11" s="76"/>
      <c r="N11" s="77"/>
      <c r="O11" s="76"/>
      <c r="P11" s="77"/>
      <c r="Q11" s="78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</row>
    <row r="12" spans="1:43" ht="15" thickBot="1" x14ac:dyDescent="0.4">
      <c r="A12" s="95"/>
      <c r="B12" s="199"/>
      <c r="C12" s="79"/>
      <c r="D12" s="80"/>
      <c r="E12" s="81"/>
      <c r="F12" s="80"/>
      <c r="G12" s="81"/>
      <c r="H12" s="82"/>
      <c r="I12" s="199"/>
      <c r="J12" s="85"/>
      <c r="K12" s="80"/>
      <c r="L12" s="81"/>
      <c r="M12" s="80"/>
      <c r="N12" s="81"/>
      <c r="O12" s="80"/>
      <c r="P12" s="81"/>
      <c r="Q12" s="82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</row>
    <row r="13" spans="1:43" ht="15.5" thickTop="1" thickBot="1" x14ac:dyDescent="0.4">
      <c r="A13" s="95"/>
      <c r="B13" s="64" t="s">
        <v>108</v>
      </c>
      <c r="C13" s="71"/>
      <c r="D13" s="72"/>
      <c r="E13" s="73"/>
      <c r="F13" s="72"/>
      <c r="G13" s="73"/>
      <c r="H13" s="74"/>
      <c r="I13" s="64" t="s">
        <v>108</v>
      </c>
      <c r="J13" s="83"/>
      <c r="K13" s="72"/>
      <c r="L13" s="73"/>
      <c r="M13" s="72"/>
      <c r="N13" s="73"/>
      <c r="O13" s="72"/>
      <c r="P13" s="73"/>
      <c r="Q13" s="74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</row>
    <row r="14" spans="1:43" x14ac:dyDescent="0.35">
      <c r="A14" s="95"/>
      <c r="B14" s="198"/>
      <c r="C14" s="75" t="s">
        <v>134</v>
      </c>
      <c r="D14" s="76"/>
      <c r="E14" s="77" t="s">
        <v>134</v>
      </c>
      <c r="F14" s="76"/>
      <c r="G14" s="77"/>
      <c r="H14" s="78"/>
      <c r="I14" s="198"/>
      <c r="J14" s="84"/>
      <c r="K14" s="76"/>
      <c r="L14" s="77"/>
      <c r="M14" s="76"/>
      <c r="N14" s="77"/>
      <c r="O14" s="76"/>
      <c r="P14" s="77"/>
      <c r="Q14" s="78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</row>
    <row r="15" spans="1:43" ht="15" thickBot="1" x14ac:dyDescent="0.4">
      <c r="A15" s="95"/>
      <c r="B15" s="199"/>
      <c r="C15" s="79"/>
      <c r="D15" s="80"/>
      <c r="E15" s="81"/>
      <c r="F15" s="80"/>
      <c r="G15" s="81"/>
      <c r="H15" s="82"/>
      <c r="I15" s="199"/>
      <c r="J15" s="85"/>
      <c r="K15" s="80"/>
      <c r="L15" s="81"/>
      <c r="M15" s="80"/>
      <c r="N15" s="81"/>
      <c r="O15" s="80"/>
      <c r="P15" s="81"/>
      <c r="Q15" s="82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</row>
    <row r="16" spans="1:43" ht="15.5" thickTop="1" thickBot="1" x14ac:dyDescent="0.4">
      <c r="A16" s="95"/>
      <c r="B16" s="64" t="s">
        <v>109</v>
      </c>
      <c r="C16" s="71"/>
      <c r="D16" s="72"/>
      <c r="E16" s="73"/>
      <c r="F16" s="72"/>
      <c r="G16" s="73"/>
      <c r="H16" s="74"/>
      <c r="I16" s="64" t="s">
        <v>109</v>
      </c>
      <c r="J16" s="83"/>
      <c r="K16" s="72"/>
      <c r="L16" s="73"/>
      <c r="M16" s="72"/>
      <c r="N16" s="73"/>
      <c r="O16" s="72"/>
      <c r="P16" s="73"/>
      <c r="Q16" s="74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</row>
    <row r="17" spans="1:43" x14ac:dyDescent="0.35">
      <c r="A17" s="95"/>
      <c r="B17" s="198"/>
      <c r="C17" s="75"/>
      <c r="D17" s="76"/>
      <c r="E17" s="77"/>
      <c r="F17" s="76"/>
      <c r="G17" s="77"/>
      <c r="H17" s="78"/>
      <c r="I17" s="198"/>
      <c r="J17" s="84"/>
      <c r="K17" s="76"/>
      <c r="L17" s="77"/>
      <c r="M17" s="76"/>
      <c r="N17" s="77"/>
      <c r="O17" s="76"/>
      <c r="P17" s="77"/>
      <c r="Q17" s="78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</row>
    <row r="18" spans="1:43" ht="15" thickBot="1" x14ac:dyDescent="0.4">
      <c r="A18" s="95"/>
      <c r="B18" s="199"/>
      <c r="C18" s="79"/>
      <c r="D18" s="80"/>
      <c r="E18" s="81"/>
      <c r="F18" s="80"/>
      <c r="G18" s="81"/>
      <c r="H18" s="82"/>
      <c r="I18" s="199"/>
      <c r="J18" s="85"/>
      <c r="K18" s="80"/>
      <c r="L18" s="81"/>
      <c r="M18" s="80"/>
      <c r="N18" s="81"/>
      <c r="O18" s="80"/>
      <c r="P18" s="81"/>
      <c r="Q18" s="82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</row>
    <row r="19" spans="1:43" ht="15.5" thickTop="1" thickBot="1" x14ac:dyDescent="0.4">
      <c r="A19" s="95"/>
      <c r="B19" s="66" t="s">
        <v>110</v>
      </c>
      <c r="C19" s="71"/>
      <c r="D19" s="72"/>
      <c r="E19" s="73"/>
      <c r="F19" s="72"/>
      <c r="G19" s="73"/>
      <c r="H19" s="74"/>
      <c r="I19" s="66" t="s">
        <v>110</v>
      </c>
      <c r="J19" s="83"/>
      <c r="K19" s="72"/>
      <c r="L19" s="73"/>
      <c r="M19" s="72"/>
      <c r="N19" s="73"/>
      <c r="O19" s="72"/>
      <c r="P19" s="73"/>
      <c r="Q19" s="74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</row>
    <row r="20" spans="1:43" x14ac:dyDescent="0.35">
      <c r="A20" s="95"/>
      <c r="B20" s="198"/>
      <c r="C20" s="75"/>
      <c r="D20" s="76"/>
      <c r="E20" s="77"/>
      <c r="F20" s="76"/>
      <c r="G20" s="77"/>
      <c r="H20" s="78"/>
      <c r="I20" s="198"/>
      <c r="J20" s="84"/>
      <c r="K20" s="76"/>
      <c r="L20" s="77"/>
      <c r="M20" s="76"/>
      <c r="N20" s="77"/>
      <c r="O20" s="76"/>
      <c r="P20" s="77"/>
      <c r="Q20" s="78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95"/>
      <c r="AM20" s="95"/>
      <c r="AN20" s="95"/>
      <c r="AO20" s="95"/>
      <c r="AP20" s="95"/>
      <c r="AQ20" s="95"/>
    </row>
    <row r="21" spans="1:43" ht="15" thickBot="1" x14ac:dyDescent="0.4">
      <c r="A21" s="95"/>
      <c r="B21" s="199"/>
      <c r="C21" s="79"/>
      <c r="D21" s="80"/>
      <c r="E21" s="81"/>
      <c r="F21" s="80"/>
      <c r="G21" s="81"/>
      <c r="H21" s="82"/>
      <c r="I21" s="199"/>
      <c r="J21" s="85"/>
      <c r="K21" s="80"/>
      <c r="L21" s="81"/>
      <c r="M21" s="80"/>
      <c r="N21" s="81"/>
      <c r="O21" s="80"/>
      <c r="P21" s="81"/>
      <c r="Q21" s="82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5"/>
      <c r="AK21" s="95"/>
      <c r="AL21" s="95"/>
      <c r="AM21" s="95"/>
      <c r="AN21" s="95"/>
      <c r="AO21" s="95"/>
      <c r="AP21" s="95"/>
      <c r="AQ21" s="95"/>
    </row>
    <row r="22" spans="1:43" ht="15.5" thickTop="1" thickBot="1" x14ac:dyDescent="0.4">
      <c r="A22" s="95"/>
      <c r="B22" s="36" t="s">
        <v>111</v>
      </c>
      <c r="C22" s="71"/>
      <c r="D22" s="72"/>
      <c r="E22" s="73"/>
      <c r="F22" s="72"/>
      <c r="G22" s="73"/>
      <c r="H22" s="74"/>
      <c r="I22" s="36" t="s">
        <v>111</v>
      </c>
      <c r="J22" s="83"/>
      <c r="K22" s="72"/>
      <c r="L22" s="73"/>
      <c r="M22" s="72"/>
      <c r="N22" s="73"/>
      <c r="O22" s="72"/>
      <c r="P22" s="73"/>
      <c r="Q22" s="74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</row>
    <row r="23" spans="1:43" x14ac:dyDescent="0.35">
      <c r="A23" s="95"/>
      <c r="B23" s="192"/>
      <c r="C23" s="75"/>
      <c r="D23" s="76"/>
      <c r="E23" s="77"/>
      <c r="F23" s="76"/>
      <c r="G23" s="77"/>
      <c r="H23" s="78"/>
      <c r="I23" s="192"/>
      <c r="J23" s="84"/>
      <c r="K23" s="76"/>
      <c r="L23" s="77"/>
      <c r="M23" s="76"/>
      <c r="N23" s="77"/>
      <c r="O23" s="76"/>
      <c r="P23" s="77"/>
      <c r="Q23" s="78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</row>
    <row r="24" spans="1:43" ht="15" thickBot="1" x14ac:dyDescent="0.4">
      <c r="A24" s="95"/>
      <c r="B24" s="193"/>
      <c r="C24" s="79"/>
      <c r="D24" s="80"/>
      <c r="E24" s="81"/>
      <c r="F24" s="80"/>
      <c r="G24" s="81"/>
      <c r="H24" s="82"/>
      <c r="I24" s="193"/>
      <c r="J24" s="85"/>
      <c r="K24" s="80"/>
      <c r="L24" s="81"/>
      <c r="M24" s="80"/>
      <c r="N24" s="81"/>
      <c r="O24" s="80"/>
      <c r="P24" s="81"/>
      <c r="Q24" s="82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</row>
    <row r="25" spans="1:43" ht="15.5" thickTop="1" thickBot="1" x14ac:dyDescent="0.4">
      <c r="A25" s="95"/>
      <c r="B25" s="36" t="s">
        <v>112</v>
      </c>
      <c r="C25" s="71"/>
      <c r="D25" s="72"/>
      <c r="E25" s="73"/>
      <c r="F25" s="72"/>
      <c r="G25" s="73"/>
      <c r="H25" s="74"/>
      <c r="I25" s="36" t="s">
        <v>112</v>
      </c>
      <c r="J25" s="83"/>
      <c r="K25" s="72"/>
      <c r="L25" s="73"/>
      <c r="M25" s="72"/>
      <c r="N25" s="73"/>
      <c r="O25" s="72"/>
      <c r="P25" s="73"/>
      <c r="Q25" s="74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</row>
    <row r="26" spans="1:43" x14ac:dyDescent="0.35">
      <c r="A26" s="95"/>
      <c r="B26" s="196"/>
      <c r="C26" s="75"/>
      <c r="D26" s="76"/>
      <c r="E26" s="77"/>
      <c r="F26" s="76"/>
      <c r="G26" s="77"/>
      <c r="H26" s="78"/>
      <c r="I26" s="196"/>
      <c r="J26" s="84"/>
      <c r="K26" s="76"/>
      <c r="L26" s="77"/>
      <c r="M26" s="76"/>
      <c r="N26" s="77"/>
      <c r="O26" s="76"/>
      <c r="P26" s="77"/>
      <c r="Q26" s="78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95"/>
      <c r="AL26" s="95"/>
      <c r="AM26" s="95"/>
      <c r="AN26" s="95"/>
      <c r="AO26" s="95"/>
      <c r="AP26" s="95"/>
      <c r="AQ26" s="95"/>
    </row>
    <row r="27" spans="1:43" ht="15" thickBot="1" x14ac:dyDescent="0.4">
      <c r="A27" s="95"/>
      <c r="B27" s="197"/>
      <c r="C27" s="79"/>
      <c r="D27" s="80"/>
      <c r="E27" s="81"/>
      <c r="F27" s="80"/>
      <c r="G27" s="81"/>
      <c r="H27" s="82"/>
      <c r="I27" s="197"/>
      <c r="J27" s="85"/>
      <c r="K27" s="80"/>
      <c r="L27" s="81"/>
      <c r="M27" s="80"/>
      <c r="N27" s="81"/>
      <c r="O27" s="80"/>
      <c r="P27" s="81"/>
      <c r="Q27" s="82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</row>
    <row r="28" spans="1:43" ht="15.5" thickTop="1" thickBot="1" x14ac:dyDescent="0.4">
      <c r="A28" s="95"/>
      <c r="B28" s="36" t="s">
        <v>113</v>
      </c>
      <c r="C28" s="71"/>
      <c r="D28" s="72"/>
      <c r="E28" s="73"/>
      <c r="F28" s="72"/>
      <c r="G28" s="73"/>
      <c r="H28" s="74"/>
      <c r="I28" s="36" t="s">
        <v>113</v>
      </c>
      <c r="J28" s="83"/>
      <c r="K28" s="72"/>
      <c r="L28" s="73"/>
      <c r="M28" s="72"/>
      <c r="N28" s="73"/>
      <c r="O28" s="72"/>
      <c r="P28" s="73"/>
      <c r="Q28" s="74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</row>
    <row r="29" spans="1:43" x14ac:dyDescent="0.35">
      <c r="A29" s="95"/>
      <c r="B29" s="192"/>
      <c r="C29" s="75"/>
      <c r="D29" s="76"/>
      <c r="E29" s="77"/>
      <c r="F29" s="76"/>
      <c r="G29" s="77"/>
      <c r="H29" s="78"/>
      <c r="I29" s="192"/>
      <c r="J29" s="84"/>
      <c r="K29" s="76"/>
      <c r="L29" s="77"/>
      <c r="M29" s="76"/>
      <c r="N29" s="77"/>
      <c r="O29" s="76"/>
      <c r="P29" s="77"/>
      <c r="Q29" s="78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</row>
    <row r="30" spans="1:43" ht="15" thickBot="1" x14ac:dyDescent="0.4">
      <c r="A30" s="95"/>
      <c r="B30" s="193"/>
      <c r="C30" s="79"/>
      <c r="D30" s="80"/>
      <c r="E30" s="81"/>
      <c r="F30" s="80"/>
      <c r="G30" s="81"/>
      <c r="H30" s="82"/>
      <c r="I30" s="193"/>
      <c r="J30" s="85"/>
      <c r="K30" s="80"/>
      <c r="L30" s="81"/>
      <c r="M30" s="80"/>
      <c r="N30" s="81"/>
      <c r="O30" s="80"/>
      <c r="P30" s="81"/>
      <c r="Q30" s="82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</row>
    <row r="31" spans="1:43" ht="15.5" thickTop="1" thickBot="1" x14ac:dyDescent="0.4">
      <c r="A31" s="95"/>
      <c r="B31" s="36" t="s">
        <v>47</v>
      </c>
      <c r="C31" s="71"/>
      <c r="D31" s="72"/>
      <c r="E31" s="73"/>
      <c r="F31" s="72"/>
      <c r="G31" s="73"/>
      <c r="H31" s="74"/>
      <c r="I31" s="36" t="s">
        <v>47</v>
      </c>
      <c r="J31" s="83"/>
      <c r="K31" s="72"/>
      <c r="L31" s="73"/>
      <c r="M31" s="72"/>
      <c r="N31" s="73"/>
      <c r="O31" s="72"/>
      <c r="P31" s="73"/>
      <c r="Q31" s="74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</row>
    <row r="32" spans="1:43" x14ac:dyDescent="0.35">
      <c r="A32" s="95"/>
      <c r="B32" s="192"/>
      <c r="C32" s="75"/>
      <c r="D32" s="76"/>
      <c r="E32" s="77"/>
      <c r="F32" s="76"/>
      <c r="G32" s="77"/>
      <c r="H32" s="78"/>
      <c r="I32" s="192"/>
      <c r="J32" s="84"/>
      <c r="K32" s="76"/>
      <c r="L32" s="77"/>
      <c r="M32" s="76"/>
      <c r="N32" s="77"/>
      <c r="O32" s="76"/>
      <c r="P32" s="77"/>
      <c r="Q32" s="78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</row>
    <row r="33" spans="1:43" ht="15" thickBot="1" x14ac:dyDescent="0.4">
      <c r="A33" s="95"/>
      <c r="B33" s="193"/>
      <c r="C33" s="79"/>
      <c r="D33" s="80"/>
      <c r="E33" s="81"/>
      <c r="F33" s="80"/>
      <c r="G33" s="81"/>
      <c r="H33" s="82"/>
      <c r="I33" s="193"/>
      <c r="J33" s="85"/>
      <c r="K33" s="80"/>
      <c r="L33" s="81"/>
      <c r="M33" s="80"/>
      <c r="N33" s="81"/>
      <c r="O33" s="80"/>
      <c r="P33" s="81"/>
      <c r="Q33" s="82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</row>
    <row r="34" spans="1:43" ht="15.5" thickTop="1" thickBot="1" x14ac:dyDescent="0.4">
      <c r="A34" s="95"/>
      <c r="B34" s="36" t="s">
        <v>114</v>
      </c>
      <c r="C34" s="71"/>
      <c r="D34" s="72"/>
      <c r="E34" s="73"/>
      <c r="F34" s="72"/>
      <c r="G34" s="73"/>
      <c r="H34" s="74"/>
      <c r="I34" s="36" t="s">
        <v>114</v>
      </c>
      <c r="J34" s="83"/>
      <c r="K34" s="72"/>
      <c r="L34" s="73"/>
      <c r="M34" s="72"/>
      <c r="N34" s="73"/>
      <c r="O34" s="72"/>
      <c r="P34" s="73"/>
      <c r="Q34" s="74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95"/>
      <c r="AM34" s="95"/>
      <c r="AN34" s="95"/>
      <c r="AO34" s="95"/>
      <c r="AP34" s="95"/>
      <c r="AQ34" s="95"/>
    </row>
    <row r="35" spans="1:43" x14ac:dyDescent="0.35">
      <c r="A35" s="95"/>
      <c r="B35" s="192"/>
      <c r="C35" s="75"/>
      <c r="D35" s="76"/>
      <c r="E35" s="77"/>
      <c r="F35" s="76"/>
      <c r="G35" s="77"/>
      <c r="H35" s="78"/>
      <c r="I35" s="192"/>
      <c r="J35" s="84"/>
      <c r="K35" s="76"/>
      <c r="L35" s="77"/>
      <c r="M35" s="76"/>
      <c r="N35" s="77"/>
      <c r="O35" s="76"/>
      <c r="P35" s="77"/>
      <c r="Q35" s="78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</row>
    <row r="36" spans="1:43" ht="15" thickBot="1" x14ac:dyDescent="0.4">
      <c r="A36" s="95"/>
      <c r="B36" s="193"/>
      <c r="C36" s="79"/>
      <c r="D36" s="80"/>
      <c r="E36" s="81"/>
      <c r="F36" s="80"/>
      <c r="G36" s="81"/>
      <c r="H36" s="82"/>
      <c r="I36" s="193"/>
      <c r="J36" s="85"/>
      <c r="K36" s="80"/>
      <c r="L36" s="81"/>
      <c r="M36" s="80"/>
      <c r="N36" s="81"/>
      <c r="O36" s="80"/>
      <c r="P36" s="81"/>
      <c r="Q36" s="82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</row>
    <row r="37" spans="1:43" ht="15.5" thickTop="1" thickBot="1" x14ac:dyDescent="0.4">
      <c r="A37" s="95"/>
      <c r="B37" s="37" t="s">
        <v>115</v>
      </c>
      <c r="C37" s="71"/>
      <c r="D37" s="72"/>
      <c r="E37" s="73"/>
      <c r="F37" s="72"/>
      <c r="G37" s="73"/>
      <c r="H37" s="74"/>
      <c r="I37" s="37" t="s">
        <v>115</v>
      </c>
      <c r="J37" s="83"/>
      <c r="K37" s="72"/>
      <c r="L37" s="73"/>
      <c r="M37" s="72"/>
      <c r="N37" s="73"/>
      <c r="O37" s="72"/>
      <c r="P37" s="73"/>
      <c r="Q37" s="74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5"/>
      <c r="AG37" s="95"/>
      <c r="AH37" s="95"/>
      <c r="AI37" s="95"/>
      <c r="AJ37" s="95"/>
      <c r="AK37" s="95"/>
      <c r="AL37" s="95"/>
      <c r="AM37" s="95"/>
      <c r="AN37" s="95"/>
      <c r="AO37" s="95"/>
      <c r="AP37" s="95"/>
      <c r="AQ37" s="95"/>
    </row>
    <row r="38" spans="1:43" x14ac:dyDescent="0.35">
      <c r="A38" s="95"/>
      <c r="B38" s="190"/>
      <c r="C38" s="75"/>
      <c r="D38" s="76"/>
      <c r="E38" s="77"/>
      <c r="F38" s="76"/>
      <c r="G38" s="77"/>
      <c r="H38" s="78"/>
      <c r="I38" s="190"/>
      <c r="J38" s="84"/>
      <c r="K38" s="76"/>
      <c r="L38" s="77"/>
      <c r="M38" s="76"/>
      <c r="N38" s="77"/>
      <c r="O38" s="76"/>
      <c r="P38" s="77"/>
      <c r="Q38" s="78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</row>
    <row r="39" spans="1:43" ht="15" thickBot="1" x14ac:dyDescent="0.4">
      <c r="A39" s="95"/>
      <c r="B39" s="191"/>
      <c r="C39" s="79"/>
      <c r="D39" s="80"/>
      <c r="E39" s="81"/>
      <c r="F39" s="80"/>
      <c r="G39" s="81"/>
      <c r="H39" s="82"/>
      <c r="I39" s="191"/>
      <c r="J39" s="85"/>
      <c r="K39" s="80"/>
      <c r="L39" s="81"/>
      <c r="M39" s="80"/>
      <c r="N39" s="81"/>
      <c r="O39" s="80"/>
      <c r="P39" s="81"/>
      <c r="Q39" s="82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</row>
    <row r="40" spans="1:43" ht="15.5" thickTop="1" thickBot="1" x14ac:dyDescent="0.4">
      <c r="A40" s="95"/>
      <c r="B40" s="36" t="s">
        <v>116</v>
      </c>
      <c r="C40" s="71"/>
      <c r="D40" s="72"/>
      <c r="E40" s="73"/>
      <c r="F40" s="72"/>
      <c r="G40" s="73"/>
      <c r="H40" s="74"/>
      <c r="I40" s="36" t="s">
        <v>116</v>
      </c>
      <c r="J40" s="83"/>
      <c r="K40" s="72"/>
      <c r="L40" s="73"/>
      <c r="M40" s="72"/>
      <c r="N40" s="73"/>
      <c r="O40" s="72"/>
      <c r="P40" s="73"/>
      <c r="Q40" s="74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</row>
    <row r="41" spans="1:43" x14ac:dyDescent="0.35">
      <c r="A41" s="95"/>
      <c r="B41" s="192"/>
      <c r="C41" s="75"/>
      <c r="D41" s="76"/>
      <c r="E41" s="77"/>
      <c r="F41" s="76"/>
      <c r="G41" s="77"/>
      <c r="H41" s="78"/>
      <c r="I41" s="192"/>
      <c r="J41" s="84"/>
      <c r="K41" s="76"/>
      <c r="L41" s="77"/>
      <c r="M41" s="76"/>
      <c r="N41" s="77"/>
      <c r="O41" s="76"/>
      <c r="P41" s="77"/>
      <c r="Q41" s="78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95"/>
      <c r="AJ41" s="95"/>
      <c r="AK41" s="95"/>
      <c r="AL41" s="95"/>
      <c r="AM41" s="95"/>
      <c r="AN41" s="95"/>
      <c r="AO41" s="95"/>
      <c r="AP41" s="95"/>
      <c r="AQ41" s="95"/>
    </row>
    <row r="42" spans="1:43" ht="15" thickBot="1" x14ac:dyDescent="0.4">
      <c r="A42" s="95"/>
      <c r="B42" s="193"/>
      <c r="C42" s="79"/>
      <c r="D42" s="80"/>
      <c r="E42" s="81"/>
      <c r="F42" s="80"/>
      <c r="G42" s="81"/>
      <c r="H42" s="82"/>
      <c r="I42" s="193"/>
      <c r="J42" s="85"/>
      <c r="K42" s="80"/>
      <c r="L42" s="81"/>
      <c r="M42" s="80"/>
      <c r="N42" s="81"/>
      <c r="O42" s="80"/>
      <c r="P42" s="81"/>
      <c r="Q42" s="82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  <c r="AI42" s="95"/>
      <c r="AJ42" s="95"/>
      <c r="AK42" s="95"/>
      <c r="AL42" s="95"/>
      <c r="AM42" s="95"/>
      <c r="AN42" s="95"/>
      <c r="AO42" s="95"/>
      <c r="AP42" s="95"/>
      <c r="AQ42" s="95"/>
    </row>
    <row r="43" spans="1:43" ht="15.5" thickTop="1" thickBot="1" x14ac:dyDescent="0.4">
      <c r="A43" s="95"/>
      <c r="B43" s="36" t="s">
        <v>117</v>
      </c>
      <c r="C43" s="71"/>
      <c r="D43" s="72"/>
      <c r="E43" s="73"/>
      <c r="F43" s="72"/>
      <c r="G43" s="73"/>
      <c r="H43" s="74"/>
      <c r="I43" s="36" t="s">
        <v>117</v>
      </c>
      <c r="J43" s="83"/>
      <c r="K43" s="72"/>
      <c r="L43" s="73"/>
      <c r="M43" s="72"/>
      <c r="N43" s="73"/>
      <c r="O43" s="72"/>
      <c r="P43" s="73"/>
      <c r="Q43" s="74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</row>
    <row r="44" spans="1:43" x14ac:dyDescent="0.35">
      <c r="A44" s="95"/>
      <c r="B44" s="192"/>
      <c r="C44" s="75"/>
      <c r="D44" s="76"/>
      <c r="E44" s="77"/>
      <c r="F44" s="76"/>
      <c r="G44" s="77"/>
      <c r="H44" s="78"/>
      <c r="I44" s="192"/>
      <c r="J44" s="84"/>
      <c r="K44" s="76"/>
      <c r="L44" s="77"/>
      <c r="M44" s="76"/>
      <c r="N44" s="77"/>
      <c r="O44" s="76"/>
      <c r="P44" s="77"/>
      <c r="Q44" s="78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</row>
    <row r="45" spans="1:43" ht="15" thickBot="1" x14ac:dyDescent="0.4">
      <c r="A45" s="95"/>
      <c r="B45" s="193"/>
      <c r="C45" s="79"/>
      <c r="D45" s="80"/>
      <c r="E45" s="81"/>
      <c r="F45" s="80"/>
      <c r="G45" s="81"/>
      <c r="H45" s="82"/>
      <c r="I45" s="193"/>
      <c r="J45" s="85"/>
      <c r="K45" s="80"/>
      <c r="L45" s="81"/>
      <c r="M45" s="80"/>
      <c r="N45" s="81"/>
      <c r="O45" s="80"/>
      <c r="P45" s="81"/>
      <c r="Q45" s="82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</row>
    <row r="46" spans="1:43" ht="15.5" thickTop="1" thickBot="1" x14ac:dyDescent="0.4">
      <c r="A46" s="95"/>
      <c r="B46" s="36" t="s">
        <v>118</v>
      </c>
      <c r="C46" s="71"/>
      <c r="D46" s="72"/>
      <c r="E46" s="73"/>
      <c r="F46" s="72"/>
      <c r="G46" s="73"/>
      <c r="H46" s="74"/>
      <c r="I46" s="36" t="s">
        <v>118</v>
      </c>
      <c r="J46" s="83"/>
      <c r="K46" s="72"/>
      <c r="L46" s="73"/>
      <c r="M46" s="72"/>
      <c r="N46" s="73"/>
      <c r="O46" s="72"/>
      <c r="P46" s="73"/>
      <c r="Q46" s="74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  <c r="AI46" s="95"/>
      <c r="AJ46" s="95"/>
      <c r="AK46" s="95"/>
      <c r="AL46" s="95"/>
      <c r="AM46" s="95"/>
      <c r="AN46" s="95"/>
      <c r="AO46" s="95"/>
      <c r="AP46" s="95"/>
      <c r="AQ46" s="95"/>
    </row>
    <row r="47" spans="1:43" x14ac:dyDescent="0.35">
      <c r="A47" s="95"/>
      <c r="B47" s="192"/>
      <c r="C47" s="75"/>
      <c r="D47" s="76"/>
      <c r="E47" s="77"/>
      <c r="F47" s="76"/>
      <c r="G47" s="77"/>
      <c r="H47" s="78"/>
      <c r="I47" s="192"/>
      <c r="J47" s="84"/>
      <c r="K47" s="76"/>
      <c r="L47" s="77"/>
      <c r="M47" s="76"/>
      <c r="N47" s="77"/>
      <c r="O47" s="76"/>
      <c r="P47" s="77"/>
      <c r="Q47" s="78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</row>
    <row r="48" spans="1:43" ht="15" thickBot="1" x14ac:dyDescent="0.4">
      <c r="A48" s="95"/>
      <c r="B48" s="193"/>
      <c r="C48" s="79"/>
      <c r="D48" s="80"/>
      <c r="E48" s="81"/>
      <c r="F48" s="80"/>
      <c r="G48" s="81"/>
      <c r="H48" s="82"/>
      <c r="I48" s="193"/>
      <c r="J48" s="85"/>
      <c r="K48" s="80"/>
      <c r="L48" s="81"/>
      <c r="M48" s="80"/>
      <c r="N48" s="81"/>
      <c r="O48" s="80"/>
      <c r="P48" s="81"/>
      <c r="Q48" s="82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95"/>
      <c r="AI48" s="95"/>
      <c r="AJ48" s="95"/>
      <c r="AK48" s="95"/>
      <c r="AL48" s="95"/>
      <c r="AM48" s="95"/>
      <c r="AN48" s="95"/>
      <c r="AO48" s="95"/>
      <c r="AP48" s="95"/>
      <c r="AQ48" s="95"/>
    </row>
    <row r="49" spans="1:43" ht="15.5" thickTop="1" thickBot="1" x14ac:dyDescent="0.4">
      <c r="A49" s="95"/>
      <c r="B49" s="36" t="s">
        <v>119</v>
      </c>
      <c r="C49" s="71"/>
      <c r="D49" s="72"/>
      <c r="E49" s="73"/>
      <c r="F49" s="72"/>
      <c r="G49" s="73"/>
      <c r="H49" s="74"/>
      <c r="I49" s="36" t="s">
        <v>119</v>
      </c>
      <c r="J49" s="83"/>
      <c r="K49" s="72"/>
      <c r="L49" s="73"/>
      <c r="M49" s="72"/>
      <c r="N49" s="73"/>
      <c r="O49" s="72"/>
      <c r="P49" s="73"/>
      <c r="Q49" s="74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5"/>
      <c r="AH49" s="95"/>
      <c r="AI49" s="95"/>
      <c r="AJ49" s="95"/>
      <c r="AK49" s="95"/>
      <c r="AL49" s="95"/>
      <c r="AM49" s="95"/>
      <c r="AN49" s="95"/>
      <c r="AO49" s="95"/>
      <c r="AP49" s="95"/>
      <c r="AQ49" s="95"/>
    </row>
    <row r="50" spans="1:43" x14ac:dyDescent="0.35">
      <c r="A50" s="95"/>
      <c r="B50" s="192"/>
      <c r="C50" s="75"/>
      <c r="D50" s="76"/>
      <c r="E50" s="77"/>
      <c r="F50" s="76"/>
      <c r="G50" s="77"/>
      <c r="H50" s="78"/>
      <c r="I50" s="192"/>
      <c r="J50" s="84"/>
      <c r="K50" s="76"/>
      <c r="L50" s="77"/>
      <c r="M50" s="76"/>
      <c r="N50" s="77"/>
      <c r="O50" s="76"/>
      <c r="P50" s="77"/>
      <c r="Q50" s="78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G50" s="95"/>
      <c r="AH50" s="95"/>
      <c r="AI50" s="95"/>
      <c r="AJ50" s="95"/>
      <c r="AK50" s="95"/>
      <c r="AL50" s="95"/>
      <c r="AM50" s="95"/>
      <c r="AN50" s="95"/>
      <c r="AO50" s="95"/>
      <c r="AP50" s="95"/>
      <c r="AQ50" s="95"/>
    </row>
    <row r="51" spans="1:43" ht="15" thickBot="1" x14ac:dyDescent="0.4">
      <c r="A51" s="95"/>
      <c r="B51" s="193"/>
      <c r="C51" s="79"/>
      <c r="D51" s="80"/>
      <c r="E51" s="81"/>
      <c r="F51" s="80"/>
      <c r="G51" s="81"/>
      <c r="H51" s="82"/>
      <c r="I51" s="193"/>
      <c r="J51" s="85"/>
      <c r="K51" s="80"/>
      <c r="L51" s="81"/>
      <c r="M51" s="80"/>
      <c r="N51" s="81"/>
      <c r="O51" s="80"/>
      <c r="P51" s="81"/>
      <c r="Q51" s="82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G51" s="95"/>
      <c r="AH51" s="95"/>
      <c r="AI51" s="95"/>
      <c r="AJ51" s="95"/>
      <c r="AK51" s="95"/>
      <c r="AL51" s="95"/>
      <c r="AM51" s="95"/>
      <c r="AN51" s="95"/>
      <c r="AO51" s="95"/>
      <c r="AP51" s="95"/>
      <c r="AQ51" s="95"/>
    </row>
    <row r="52" spans="1:43" ht="15.5" thickTop="1" thickBot="1" x14ac:dyDescent="0.4">
      <c r="A52" s="95"/>
      <c r="B52" s="36" t="s">
        <v>120</v>
      </c>
      <c r="C52" s="71"/>
      <c r="D52" s="72"/>
      <c r="E52" s="73"/>
      <c r="F52" s="72"/>
      <c r="G52" s="73"/>
      <c r="H52" s="74"/>
      <c r="I52" s="36" t="s">
        <v>120</v>
      </c>
      <c r="J52" s="83"/>
      <c r="K52" s="72"/>
      <c r="L52" s="73"/>
      <c r="M52" s="72"/>
      <c r="N52" s="73"/>
      <c r="O52" s="72"/>
      <c r="P52" s="73"/>
      <c r="Q52" s="74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</row>
    <row r="53" spans="1:43" x14ac:dyDescent="0.35">
      <c r="A53" s="95"/>
      <c r="B53" s="192"/>
      <c r="C53" s="75"/>
      <c r="D53" s="76"/>
      <c r="E53" s="77"/>
      <c r="F53" s="76"/>
      <c r="G53" s="77"/>
      <c r="H53" s="78"/>
      <c r="I53" s="192"/>
      <c r="J53" s="84"/>
      <c r="K53" s="76"/>
      <c r="L53" s="77"/>
      <c r="M53" s="76"/>
      <c r="N53" s="77"/>
      <c r="O53" s="76"/>
      <c r="P53" s="77"/>
      <c r="Q53" s="78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</row>
    <row r="54" spans="1:43" ht="15" thickBot="1" x14ac:dyDescent="0.4">
      <c r="A54" s="95"/>
      <c r="B54" s="193"/>
      <c r="C54" s="79"/>
      <c r="D54" s="80"/>
      <c r="E54" s="81"/>
      <c r="F54" s="80"/>
      <c r="G54" s="81"/>
      <c r="H54" s="82"/>
      <c r="I54" s="193"/>
      <c r="J54" s="85"/>
      <c r="K54" s="80"/>
      <c r="L54" s="81"/>
      <c r="M54" s="80"/>
      <c r="N54" s="81"/>
      <c r="O54" s="80"/>
      <c r="P54" s="81"/>
      <c r="Q54" s="82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</row>
    <row r="55" spans="1:43" ht="15.5" thickTop="1" thickBot="1" x14ac:dyDescent="0.4">
      <c r="A55" s="95"/>
      <c r="B55" s="36" t="s">
        <v>121</v>
      </c>
      <c r="C55" s="71"/>
      <c r="D55" s="72"/>
      <c r="E55" s="73"/>
      <c r="F55" s="72"/>
      <c r="G55" s="73"/>
      <c r="H55" s="74"/>
      <c r="I55" s="36" t="s">
        <v>121</v>
      </c>
      <c r="J55" s="83"/>
      <c r="K55" s="72"/>
      <c r="L55" s="73"/>
      <c r="M55" s="72"/>
      <c r="N55" s="73"/>
      <c r="O55" s="72"/>
      <c r="P55" s="73"/>
      <c r="Q55" s="74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  <c r="AK55" s="95"/>
      <c r="AL55" s="95"/>
      <c r="AM55" s="95"/>
      <c r="AN55" s="95"/>
      <c r="AO55" s="95"/>
      <c r="AP55" s="95"/>
      <c r="AQ55" s="95"/>
    </row>
    <row r="56" spans="1:43" x14ac:dyDescent="0.35">
      <c r="A56" s="95"/>
      <c r="B56" s="192"/>
      <c r="C56" s="75"/>
      <c r="D56" s="76"/>
      <c r="E56" s="77"/>
      <c r="F56" s="76"/>
      <c r="G56" s="77"/>
      <c r="H56" s="78"/>
      <c r="I56" s="192"/>
      <c r="J56" s="84"/>
      <c r="K56" s="76"/>
      <c r="L56" s="77"/>
      <c r="M56" s="76"/>
      <c r="N56" s="77"/>
      <c r="O56" s="76"/>
      <c r="P56" s="77"/>
      <c r="Q56" s="78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  <c r="AI56" s="95"/>
      <c r="AJ56" s="95"/>
      <c r="AK56" s="95"/>
      <c r="AL56" s="95"/>
      <c r="AM56" s="95"/>
      <c r="AN56" s="95"/>
      <c r="AO56" s="95"/>
      <c r="AP56" s="95"/>
      <c r="AQ56" s="95"/>
    </row>
    <row r="57" spans="1:43" ht="15" thickBot="1" x14ac:dyDescent="0.4">
      <c r="A57" s="95"/>
      <c r="B57" s="193"/>
      <c r="C57" s="79"/>
      <c r="D57" s="80"/>
      <c r="E57" s="81"/>
      <c r="F57" s="80"/>
      <c r="G57" s="81"/>
      <c r="H57" s="82"/>
      <c r="I57" s="193"/>
      <c r="J57" s="85"/>
      <c r="K57" s="80"/>
      <c r="L57" s="81"/>
      <c r="M57" s="80"/>
      <c r="N57" s="81"/>
      <c r="O57" s="80"/>
      <c r="P57" s="81"/>
      <c r="Q57" s="82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  <c r="AI57" s="95"/>
      <c r="AJ57" s="95"/>
      <c r="AK57" s="95"/>
      <c r="AL57" s="95"/>
      <c r="AM57" s="95"/>
      <c r="AN57" s="95"/>
      <c r="AO57" s="95"/>
      <c r="AP57" s="95"/>
      <c r="AQ57" s="95"/>
    </row>
    <row r="58" spans="1:43" ht="15" thickTop="1" x14ac:dyDescent="0.35">
      <c r="A58" s="95"/>
      <c r="B58" s="38" t="s">
        <v>122</v>
      </c>
      <c r="C58" s="71"/>
      <c r="D58" s="72"/>
      <c r="E58" s="73"/>
      <c r="F58" s="72"/>
      <c r="G58" s="73"/>
      <c r="H58" s="74"/>
      <c r="I58" s="38" t="s">
        <v>122</v>
      </c>
      <c r="J58" s="83"/>
      <c r="K58" s="72"/>
      <c r="L58" s="73"/>
      <c r="M58" s="72"/>
      <c r="N58" s="73"/>
      <c r="O58" s="72"/>
      <c r="P58" s="73"/>
      <c r="Q58" s="74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</row>
    <row r="59" spans="1:43" x14ac:dyDescent="0.35">
      <c r="A59" s="95"/>
      <c r="B59" s="188"/>
      <c r="C59" s="75"/>
      <c r="D59" s="76"/>
      <c r="E59" s="77"/>
      <c r="F59" s="76"/>
      <c r="G59" s="77"/>
      <c r="H59" s="78"/>
      <c r="I59" s="188"/>
      <c r="J59" s="84"/>
      <c r="K59" s="76"/>
      <c r="L59" s="77"/>
      <c r="M59" s="76"/>
      <c r="N59" s="77"/>
      <c r="O59" s="76"/>
      <c r="P59" s="77"/>
      <c r="Q59" s="78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</row>
    <row r="60" spans="1:43" ht="15" thickBot="1" x14ac:dyDescent="0.4">
      <c r="A60" s="95"/>
      <c r="B60" s="189"/>
      <c r="C60" s="79"/>
      <c r="D60" s="80"/>
      <c r="E60" s="81"/>
      <c r="F60" s="80"/>
      <c r="G60" s="81"/>
      <c r="H60" s="82"/>
      <c r="I60" s="189"/>
      <c r="J60" s="85"/>
      <c r="K60" s="80"/>
      <c r="L60" s="81"/>
      <c r="M60" s="80"/>
      <c r="N60" s="81"/>
      <c r="O60" s="80"/>
      <c r="P60" s="81"/>
      <c r="Q60" s="82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  <c r="AM60" s="95"/>
      <c r="AN60" s="95"/>
      <c r="AO60" s="95"/>
      <c r="AP60" s="95"/>
      <c r="AQ60" s="95"/>
    </row>
    <row r="61" spans="1:43" ht="15.5" thickTop="1" thickBot="1" x14ac:dyDescent="0.4">
      <c r="A61" s="95"/>
      <c r="B61" s="39" t="s">
        <v>123</v>
      </c>
      <c r="C61" s="71"/>
      <c r="D61" s="72"/>
      <c r="E61" s="73"/>
      <c r="F61" s="72"/>
      <c r="G61" s="73"/>
      <c r="H61" s="74"/>
      <c r="I61" s="39" t="s">
        <v>123</v>
      </c>
      <c r="J61" s="83"/>
      <c r="K61" s="72"/>
      <c r="L61" s="73"/>
      <c r="M61" s="72"/>
      <c r="N61" s="73"/>
      <c r="O61" s="72"/>
      <c r="P61" s="73"/>
      <c r="Q61" s="74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  <c r="AE61" s="95"/>
      <c r="AF61" s="95"/>
      <c r="AG61" s="95"/>
      <c r="AH61" s="95"/>
      <c r="AI61" s="95"/>
      <c r="AJ61" s="95"/>
      <c r="AK61" s="95"/>
      <c r="AL61" s="95"/>
      <c r="AM61" s="95"/>
      <c r="AN61" s="95"/>
      <c r="AO61" s="95"/>
      <c r="AP61" s="95"/>
      <c r="AQ61" s="95"/>
    </row>
    <row r="62" spans="1:43" x14ac:dyDescent="0.35">
      <c r="A62" s="95"/>
      <c r="B62" s="190"/>
      <c r="C62" s="75"/>
      <c r="D62" s="76"/>
      <c r="E62" s="77"/>
      <c r="F62" s="76"/>
      <c r="G62" s="77"/>
      <c r="H62" s="78"/>
      <c r="I62" s="190"/>
      <c r="J62" s="84"/>
      <c r="K62" s="76"/>
      <c r="L62" s="77"/>
      <c r="M62" s="76"/>
      <c r="N62" s="77"/>
      <c r="O62" s="76"/>
      <c r="P62" s="77"/>
      <c r="Q62" s="78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  <c r="AI62" s="95"/>
      <c r="AJ62" s="95"/>
      <c r="AK62" s="95"/>
      <c r="AL62" s="95"/>
      <c r="AM62" s="95"/>
      <c r="AN62" s="95"/>
      <c r="AO62" s="95"/>
      <c r="AP62" s="95"/>
      <c r="AQ62" s="95"/>
    </row>
    <row r="63" spans="1:43" ht="15" thickBot="1" x14ac:dyDescent="0.4">
      <c r="A63" s="95"/>
      <c r="B63" s="191"/>
      <c r="C63" s="79"/>
      <c r="D63" s="80"/>
      <c r="E63" s="81"/>
      <c r="F63" s="80"/>
      <c r="G63" s="81"/>
      <c r="H63" s="82"/>
      <c r="I63" s="191"/>
      <c r="J63" s="85"/>
      <c r="K63" s="80"/>
      <c r="L63" s="81"/>
      <c r="M63" s="80"/>
      <c r="N63" s="81"/>
      <c r="O63" s="80"/>
      <c r="P63" s="81"/>
      <c r="Q63" s="82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95"/>
      <c r="AF63" s="95"/>
      <c r="AG63" s="95"/>
      <c r="AH63" s="95"/>
      <c r="AI63" s="95"/>
      <c r="AJ63" s="95"/>
      <c r="AK63" s="95"/>
      <c r="AL63" s="95"/>
      <c r="AM63" s="95"/>
      <c r="AN63" s="95"/>
      <c r="AO63" s="95"/>
      <c r="AP63" s="95"/>
      <c r="AQ63" s="95"/>
    </row>
    <row r="64" spans="1:43" ht="15.5" thickTop="1" thickBot="1" x14ac:dyDescent="0.4">
      <c r="A64" s="95"/>
      <c r="B64" s="36" t="s">
        <v>124</v>
      </c>
      <c r="C64" s="71"/>
      <c r="D64" s="72"/>
      <c r="E64" s="73"/>
      <c r="F64" s="72"/>
      <c r="G64" s="73"/>
      <c r="H64" s="74"/>
      <c r="I64" s="36" t="s">
        <v>124</v>
      </c>
      <c r="J64" s="83"/>
      <c r="K64" s="72"/>
      <c r="L64" s="73"/>
      <c r="M64" s="72"/>
      <c r="N64" s="73"/>
      <c r="O64" s="72"/>
      <c r="P64" s="73"/>
      <c r="Q64" s="74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  <c r="AI64" s="95"/>
      <c r="AJ64" s="95"/>
      <c r="AK64" s="95"/>
      <c r="AL64" s="95"/>
      <c r="AM64" s="95"/>
      <c r="AN64" s="95"/>
      <c r="AO64" s="95"/>
      <c r="AP64" s="95"/>
      <c r="AQ64" s="95"/>
    </row>
    <row r="65" spans="1:43" x14ac:dyDescent="0.35">
      <c r="A65" s="95"/>
      <c r="B65" s="190"/>
      <c r="C65" s="75"/>
      <c r="D65" s="76"/>
      <c r="E65" s="77"/>
      <c r="F65" s="76"/>
      <c r="G65" s="77"/>
      <c r="H65" s="78"/>
      <c r="I65" s="190"/>
      <c r="J65" s="84"/>
      <c r="K65" s="76"/>
      <c r="L65" s="77"/>
      <c r="M65" s="76"/>
      <c r="N65" s="77"/>
      <c r="O65" s="76"/>
      <c r="P65" s="77"/>
      <c r="Q65" s="78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5"/>
      <c r="AD65" s="95"/>
      <c r="AE65" s="95"/>
      <c r="AF65" s="95"/>
      <c r="AG65" s="95"/>
      <c r="AH65" s="95"/>
      <c r="AI65" s="95"/>
      <c r="AJ65" s="95"/>
      <c r="AK65" s="95"/>
      <c r="AL65" s="95"/>
      <c r="AM65" s="95"/>
      <c r="AN65" s="95"/>
      <c r="AO65" s="95"/>
      <c r="AP65" s="95"/>
      <c r="AQ65" s="95"/>
    </row>
    <row r="66" spans="1:43" ht="15" thickBot="1" x14ac:dyDescent="0.4">
      <c r="A66" s="95"/>
      <c r="B66" s="191"/>
      <c r="C66" s="79"/>
      <c r="D66" s="80"/>
      <c r="E66" s="81"/>
      <c r="F66" s="80"/>
      <c r="G66" s="81"/>
      <c r="H66" s="82"/>
      <c r="I66" s="191"/>
      <c r="J66" s="85"/>
      <c r="K66" s="80"/>
      <c r="L66" s="81"/>
      <c r="M66" s="80"/>
      <c r="N66" s="81"/>
      <c r="O66" s="80"/>
      <c r="P66" s="81"/>
      <c r="Q66" s="82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/>
      <c r="AF66" s="95"/>
      <c r="AG66" s="95"/>
      <c r="AH66" s="95"/>
      <c r="AI66" s="95"/>
      <c r="AJ66" s="95"/>
      <c r="AK66" s="95"/>
      <c r="AL66" s="95"/>
      <c r="AM66" s="95"/>
      <c r="AN66" s="95"/>
      <c r="AO66" s="95"/>
      <c r="AP66" s="95"/>
      <c r="AQ66" s="95"/>
    </row>
    <row r="67" spans="1:43" ht="15.5" thickTop="1" thickBot="1" x14ac:dyDescent="0.4">
      <c r="A67" s="95"/>
      <c r="B67" s="36" t="s">
        <v>125</v>
      </c>
      <c r="C67" s="71"/>
      <c r="D67" s="72"/>
      <c r="E67" s="73"/>
      <c r="F67" s="72"/>
      <c r="G67" s="73"/>
      <c r="H67" s="74"/>
      <c r="I67" s="36" t="s">
        <v>125</v>
      </c>
      <c r="J67" s="83"/>
      <c r="K67" s="72"/>
      <c r="L67" s="73"/>
      <c r="M67" s="72"/>
      <c r="N67" s="73"/>
      <c r="O67" s="72"/>
      <c r="P67" s="73"/>
      <c r="Q67" s="74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  <c r="AE67" s="95"/>
      <c r="AF67" s="95"/>
      <c r="AG67" s="95"/>
      <c r="AH67" s="95"/>
      <c r="AI67" s="95"/>
      <c r="AJ67" s="95"/>
      <c r="AK67" s="95"/>
      <c r="AL67" s="95"/>
      <c r="AM67" s="95"/>
      <c r="AN67" s="95"/>
      <c r="AO67" s="95"/>
      <c r="AP67" s="95"/>
      <c r="AQ67" s="95"/>
    </row>
    <row r="68" spans="1:43" x14ac:dyDescent="0.35">
      <c r="A68" s="95"/>
      <c r="B68" s="190"/>
      <c r="C68" s="75"/>
      <c r="D68" s="76"/>
      <c r="E68" s="77"/>
      <c r="F68" s="76"/>
      <c r="G68" s="77"/>
      <c r="H68" s="78"/>
      <c r="I68" s="190"/>
      <c r="J68" s="84"/>
      <c r="K68" s="76"/>
      <c r="L68" s="77"/>
      <c r="M68" s="76"/>
      <c r="N68" s="77"/>
      <c r="O68" s="76"/>
      <c r="P68" s="77"/>
      <c r="Q68" s="78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  <c r="AE68" s="95"/>
      <c r="AF68" s="95"/>
      <c r="AG68" s="95"/>
      <c r="AH68" s="95"/>
      <c r="AI68" s="95"/>
      <c r="AJ68" s="95"/>
      <c r="AK68" s="95"/>
      <c r="AL68" s="95"/>
      <c r="AM68" s="95"/>
      <c r="AN68" s="95"/>
      <c r="AO68" s="95"/>
      <c r="AP68" s="95"/>
      <c r="AQ68" s="95"/>
    </row>
    <row r="69" spans="1:43" ht="15" thickBot="1" x14ac:dyDescent="0.4">
      <c r="A69" s="95"/>
      <c r="B69" s="191"/>
      <c r="C69" s="79"/>
      <c r="D69" s="80"/>
      <c r="E69" s="81"/>
      <c r="F69" s="80"/>
      <c r="G69" s="81"/>
      <c r="H69" s="82"/>
      <c r="I69" s="191"/>
      <c r="J69" s="85"/>
      <c r="K69" s="80"/>
      <c r="L69" s="81"/>
      <c r="M69" s="80"/>
      <c r="N69" s="81"/>
      <c r="O69" s="80"/>
      <c r="P69" s="81"/>
      <c r="Q69" s="82"/>
      <c r="R69" s="95"/>
      <c r="S69" s="95"/>
      <c r="T69" s="95"/>
      <c r="U69" s="95"/>
      <c r="V69" s="95"/>
      <c r="W69" s="95"/>
      <c r="X69" s="95"/>
      <c r="Y69" s="95"/>
      <c r="Z69" s="95"/>
      <c r="AA69" s="95"/>
      <c r="AB69" s="95"/>
      <c r="AC69" s="95"/>
      <c r="AD69" s="95"/>
      <c r="AE69" s="95"/>
      <c r="AF69" s="95"/>
      <c r="AG69" s="95"/>
      <c r="AH69" s="95"/>
      <c r="AI69" s="95"/>
      <c r="AJ69" s="95"/>
      <c r="AK69" s="95"/>
      <c r="AL69" s="95"/>
      <c r="AM69" s="95"/>
      <c r="AN69" s="95"/>
      <c r="AO69" s="95"/>
      <c r="AP69" s="95"/>
      <c r="AQ69" s="95"/>
    </row>
    <row r="70" spans="1:43" ht="15.5" thickTop="1" thickBot="1" x14ac:dyDescent="0.4">
      <c r="A70" s="95"/>
      <c r="B70" s="36" t="s">
        <v>126</v>
      </c>
      <c r="C70" s="71"/>
      <c r="D70" s="72"/>
      <c r="E70" s="73"/>
      <c r="F70" s="72"/>
      <c r="G70" s="73"/>
      <c r="H70" s="74"/>
      <c r="I70" s="36" t="s">
        <v>126</v>
      </c>
      <c r="J70" s="83"/>
      <c r="K70" s="72"/>
      <c r="L70" s="73"/>
      <c r="M70" s="72"/>
      <c r="N70" s="73"/>
      <c r="O70" s="72"/>
      <c r="P70" s="73"/>
      <c r="Q70" s="74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5"/>
      <c r="AC70" s="95"/>
      <c r="AD70" s="95"/>
      <c r="AE70" s="95"/>
      <c r="AF70" s="95"/>
      <c r="AG70" s="95"/>
      <c r="AH70" s="95"/>
      <c r="AI70" s="95"/>
      <c r="AJ70" s="95"/>
      <c r="AK70" s="95"/>
      <c r="AL70" s="95"/>
      <c r="AM70" s="95"/>
      <c r="AN70" s="95"/>
      <c r="AO70" s="95"/>
      <c r="AP70" s="95"/>
      <c r="AQ70" s="95"/>
    </row>
    <row r="71" spans="1:43" x14ac:dyDescent="0.35">
      <c r="A71" s="95"/>
      <c r="B71" s="190"/>
      <c r="C71" s="75"/>
      <c r="D71" s="76"/>
      <c r="E71" s="77"/>
      <c r="F71" s="76"/>
      <c r="G71" s="77"/>
      <c r="H71" s="78"/>
      <c r="I71" s="190"/>
      <c r="J71" s="84"/>
      <c r="K71" s="76"/>
      <c r="L71" s="77"/>
      <c r="M71" s="76"/>
      <c r="N71" s="77"/>
      <c r="O71" s="76"/>
      <c r="P71" s="77"/>
      <c r="Q71" s="78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5"/>
      <c r="AC71" s="95"/>
      <c r="AD71" s="95"/>
      <c r="AE71" s="95"/>
      <c r="AF71" s="95"/>
      <c r="AG71" s="95"/>
      <c r="AH71" s="95"/>
      <c r="AI71" s="95"/>
      <c r="AJ71" s="95"/>
      <c r="AK71" s="95"/>
      <c r="AL71" s="95"/>
      <c r="AM71" s="95"/>
      <c r="AN71" s="95"/>
      <c r="AO71" s="95"/>
      <c r="AP71" s="95"/>
      <c r="AQ71" s="95"/>
    </row>
    <row r="72" spans="1:43" ht="15" thickBot="1" x14ac:dyDescent="0.4">
      <c r="A72" s="95"/>
      <c r="B72" s="191"/>
      <c r="C72" s="79"/>
      <c r="D72" s="80"/>
      <c r="E72" s="81"/>
      <c r="F72" s="80"/>
      <c r="G72" s="81"/>
      <c r="H72" s="82"/>
      <c r="I72" s="191"/>
      <c r="J72" s="85"/>
      <c r="K72" s="80"/>
      <c r="L72" s="81"/>
      <c r="M72" s="80"/>
      <c r="N72" s="81"/>
      <c r="O72" s="80"/>
      <c r="P72" s="81"/>
      <c r="Q72" s="82"/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95"/>
      <c r="AC72" s="95"/>
      <c r="AD72" s="95"/>
      <c r="AE72" s="95"/>
      <c r="AF72" s="95"/>
      <c r="AG72" s="95"/>
      <c r="AH72" s="95"/>
      <c r="AI72" s="95"/>
      <c r="AJ72" s="95"/>
      <c r="AK72" s="95"/>
      <c r="AL72" s="95"/>
      <c r="AM72" s="95"/>
      <c r="AN72" s="95"/>
      <c r="AO72" s="95"/>
      <c r="AP72" s="95"/>
      <c r="AQ72" s="95"/>
    </row>
    <row r="73" spans="1:43" ht="15.5" thickTop="1" thickBot="1" x14ac:dyDescent="0.4">
      <c r="A73" s="95"/>
      <c r="B73" s="41" t="s">
        <v>127</v>
      </c>
      <c r="C73" s="71"/>
      <c r="D73" s="72"/>
      <c r="E73" s="73"/>
      <c r="F73" s="72"/>
      <c r="G73" s="73"/>
      <c r="H73" s="74"/>
      <c r="I73" s="41" t="s">
        <v>127</v>
      </c>
      <c r="J73" s="83"/>
      <c r="K73" s="72"/>
      <c r="L73" s="73"/>
      <c r="M73" s="72"/>
      <c r="N73" s="73"/>
      <c r="O73" s="72"/>
      <c r="P73" s="73"/>
      <c r="Q73" s="74"/>
      <c r="R73" s="95"/>
      <c r="S73" s="95"/>
      <c r="T73" s="95"/>
      <c r="U73" s="95"/>
      <c r="V73" s="95"/>
      <c r="W73" s="95"/>
      <c r="X73" s="95"/>
      <c r="Y73" s="95"/>
      <c r="Z73" s="95"/>
      <c r="AA73" s="95"/>
      <c r="AB73" s="95"/>
      <c r="AC73" s="95"/>
      <c r="AD73" s="95"/>
      <c r="AE73" s="95"/>
      <c r="AF73" s="95"/>
      <c r="AG73" s="95"/>
      <c r="AH73" s="95"/>
      <c r="AI73" s="95"/>
      <c r="AJ73" s="95"/>
      <c r="AK73" s="95"/>
      <c r="AL73" s="95"/>
      <c r="AM73" s="95"/>
      <c r="AN73" s="95"/>
      <c r="AO73" s="95"/>
      <c r="AP73" s="95"/>
      <c r="AQ73" s="95"/>
    </row>
    <row r="74" spans="1:43" x14ac:dyDescent="0.35">
      <c r="A74" s="95"/>
      <c r="B74" s="190"/>
      <c r="C74" s="75"/>
      <c r="D74" s="76"/>
      <c r="E74" s="77"/>
      <c r="F74" s="76"/>
      <c r="G74" s="77"/>
      <c r="H74" s="78"/>
      <c r="I74" s="190"/>
      <c r="J74" s="84"/>
      <c r="K74" s="76"/>
      <c r="L74" s="77"/>
      <c r="M74" s="76"/>
      <c r="N74" s="77"/>
      <c r="O74" s="76"/>
      <c r="P74" s="77"/>
      <c r="Q74" s="78"/>
      <c r="R74" s="95"/>
      <c r="S74" s="95"/>
      <c r="T74" s="95"/>
      <c r="U74" s="95"/>
      <c r="V74" s="95"/>
      <c r="W74" s="95"/>
      <c r="X74" s="95"/>
      <c r="Y74" s="95"/>
      <c r="Z74" s="95"/>
      <c r="AA74" s="95"/>
      <c r="AB74" s="95"/>
      <c r="AC74" s="95"/>
      <c r="AD74" s="95"/>
      <c r="AE74" s="95"/>
      <c r="AF74" s="95"/>
      <c r="AG74" s="95"/>
      <c r="AH74" s="95"/>
      <c r="AI74" s="95"/>
      <c r="AJ74" s="95"/>
      <c r="AK74" s="95"/>
      <c r="AL74" s="95"/>
      <c r="AM74" s="95"/>
      <c r="AN74" s="95"/>
      <c r="AO74" s="95"/>
      <c r="AP74" s="95"/>
      <c r="AQ74" s="95"/>
    </row>
    <row r="75" spans="1:43" ht="15" thickBot="1" x14ac:dyDescent="0.4">
      <c r="A75" s="95"/>
      <c r="B75" s="191"/>
      <c r="C75" s="79"/>
      <c r="D75" s="80"/>
      <c r="E75" s="81"/>
      <c r="F75" s="80"/>
      <c r="G75" s="81"/>
      <c r="H75" s="82"/>
      <c r="I75" s="191"/>
      <c r="J75" s="85"/>
      <c r="K75" s="80"/>
      <c r="L75" s="81"/>
      <c r="M75" s="80"/>
      <c r="N75" s="81"/>
      <c r="O75" s="80"/>
      <c r="P75" s="81"/>
      <c r="Q75" s="82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95"/>
      <c r="AH75" s="95"/>
      <c r="AI75" s="95"/>
      <c r="AJ75" s="95"/>
      <c r="AK75" s="95"/>
      <c r="AL75" s="95"/>
      <c r="AM75" s="95"/>
      <c r="AN75" s="95"/>
      <c r="AO75" s="95"/>
      <c r="AP75" s="95"/>
      <c r="AQ75" s="95"/>
    </row>
    <row r="76" spans="1:43" ht="15.5" thickTop="1" thickBot="1" x14ac:dyDescent="0.4">
      <c r="A76" s="95"/>
      <c r="B76" s="41" t="s">
        <v>128</v>
      </c>
      <c r="C76" s="71"/>
      <c r="D76" s="72"/>
      <c r="E76" s="73"/>
      <c r="F76" s="72"/>
      <c r="G76" s="73"/>
      <c r="H76" s="74"/>
      <c r="I76" s="41" t="s">
        <v>128</v>
      </c>
      <c r="J76" s="83"/>
      <c r="K76" s="72"/>
      <c r="L76" s="73"/>
      <c r="M76" s="72"/>
      <c r="N76" s="73"/>
      <c r="O76" s="72"/>
      <c r="P76" s="73"/>
      <c r="Q76" s="74"/>
      <c r="R76" s="95"/>
      <c r="S76" s="95"/>
      <c r="T76" s="95"/>
      <c r="U76" s="95"/>
      <c r="V76" s="95"/>
      <c r="W76" s="95"/>
      <c r="X76" s="95"/>
      <c r="Y76" s="95"/>
      <c r="Z76" s="95"/>
      <c r="AA76" s="95"/>
      <c r="AB76" s="95"/>
      <c r="AC76" s="95"/>
      <c r="AD76" s="95"/>
      <c r="AE76" s="95"/>
      <c r="AF76" s="95"/>
      <c r="AG76" s="95"/>
      <c r="AH76" s="95"/>
      <c r="AI76" s="95"/>
      <c r="AJ76" s="95"/>
      <c r="AK76" s="95"/>
      <c r="AL76" s="95"/>
      <c r="AM76" s="95"/>
      <c r="AN76" s="95"/>
      <c r="AO76" s="95"/>
      <c r="AP76" s="95"/>
      <c r="AQ76" s="95"/>
    </row>
    <row r="77" spans="1:43" x14ac:dyDescent="0.35">
      <c r="A77" s="95"/>
      <c r="B77" s="190"/>
      <c r="C77" s="75"/>
      <c r="D77" s="76"/>
      <c r="E77" s="77"/>
      <c r="F77" s="76"/>
      <c r="G77" s="77"/>
      <c r="H77" s="78"/>
      <c r="I77" s="190"/>
      <c r="J77" s="84"/>
      <c r="K77" s="76"/>
      <c r="L77" s="77"/>
      <c r="M77" s="76"/>
      <c r="N77" s="77"/>
      <c r="O77" s="76"/>
      <c r="P77" s="77"/>
      <c r="Q77" s="78"/>
      <c r="R77" s="95"/>
      <c r="S77" s="95"/>
      <c r="T77" s="95"/>
      <c r="U77" s="95"/>
      <c r="V77" s="95"/>
      <c r="W77" s="95"/>
      <c r="X77" s="95"/>
      <c r="Y77" s="95"/>
      <c r="Z77" s="95"/>
      <c r="AA77" s="95"/>
      <c r="AB77" s="95"/>
      <c r="AC77" s="95"/>
      <c r="AD77" s="95"/>
      <c r="AE77" s="95"/>
      <c r="AF77" s="95"/>
      <c r="AG77" s="95"/>
      <c r="AH77" s="95"/>
      <c r="AI77" s="95"/>
      <c r="AJ77" s="95"/>
      <c r="AK77" s="95"/>
      <c r="AL77" s="95"/>
      <c r="AM77" s="95"/>
      <c r="AN77" s="95"/>
      <c r="AO77" s="95"/>
      <c r="AP77" s="95"/>
      <c r="AQ77" s="95"/>
    </row>
    <row r="78" spans="1:43" ht="15" thickBot="1" x14ac:dyDescent="0.4">
      <c r="A78" s="95"/>
      <c r="B78" s="191"/>
      <c r="C78" s="79"/>
      <c r="D78" s="80"/>
      <c r="E78" s="81"/>
      <c r="F78" s="80"/>
      <c r="G78" s="81"/>
      <c r="H78" s="82"/>
      <c r="I78" s="191"/>
      <c r="J78" s="85"/>
      <c r="K78" s="80"/>
      <c r="L78" s="81"/>
      <c r="M78" s="80"/>
      <c r="N78" s="81"/>
      <c r="O78" s="80"/>
      <c r="P78" s="81"/>
      <c r="Q78" s="82"/>
      <c r="R78" s="95"/>
      <c r="S78" s="95"/>
      <c r="T78" s="95"/>
      <c r="U78" s="95"/>
      <c r="V78" s="95"/>
      <c r="W78" s="95"/>
      <c r="X78" s="95"/>
      <c r="Y78" s="95"/>
      <c r="Z78" s="95"/>
      <c r="AA78" s="95"/>
      <c r="AB78" s="95"/>
      <c r="AC78" s="95"/>
      <c r="AD78" s="95"/>
      <c r="AE78" s="95"/>
      <c r="AF78" s="95"/>
      <c r="AG78" s="95"/>
      <c r="AH78" s="95"/>
      <c r="AI78" s="95"/>
      <c r="AJ78" s="95"/>
      <c r="AK78" s="95"/>
      <c r="AL78" s="95"/>
      <c r="AM78" s="95"/>
      <c r="AN78" s="95"/>
      <c r="AO78" s="95"/>
      <c r="AP78" s="95"/>
      <c r="AQ78" s="95"/>
    </row>
    <row r="79" spans="1:43" ht="15.5" thickTop="1" thickBot="1" x14ac:dyDescent="0.4">
      <c r="A79" s="95"/>
      <c r="B79" s="41" t="s">
        <v>129</v>
      </c>
      <c r="C79" s="71"/>
      <c r="D79" s="72"/>
      <c r="E79" s="73"/>
      <c r="F79" s="72"/>
      <c r="G79" s="73"/>
      <c r="H79" s="74"/>
      <c r="I79" s="41" t="s">
        <v>129</v>
      </c>
      <c r="J79" s="83"/>
      <c r="K79" s="72"/>
      <c r="L79" s="73"/>
      <c r="M79" s="72"/>
      <c r="N79" s="73"/>
      <c r="O79" s="72"/>
      <c r="P79" s="73"/>
      <c r="Q79" s="74"/>
      <c r="R79" s="95"/>
      <c r="S79" s="95"/>
      <c r="T79" s="95"/>
      <c r="U79" s="95"/>
      <c r="V79" s="95"/>
      <c r="W79" s="95"/>
      <c r="X79" s="95"/>
      <c r="Y79" s="95"/>
      <c r="Z79" s="95"/>
      <c r="AA79" s="95"/>
      <c r="AB79" s="95"/>
      <c r="AC79" s="95"/>
      <c r="AD79" s="95"/>
      <c r="AE79" s="95"/>
      <c r="AF79" s="95"/>
      <c r="AG79" s="95"/>
      <c r="AH79" s="95"/>
      <c r="AI79" s="95"/>
      <c r="AJ79" s="95"/>
      <c r="AK79" s="95"/>
      <c r="AL79" s="95"/>
      <c r="AM79" s="95"/>
      <c r="AN79" s="95"/>
      <c r="AO79" s="95"/>
      <c r="AP79" s="95"/>
      <c r="AQ79" s="95"/>
    </row>
    <row r="80" spans="1:43" x14ac:dyDescent="0.35">
      <c r="A80" s="95"/>
      <c r="B80" s="190"/>
      <c r="C80" s="75"/>
      <c r="D80" s="76"/>
      <c r="E80" s="77"/>
      <c r="F80" s="76"/>
      <c r="G80" s="77"/>
      <c r="H80" s="78"/>
      <c r="I80" s="190"/>
      <c r="J80" s="84"/>
      <c r="K80" s="76"/>
      <c r="L80" s="77"/>
      <c r="M80" s="76"/>
      <c r="N80" s="77"/>
      <c r="O80" s="76"/>
      <c r="P80" s="77"/>
      <c r="Q80" s="78"/>
      <c r="R80" s="95"/>
      <c r="S80" s="95"/>
      <c r="T80" s="95"/>
      <c r="U80" s="95"/>
      <c r="V80" s="95"/>
      <c r="W80" s="95"/>
      <c r="X80" s="95"/>
      <c r="Y80" s="95"/>
      <c r="Z80" s="95"/>
      <c r="AA80" s="95"/>
      <c r="AB80" s="95"/>
      <c r="AC80" s="95"/>
      <c r="AD80" s="95"/>
      <c r="AE80" s="95"/>
      <c r="AF80" s="95"/>
      <c r="AG80" s="95"/>
      <c r="AH80" s="95"/>
      <c r="AI80" s="95"/>
      <c r="AJ80" s="95"/>
      <c r="AK80" s="95"/>
      <c r="AL80" s="95"/>
      <c r="AM80" s="95"/>
      <c r="AN80" s="95"/>
      <c r="AO80" s="95"/>
      <c r="AP80" s="95"/>
      <c r="AQ80" s="95"/>
    </row>
    <row r="81" spans="1:43" ht="15" thickBot="1" x14ac:dyDescent="0.4">
      <c r="A81" s="95"/>
      <c r="B81" s="191"/>
      <c r="C81" s="79"/>
      <c r="D81" s="80"/>
      <c r="E81" s="81"/>
      <c r="F81" s="80"/>
      <c r="G81" s="81"/>
      <c r="H81" s="82"/>
      <c r="I81" s="191"/>
      <c r="J81" s="85"/>
      <c r="K81" s="80"/>
      <c r="L81" s="81"/>
      <c r="M81" s="80"/>
      <c r="N81" s="81"/>
      <c r="O81" s="80"/>
      <c r="P81" s="81"/>
      <c r="Q81" s="82"/>
      <c r="R81" s="95"/>
      <c r="S81" s="95"/>
      <c r="T81" s="95"/>
      <c r="U81" s="95"/>
      <c r="V81" s="95"/>
      <c r="W81" s="95"/>
      <c r="X81" s="95"/>
      <c r="Y81" s="95"/>
      <c r="Z81" s="95"/>
      <c r="AA81" s="95"/>
      <c r="AB81" s="95"/>
      <c r="AC81" s="95"/>
      <c r="AD81" s="95"/>
      <c r="AE81" s="95"/>
      <c r="AF81" s="95"/>
      <c r="AG81" s="95"/>
      <c r="AH81" s="95"/>
      <c r="AI81" s="95"/>
      <c r="AJ81" s="95"/>
      <c r="AK81" s="95"/>
      <c r="AL81" s="95"/>
      <c r="AM81" s="95"/>
      <c r="AN81" s="95"/>
      <c r="AO81" s="95"/>
      <c r="AP81" s="95"/>
      <c r="AQ81" s="95"/>
    </row>
    <row r="82" spans="1:43" ht="15" customHeight="1" thickTop="1" thickBot="1" x14ac:dyDescent="0.4">
      <c r="A82" s="67"/>
      <c r="B82" s="69" t="s">
        <v>130</v>
      </c>
      <c r="C82" s="71"/>
      <c r="D82" s="72"/>
      <c r="E82" s="73"/>
      <c r="F82" s="72"/>
      <c r="G82" s="73"/>
      <c r="H82" s="74"/>
      <c r="I82" s="69" t="s">
        <v>130</v>
      </c>
      <c r="J82" s="83"/>
      <c r="K82" s="72"/>
      <c r="L82" s="73"/>
      <c r="M82" s="72"/>
      <c r="N82" s="73"/>
      <c r="O82" s="72"/>
      <c r="P82" s="73"/>
      <c r="Q82" s="74"/>
      <c r="R82" s="95"/>
      <c r="S82" s="95"/>
      <c r="T82" s="95"/>
      <c r="U82" s="95"/>
      <c r="V82" s="95"/>
      <c r="W82" s="95"/>
      <c r="X82" s="95"/>
      <c r="Y82" s="95"/>
      <c r="Z82" s="95"/>
      <c r="AA82" s="95"/>
      <c r="AB82" s="95"/>
      <c r="AC82" s="95"/>
      <c r="AD82" s="95"/>
      <c r="AE82" s="95"/>
      <c r="AF82" s="95"/>
      <c r="AG82" s="95"/>
      <c r="AH82" s="95"/>
      <c r="AI82" s="95"/>
      <c r="AJ82" s="95"/>
      <c r="AK82" s="95"/>
      <c r="AL82" s="95"/>
      <c r="AM82" s="95"/>
      <c r="AN82" s="95"/>
      <c r="AO82" s="95"/>
      <c r="AP82" s="95"/>
      <c r="AQ82" s="95"/>
    </row>
    <row r="83" spans="1:43" ht="15" customHeight="1" x14ac:dyDescent="0.35">
      <c r="A83" s="67"/>
      <c r="B83" s="194"/>
      <c r="C83" s="75"/>
      <c r="D83" s="76"/>
      <c r="E83" s="77"/>
      <c r="F83" s="76"/>
      <c r="G83" s="77"/>
      <c r="H83" s="78"/>
      <c r="I83" s="194"/>
      <c r="J83" s="84"/>
      <c r="K83" s="76"/>
      <c r="L83" s="77"/>
      <c r="M83" s="76"/>
      <c r="N83" s="77"/>
      <c r="O83" s="76"/>
      <c r="P83" s="77"/>
      <c r="Q83" s="78"/>
      <c r="R83" s="95"/>
      <c r="S83" s="95"/>
      <c r="T83" s="95"/>
      <c r="U83" s="95"/>
      <c r="V83" s="95"/>
      <c r="W83" s="95"/>
      <c r="X83" s="95"/>
      <c r="Y83" s="95"/>
      <c r="Z83" s="95"/>
      <c r="AA83" s="95"/>
      <c r="AB83" s="95"/>
      <c r="AC83" s="95"/>
      <c r="AD83" s="95"/>
      <c r="AE83" s="95"/>
      <c r="AF83" s="95"/>
      <c r="AG83" s="95"/>
      <c r="AH83" s="95"/>
      <c r="AI83" s="95"/>
      <c r="AJ83" s="95"/>
      <c r="AK83" s="95"/>
      <c r="AL83" s="95"/>
      <c r="AM83" s="95"/>
      <c r="AN83" s="95"/>
      <c r="AO83" s="95"/>
      <c r="AP83" s="95"/>
      <c r="AQ83" s="95"/>
    </row>
    <row r="84" spans="1:43" ht="15" customHeight="1" thickBot="1" x14ac:dyDescent="0.4">
      <c r="A84" s="67"/>
      <c r="B84" s="195"/>
      <c r="C84" s="79"/>
      <c r="D84" s="80"/>
      <c r="E84" s="81"/>
      <c r="F84" s="80"/>
      <c r="G84" s="81"/>
      <c r="H84" s="82"/>
      <c r="I84" s="195"/>
      <c r="J84" s="85"/>
      <c r="K84" s="80"/>
      <c r="L84" s="81"/>
      <c r="M84" s="80"/>
      <c r="N84" s="81"/>
      <c r="O84" s="80"/>
      <c r="P84" s="81"/>
      <c r="Q84" s="82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95"/>
      <c r="AD84" s="95"/>
      <c r="AE84" s="95"/>
      <c r="AF84" s="95"/>
      <c r="AG84" s="95"/>
      <c r="AH84" s="95"/>
      <c r="AI84" s="95"/>
      <c r="AJ84" s="95"/>
      <c r="AK84" s="95"/>
      <c r="AL84" s="95"/>
      <c r="AM84" s="95"/>
      <c r="AN84" s="95"/>
      <c r="AO84" s="95"/>
      <c r="AP84" s="95"/>
      <c r="AQ84" s="95"/>
    </row>
    <row r="85" spans="1:43" ht="15" customHeight="1" thickTop="1" thickBot="1" x14ac:dyDescent="0.4">
      <c r="A85" s="67"/>
      <c r="B85" s="69" t="s">
        <v>131</v>
      </c>
      <c r="C85" s="71"/>
      <c r="D85" s="72"/>
      <c r="E85" s="73"/>
      <c r="F85" s="72"/>
      <c r="G85" s="73"/>
      <c r="H85" s="74"/>
      <c r="I85" s="69" t="s">
        <v>131</v>
      </c>
      <c r="J85" s="83"/>
      <c r="K85" s="72"/>
      <c r="L85" s="73"/>
      <c r="M85" s="72"/>
      <c r="N85" s="73"/>
      <c r="O85" s="72"/>
      <c r="P85" s="73"/>
      <c r="Q85" s="74"/>
      <c r="R85" s="95"/>
      <c r="S85" s="95"/>
      <c r="T85" s="95"/>
      <c r="U85" s="95"/>
      <c r="V85" s="95"/>
      <c r="W85" s="95"/>
      <c r="X85" s="95"/>
      <c r="Y85" s="95"/>
      <c r="Z85" s="95"/>
      <c r="AA85" s="95"/>
      <c r="AB85" s="95"/>
      <c r="AC85" s="95"/>
      <c r="AD85" s="95"/>
      <c r="AE85" s="95"/>
      <c r="AF85" s="95"/>
      <c r="AG85" s="95"/>
      <c r="AH85" s="95"/>
      <c r="AI85" s="95"/>
      <c r="AJ85" s="95"/>
      <c r="AK85" s="95"/>
      <c r="AL85" s="95"/>
      <c r="AM85" s="95"/>
      <c r="AN85" s="95"/>
      <c r="AO85" s="95"/>
      <c r="AP85" s="95"/>
      <c r="AQ85" s="95"/>
    </row>
    <row r="86" spans="1:43" ht="15" customHeight="1" x14ac:dyDescent="0.35">
      <c r="A86" s="67"/>
      <c r="B86" s="194"/>
      <c r="C86" s="75"/>
      <c r="D86" s="76"/>
      <c r="E86" s="77"/>
      <c r="F86" s="76"/>
      <c r="G86" s="77"/>
      <c r="H86" s="78"/>
      <c r="I86" s="194"/>
      <c r="J86" s="84"/>
      <c r="K86" s="76"/>
      <c r="L86" s="77"/>
      <c r="M86" s="76"/>
      <c r="N86" s="77"/>
      <c r="O86" s="76"/>
      <c r="P86" s="77"/>
      <c r="Q86" s="78"/>
      <c r="R86" s="95"/>
      <c r="S86" s="95"/>
      <c r="T86" s="95"/>
      <c r="U86" s="95"/>
      <c r="V86" s="95"/>
      <c r="W86" s="95"/>
      <c r="X86" s="95"/>
      <c r="Y86" s="95"/>
      <c r="Z86" s="95"/>
      <c r="AA86" s="95"/>
      <c r="AB86" s="95"/>
      <c r="AC86" s="95"/>
      <c r="AD86" s="95"/>
      <c r="AE86" s="95"/>
      <c r="AF86" s="95"/>
      <c r="AG86" s="95"/>
      <c r="AH86" s="95"/>
      <c r="AI86" s="95"/>
      <c r="AJ86" s="95"/>
      <c r="AK86" s="95"/>
      <c r="AL86" s="95"/>
      <c r="AM86" s="95"/>
      <c r="AN86" s="95"/>
      <c r="AO86" s="95"/>
      <c r="AP86" s="95"/>
      <c r="AQ86" s="95"/>
    </row>
    <row r="87" spans="1:43" ht="15" customHeight="1" thickBot="1" x14ac:dyDescent="0.4">
      <c r="A87" s="67"/>
      <c r="B87" s="195"/>
      <c r="C87" s="79"/>
      <c r="D87" s="80"/>
      <c r="E87" s="81"/>
      <c r="F87" s="80"/>
      <c r="G87" s="81"/>
      <c r="H87" s="82"/>
      <c r="I87" s="195"/>
      <c r="J87" s="85"/>
      <c r="K87" s="80"/>
      <c r="L87" s="81"/>
      <c r="M87" s="80"/>
      <c r="N87" s="81"/>
      <c r="O87" s="80"/>
      <c r="P87" s="81"/>
      <c r="Q87" s="82"/>
      <c r="R87" s="95"/>
      <c r="S87" s="95"/>
      <c r="T87" s="95"/>
      <c r="U87" s="95"/>
      <c r="V87" s="95"/>
      <c r="W87" s="95"/>
      <c r="X87" s="95"/>
      <c r="Y87" s="95"/>
      <c r="Z87" s="95"/>
      <c r="AA87" s="95"/>
      <c r="AB87" s="95"/>
      <c r="AC87" s="95"/>
      <c r="AD87" s="95"/>
      <c r="AE87" s="95"/>
      <c r="AF87" s="95"/>
      <c r="AG87" s="95"/>
      <c r="AH87" s="95"/>
      <c r="AI87" s="95"/>
      <c r="AJ87" s="95"/>
      <c r="AK87" s="95"/>
      <c r="AL87" s="95"/>
      <c r="AM87" s="95"/>
      <c r="AN87" s="95"/>
      <c r="AO87" s="95"/>
      <c r="AP87" s="95"/>
      <c r="AQ87" s="95"/>
    </row>
    <row r="88" spans="1:43" ht="15" customHeight="1" x14ac:dyDescent="0.2">
      <c r="A88" s="67"/>
      <c r="B88" s="67"/>
      <c r="C88" s="67"/>
      <c r="D88" s="67"/>
      <c r="E88" s="67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67"/>
      <c r="S88" s="67"/>
      <c r="T88" s="67"/>
      <c r="U88" s="67"/>
      <c r="V88" s="95"/>
      <c r="W88" s="95"/>
      <c r="X88" s="95"/>
      <c r="Y88" s="95"/>
      <c r="Z88" s="95"/>
      <c r="AA88" s="95"/>
      <c r="AB88" s="95"/>
      <c r="AC88" s="95"/>
      <c r="AD88" s="95"/>
      <c r="AE88" s="95"/>
      <c r="AF88" s="95"/>
      <c r="AG88" s="95"/>
      <c r="AH88" s="95"/>
      <c r="AI88" s="95"/>
      <c r="AJ88" s="95"/>
      <c r="AK88" s="95"/>
      <c r="AL88" s="95"/>
      <c r="AM88" s="95"/>
      <c r="AN88" s="95"/>
      <c r="AO88" s="95"/>
      <c r="AP88" s="95"/>
      <c r="AQ88" s="95"/>
    </row>
    <row r="89" spans="1:43" ht="15" customHeight="1" thickBot="1" x14ac:dyDescent="0.25">
      <c r="A89" s="95"/>
      <c r="B89" s="67"/>
      <c r="C89" s="67"/>
      <c r="D89" s="67"/>
      <c r="E89" s="67"/>
      <c r="F89" s="95"/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67"/>
      <c r="S89" s="67"/>
      <c r="T89" s="67"/>
      <c r="U89" s="67"/>
      <c r="V89" s="95"/>
      <c r="W89" s="95"/>
      <c r="X89" s="95"/>
      <c r="Y89" s="95"/>
      <c r="Z89" s="95"/>
      <c r="AA89" s="95"/>
      <c r="AB89" s="95"/>
      <c r="AC89" s="95"/>
      <c r="AD89" s="95"/>
      <c r="AE89" s="95"/>
      <c r="AF89" s="95"/>
      <c r="AG89" s="95"/>
      <c r="AH89" s="95"/>
      <c r="AI89" s="95"/>
      <c r="AJ89" s="95"/>
      <c r="AK89" s="95"/>
      <c r="AL89" s="95"/>
      <c r="AM89" s="95"/>
      <c r="AN89" s="95"/>
      <c r="AO89" s="95"/>
      <c r="AP89" s="95"/>
      <c r="AQ89" s="95"/>
    </row>
    <row r="90" spans="1:43" ht="15" customHeight="1" thickBot="1" x14ac:dyDescent="0.4">
      <c r="A90" s="95"/>
      <c r="B90" s="67"/>
      <c r="C90" s="205" t="s">
        <v>137</v>
      </c>
      <c r="D90" s="206"/>
      <c r="E90" s="205" t="s">
        <v>138</v>
      </c>
      <c r="F90" s="206"/>
      <c r="G90" s="205" t="s">
        <v>139</v>
      </c>
      <c r="H90" s="206"/>
      <c r="I90" s="68"/>
      <c r="J90" s="200" t="s">
        <v>140</v>
      </c>
      <c r="K90" s="201"/>
      <c r="L90" s="200" t="s">
        <v>141</v>
      </c>
      <c r="M90" s="201"/>
      <c r="N90" s="200" t="s">
        <v>142</v>
      </c>
      <c r="O90" s="201"/>
      <c r="P90" s="200" t="s">
        <v>143</v>
      </c>
      <c r="Q90" s="201"/>
      <c r="R90" s="95"/>
      <c r="S90" s="95"/>
      <c r="T90" s="95"/>
      <c r="U90" s="95"/>
      <c r="V90" s="95"/>
      <c r="W90" s="95"/>
      <c r="X90" s="95"/>
      <c r="Y90" s="95"/>
      <c r="Z90" s="95"/>
      <c r="AA90" s="95"/>
      <c r="AB90" s="95"/>
      <c r="AC90" s="95"/>
      <c r="AD90" s="95"/>
      <c r="AE90" s="95"/>
      <c r="AF90" s="95"/>
      <c r="AG90" s="95"/>
      <c r="AH90" s="95"/>
      <c r="AI90" s="95"/>
      <c r="AJ90" s="95"/>
      <c r="AK90" s="95"/>
      <c r="AL90" s="95"/>
      <c r="AM90" s="95"/>
      <c r="AN90" s="95"/>
      <c r="AO90" s="95"/>
      <c r="AP90" s="95"/>
      <c r="AQ90" s="95"/>
    </row>
    <row r="91" spans="1:43" ht="15" customHeight="1" thickBot="1" x14ac:dyDescent="0.4">
      <c r="A91" s="95"/>
      <c r="B91" s="67"/>
      <c r="C91" s="91" t="s">
        <v>45</v>
      </c>
      <c r="D91" s="92" t="s">
        <v>46</v>
      </c>
      <c r="E91" s="93" t="s">
        <v>45</v>
      </c>
      <c r="F91" s="92" t="s">
        <v>46</v>
      </c>
      <c r="G91" s="93" t="s">
        <v>45</v>
      </c>
      <c r="H91" s="94" t="s">
        <v>46</v>
      </c>
      <c r="I91" s="68"/>
      <c r="J91" s="91" t="s">
        <v>45</v>
      </c>
      <c r="K91" s="92" t="s">
        <v>46</v>
      </c>
      <c r="L91" s="93" t="s">
        <v>45</v>
      </c>
      <c r="M91" s="92" t="s">
        <v>46</v>
      </c>
      <c r="N91" s="93" t="s">
        <v>45</v>
      </c>
      <c r="O91" s="92" t="s">
        <v>46</v>
      </c>
      <c r="P91" s="93" t="s">
        <v>45</v>
      </c>
      <c r="Q91" s="94" t="s">
        <v>46</v>
      </c>
      <c r="R91" s="95"/>
      <c r="S91" s="95"/>
      <c r="T91" s="95"/>
      <c r="U91" s="95"/>
      <c r="V91" s="95"/>
      <c r="W91" s="95"/>
      <c r="X91" s="95"/>
      <c r="Y91" s="95"/>
      <c r="Z91" s="95"/>
      <c r="AA91" s="95"/>
      <c r="AB91" s="95"/>
      <c r="AC91" s="95"/>
      <c r="AD91" s="95"/>
      <c r="AE91" s="95"/>
      <c r="AF91" s="95"/>
      <c r="AG91" s="95"/>
      <c r="AH91" s="95"/>
      <c r="AI91" s="95"/>
      <c r="AJ91" s="95"/>
      <c r="AK91" s="95"/>
      <c r="AL91" s="95"/>
      <c r="AM91" s="95"/>
      <c r="AN91" s="95"/>
      <c r="AO91" s="95"/>
      <c r="AP91" s="95"/>
      <c r="AQ91" s="95"/>
    </row>
    <row r="92" spans="1:43" ht="15" customHeight="1" thickBot="1" x14ac:dyDescent="0.4">
      <c r="A92" s="95"/>
      <c r="B92" s="63" t="s">
        <v>105</v>
      </c>
      <c r="C92" s="86"/>
      <c r="D92" s="87"/>
      <c r="E92" s="89"/>
      <c r="F92" s="87"/>
      <c r="G92" s="89"/>
      <c r="H92" s="90"/>
      <c r="I92" s="63" t="s">
        <v>105</v>
      </c>
      <c r="J92" s="88"/>
      <c r="K92" s="87"/>
      <c r="L92" s="89"/>
      <c r="M92" s="87"/>
      <c r="N92" s="89"/>
      <c r="O92" s="87"/>
      <c r="P92" s="89"/>
      <c r="Q92" s="90"/>
      <c r="R92" s="95"/>
      <c r="S92" s="95"/>
      <c r="T92" s="95"/>
      <c r="U92" s="95"/>
      <c r="V92" s="95"/>
      <c r="W92" s="95"/>
      <c r="X92" s="95"/>
      <c r="Y92" s="95"/>
      <c r="Z92" s="95"/>
      <c r="AA92" s="95"/>
      <c r="AB92" s="95"/>
      <c r="AC92" s="95"/>
      <c r="AD92" s="95"/>
      <c r="AE92" s="95"/>
      <c r="AF92" s="95"/>
      <c r="AG92" s="95"/>
      <c r="AH92" s="95"/>
      <c r="AI92" s="95"/>
      <c r="AJ92" s="95"/>
      <c r="AK92" s="95"/>
      <c r="AL92" s="95"/>
      <c r="AM92" s="95"/>
      <c r="AN92" s="95"/>
      <c r="AO92" s="95"/>
      <c r="AP92" s="95"/>
      <c r="AQ92" s="95"/>
    </row>
    <row r="93" spans="1:43" ht="15" customHeight="1" x14ac:dyDescent="0.35">
      <c r="A93" s="95"/>
      <c r="B93" s="202"/>
      <c r="C93" s="75"/>
      <c r="D93" s="76"/>
      <c r="E93" s="77"/>
      <c r="F93" s="76"/>
      <c r="G93" s="77"/>
      <c r="H93" s="78"/>
      <c r="I93" s="202"/>
      <c r="J93" s="84"/>
      <c r="K93" s="76"/>
      <c r="L93" s="77"/>
      <c r="M93" s="76"/>
      <c r="N93" s="77"/>
      <c r="O93" s="76"/>
      <c r="P93" s="77"/>
      <c r="Q93" s="78"/>
      <c r="R93" s="95"/>
      <c r="S93" s="95"/>
      <c r="T93" s="95"/>
      <c r="U93" s="95"/>
      <c r="V93" s="95"/>
      <c r="W93" s="95"/>
      <c r="X93" s="95"/>
      <c r="Y93" s="95"/>
      <c r="Z93" s="95"/>
      <c r="AA93" s="95"/>
      <c r="AB93" s="95"/>
      <c r="AC93" s="95"/>
      <c r="AD93" s="95"/>
      <c r="AE93" s="95"/>
      <c r="AF93" s="95"/>
      <c r="AG93" s="95"/>
      <c r="AH93" s="95"/>
      <c r="AI93" s="95"/>
      <c r="AJ93" s="95"/>
      <c r="AK93" s="95"/>
      <c r="AL93" s="95"/>
      <c r="AM93" s="95"/>
      <c r="AN93" s="95"/>
      <c r="AO93" s="95"/>
      <c r="AP93" s="95"/>
      <c r="AQ93" s="95"/>
    </row>
    <row r="94" spans="1:43" ht="15" customHeight="1" thickBot="1" x14ac:dyDescent="0.4">
      <c r="A94" s="95"/>
      <c r="B94" s="203"/>
      <c r="C94" s="79"/>
      <c r="D94" s="80"/>
      <c r="E94" s="81"/>
      <c r="F94" s="80"/>
      <c r="G94" s="81"/>
      <c r="H94" s="82"/>
      <c r="I94" s="203"/>
      <c r="J94" s="85"/>
      <c r="K94" s="80"/>
      <c r="L94" s="81"/>
      <c r="M94" s="80"/>
      <c r="N94" s="81"/>
      <c r="O94" s="80"/>
      <c r="P94" s="81"/>
      <c r="Q94" s="82"/>
      <c r="R94" s="95"/>
      <c r="S94" s="95"/>
      <c r="T94" s="95"/>
      <c r="U94" s="95"/>
      <c r="V94" s="95"/>
      <c r="W94" s="95"/>
      <c r="X94" s="95"/>
      <c r="Y94" s="95"/>
      <c r="Z94" s="95"/>
      <c r="AA94" s="95"/>
      <c r="AB94" s="95"/>
      <c r="AC94" s="95"/>
      <c r="AD94" s="95"/>
      <c r="AE94" s="95"/>
      <c r="AF94" s="95"/>
      <c r="AG94" s="95"/>
      <c r="AH94" s="95"/>
      <c r="AI94" s="95"/>
      <c r="AJ94" s="95"/>
      <c r="AK94" s="95"/>
      <c r="AL94" s="95"/>
      <c r="AM94" s="95"/>
      <c r="AN94" s="95"/>
      <c r="AO94" s="95"/>
      <c r="AP94" s="95"/>
      <c r="AQ94" s="95"/>
    </row>
    <row r="95" spans="1:43" ht="15" customHeight="1" thickTop="1" thickBot="1" x14ac:dyDescent="0.4">
      <c r="A95" s="95"/>
      <c r="B95" s="64" t="s">
        <v>106</v>
      </c>
      <c r="C95" s="71"/>
      <c r="D95" s="72"/>
      <c r="E95" s="73"/>
      <c r="F95" s="72"/>
      <c r="G95" s="73"/>
      <c r="H95" s="74"/>
      <c r="I95" s="64" t="s">
        <v>106</v>
      </c>
      <c r="J95" s="83"/>
      <c r="K95" s="72"/>
      <c r="L95" s="73"/>
      <c r="M95" s="72"/>
      <c r="N95" s="73"/>
      <c r="O95" s="72"/>
      <c r="P95" s="73"/>
      <c r="Q95" s="74"/>
      <c r="R95" s="95"/>
      <c r="S95" s="95"/>
      <c r="T95" s="95"/>
      <c r="U95" s="95"/>
      <c r="V95" s="95"/>
      <c r="W95" s="95"/>
      <c r="X95" s="95"/>
      <c r="Y95" s="95"/>
      <c r="Z95" s="95"/>
      <c r="AA95" s="95"/>
      <c r="AB95" s="95"/>
      <c r="AC95" s="95"/>
      <c r="AD95" s="95"/>
      <c r="AE95" s="95"/>
      <c r="AF95" s="95"/>
      <c r="AG95" s="95"/>
      <c r="AH95" s="95"/>
      <c r="AI95" s="95"/>
      <c r="AJ95" s="95"/>
      <c r="AK95" s="95"/>
      <c r="AL95" s="95"/>
      <c r="AM95" s="95"/>
      <c r="AN95" s="95"/>
      <c r="AO95" s="95"/>
      <c r="AP95" s="95"/>
      <c r="AQ95" s="95"/>
    </row>
    <row r="96" spans="1:43" ht="15" customHeight="1" x14ac:dyDescent="0.35">
      <c r="A96" s="95"/>
      <c r="B96" s="204"/>
      <c r="C96" s="75"/>
      <c r="D96" s="76"/>
      <c r="E96" s="77"/>
      <c r="F96" s="76"/>
      <c r="G96" s="77"/>
      <c r="H96" s="78"/>
      <c r="I96" s="204"/>
      <c r="J96" s="84"/>
      <c r="K96" s="76"/>
      <c r="L96" s="77"/>
      <c r="M96" s="76"/>
      <c r="N96" s="77"/>
      <c r="O96" s="76"/>
      <c r="P96" s="77"/>
      <c r="Q96" s="78"/>
      <c r="R96" s="95"/>
      <c r="S96" s="95"/>
      <c r="T96" s="95"/>
      <c r="U96" s="95"/>
      <c r="V96" s="95"/>
      <c r="W96" s="95"/>
      <c r="X96" s="95"/>
      <c r="Y96" s="95"/>
      <c r="Z96" s="95"/>
      <c r="AA96" s="95"/>
      <c r="AB96" s="95"/>
      <c r="AC96" s="95"/>
      <c r="AD96" s="95"/>
      <c r="AE96" s="95"/>
      <c r="AF96" s="95"/>
      <c r="AG96" s="95"/>
      <c r="AH96" s="95"/>
      <c r="AI96" s="95"/>
      <c r="AJ96" s="95"/>
      <c r="AK96" s="95"/>
      <c r="AL96" s="95"/>
      <c r="AM96" s="95"/>
      <c r="AN96" s="95"/>
      <c r="AO96" s="95"/>
      <c r="AP96" s="95"/>
      <c r="AQ96" s="95"/>
    </row>
    <row r="97" spans="1:43" ht="15" customHeight="1" thickBot="1" x14ac:dyDescent="0.4">
      <c r="A97" s="95"/>
      <c r="B97" s="199"/>
      <c r="C97" s="79"/>
      <c r="D97" s="80"/>
      <c r="E97" s="81"/>
      <c r="F97" s="80"/>
      <c r="G97" s="81"/>
      <c r="H97" s="82"/>
      <c r="I97" s="199"/>
      <c r="J97" s="85"/>
      <c r="K97" s="80"/>
      <c r="L97" s="81"/>
      <c r="M97" s="80"/>
      <c r="N97" s="81"/>
      <c r="O97" s="80"/>
      <c r="P97" s="81"/>
      <c r="Q97" s="82"/>
      <c r="R97" s="95"/>
      <c r="S97" s="95"/>
      <c r="T97" s="95"/>
      <c r="U97" s="95"/>
      <c r="V97" s="95"/>
      <c r="W97" s="95"/>
      <c r="X97" s="95"/>
      <c r="Y97" s="95"/>
      <c r="Z97" s="95"/>
      <c r="AA97" s="95"/>
      <c r="AB97" s="95"/>
      <c r="AC97" s="95"/>
      <c r="AD97" s="95"/>
      <c r="AE97" s="95"/>
      <c r="AF97" s="95"/>
      <c r="AG97" s="95"/>
      <c r="AH97" s="95"/>
      <c r="AI97" s="95"/>
      <c r="AJ97" s="95"/>
      <c r="AK97" s="95"/>
      <c r="AL97" s="95"/>
      <c r="AM97" s="95"/>
      <c r="AN97" s="95"/>
      <c r="AO97" s="95"/>
      <c r="AP97" s="95"/>
      <c r="AQ97" s="95"/>
    </row>
    <row r="98" spans="1:43" ht="15" customHeight="1" thickTop="1" thickBot="1" x14ac:dyDescent="0.4">
      <c r="A98" s="95"/>
      <c r="B98" s="65" t="s">
        <v>107</v>
      </c>
      <c r="C98" s="71"/>
      <c r="D98" s="72"/>
      <c r="E98" s="73"/>
      <c r="F98" s="72"/>
      <c r="G98" s="73"/>
      <c r="H98" s="74"/>
      <c r="I98" s="65" t="s">
        <v>107</v>
      </c>
      <c r="J98" s="83"/>
      <c r="K98" s="72"/>
      <c r="L98" s="73"/>
      <c r="M98" s="72"/>
      <c r="N98" s="73"/>
      <c r="O98" s="72"/>
      <c r="P98" s="73"/>
      <c r="Q98" s="74"/>
      <c r="R98" s="95"/>
      <c r="S98" s="95"/>
      <c r="T98" s="95"/>
      <c r="U98" s="95"/>
      <c r="V98" s="95"/>
      <c r="W98" s="95"/>
      <c r="X98" s="95"/>
      <c r="Y98" s="95"/>
      <c r="Z98" s="95"/>
      <c r="AA98" s="95"/>
      <c r="AB98" s="95"/>
      <c r="AC98" s="95"/>
      <c r="AD98" s="95"/>
      <c r="AE98" s="95"/>
      <c r="AF98" s="95"/>
      <c r="AG98" s="95"/>
      <c r="AH98" s="95"/>
      <c r="AI98" s="95"/>
      <c r="AJ98" s="95"/>
      <c r="AK98" s="95"/>
      <c r="AL98" s="95"/>
      <c r="AM98" s="95"/>
      <c r="AN98" s="95"/>
      <c r="AO98" s="95"/>
      <c r="AP98" s="95"/>
      <c r="AQ98" s="95"/>
    </row>
    <row r="99" spans="1:43" ht="15" customHeight="1" x14ac:dyDescent="0.35">
      <c r="A99" s="95"/>
      <c r="B99" s="198"/>
      <c r="C99" s="75"/>
      <c r="D99" s="76"/>
      <c r="E99" s="77"/>
      <c r="F99" s="76"/>
      <c r="G99" s="77"/>
      <c r="H99" s="78"/>
      <c r="I99" s="198"/>
      <c r="J99" s="84"/>
      <c r="K99" s="76"/>
      <c r="L99" s="77"/>
      <c r="M99" s="76"/>
      <c r="N99" s="77"/>
      <c r="O99" s="76"/>
      <c r="P99" s="77"/>
      <c r="Q99" s="78"/>
      <c r="R99" s="95"/>
      <c r="S99" s="95"/>
      <c r="T99" s="95"/>
      <c r="U99" s="95"/>
      <c r="V99" s="95"/>
      <c r="W99" s="95"/>
      <c r="X99" s="95"/>
      <c r="Y99" s="95"/>
      <c r="Z99" s="95"/>
      <c r="AA99" s="95"/>
      <c r="AB99" s="95"/>
      <c r="AC99" s="95"/>
      <c r="AD99" s="95"/>
      <c r="AE99" s="95"/>
      <c r="AF99" s="95"/>
      <c r="AG99" s="95"/>
      <c r="AH99" s="95"/>
      <c r="AI99" s="95"/>
      <c r="AJ99" s="95"/>
      <c r="AK99" s="95"/>
      <c r="AL99" s="95"/>
      <c r="AM99" s="95"/>
      <c r="AN99" s="95"/>
      <c r="AO99" s="95"/>
      <c r="AP99" s="95"/>
      <c r="AQ99" s="95"/>
    </row>
    <row r="100" spans="1:43" ht="15" customHeight="1" thickBot="1" x14ac:dyDescent="0.4">
      <c r="A100" s="95"/>
      <c r="B100" s="199"/>
      <c r="C100" s="79"/>
      <c r="D100" s="80"/>
      <c r="E100" s="81"/>
      <c r="F100" s="80"/>
      <c r="G100" s="81"/>
      <c r="H100" s="82"/>
      <c r="I100" s="199"/>
      <c r="J100" s="85"/>
      <c r="K100" s="80"/>
      <c r="L100" s="81"/>
      <c r="M100" s="80"/>
      <c r="N100" s="81"/>
      <c r="O100" s="80"/>
      <c r="P100" s="81"/>
      <c r="Q100" s="82"/>
      <c r="R100" s="95"/>
      <c r="S100" s="95"/>
      <c r="T100" s="95"/>
      <c r="U100" s="95"/>
      <c r="V100" s="95"/>
      <c r="W100" s="95"/>
      <c r="X100" s="95"/>
      <c r="Y100" s="95"/>
      <c r="Z100" s="95"/>
      <c r="AA100" s="95"/>
      <c r="AB100" s="95"/>
      <c r="AC100" s="95"/>
      <c r="AD100" s="95"/>
      <c r="AE100" s="95"/>
      <c r="AF100" s="95"/>
      <c r="AG100" s="95"/>
      <c r="AH100" s="95"/>
      <c r="AI100" s="95"/>
      <c r="AJ100" s="95"/>
      <c r="AK100" s="95"/>
      <c r="AL100" s="95"/>
      <c r="AM100" s="95"/>
      <c r="AN100" s="95"/>
      <c r="AO100" s="95"/>
      <c r="AP100" s="95"/>
      <c r="AQ100" s="95"/>
    </row>
    <row r="101" spans="1:43" ht="15" customHeight="1" thickTop="1" thickBot="1" x14ac:dyDescent="0.4">
      <c r="A101" s="95"/>
      <c r="B101" s="64" t="s">
        <v>108</v>
      </c>
      <c r="C101" s="71"/>
      <c r="D101" s="72"/>
      <c r="E101" s="73"/>
      <c r="F101" s="72"/>
      <c r="G101" s="73"/>
      <c r="H101" s="74"/>
      <c r="I101" s="64" t="s">
        <v>108</v>
      </c>
      <c r="J101" s="83"/>
      <c r="K101" s="72"/>
      <c r="L101" s="73"/>
      <c r="M101" s="72"/>
      <c r="N101" s="73"/>
      <c r="O101" s="72"/>
      <c r="P101" s="73"/>
      <c r="Q101" s="74"/>
      <c r="R101" s="95"/>
      <c r="S101" s="95"/>
      <c r="T101" s="95"/>
      <c r="U101" s="95"/>
      <c r="V101" s="95"/>
      <c r="W101" s="95"/>
      <c r="X101" s="95"/>
      <c r="Y101" s="95"/>
      <c r="Z101" s="95"/>
      <c r="AA101" s="95"/>
      <c r="AB101" s="95"/>
      <c r="AC101" s="95"/>
      <c r="AD101" s="95"/>
      <c r="AE101" s="95"/>
      <c r="AF101" s="95"/>
      <c r="AG101" s="95"/>
      <c r="AH101" s="95"/>
      <c r="AI101" s="95"/>
      <c r="AJ101" s="95"/>
      <c r="AK101" s="95"/>
      <c r="AL101" s="95"/>
      <c r="AM101" s="95"/>
      <c r="AN101" s="95"/>
      <c r="AO101" s="95"/>
      <c r="AP101" s="95"/>
      <c r="AQ101" s="95"/>
    </row>
    <row r="102" spans="1:43" ht="15" customHeight="1" x14ac:dyDescent="0.35">
      <c r="A102" s="95"/>
      <c r="B102" s="198"/>
      <c r="C102" s="75"/>
      <c r="D102" s="76"/>
      <c r="E102" s="77"/>
      <c r="F102" s="76"/>
      <c r="G102" s="77"/>
      <c r="H102" s="78"/>
      <c r="I102" s="198"/>
      <c r="J102" s="84"/>
      <c r="K102" s="76"/>
      <c r="L102" s="77"/>
      <c r="M102" s="76"/>
      <c r="N102" s="77"/>
      <c r="O102" s="76"/>
      <c r="P102" s="77"/>
      <c r="Q102" s="78"/>
      <c r="R102" s="95"/>
      <c r="S102" s="95"/>
      <c r="T102" s="95"/>
      <c r="U102" s="95"/>
      <c r="V102" s="95"/>
      <c r="W102" s="95"/>
      <c r="X102" s="95"/>
      <c r="Y102" s="95"/>
      <c r="Z102" s="95"/>
      <c r="AA102" s="95"/>
      <c r="AB102" s="95"/>
      <c r="AC102" s="95"/>
      <c r="AD102" s="95"/>
      <c r="AE102" s="95"/>
      <c r="AF102" s="95"/>
      <c r="AG102" s="95"/>
      <c r="AH102" s="95"/>
      <c r="AI102" s="95"/>
      <c r="AJ102" s="95"/>
      <c r="AK102" s="95"/>
      <c r="AL102" s="95"/>
      <c r="AM102" s="95"/>
      <c r="AN102" s="95"/>
      <c r="AO102" s="95"/>
      <c r="AP102" s="95"/>
      <c r="AQ102" s="95"/>
    </row>
    <row r="103" spans="1:43" ht="15" customHeight="1" thickBot="1" x14ac:dyDescent="0.4">
      <c r="A103" s="95"/>
      <c r="B103" s="199"/>
      <c r="C103" s="79"/>
      <c r="D103" s="80"/>
      <c r="E103" s="81"/>
      <c r="F103" s="80"/>
      <c r="G103" s="81"/>
      <c r="H103" s="82"/>
      <c r="I103" s="199"/>
      <c r="J103" s="85"/>
      <c r="K103" s="80"/>
      <c r="L103" s="81"/>
      <c r="M103" s="80"/>
      <c r="N103" s="81"/>
      <c r="O103" s="80"/>
      <c r="P103" s="81"/>
      <c r="Q103" s="82"/>
      <c r="R103" s="95"/>
      <c r="S103" s="95"/>
      <c r="T103" s="95"/>
      <c r="U103" s="95"/>
      <c r="V103" s="95"/>
      <c r="W103" s="95"/>
      <c r="X103" s="95"/>
      <c r="Y103" s="95"/>
      <c r="Z103" s="95"/>
      <c r="AA103" s="95"/>
      <c r="AB103" s="95"/>
      <c r="AC103" s="95"/>
      <c r="AD103" s="95"/>
      <c r="AE103" s="95"/>
      <c r="AF103" s="95"/>
      <c r="AG103" s="95"/>
      <c r="AH103" s="95"/>
      <c r="AI103" s="95"/>
      <c r="AJ103" s="95"/>
      <c r="AK103" s="95"/>
      <c r="AL103" s="95"/>
      <c r="AM103" s="95"/>
      <c r="AN103" s="95"/>
      <c r="AO103" s="95"/>
      <c r="AP103" s="95"/>
      <c r="AQ103" s="95"/>
    </row>
    <row r="104" spans="1:43" ht="15" customHeight="1" thickTop="1" thickBot="1" x14ac:dyDescent="0.4">
      <c r="A104" s="95"/>
      <c r="B104" s="64" t="s">
        <v>109</v>
      </c>
      <c r="C104" s="71"/>
      <c r="D104" s="72"/>
      <c r="E104" s="73"/>
      <c r="F104" s="72"/>
      <c r="G104" s="73"/>
      <c r="H104" s="74"/>
      <c r="I104" s="64" t="s">
        <v>109</v>
      </c>
      <c r="J104" s="83"/>
      <c r="K104" s="72"/>
      <c r="L104" s="73"/>
      <c r="M104" s="72"/>
      <c r="N104" s="73"/>
      <c r="O104" s="72"/>
      <c r="P104" s="73"/>
      <c r="Q104" s="74"/>
      <c r="R104" s="95"/>
      <c r="S104" s="95"/>
      <c r="T104" s="95"/>
      <c r="U104" s="95"/>
      <c r="V104" s="95"/>
      <c r="W104" s="95"/>
      <c r="X104" s="95"/>
      <c r="Y104" s="95"/>
      <c r="Z104" s="95"/>
      <c r="AA104" s="95"/>
      <c r="AB104" s="95"/>
      <c r="AC104" s="95"/>
      <c r="AD104" s="95"/>
      <c r="AE104" s="95"/>
      <c r="AF104" s="95"/>
      <c r="AG104" s="95"/>
      <c r="AH104" s="95"/>
      <c r="AI104" s="95"/>
      <c r="AJ104" s="95"/>
      <c r="AK104" s="95"/>
      <c r="AL104" s="95"/>
      <c r="AM104" s="95"/>
      <c r="AN104" s="95"/>
      <c r="AO104" s="95"/>
      <c r="AP104" s="95"/>
      <c r="AQ104" s="95"/>
    </row>
    <row r="105" spans="1:43" ht="15" customHeight="1" x14ac:dyDescent="0.35">
      <c r="A105" s="95"/>
      <c r="B105" s="198"/>
      <c r="C105" s="75"/>
      <c r="D105" s="76"/>
      <c r="E105" s="77"/>
      <c r="F105" s="76"/>
      <c r="G105" s="77"/>
      <c r="H105" s="78"/>
      <c r="I105" s="198"/>
      <c r="J105" s="84"/>
      <c r="K105" s="76"/>
      <c r="L105" s="77"/>
      <c r="M105" s="76"/>
      <c r="N105" s="77"/>
      <c r="O105" s="76"/>
      <c r="P105" s="77"/>
      <c r="Q105" s="78"/>
      <c r="R105" s="95"/>
      <c r="S105" s="95"/>
      <c r="T105" s="95"/>
      <c r="U105" s="95"/>
      <c r="V105" s="95"/>
      <c r="W105" s="95"/>
      <c r="X105" s="95"/>
      <c r="Y105" s="95"/>
      <c r="Z105" s="95"/>
      <c r="AA105" s="95"/>
      <c r="AB105" s="95"/>
      <c r="AC105" s="95"/>
      <c r="AD105" s="95"/>
      <c r="AE105" s="95"/>
      <c r="AF105" s="95"/>
      <c r="AG105" s="95"/>
      <c r="AH105" s="95"/>
      <c r="AI105" s="95"/>
      <c r="AJ105" s="95"/>
      <c r="AK105" s="95"/>
      <c r="AL105" s="95"/>
      <c r="AM105" s="95"/>
      <c r="AN105" s="95"/>
      <c r="AO105" s="95"/>
      <c r="AP105" s="95"/>
      <c r="AQ105" s="95"/>
    </row>
    <row r="106" spans="1:43" ht="15" customHeight="1" thickBot="1" x14ac:dyDescent="0.4">
      <c r="A106" s="95"/>
      <c r="B106" s="199"/>
      <c r="C106" s="79"/>
      <c r="D106" s="80"/>
      <c r="E106" s="81"/>
      <c r="F106" s="80"/>
      <c r="G106" s="81"/>
      <c r="H106" s="82"/>
      <c r="I106" s="199"/>
      <c r="J106" s="85"/>
      <c r="K106" s="80"/>
      <c r="L106" s="81"/>
      <c r="M106" s="80"/>
      <c r="N106" s="81"/>
      <c r="O106" s="80"/>
      <c r="P106" s="81"/>
      <c r="Q106" s="82"/>
      <c r="R106" s="95"/>
      <c r="S106" s="95"/>
      <c r="T106" s="95"/>
      <c r="U106" s="95"/>
      <c r="V106" s="95"/>
      <c r="W106" s="95"/>
      <c r="X106" s="95"/>
      <c r="Y106" s="95"/>
      <c r="Z106" s="95"/>
      <c r="AA106" s="95"/>
      <c r="AB106" s="95"/>
      <c r="AC106" s="95"/>
      <c r="AD106" s="95"/>
      <c r="AE106" s="95"/>
      <c r="AF106" s="95"/>
      <c r="AG106" s="95"/>
      <c r="AH106" s="95"/>
      <c r="AI106" s="95"/>
      <c r="AJ106" s="95"/>
      <c r="AK106" s="95"/>
      <c r="AL106" s="95"/>
      <c r="AM106" s="95"/>
      <c r="AN106" s="95"/>
      <c r="AO106" s="95"/>
      <c r="AP106" s="95"/>
      <c r="AQ106" s="95"/>
    </row>
    <row r="107" spans="1:43" ht="15" customHeight="1" thickTop="1" thickBot="1" x14ac:dyDescent="0.4">
      <c r="A107" s="95"/>
      <c r="B107" s="66" t="s">
        <v>110</v>
      </c>
      <c r="C107" s="71"/>
      <c r="D107" s="72"/>
      <c r="E107" s="73"/>
      <c r="F107" s="72"/>
      <c r="G107" s="73"/>
      <c r="H107" s="74"/>
      <c r="I107" s="66" t="s">
        <v>110</v>
      </c>
      <c r="J107" s="83"/>
      <c r="K107" s="72"/>
      <c r="L107" s="73"/>
      <c r="M107" s="72"/>
      <c r="N107" s="73"/>
      <c r="O107" s="72"/>
      <c r="P107" s="73"/>
      <c r="Q107" s="74"/>
      <c r="R107" s="95"/>
      <c r="S107" s="95"/>
      <c r="T107" s="95"/>
      <c r="U107" s="95"/>
      <c r="V107" s="95"/>
      <c r="W107" s="95"/>
      <c r="X107" s="95"/>
      <c r="Y107" s="95"/>
      <c r="Z107" s="95"/>
      <c r="AA107" s="95"/>
      <c r="AB107" s="95"/>
      <c r="AC107" s="95"/>
      <c r="AD107" s="95"/>
      <c r="AE107" s="95"/>
      <c r="AF107" s="95"/>
      <c r="AG107" s="95"/>
      <c r="AH107" s="95"/>
      <c r="AI107" s="95"/>
      <c r="AJ107" s="95"/>
      <c r="AK107" s="95"/>
      <c r="AL107" s="95"/>
      <c r="AM107" s="95"/>
      <c r="AN107" s="95"/>
      <c r="AO107" s="95"/>
      <c r="AP107" s="95"/>
      <c r="AQ107" s="95"/>
    </row>
    <row r="108" spans="1:43" ht="15" customHeight="1" x14ac:dyDescent="0.35">
      <c r="A108" s="95"/>
      <c r="B108" s="198"/>
      <c r="C108" s="75"/>
      <c r="D108" s="76"/>
      <c r="E108" s="77"/>
      <c r="F108" s="76"/>
      <c r="G108" s="77"/>
      <c r="H108" s="78"/>
      <c r="I108" s="198"/>
      <c r="J108" s="84"/>
      <c r="K108" s="76"/>
      <c r="L108" s="77"/>
      <c r="M108" s="76"/>
      <c r="N108" s="77"/>
      <c r="O108" s="76"/>
      <c r="P108" s="77"/>
      <c r="Q108" s="78"/>
      <c r="R108" s="95"/>
      <c r="S108" s="95"/>
      <c r="T108" s="95"/>
      <c r="U108" s="95"/>
      <c r="V108" s="95"/>
      <c r="W108" s="95"/>
      <c r="X108" s="95"/>
      <c r="Y108" s="95"/>
      <c r="Z108" s="95"/>
      <c r="AA108" s="95"/>
      <c r="AB108" s="95"/>
      <c r="AC108" s="95"/>
      <c r="AD108" s="95"/>
      <c r="AE108" s="95"/>
      <c r="AF108" s="95"/>
      <c r="AG108" s="95"/>
      <c r="AH108" s="95"/>
      <c r="AI108" s="95"/>
      <c r="AJ108" s="95"/>
      <c r="AK108" s="95"/>
      <c r="AL108" s="95"/>
      <c r="AM108" s="95"/>
      <c r="AN108" s="95"/>
      <c r="AO108" s="95"/>
      <c r="AP108" s="95"/>
      <c r="AQ108" s="95"/>
    </row>
    <row r="109" spans="1:43" ht="15" customHeight="1" thickBot="1" x14ac:dyDescent="0.4">
      <c r="A109" s="95"/>
      <c r="B109" s="199"/>
      <c r="C109" s="79"/>
      <c r="D109" s="80"/>
      <c r="E109" s="81"/>
      <c r="F109" s="80"/>
      <c r="G109" s="81"/>
      <c r="H109" s="82"/>
      <c r="I109" s="199"/>
      <c r="J109" s="85"/>
      <c r="K109" s="80"/>
      <c r="L109" s="81"/>
      <c r="M109" s="80"/>
      <c r="N109" s="81"/>
      <c r="O109" s="80"/>
      <c r="P109" s="81"/>
      <c r="Q109" s="82"/>
      <c r="R109" s="95"/>
      <c r="S109" s="95"/>
      <c r="T109" s="95"/>
      <c r="U109" s="95"/>
      <c r="V109" s="95"/>
      <c r="W109" s="95"/>
      <c r="X109" s="95"/>
      <c r="Y109" s="95"/>
      <c r="Z109" s="95"/>
      <c r="AA109" s="95"/>
      <c r="AB109" s="95"/>
      <c r="AC109" s="95"/>
      <c r="AD109" s="95"/>
      <c r="AE109" s="95"/>
      <c r="AF109" s="95"/>
      <c r="AG109" s="95"/>
      <c r="AH109" s="95"/>
      <c r="AI109" s="95"/>
      <c r="AJ109" s="95"/>
      <c r="AK109" s="95"/>
      <c r="AL109" s="95"/>
      <c r="AM109" s="95"/>
      <c r="AN109" s="95"/>
      <c r="AO109" s="95"/>
      <c r="AP109" s="95"/>
      <c r="AQ109" s="95"/>
    </row>
    <row r="110" spans="1:43" ht="15" customHeight="1" thickTop="1" thickBot="1" x14ac:dyDescent="0.4">
      <c r="A110" s="95"/>
      <c r="B110" s="36" t="s">
        <v>111</v>
      </c>
      <c r="C110" s="71"/>
      <c r="D110" s="72"/>
      <c r="E110" s="73"/>
      <c r="F110" s="72"/>
      <c r="G110" s="73"/>
      <c r="H110" s="74"/>
      <c r="I110" s="36" t="s">
        <v>111</v>
      </c>
      <c r="J110" s="83"/>
      <c r="K110" s="72"/>
      <c r="L110" s="73"/>
      <c r="M110" s="72"/>
      <c r="N110" s="73"/>
      <c r="O110" s="72"/>
      <c r="P110" s="73"/>
      <c r="Q110" s="74"/>
      <c r="R110" s="95"/>
      <c r="S110" s="95"/>
      <c r="T110" s="95"/>
      <c r="U110" s="95"/>
      <c r="V110" s="95"/>
      <c r="W110" s="95"/>
      <c r="X110" s="95"/>
      <c r="Y110" s="95"/>
      <c r="Z110" s="95"/>
      <c r="AA110" s="95"/>
      <c r="AB110" s="95"/>
      <c r="AC110" s="95"/>
      <c r="AD110" s="95"/>
      <c r="AE110" s="95"/>
      <c r="AF110" s="95"/>
      <c r="AG110" s="95"/>
      <c r="AH110" s="95"/>
      <c r="AI110" s="95"/>
      <c r="AJ110" s="95"/>
      <c r="AK110" s="95"/>
      <c r="AL110" s="95"/>
      <c r="AM110" s="95"/>
      <c r="AN110" s="95"/>
      <c r="AO110" s="95"/>
      <c r="AP110" s="95"/>
      <c r="AQ110" s="95"/>
    </row>
    <row r="111" spans="1:43" ht="15" customHeight="1" x14ac:dyDescent="0.35">
      <c r="A111" s="95"/>
      <c r="B111" s="192"/>
      <c r="C111" s="75"/>
      <c r="D111" s="76"/>
      <c r="E111" s="77"/>
      <c r="F111" s="76"/>
      <c r="G111" s="77"/>
      <c r="H111" s="78"/>
      <c r="I111" s="192"/>
      <c r="J111" s="84"/>
      <c r="K111" s="76"/>
      <c r="L111" s="77"/>
      <c r="M111" s="76"/>
      <c r="N111" s="77"/>
      <c r="O111" s="76"/>
      <c r="P111" s="77"/>
      <c r="Q111" s="78"/>
      <c r="R111" s="95"/>
      <c r="S111" s="95"/>
      <c r="T111" s="95"/>
      <c r="U111" s="95"/>
      <c r="V111" s="95"/>
      <c r="W111" s="95"/>
      <c r="X111" s="95"/>
      <c r="Y111" s="95"/>
      <c r="Z111" s="95"/>
      <c r="AA111" s="95"/>
      <c r="AB111" s="95"/>
      <c r="AC111" s="95"/>
      <c r="AD111" s="95"/>
      <c r="AE111" s="95"/>
      <c r="AF111" s="95"/>
      <c r="AG111" s="95"/>
      <c r="AH111" s="95"/>
      <c r="AI111" s="95"/>
      <c r="AJ111" s="95"/>
      <c r="AK111" s="95"/>
      <c r="AL111" s="95"/>
      <c r="AM111" s="95"/>
      <c r="AN111" s="95"/>
      <c r="AO111" s="95"/>
      <c r="AP111" s="95"/>
      <c r="AQ111" s="95"/>
    </row>
    <row r="112" spans="1:43" ht="15" customHeight="1" thickBot="1" x14ac:dyDescent="0.4">
      <c r="A112" s="95"/>
      <c r="B112" s="193"/>
      <c r="C112" s="79"/>
      <c r="D112" s="80"/>
      <c r="E112" s="81"/>
      <c r="F112" s="80"/>
      <c r="G112" s="81"/>
      <c r="H112" s="82"/>
      <c r="I112" s="193"/>
      <c r="J112" s="85"/>
      <c r="K112" s="80"/>
      <c r="L112" s="81"/>
      <c r="M112" s="80"/>
      <c r="N112" s="81"/>
      <c r="O112" s="80"/>
      <c r="P112" s="81"/>
      <c r="Q112" s="82"/>
      <c r="R112" s="95"/>
      <c r="S112" s="95"/>
      <c r="T112" s="95"/>
      <c r="U112" s="95"/>
      <c r="V112" s="95"/>
      <c r="W112" s="95"/>
      <c r="X112" s="95"/>
      <c r="Y112" s="95"/>
      <c r="Z112" s="95"/>
      <c r="AA112" s="95"/>
      <c r="AB112" s="95"/>
      <c r="AC112" s="95"/>
      <c r="AD112" s="95"/>
      <c r="AE112" s="95"/>
      <c r="AF112" s="95"/>
      <c r="AG112" s="95"/>
      <c r="AH112" s="95"/>
      <c r="AI112" s="95"/>
      <c r="AJ112" s="95"/>
      <c r="AK112" s="95"/>
      <c r="AL112" s="95"/>
      <c r="AM112" s="95"/>
      <c r="AN112" s="95"/>
      <c r="AO112" s="95"/>
      <c r="AP112" s="95"/>
      <c r="AQ112" s="95"/>
    </row>
    <row r="113" spans="1:43" ht="15" customHeight="1" thickTop="1" thickBot="1" x14ac:dyDescent="0.4">
      <c r="A113" s="95"/>
      <c r="B113" s="36" t="s">
        <v>112</v>
      </c>
      <c r="C113" s="71"/>
      <c r="D113" s="72"/>
      <c r="E113" s="73"/>
      <c r="F113" s="72"/>
      <c r="G113" s="73"/>
      <c r="H113" s="74"/>
      <c r="I113" s="36" t="s">
        <v>112</v>
      </c>
      <c r="J113" s="83"/>
      <c r="K113" s="72"/>
      <c r="L113" s="73"/>
      <c r="M113" s="72"/>
      <c r="N113" s="73"/>
      <c r="O113" s="72"/>
      <c r="P113" s="73"/>
      <c r="Q113" s="74"/>
      <c r="R113" s="95"/>
      <c r="S113" s="95"/>
      <c r="T113" s="95"/>
      <c r="U113" s="95"/>
      <c r="V113" s="95"/>
      <c r="W113" s="95"/>
      <c r="X113" s="95"/>
      <c r="Y113" s="95"/>
      <c r="Z113" s="95"/>
      <c r="AA113" s="95"/>
      <c r="AB113" s="95"/>
      <c r="AC113" s="95"/>
      <c r="AD113" s="95"/>
      <c r="AE113" s="95"/>
      <c r="AF113" s="95"/>
      <c r="AG113" s="95"/>
      <c r="AH113" s="95"/>
      <c r="AI113" s="95"/>
      <c r="AJ113" s="95"/>
      <c r="AK113" s="95"/>
      <c r="AL113" s="95"/>
      <c r="AM113" s="95"/>
      <c r="AN113" s="95"/>
      <c r="AO113" s="95"/>
      <c r="AP113" s="95"/>
      <c r="AQ113" s="95"/>
    </row>
    <row r="114" spans="1:43" ht="15" customHeight="1" x14ac:dyDescent="0.35">
      <c r="A114" s="95"/>
      <c r="B114" s="196"/>
      <c r="C114" s="75"/>
      <c r="D114" s="76"/>
      <c r="E114" s="77"/>
      <c r="F114" s="76"/>
      <c r="G114" s="77"/>
      <c r="H114" s="78"/>
      <c r="I114" s="196"/>
      <c r="J114" s="84"/>
      <c r="K114" s="76"/>
      <c r="L114" s="77"/>
      <c r="M114" s="76"/>
      <c r="N114" s="77"/>
      <c r="O114" s="76"/>
      <c r="P114" s="77"/>
      <c r="Q114" s="78"/>
      <c r="R114" s="95"/>
      <c r="S114" s="95"/>
      <c r="T114" s="95"/>
      <c r="U114" s="95"/>
      <c r="V114" s="95"/>
      <c r="W114" s="95"/>
      <c r="X114" s="95"/>
      <c r="Y114" s="95"/>
      <c r="Z114" s="95"/>
      <c r="AA114" s="95"/>
      <c r="AB114" s="95"/>
      <c r="AC114" s="95"/>
      <c r="AD114" s="95"/>
      <c r="AE114" s="95"/>
      <c r="AF114" s="95"/>
      <c r="AG114" s="95"/>
      <c r="AH114" s="95"/>
      <c r="AI114" s="95"/>
      <c r="AJ114" s="95"/>
      <c r="AK114" s="95"/>
      <c r="AL114" s="95"/>
      <c r="AM114" s="95"/>
      <c r="AN114" s="95"/>
      <c r="AO114" s="95"/>
      <c r="AP114" s="95"/>
      <c r="AQ114" s="95"/>
    </row>
    <row r="115" spans="1:43" ht="15" customHeight="1" thickBot="1" x14ac:dyDescent="0.4">
      <c r="A115" s="95"/>
      <c r="B115" s="197"/>
      <c r="C115" s="79"/>
      <c r="D115" s="80"/>
      <c r="E115" s="81"/>
      <c r="F115" s="80"/>
      <c r="G115" s="81"/>
      <c r="H115" s="82"/>
      <c r="I115" s="197"/>
      <c r="J115" s="85"/>
      <c r="K115" s="80"/>
      <c r="L115" s="81"/>
      <c r="M115" s="80"/>
      <c r="N115" s="81"/>
      <c r="O115" s="80"/>
      <c r="P115" s="81"/>
      <c r="Q115" s="82"/>
      <c r="R115" s="95"/>
      <c r="S115" s="95"/>
      <c r="T115" s="95"/>
      <c r="U115" s="95"/>
      <c r="V115" s="95"/>
      <c r="W115" s="95"/>
      <c r="X115" s="95"/>
      <c r="Y115" s="95"/>
      <c r="Z115" s="95"/>
      <c r="AA115" s="95"/>
      <c r="AB115" s="95"/>
      <c r="AC115" s="95"/>
      <c r="AD115" s="95"/>
      <c r="AE115" s="95"/>
      <c r="AF115" s="95"/>
      <c r="AG115" s="95"/>
      <c r="AH115" s="95"/>
      <c r="AI115" s="95"/>
      <c r="AJ115" s="95"/>
      <c r="AK115" s="95"/>
      <c r="AL115" s="95"/>
      <c r="AM115" s="95"/>
      <c r="AN115" s="95"/>
      <c r="AO115" s="95"/>
      <c r="AP115" s="95"/>
      <c r="AQ115" s="95"/>
    </row>
    <row r="116" spans="1:43" ht="15" customHeight="1" thickTop="1" thickBot="1" x14ac:dyDescent="0.4">
      <c r="A116" s="95"/>
      <c r="B116" s="36" t="s">
        <v>113</v>
      </c>
      <c r="C116" s="71"/>
      <c r="D116" s="72"/>
      <c r="E116" s="73"/>
      <c r="F116" s="72"/>
      <c r="G116" s="73"/>
      <c r="H116" s="74"/>
      <c r="I116" s="36" t="s">
        <v>113</v>
      </c>
      <c r="J116" s="83"/>
      <c r="K116" s="72"/>
      <c r="L116" s="73"/>
      <c r="M116" s="72"/>
      <c r="N116" s="73"/>
      <c r="O116" s="72"/>
      <c r="P116" s="73"/>
      <c r="Q116" s="74"/>
      <c r="R116" s="95"/>
      <c r="S116" s="95"/>
      <c r="T116" s="95"/>
      <c r="U116" s="95"/>
      <c r="V116" s="95"/>
      <c r="W116" s="95"/>
      <c r="X116" s="95"/>
      <c r="Y116" s="95"/>
      <c r="Z116" s="95"/>
      <c r="AA116" s="95"/>
      <c r="AB116" s="95"/>
      <c r="AC116" s="95"/>
      <c r="AD116" s="95"/>
      <c r="AE116" s="95"/>
      <c r="AF116" s="95"/>
      <c r="AG116" s="95"/>
      <c r="AH116" s="95"/>
      <c r="AI116" s="95"/>
      <c r="AJ116" s="95"/>
      <c r="AK116" s="95"/>
      <c r="AL116" s="95"/>
      <c r="AM116" s="95"/>
      <c r="AN116" s="95"/>
      <c r="AO116" s="95"/>
      <c r="AP116" s="95"/>
      <c r="AQ116" s="95"/>
    </row>
    <row r="117" spans="1:43" ht="15" customHeight="1" x14ac:dyDescent="0.35">
      <c r="A117" s="95"/>
      <c r="B117" s="192"/>
      <c r="C117" s="75"/>
      <c r="D117" s="76"/>
      <c r="E117" s="77"/>
      <c r="F117" s="76"/>
      <c r="G117" s="77"/>
      <c r="H117" s="78"/>
      <c r="I117" s="192"/>
      <c r="J117" s="84"/>
      <c r="K117" s="76"/>
      <c r="L117" s="77"/>
      <c r="M117" s="76"/>
      <c r="N117" s="77"/>
      <c r="O117" s="76"/>
      <c r="P117" s="77"/>
      <c r="Q117" s="78"/>
      <c r="R117" s="95"/>
      <c r="S117" s="95"/>
      <c r="T117" s="95"/>
      <c r="U117" s="95"/>
      <c r="V117" s="95"/>
      <c r="W117" s="95"/>
      <c r="X117" s="95"/>
      <c r="Y117" s="95"/>
      <c r="Z117" s="95"/>
      <c r="AA117" s="95"/>
      <c r="AB117" s="95"/>
      <c r="AC117" s="95"/>
      <c r="AD117" s="95"/>
      <c r="AE117" s="95"/>
      <c r="AF117" s="95"/>
      <c r="AG117" s="95"/>
      <c r="AH117" s="95"/>
      <c r="AI117" s="95"/>
      <c r="AJ117" s="95"/>
      <c r="AK117" s="95"/>
      <c r="AL117" s="95"/>
      <c r="AM117" s="95"/>
      <c r="AN117" s="95"/>
      <c r="AO117" s="95"/>
      <c r="AP117" s="95"/>
      <c r="AQ117" s="95"/>
    </row>
    <row r="118" spans="1:43" ht="15" customHeight="1" thickBot="1" x14ac:dyDescent="0.4">
      <c r="A118" s="95"/>
      <c r="B118" s="193"/>
      <c r="C118" s="79"/>
      <c r="D118" s="80"/>
      <c r="E118" s="81"/>
      <c r="F118" s="80"/>
      <c r="G118" s="81"/>
      <c r="H118" s="82"/>
      <c r="I118" s="193"/>
      <c r="J118" s="85"/>
      <c r="K118" s="80"/>
      <c r="L118" s="81"/>
      <c r="M118" s="80"/>
      <c r="N118" s="81"/>
      <c r="O118" s="80"/>
      <c r="P118" s="81"/>
      <c r="Q118" s="82"/>
      <c r="R118" s="95"/>
      <c r="S118" s="95"/>
      <c r="T118" s="95"/>
      <c r="U118" s="95"/>
      <c r="V118" s="95"/>
      <c r="W118" s="95"/>
      <c r="X118" s="95"/>
      <c r="Y118" s="95"/>
      <c r="Z118" s="95"/>
      <c r="AA118" s="95"/>
      <c r="AB118" s="95"/>
      <c r="AC118" s="95"/>
      <c r="AD118" s="95"/>
      <c r="AE118" s="95"/>
      <c r="AF118" s="95"/>
      <c r="AG118" s="95"/>
      <c r="AH118" s="95"/>
      <c r="AI118" s="95"/>
      <c r="AJ118" s="95"/>
      <c r="AK118" s="95"/>
      <c r="AL118" s="95"/>
      <c r="AM118" s="95"/>
      <c r="AN118" s="95"/>
      <c r="AO118" s="95"/>
      <c r="AP118" s="95"/>
      <c r="AQ118" s="95"/>
    </row>
    <row r="119" spans="1:43" ht="15" customHeight="1" thickTop="1" thickBot="1" x14ac:dyDescent="0.4">
      <c r="A119" s="95"/>
      <c r="B119" s="36" t="s">
        <v>47</v>
      </c>
      <c r="C119" s="71"/>
      <c r="D119" s="72"/>
      <c r="E119" s="73"/>
      <c r="F119" s="72"/>
      <c r="G119" s="73"/>
      <c r="H119" s="74"/>
      <c r="I119" s="36" t="s">
        <v>47</v>
      </c>
      <c r="J119" s="83"/>
      <c r="K119" s="72"/>
      <c r="L119" s="73"/>
      <c r="M119" s="72"/>
      <c r="N119" s="73"/>
      <c r="O119" s="72"/>
      <c r="P119" s="73"/>
      <c r="Q119" s="74"/>
      <c r="R119" s="95"/>
      <c r="S119" s="95"/>
      <c r="T119" s="95"/>
      <c r="U119" s="95"/>
      <c r="V119" s="95"/>
      <c r="W119" s="95"/>
      <c r="X119" s="95"/>
      <c r="Y119" s="95"/>
      <c r="Z119" s="95"/>
      <c r="AA119" s="95"/>
      <c r="AB119" s="95"/>
      <c r="AC119" s="95"/>
      <c r="AD119" s="95"/>
      <c r="AE119" s="95"/>
      <c r="AF119" s="95"/>
      <c r="AG119" s="95"/>
      <c r="AH119" s="95"/>
      <c r="AI119" s="95"/>
      <c r="AJ119" s="95"/>
      <c r="AK119" s="95"/>
      <c r="AL119" s="95"/>
      <c r="AM119" s="95"/>
      <c r="AN119" s="95"/>
      <c r="AO119" s="95"/>
      <c r="AP119" s="95"/>
      <c r="AQ119" s="95"/>
    </row>
    <row r="120" spans="1:43" ht="15" customHeight="1" x14ac:dyDescent="0.35">
      <c r="A120" s="95"/>
      <c r="B120" s="192"/>
      <c r="C120" s="75"/>
      <c r="D120" s="76"/>
      <c r="E120" s="77"/>
      <c r="F120" s="76"/>
      <c r="G120" s="77"/>
      <c r="H120" s="78"/>
      <c r="I120" s="192"/>
      <c r="J120" s="84"/>
      <c r="K120" s="76"/>
      <c r="L120" s="77"/>
      <c r="M120" s="76"/>
      <c r="N120" s="77"/>
      <c r="O120" s="76"/>
      <c r="P120" s="77"/>
      <c r="Q120" s="78"/>
      <c r="R120" s="95"/>
      <c r="S120" s="95"/>
      <c r="T120" s="95"/>
      <c r="U120" s="95"/>
      <c r="V120" s="95"/>
      <c r="W120" s="95"/>
      <c r="X120" s="95"/>
      <c r="Y120" s="95"/>
      <c r="Z120" s="95"/>
      <c r="AA120" s="95"/>
      <c r="AB120" s="95"/>
      <c r="AC120" s="95"/>
      <c r="AD120" s="95"/>
      <c r="AE120" s="95"/>
      <c r="AF120" s="95"/>
      <c r="AG120" s="95"/>
      <c r="AH120" s="95"/>
      <c r="AI120" s="95"/>
      <c r="AJ120" s="95"/>
      <c r="AK120" s="95"/>
      <c r="AL120" s="95"/>
      <c r="AM120" s="95"/>
      <c r="AN120" s="95"/>
      <c r="AO120" s="95"/>
      <c r="AP120" s="95"/>
      <c r="AQ120" s="95"/>
    </row>
    <row r="121" spans="1:43" ht="15" customHeight="1" thickBot="1" x14ac:dyDescent="0.4">
      <c r="A121" s="95"/>
      <c r="B121" s="193"/>
      <c r="C121" s="79"/>
      <c r="D121" s="80"/>
      <c r="E121" s="81"/>
      <c r="F121" s="80"/>
      <c r="G121" s="81"/>
      <c r="H121" s="82"/>
      <c r="I121" s="193"/>
      <c r="J121" s="85"/>
      <c r="K121" s="80"/>
      <c r="L121" s="81"/>
      <c r="M121" s="80"/>
      <c r="N121" s="81"/>
      <c r="O121" s="80"/>
      <c r="P121" s="81"/>
      <c r="Q121" s="82"/>
      <c r="R121" s="95"/>
      <c r="S121" s="95"/>
      <c r="T121" s="95"/>
      <c r="U121" s="95"/>
      <c r="V121" s="95"/>
      <c r="W121" s="95"/>
      <c r="X121" s="95"/>
      <c r="Y121" s="95"/>
      <c r="Z121" s="95"/>
      <c r="AA121" s="95"/>
      <c r="AB121" s="95"/>
      <c r="AC121" s="95"/>
      <c r="AD121" s="95"/>
      <c r="AE121" s="95"/>
      <c r="AF121" s="95"/>
      <c r="AG121" s="95"/>
      <c r="AH121" s="95"/>
      <c r="AI121" s="95"/>
      <c r="AJ121" s="95"/>
      <c r="AK121" s="95"/>
      <c r="AL121" s="95"/>
      <c r="AM121" s="95"/>
      <c r="AN121" s="95"/>
      <c r="AO121" s="95"/>
      <c r="AP121" s="95"/>
      <c r="AQ121" s="95"/>
    </row>
    <row r="122" spans="1:43" ht="15" customHeight="1" thickTop="1" thickBot="1" x14ac:dyDescent="0.4">
      <c r="A122" s="95"/>
      <c r="B122" s="36" t="s">
        <v>114</v>
      </c>
      <c r="C122" s="71"/>
      <c r="D122" s="72"/>
      <c r="E122" s="73"/>
      <c r="F122" s="72"/>
      <c r="G122" s="73"/>
      <c r="H122" s="74"/>
      <c r="I122" s="36" t="s">
        <v>114</v>
      </c>
      <c r="J122" s="83"/>
      <c r="K122" s="72"/>
      <c r="L122" s="73"/>
      <c r="M122" s="72"/>
      <c r="N122" s="73"/>
      <c r="O122" s="72"/>
      <c r="P122" s="73"/>
      <c r="Q122" s="74"/>
      <c r="R122" s="95"/>
      <c r="S122" s="95"/>
      <c r="T122" s="95"/>
      <c r="U122" s="95"/>
      <c r="V122" s="95"/>
      <c r="W122" s="95"/>
      <c r="X122" s="95"/>
      <c r="Y122" s="95"/>
      <c r="Z122" s="95"/>
      <c r="AA122" s="95"/>
      <c r="AB122" s="95"/>
      <c r="AC122" s="95"/>
      <c r="AD122" s="95"/>
      <c r="AE122" s="95"/>
      <c r="AF122" s="95"/>
      <c r="AG122" s="95"/>
      <c r="AH122" s="95"/>
      <c r="AI122" s="95"/>
      <c r="AJ122" s="95"/>
      <c r="AK122" s="95"/>
      <c r="AL122" s="95"/>
      <c r="AM122" s="95"/>
      <c r="AN122" s="95"/>
      <c r="AO122" s="95"/>
      <c r="AP122" s="95"/>
      <c r="AQ122" s="95"/>
    </row>
    <row r="123" spans="1:43" ht="15" customHeight="1" x14ac:dyDescent="0.35">
      <c r="A123" s="95"/>
      <c r="B123" s="192"/>
      <c r="C123" s="75"/>
      <c r="D123" s="76"/>
      <c r="E123" s="77"/>
      <c r="F123" s="76"/>
      <c r="G123" s="77"/>
      <c r="H123" s="78"/>
      <c r="I123" s="192"/>
      <c r="J123" s="84"/>
      <c r="K123" s="76"/>
      <c r="L123" s="77"/>
      <c r="M123" s="76"/>
      <c r="N123" s="77"/>
      <c r="O123" s="76"/>
      <c r="P123" s="77"/>
      <c r="Q123" s="78"/>
      <c r="R123" s="95"/>
      <c r="S123" s="95"/>
      <c r="T123" s="95"/>
      <c r="U123" s="95"/>
      <c r="V123" s="95"/>
      <c r="W123" s="95"/>
      <c r="X123" s="95"/>
      <c r="Y123" s="95"/>
      <c r="Z123" s="95"/>
      <c r="AA123" s="95"/>
      <c r="AB123" s="95"/>
      <c r="AC123" s="95"/>
      <c r="AD123" s="95"/>
      <c r="AE123" s="95"/>
      <c r="AF123" s="95"/>
      <c r="AG123" s="95"/>
      <c r="AH123" s="95"/>
      <c r="AI123" s="95"/>
      <c r="AJ123" s="95"/>
      <c r="AK123" s="95"/>
      <c r="AL123" s="95"/>
      <c r="AM123" s="95"/>
      <c r="AN123" s="95"/>
      <c r="AO123" s="95"/>
      <c r="AP123" s="95"/>
      <c r="AQ123" s="95"/>
    </row>
    <row r="124" spans="1:43" ht="15" customHeight="1" thickBot="1" x14ac:dyDescent="0.4">
      <c r="A124" s="95"/>
      <c r="B124" s="193"/>
      <c r="C124" s="79"/>
      <c r="D124" s="80"/>
      <c r="E124" s="81"/>
      <c r="F124" s="80"/>
      <c r="G124" s="81"/>
      <c r="H124" s="82"/>
      <c r="I124" s="193"/>
      <c r="J124" s="85"/>
      <c r="K124" s="80"/>
      <c r="L124" s="81"/>
      <c r="M124" s="80"/>
      <c r="N124" s="81"/>
      <c r="O124" s="80"/>
      <c r="P124" s="81"/>
      <c r="Q124" s="82"/>
      <c r="R124" s="95"/>
      <c r="S124" s="95"/>
      <c r="T124" s="95"/>
      <c r="U124" s="95"/>
      <c r="V124" s="95"/>
      <c r="W124" s="95"/>
      <c r="X124" s="95"/>
      <c r="Y124" s="95"/>
      <c r="Z124" s="95"/>
      <c r="AA124" s="95"/>
      <c r="AB124" s="95"/>
      <c r="AC124" s="95"/>
      <c r="AD124" s="95"/>
      <c r="AE124" s="95"/>
      <c r="AF124" s="95"/>
      <c r="AG124" s="95"/>
      <c r="AH124" s="95"/>
      <c r="AI124" s="95"/>
      <c r="AJ124" s="95"/>
      <c r="AK124" s="95"/>
      <c r="AL124" s="95"/>
      <c r="AM124" s="95"/>
      <c r="AN124" s="95"/>
      <c r="AO124" s="95"/>
      <c r="AP124" s="95"/>
      <c r="AQ124" s="95"/>
    </row>
    <row r="125" spans="1:43" ht="15" customHeight="1" thickTop="1" thickBot="1" x14ac:dyDescent="0.4">
      <c r="A125" s="95"/>
      <c r="B125" s="37" t="s">
        <v>115</v>
      </c>
      <c r="C125" s="71"/>
      <c r="D125" s="72"/>
      <c r="E125" s="73"/>
      <c r="F125" s="72"/>
      <c r="G125" s="73"/>
      <c r="H125" s="74"/>
      <c r="I125" s="37" t="s">
        <v>115</v>
      </c>
      <c r="J125" s="83"/>
      <c r="K125" s="72"/>
      <c r="L125" s="73"/>
      <c r="M125" s="72"/>
      <c r="N125" s="73"/>
      <c r="O125" s="72"/>
      <c r="P125" s="73"/>
      <c r="Q125" s="74"/>
      <c r="R125" s="95"/>
      <c r="S125" s="95"/>
      <c r="T125" s="95"/>
      <c r="U125" s="95"/>
      <c r="V125" s="95"/>
      <c r="W125" s="95"/>
      <c r="X125" s="95"/>
      <c r="Y125" s="95"/>
      <c r="Z125" s="95"/>
      <c r="AA125" s="95"/>
      <c r="AB125" s="95"/>
      <c r="AC125" s="95"/>
      <c r="AD125" s="95"/>
      <c r="AE125" s="95"/>
      <c r="AF125" s="95"/>
      <c r="AG125" s="95"/>
      <c r="AH125" s="95"/>
      <c r="AI125" s="95"/>
      <c r="AJ125" s="95"/>
      <c r="AK125" s="95"/>
      <c r="AL125" s="95"/>
      <c r="AM125" s="95"/>
      <c r="AN125" s="95"/>
      <c r="AO125" s="95"/>
      <c r="AP125" s="95"/>
      <c r="AQ125" s="95"/>
    </row>
    <row r="126" spans="1:43" ht="15" customHeight="1" x14ac:dyDescent="0.35">
      <c r="A126" s="95"/>
      <c r="B126" s="190"/>
      <c r="C126" s="75"/>
      <c r="D126" s="76"/>
      <c r="E126" s="77"/>
      <c r="F126" s="76"/>
      <c r="G126" s="77"/>
      <c r="H126" s="78"/>
      <c r="I126" s="190"/>
      <c r="J126" s="84"/>
      <c r="K126" s="76"/>
      <c r="L126" s="77"/>
      <c r="M126" s="76"/>
      <c r="N126" s="77"/>
      <c r="O126" s="76"/>
      <c r="P126" s="77"/>
      <c r="Q126" s="78"/>
      <c r="R126" s="95"/>
      <c r="S126" s="95"/>
      <c r="T126" s="95"/>
      <c r="U126" s="95"/>
      <c r="V126" s="95"/>
      <c r="W126" s="95"/>
      <c r="X126" s="95"/>
      <c r="Y126" s="95"/>
      <c r="Z126" s="95"/>
      <c r="AA126" s="95"/>
      <c r="AB126" s="95"/>
      <c r="AC126" s="95"/>
      <c r="AD126" s="95"/>
      <c r="AE126" s="95"/>
      <c r="AF126" s="95"/>
      <c r="AG126" s="95"/>
      <c r="AH126" s="95"/>
      <c r="AI126" s="95"/>
      <c r="AJ126" s="95"/>
      <c r="AK126" s="95"/>
      <c r="AL126" s="95"/>
      <c r="AM126" s="95"/>
      <c r="AN126" s="95"/>
      <c r="AO126" s="95"/>
      <c r="AP126" s="95"/>
      <c r="AQ126" s="95"/>
    </row>
    <row r="127" spans="1:43" ht="15" customHeight="1" thickBot="1" x14ac:dyDescent="0.4">
      <c r="A127" s="95"/>
      <c r="B127" s="191"/>
      <c r="C127" s="79"/>
      <c r="D127" s="80"/>
      <c r="E127" s="81"/>
      <c r="F127" s="80"/>
      <c r="G127" s="81"/>
      <c r="H127" s="82"/>
      <c r="I127" s="191"/>
      <c r="J127" s="85"/>
      <c r="K127" s="80"/>
      <c r="L127" s="81"/>
      <c r="M127" s="80"/>
      <c r="N127" s="81"/>
      <c r="O127" s="80"/>
      <c r="P127" s="81"/>
      <c r="Q127" s="82"/>
      <c r="R127" s="95"/>
      <c r="S127" s="95"/>
      <c r="T127" s="95"/>
      <c r="U127" s="95"/>
      <c r="V127" s="95"/>
      <c r="W127" s="95"/>
      <c r="X127" s="95"/>
      <c r="Y127" s="95"/>
      <c r="Z127" s="95"/>
      <c r="AA127" s="95"/>
      <c r="AB127" s="95"/>
      <c r="AC127" s="95"/>
      <c r="AD127" s="95"/>
      <c r="AE127" s="95"/>
      <c r="AF127" s="95"/>
      <c r="AG127" s="95"/>
      <c r="AH127" s="95"/>
      <c r="AI127" s="95"/>
      <c r="AJ127" s="95"/>
      <c r="AK127" s="95"/>
      <c r="AL127" s="95"/>
      <c r="AM127" s="95"/>
      <c r="AN127" s="95"/>
      <c r="AO127" s="95"/>
      <c r="AP127" s="95"/>
      <c r="AQ127" s="95"/>
    </row>
    <row r="128" spans="1:43" ht="15" customHeight="1" thickTop="1" thickBot="1" x14ac:dyDescent="0.4">
      <c r="A128" s="95"/>
      <c r="B128" s="36" t="s">
        <v>116</v>
      </c>
      <c r="C128" s="71"/>
      <c r="D128" s="72"/>
      <c r="E128" s="73"/>
      <c r="F128" s="72"/>
      <c r="G128" s="73"/>
      <c r="H128" s="74"/>
      <c r="I128" s="36" t="s">
        <v>116</v>
      </c>
      <c r="J128" s="83"/>
      <c r="K128" s="72"/>
      <c r="L128" s="73"/>
      <c r="M128" s="72"/>
      <c r="N128" s="73"/>
      <c r="O128" s="72"/>
      <c r="P128" s="73"/>
      <c r="Q128" s="74"/>
      <c r="R128" s="95"/>
      <c r="S128" s="95"/>
      <c r="T128" s="95"/>
      <c r="U128" s="95"/>
      <c r="V128" s="95"/>
      <c r="W128" s="95"/>
      <c r="X128" s="95"/>
      <c r="Y128" s="95"/>
      <c r="Z128" s="95"/>
      <c r="AA128" s="95"/>
      <c r="AB128" s="95"/>
      <c r="AC128" s="95"/>
      <c r="AD128" s="95"/>
      <c r="AE128" s="95"/>
      <c r="AF128" s="95"/>
      <c r="AG128" s="95"/>
      <c r="AH128" s="95"/>
      <c r="AI128" s="95"/>
      <c r="AJ128" s="95"/>
      <c r="AK128" s="95"/>
      <c r="AL128" s="95"/>
      <c r="AM128" s="95"/>
      <c r="AN128" s="95"/>
      <c r="AO128" s="95"/>
      <c r="AP128" s="95"/>
      <c r="AQ128" s="95"/>
    </row>
    <row r="129" spans="1:43" ht="15" customHeight="1" x14ac:dyDescent="0.35">
      <c r="A129" s="95"/>
      <c r="B129" s="192"/>
      <c r="C129" s="75"/>
      <c r="D129" s="76"/>
      <c r="E129" s="77"/>
      <c r="F129" s="76"/>
      <c r="G129" s="77"/>
      <c r="H129" s="78"/>
      <c r="I129" s="192"/>
      <c r="J129" s="84"/>
      <c r="K129" s="76"/>
      <c r="L129" s="77"/>
      <c r="M129" s="76"/>
      <c r="N129" s="77"/>
      <c r="O129" s="76"/>
      <c r="P129" s="77"/>
      <c r="Q129" s="78"/>
      <c r="R129" s="95"/>
      <c r="S129" s="95"/>
      <c r="T129" s="95"/>
      <c r="U129" s="95"/>
      <c r="V129" s="95"/>
      <c r="W129" s="95"/>
      <c r="X129" s="95"/>
      <c r="Y129" s="95"/>
      <c r="Z129" s="95"/>
      <c r="AA129" s="95"/>
      <c r="AB129" s="95"/>
      <c r="AC129" s="95"/>
      <c r="AD129" s="95"/>
      <c r="AE129" s="95"/>
      <c r="AF129" s="95"/>
      <c r="AG129" s="95"/>
      <c r="AH129" s="95"/>
      <c r="AI129" s="95"/>
      <c r="AJ129" s="95"/>
      <c r="AK129" s="95"/>
      <c r="AL129" s="95"/>
      <c r="AM129" s="95"/>
      <c r="AN129" s="95"/>
      <c r="AO129" s="95"/>
      <c r="AP129" s="95"/>
      <c r="AQ129" s="95"/>
    </row>
    <row r="130" spans="1:43" ht="15" customHeight="1" thickBot="1" x14ac:dyDescent="0.4">
      <c r="A130" s="95"/>
      <c r="B130" s="193"/>
      <c r="C130" s="79"/>
      <c r="D130" s="80"/>
      <c r="E130" s="81"/>
      <c r="F130" s="80"/>
      <c r="G130" s="81"/>
      <c r="H130" s="82"/>
      <c r="I130" s="193"/>
      <c r="J130" s="85"/>
      <c r="K130" s="80"/>
      <c r="L130" s="81"/>
      <c r="M130" s="80"/>
      <c r="N130" s="81"/>
      <c r="O130" s="80"/>
      <c r="P130" s="81"/>
      <c r="Q130" s="82"/>
      <c r="R130" s="95"/>
      <c r="S130" s="95"/>
      <c r="T130" s="95"/>
      <c r="U130" s="95"/>
      <c r="V130" s="95"/>
      <c r="W130" s="95"/>
      <c r="X130" s="95"/>
      <c r="Y130" s="95"/>
      <c r="Z130" s="95"/>
      <c r="AA130" s="95"/>
      <c r="AB130" s="95"/>
      <c r="AC130" s="95"/>
      <c r="AD130" s="95"/>
      <c r="AE130" s="95"/>
      <c r="AF130" s="95"/>
      <c r="AG130" s="95"/>
      <c r="AH130" s="95"/>
      <c r="AI130" s="95"/>
      <c r="AJ130" s="95"/>
      <c r="AK130" s="95"/>
      <c r="AL130" s="95"/>
      <c r="AM130" s="95"/>
      <c r="AN130" s="95"/>
      <c r="AO130" s="95"/>
      <c r="AP130" s="95"/>
      <c r="AQ130" s="95"/>
    </row>
    <row r="131" spans="1:43" ht="15" customHeight="1" thickTop="1" thickBot="1" x14ac:dyDescent="0.4">
      <c r="A131" s="95"/>
      <c r="B131" s="36" t="s">
        <v>117</v>
      </c>
      <c r="C131" s="71"/>
      <c r="D131" s="72"/>
      <c r="E131" s="73"/>
      <c r="F131" s="72"/>
      <c r="G131" s="73"/>
      <c r="H131" s="74"/>
      <c r="I131" s="36" t="s">
        <v>117</v>
      </c>
      <c r="J131" s="83"/>
      <c r="K131" s="72"/>
      <c r="L131" s="73"/>
      <c r="M131" s="72"/>
      <c r="N131" s="73"/>
      <c r="O131" s="72"/>
      <c r="P131" s="73"/>
      <c r="Q131" s="74"/>
      <c r="R131" s="95"/>
      <c r="S131" s="95"/>
      <c r="T131" s="95"/>
      <c r="U131" s="95"/>
      <c r="V131" s="95"/>
      <c r="W131" s="95"/>
      <c r="X131" s="95"/>
      <c r="Y131" s="95"/>
      <c r="Z131" s="95"/>
      <c r="AA131" s="95"/>
      <c r="AB131" s="95"/>
      <c r="AC131" s="95"/>
      <c r="AD131" s="95"/>
      <c r="AE131" s="95"/>
      <c r="AF131" s="95"/>
      <c r="AG131" s="95"/>
      <c r="AH131" s="95"/>
      <c r="AI131" s="95"/>
      <c r="AJ131" s="95"/>
      <c r="AK131" s="95"/>
      <c r="AL131" s="95"/>
      <c r="AM131" s="95"/>
      <c r="AN131" s="95"/>
      <c r="AO131" s="95"/>
      <c r="AP131" s="95"/>
      <c r="AQ131" s="95"/>
    </row>
    <row r="132" spans="1:43" ht="15" customHeight="1" x14ac:dyDescent="0.35">
      <c r="A132" s="95"/>
      <c r="B132" s="192"/>
      <c r="C132" s="75"/>
      <c r="D132" s="76"/>
      <c r="E132" s="77"/>
      <c r="F132" s="76"/>
      <c r="G132" s="77"/>
      <c r="H132" s="78"/>
      <c r="I132" s="192"/>
      <c r="J132" s="84"/>
      <c r="K132" s="76"/>
      <c r="L132" s="77"/>
      <c r="M132" s="76"/>
      <c r="N132" s="77"/>
      <c r="O132" s="76"/>
      <c r="P132" s="77"/>
      <c r="Q132" s="78"/>
      <c r="R132" s="95"/>
      <c r="S132" s="95"/>
      <c r="T132" s="95"/>
      <c r="U132" s="95"/>
      <c r="V132" s="95"/>
      <c r="W132" s="95"/>
      <c r="X132" s="95"/>
      <c r="Y132" s="95"/>
      <c r="Z132" s="95"/>
      <c r="AA132" s="95"/>
      <c r="AB132" s="95"/>
      <c r="AC132" s="95"/>
      <c r="AD132" s="95"/>
      <c r="AE132" s="95"/>
      <c r="AF132" s="95"/>
      <c r="AG132" s="95"/>
      <c r="AH132" s="95"/>
      <c r="AI132" s="95"/>
      <c r="AJ132" s="95"/>
      <c r="AK132" s="95"/>
      <c r="AL132" s="95"/>
      <c r="AM132" s="95"/>
      <c r="AN132" s="95"/>
      <c r="AO132" s="95"/>
      <c r="AP132" s="95"/>
      <c r="AQ132" s="95"/>
    </row>
    <row r="133" spans="1:43" ht="15" customHeight="1" thickBot="1" x14ac:dyDescent="0.4">
      <c r="A133" s="95"/>
      <c r="B133" s="193"/>
      <c r="C133" s="79"/>
      <c r="D133" s="80"/>
      <c r="E133" s="81"/>
      <c r="F133" s="80"/>
      <c r="G133" s="81"/>
      <c r="H133" s="82"/>
      <c r="I133" s="193"/>
      <c r="J133" s="85"/>
      <c r="K133" s="80"/>
      <c r="L133" s="81"/>
      <c r="M133" s="80"/>
      <c r="N133" s="81"/>
      <c r="O133" s="80"/>
      <c r="P133" s="81"/>
      <c r="Q133" s="82"/>
      <c r="R133" s="95"/>
      <c r="S133" s="95"/>
      <c r="T133" s="95"/>
      <c r="U133" s="95"/>
      <c r="V133" s="95"/>
      <c r="W133" s="95"/>
      <c r="X133" s="95"/>
      <c r="Y133" s="95"/>
      <c r="Z133" s="95"/>
      <c r="AA133" s="95"/>
      <c r="AB133" s="95"/>
      <c r="AC133" s="95"/>
      <c r="AD133" s="95"/>
      <c r="AE133" s="95"/>
      <c r="AF133" s="95"/>
      <c r="AG133" s="95"/>
      <c r="AH133" s="95"/>
      <c r="AI133" s="95"/>
      <c r="AJ133" s="95"/>
      <c r="AK133" s="95"/>
      <c r="AL133" s="95"/>
      <c r="AM133" s="95"/>
      <c r="AN133" s="95"/>
      <c r="AO133" s="95"/>
      <c r="AP133" s="95"/>
      <c r="AQ133" s="95"/>
    </row>
    <row r="134" spans="1:43" ht="15" customHeight="1" thickTop="1" thickBot="1" x14ac:dyDescent="0.4">
      <c r="A134" s="95"/>
      <c r="B134" s="36" t="s">
        <v>118</v>
      </c>
      <c r="C134" s="71"/>
      <c r="D134" s="72"/>
      <c r="E134" s="73"/>
      <c r="F134" s="72"/>
      <c r="G134" s="73"/>
      <c r="H134" s="74"/>
      <c r="I134" s="36" t="s">
        <v>118</v>
      </c>
      <c r="J134" s="83"/>
      <c r="K134" s="72"/>
      <c r="L134" s="73"/>
      <c r="M134" s="72"/>
      <c r="N134" s="73"/>
      <c r="O134" s="72"/>
      <c r="P134" s="73"/>
      <c r="Q134" s="74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  <c r="AG134" s="95"/>
      <c r="AH134" s="95"/>
      <c r="AI134" s="95"/>
      <c r="AJ134" s="95"/>
      <c r="AK134" s="95"/>
      <c r="AL134" s="95"/>
      <c r="AM134" s="95"/>
      <c r="AN134" s="95"/>
      <c r="AO134" s="95"/>
      <c r="AP134" s="95"/>
      <c r="AQ134" s="95"/>
    </row>
    <row r="135" spans="1:43" ht="15" customHeight="1" x14ac:dyDescent="0.35">
      <c r="A135" s="95"/>
      <c r="B135" s="192"/>
      <c r="C135" s="75"/>
      <c r="D135" s="76"/>
      <c r="E135" s="77"/>
      <c r="F135" s="76"/>
      <c r="G135" s="77"/>
      <c r="H135" s="78"/>
      <c r="I135" s="192"/>
      <c r="J135" s="84"/>
      <c r="K135" s="76"/>
      <c r="L135" s="77"/>
      <c r="M135" s="76"/>
      <c r="N135" s="77"/>
      <c r="O135" s="76"/>
      <c r="P135" s="77"/>
      <c r="Q135" s="78"/>
      <c r="R135" s="95"/>
      <c r="S135" s="95"/>
      <c r="T135" s="95"/>
      <c r="U135" s="95"/>
      <c r="V135" s="95"/>
      <c r="W135" s="95"/>
      <c r="X135" s="95"/>
      <c r="Y135" s="95"/>
      <c r="Z135" s="95"/>
      <c r="AA135" s="95"/>
      <c r="AB135" s="95"/>
      <c r="AC135" s="95"/>
      <c r="AD135" s="95"/>
      <c r="AE135" s="95"/>
      <c r="AF135" s="95"/>
      <c r="AG135" s="95"/>
      <c r="AH135" s="95"/>
      <c r="AI135" s="95"/>
      <c r="AJ135" s="95"/>
      <c r="AK135" s="95"/>
      <c r="AL135" s="95"/>
      <c r="AM135" s="95"/>
      <c r="AN135" s="95"/>
      <c r="AO135" s="95"/>
      <c r="AP135" s="95"/>
      <c r="AQ135" s="95"/>
    </row>
    <row r="136" spans="1:43" ht="15" customHeight="1" thickBot="1" x14ac:dyDescent="0.4">
      <c r="A136" s="95"/>
      <c r="B136" s="193"/>
      <c r="C136" s="79"/>
      <c r="D136" s="80"/>
      <c r="E136" s="81"/>
      <c r="F136" s="80"/>
      <c r="G136" s="81"/>
      <c r="H136" s="82"/>
      <c r="I136" s="193"/>
      <c r="J136" s="85"/>
      <c r="K136" s="80"/>
      <c r="L136" s="81"/>
      <c r="M136" s="80"/>
      <c r="N136" s="81"/>
      <c r="O136" s="80"/>
      <c r="P136" s="81"/>
      <c r="Q136" s="82"/>
      <c r="R136" s="95"/>
      <c r="S136" s="95"/>
      <c r="T136" s="95"/>
      <c r="U136" s="95"/>
      <c r="V136" s="95"/>
      <c r="W136" s="95"/>
      <c r="X136" s="95"/>
      <c r="Y136" s="95"/>
      <c r="Z136" s="95"/>
      <c r="AA136" s="95"/>
      <c r="AB136" s="95"/>
      <c r="AC136" s="95"/>
      <c r="AD136" s="95"/>
      <c r="AE136" s="95"/>
      <c r="AF136" s="95"/>
      <c r="AG136" s="95"/>
      <c r="AH136" s="95"/>
      <c r="AI136" s="95"/>
      <c r="AJ136" s="95"/>
      <c r="AK136" s="95"/>
      <c r="AL136" s="95"/>
      <c r="AM136" s="95"/>
      <c r="AN136" s="95"/>
      <c r="AO136" s="95"/>
      <c r="AP136" s="95"/>
      <c r="AQ136" s="95"/>
    </row>
    <row r="137" spans="1:43" ht="15" customHeight="1" thickTop="1" thickBot="1" x14ac:dyDescent="0.4">
      <c r="A137" s="95"/>
      <c r="B137" s="36" t="s">
        <v>119</v>
      </c>
      <c r="C137" s="71"/>
      <c r="D137" s="72"/>
      <c r="E137" s="73"/>
      <c r="F137" s="72"/>
      <c r="G137" s="73"/>
      <c r="H137" s="74"/>
      <c r="I137" s="36" t="s">
        <v>119</v>
      </c>
      <c r="J137" s="83"/>
      <c r="K137" s="72"/>
      <c r="L137" s="73"/>
      <c r="M137" s="72"/>
      <c r="N137" s="73"/>
      <c r="O137" s="72"/>
      <c r="P137" s="73"/>
      <c r="Q137" s="74"/>
      <c r="R137" s="95"/>
      <c r="S137" s="95"/>
      <c r="T137" s="95"/>
      <c r="U137" s="95"/>
      <c r="V137" s="95"/>
      <c r="W137" s="95"/>
      <c r="X137" s="95"/>
      <c r="Y137" s="95"/>
      <c r="Z137" s="95"/>
      <c r="AA137" s="95"/>
      <c r="AB137" s="95"/>
      <c r="AC137" s="95"/>
      <c r="AD137" s="95"/>
      <c r="AE137" s="95"/>
      <c r="AF137" s="95"/>
      <c r="AG137" s="95"/>
      <c r="AH137" s="95"/>
      <c r="AI137" s="95"/>
      <c r="AJ137" s="95"/>
      <c r="AK137" s="95"/>
      <c r="AL137" s="95"/>
      <c r="AM137" s="95"/>
      <c r="AN137" s="95"/>
      <c r="AO137" s="95"/>
      <c r="AP137" s="95"/>
      <c r="AQ137" s="95"/>
    </row>
    <row r="138" spans="1:43" ht="15" customHeight="1" x14ac:dyDescent="0.35">
      <c r="A138" s="95"/>
      <c r="B138" s="192"/>
      <c r="C138" s="75"/>
      <c r="D138" s="76"/>
      <c r="E138" s="77"/>
      <c r="F138" s="76"/>
      <c r="G138" s="77"/>
      <c r="H138" s="78"/>
      <c r="I138" s="192"/>
      <c r="J138" s="84"/>
      <c r="K138" s="76"/>
      <c r="L138" s="77"/>
      <c r="M138" s="76"/>
      <c r="N138" s="77"/>
      <c r="O138" s="76"/>
      <c r="P138" s="77"/>
      <c r="Q138" s="78"/>
      <c r="R138" s="95"/>
      <c r="S138" s="95"/>
      <c r="T138" s="95"/>
      <c r="U138" s="95"/>
      <c r="V138" s="95"/>
      <c r="W138" s="95"/>
      <c r="X138" s="95"/>
      <c r="Y138" s="95"/>
      <c r="Z138" s="95"/>
      <c r="AA138" s="95"/>
      <c r="AB138" s="95"/>
      <c r="AC138" s="95"/>
      <c r="AD138" s="95"/>
      <c r="AE138" s="95"/>
      <c r="AF138" s="95"/>
      <c r="AG138" s="95"/>
      <c r="AH138" s="95"/>
      <c r="AI138" s="95"/>
      <c r="AJ138" s="95"/>
      <c r="AK138" s="95"/>
      <c r="AL138" s="95"/>
      <c r="AM138" s="95"/>
      <c r="AN138" s="95"/>
      <c r="AO138" s="95"/>
      <c r="AP138" s="95"/>
      <c r="AQ138" s="95"/>
    </row>
    <row r="139" spans="1:43" ht="15" customHeight="1" thickBot="1" x14ac:dyDescent="0.4">
      <c r="A139" s="95"/>
      <c r="B139" s="193"/>
      <c r="C139" s="79"/>
      <c r="D139" s="80"/>
      <c r="E139" s="81"/>
      <c r="F139" s="80"/>
      <c r="G139" s="81"/>
      <c r="H139" s="82"/>
      <c r="I139" s="193"/>
      <c r="J139" s="85"/>
      <c r="K139" s="80"/>
      <c r="L139" s="81"/>
      <c r="M139" s="80"/>
      <c r="N139" s="81"/>
      <c r="O139" s="80"/>
      <c r="P139" s="81"/>
      <c r="Q139" s="82"/>
      <c r="R139" s="95"/>
      <c r="S139" s="95"/>
      <c r="T139" s="95"/>
      <c r="U139" s="95"/>
      <c r="V139" s="95"/>
      <c r="W139" s="95"/>
      <c r="X139" s="95"/>
      <c r="Y139" s="95"/>
      <c r="Z139" s="95"/>
      <c r="AA139" s="95"/>
      <c r="AB139" s="95"/>
      <c r="AC139" s="95"/>
      <c r="AD139" s="95"/>
      <c r="AE139" s="95"/>
      <c r="AF139" s="95"/>
      <c r="AG139" s="95"/>
      <c r="AH139" s="95"/>
      <c r="AI139" s="95"/>
      <c r="AJ139" s="95"/>
      <c r="AK139" s="95"/>
      <c r="AL139" s="95"/>
      <c r="AM139" s="95"/>
      <c r="AN139" s="95"/>
      <c r="AO139" s="95"/>
      <c r="AP139" s="95"/>
      <c r="AQ139" s="95"/>
    </row>
    <row r="140" spans="1:43" ht="15" customHeight="1" thickTop="1" thickBot="1" x14ac:dyDescent="0.4">
      <c r="A140" s="95"/>
      <c r="B140" s="36" t="s">
        <v>120</v>
      </c>
      <c r="C140" s="71"/>
      <c r="D140" s="72"/>
      <c r="E140" s="73"/>
      <c r="F140" s="72"/>
      <c r="G140" s="73"/>
      <c r="H140" s="74"/>
      <c r="I140" s="36" t="s">
        <v>120</v>
      </c>
      <c r="J140" s="83"/>
      <c r="K140" s="72"/>
      <c r="L140" s="73"/>
      <c r="M140" s="72"/>
      <c r="N140" s="73"/>
      <c r="O140" s="72"/>
      <c r="P140" s="73"/>
      <c r="Q140" s="74"/>
      <c r="R140" s="95"/>
      <c r="S140" s="95"/>
      <c r="T140" s="95"/>
      <c r="U140" s="95"/>
      <c r="V140" s="95"/>
      <c r="W140" s="95"/>
      <c r="X140" s="95"/>
      <c r="Y140" s="95"/>
      <c r="Z140" s="95"/>
      <c r="AA140" s="95"/>
      <c r="AB140" s="95"/>
      <c r="AC140" s="95"/>
      <c r="AD140" s="95"/>
      <c r="AE140" s="95"/>
      <c r="AF140" s="95"/>
      <c r="AG140" s="95"/>
      <c r="AH140" s="95"/>
      <c r="AI140" s="95"/>
      <c r="AJ140" s="95"/>
      <c r="AK140" s="95"/>
      <c r="AL140" s="95"/>
      <c r="AM140" s="95"/>
      <c r="AN140" s="95"/>
      <c r="AO140" s="95"/>
      <c r="AP140" s="95"/>
      <c r="AQ140" s="95"/>
    </row>
    <row r="141" spans="1:43" ht="15" customHeight="1" x14ac:dyDescent="0.35">
      <c r="A141" s="95"/>
      <c r="B141" s="192"/>
      <c r="C141" s="75"/>
      <c r="D141" s="76"/>
      <c r="E141" s="77"/>
      <c r="F141" s="76"/>
      <c r="G141" s="77"/>
      <c r="H141" s="78"/>
      <c r="I141" s="192"/>
      <c r="J141" s="84"/>
      <c r="K141" s="76"/>
      <c r="L141" s="77"/>
      <c r="M141" s="76"/>
      <c r="N141" s="77"/>
      <c r="O141" s="76"/>
      <c r="P141" s="77"/>
      <c r="Q141" s="78"/>
      <c r="R141" s="95"/>
      <c r="S141" s="95"/>
      <c r="T141" s="95"/>
      <c r="U141" s="95"/>
      <c r="V141" s="95"/>
      <c r="W141" s="95"/>
      <c r="X141" s="95"/>
      <c r="Y141" s="95"/>
      <c r="Z141" s="95"/>
      <c r="AA141" s="95"/>
      <c r="AB141" s="95"/>
      <c r="AC141" s="95"/>
      <c r="AD141" s="95"/>
      <c r="AE141" s="95"/>
      <c r="AF141" s="95"/>
      <c r="AG141" s="95"/>
      <c r="AH141" s="95"/>
      <c r="AI141" s="95"/>
      <c r="AJ141" s="95"/>
      <c r="AK141" s="95"/>
      <c r="AL141" s="95"/>
      <c r="AM141" s="95"/>
      <c r="AN141" s="95"/>
      <c r="AO141" s="95"/>
      <c r="AP141" s="95"/>
      <c r="AQ141" s="95"/>
    </row>
    <row r="142" spans="1:43" ht="15" customHeight="1" thickBot="1" x14ac:dyDescent="0.4">
      <c r="A142" s="95"/>
      <c r="B142" s="193"/>
      <c r="C142" s="79"/>
      <c r="D142" s="80"/>
      <c r="E142" s="81"/>
      <c r="F142" s="80"/>
      <c r="G142" s="81"/>
      <c r="H142" s="82"/>
      <c r="I142" s="193"/>
      <c r="J142" s="85"/>
      <c r="K142" s="80"/>
      <c r="L142" s="81"/>
      <c r="M142" s="80"/>
      <c r="N142" s="81"/>
      <c r="O142" s="80"/>
      <c r="P142" s="81"/>
      <c r="Q142" s="82"/>
      <c r="R142" s="95"/>
      <c r="S142" s="95"/>
      <c r="T142" s="95"/>
      <c r="U142" s="95"/>
      <c r="V142" s="95"/>
      <c r="W142" s="95"/>
      <c r="X142" s="95"/>
      <c r="Y142" s="95"/>
      <c r="Z142" s="95"/>
      <c r="AA142" s="95"/>
      <c r="AB142" s="95"/>
      <c r="AC142" s="95"/>
      <c r="AD142" s="95"/>
      <c r="AE142" s="95"/>
      <c r="AF142" s="95"/>
      <c r="AG142" s="95"/>
      <c r="AH142" s="95"/>
      <c r="AI142" s="95"/>
      <c r="AJ142" s="95"/>
      <c r="AK142" s="95"/>
      <c r="AL142" s="95"/>
      <c r="AM142" s="95"/>
      <c r="AN142" s="95"/>
      <c r="AO142" s="95"/>
      <c r="AP142" s="95"/>
      <c r="AQ142" s="95"/>
    </row>
    <row r="143" spans="1:43" ht="15" customHeight="1" thickTop="1" thickBot="1" x14ac:dyDescent="0.4">
      <c r="A143" s="95"/>
      <c r="B143" s="36" t="s">
        <v>121</v>
      </c>
      <c r="C143" s="71"/>
      <c r="D143" s="72"/>
      <c r="E143" s="73"/>
      <c r="F143" s="72"/>
      <c r="G143" s="73"/>
      <c r="H143" s="74"/>
      <c r="I143" s="36" t="s">
        <v>121</v>
      </c>
      <c r="J143" s="83"/>
      <c r="K143" s="72"/>
      <c r="L143" s="73"/>
      <c r="M143" s="72"/>
      <c r="N143" s="73"/>
      <c r="O143" s="72"/>
      <c r="P143" s="73"/>
      <c r="Q143" s="74"/>
      <c r="R143" s="95"/>
      <c r="S143" s="95"/>
      <c r="T143" s="95"/>
      <c r="U143" s="95"/>
      <c r="V143" s="95"/>
      <c r="W143" s="95"/>
      <c r="X143" s="95"/>
      <c r="Y143" s="95"/>
      <c r="Z143" s="95"/>
      <c r="AA143" s="95"/>
      <c r="AB143" s="95"/>
      <c r="AC143" s="95"/>
      <c r="AD143" s="95"/>
      <c r="AE143" s="95"/>
      <c r="AF143" s="95"/>
      <c r="AG143" s="95"/>
      <c r="AH143" s="95"/>
      <c r="AI143" s="95"/>
      <c r="AJ143" s="95"/>
      <c r="AK143" s="95"/>
      <c r="AL143" s="95"/>
      <c r="AM143" s="95"/>
      <c r="AN143" s="95"/>
      <c r="AO143" s="95"/>
      <c r="AP143" s="95"/>
      <c r="AQ143" s="95"/>
    </row>
    <row r="144" spans="1:43" ht="15" customHeight="1" x14ac:dyDescent="0.35">
      <c r="A144" s="95"/>
      <c r="B144" s="192"/>
      <c r="C144" s="75"/>
      <c r="D144" s="76"/>
      <c r="E144" s="77"/>
      <c r="F144" s="76"/>
      <c r="G144" s="77"/>
      <c r="H144" s="78"/>
      <c r="I144" s="192"/>
      <c r="J144" s="84"/>
      <c r="K144" s="76"/>
      <c r="L144" s="77"/>
      <c r="M144" s="76"/>
      <c r="N144" s="77"/>
      <c r="O144" s="76"/>
      <c r="P144" s="77"/>
      <c r="Q144" s="78"/>
      <c r="R144" s="95"/>
      <c r="S144" s="95"/>
      <c r="T144" s="95"/>
      <c r="U144" s="95"/>
      <c r="V144" s="95"/>
      <c r="W144" s="95"/>
      <c r="X144" s="95"/>
      <c r="Y144" s="95"/>
      <c r="Z144" s="95"/>
      <c r="AA144" s="95"/>
      <c r="AB144" s="95"/>
      <c r="AC144" s="95"/>
      <c r="AD144" s="95"/>
      <c r="AE144" s="95"/>
      <c r="AF144" s="95"/>
      <c r="AG144" s="95"/>
      <c r="AH144" s="95"/>
      <c r="AI144" s="95"/>
      <c r="AJ144" s="95"/>
      <c r="AK144" s="95"/>
      <c r="AL144" s="95"/>
      <c r="AM144" s="95"/>
      <c r="AN144" s="95"/>
      <c r="AO144" s="95"/>
      <c r="AP144" s="95"/>
      <c r="AQ144" s="95"/>
    </row>
    <row r="145" spans="1:43" ht="15" customHeight="1" thickBot="1" x14ac:dyDescent="0.4">
      <c r="A145" s="95"/>
      <c r="B145" s="193"/>
      <c r="C145" s="79"/>
      <c r="D145" s="80"/>
      <c r="E145" s="81"/>
      <c r="F145" s="80"/>
      <c r="G145" s="81"/>
      <c r="H145" s="82"/>
      <c r="I145" s="193"/>
      <c r="J145" s="85"/>
      <c r="K145" s="80"/>
      <c r="L145" s="81"/>
      <c r="M145" s="80"/>
      <c r="N145" s="81"/>
      <c r="O145" s="80"/>
      <c r="P145" s="81"/>
      <c r="Q145" s="82"/>
      <c r="R145" s="95"/>
      <c r="S145" s="95"/>
      <c r="T145" s="95"/>
      <c r="U145" s="95"/>
      <c r="V145" s="95"/>
      <c r="W145" s="95"/>
      <c r="X145" s="95"/>
      <c r="Y145" s="95"/>
      <c r="Z145" s="95"/>
      <c r="AA145" s="95"/>
      <c r="AB145" s="95"/>
      <c r="AC145" s="95"/>
      <c r="AD145" s="95"/>
      <c r="AE145" s="95"/>
      <c r="AF145" s="95"/>
      <c r="AG145" s="95"/>
      <c r="AH145" s="95"/>
      <c r="AI145" s="95"/>
      <c r="AJ145" s="95"/>
      <c r="AK145" s="95"/>
      <c r="AL145" s="95"/>
      <c r="AM145" s="95"/>
      <c r="AN145" s="95"/>
      <c r="AO145" s="95"/>
      <c r="AP145" s="95"/>
      <c r="AQ145" s="95"/>
    </row>
    <row r="146" spans="1:43" ht="15" customHeight="1" thickTop="1" x14ac:dyDescent="0.35">
      <c r="A146" s="95"/>
      <c r="B146" s="38" t="s">
        <v>122</v>
      </c>
      <c r="C146" s="71"/>
      <c r="D146" s="72"/>
      <c r="E146" s="73"/>
      <c r="F146" s="72"/>
      <c r="G146" s="73"/>
      <c r="H146" s="74"/>
      <c r="I146" s="38" t="s">
        <v>122</v>
      </c>
      <c r="J146" s="83"/>
      <c r="K146" s="72"/>
      <c r="L146" s="73"/>
      <c r="M146" s="72"/>
      <c r="N146" s="73"/>
      <c r="O146" s="72"/>
      <c r="P146" s="73"/>
      <c r="Q146" s="74"/>
      <c r="R146" s="95"/>
      <c r="S146" s="95"/>
      <c r="T146" s="95"/>
      <c r="U146" s="95"/>
      <c r="V146" s="95"/>
      <c r="W146" s="95"/>
      <c r="X146" s="95"/>
      <c r="Y146" s="95"/>
      <c r="Z146" s="95"/>
      <c r="AA146" s="95"/>
      <c r="AB146" s="95"/>
      <c r="AC146" s="95"/>
      <c r="AD146" s="95"/>
      <c r="AE146" s="95"/>
      <c r="AF146" s="95"/>
      <c r="AG146" s="95"/>
      <c r="AH146" s="95"/>
      <c r="AI146" s="95"/>
      <c r="AJ146" s="95"/>
      <c r="AK146" s="95"/>
      <c r="AL146" s="95"/>
      <c r="AM146" s="95"/>
      <c r="AN146" s="95"/>
      <c r="AO146" s="95"/>
      <c r="AP146" s="95"/>
      <c r="AQ146" s="95"/>
    </row>
    <row r="147" spans="1:43" ht="15" customHeight="1" x14ac:dyDescent="0.35">
      <c r="A147" s="95"/>
      <c r="B147" s="188"/>
      <c r="C147" s="75"/>
      <c r="D147" s="76"/>
      <c r="E147" s="77"/>
      <c r="F147" s="76"/>
      <c r="G147" s="77"/>
      <c r="H147" s="78"/>
      <c r="I147" s="188"/>
      <c r="J147" s="84"/>
      <c r="K147" s="76"/>
      <c r="L147" s="77"/>
      <c r="M147" s="76"/>
      <c r="N147" s="77"/>
      <c r="O147" s="76"/>
      <c r="P147" s="77"/>
      <c r="Q147" s="78"/>
      <c r="R147" s="95"/>
      <c r="S147" s="95"/>
      <c r="T147" s="95"/>
      <c r="U147" s="95"/>
      <c r="V147" s="95"/>
      <c r="W147" s="95"/>
      <c r="X147" s="95"/>
      <c r="Y147" s="95"/>
      <c r="Z147" s="95"/>
      <c r="AA147" s="95"/>
      <c r="AB147" s="95"/>
      <c r="AC147" s="95"/>
      <c r="AD147" s="95"/>
      <c r="AE147" s="95"/>
      <c r="AF147" s="95"/>
      <c r="AG147" s="95"/>
      <c r="AH147" s="95"/>
      <c r="AI147" s="95"/>
      <c r="AJ147" s="95"/>
      <c r="AK147" s="95"/>
      <c r="AL147" s="95"/>
      <c r="AM147" s="95"/>
      <c r="AN147" s="95"/>
      <c r="AO147" s="95"/>
      <c r="AP147" s="95"/>
      <c r="AQ147" s="95"/>
    </row>
    <row r="148" spans="1:43" ht="15" customHeight="1" thickBot="1" x14ac:dyDescent="0.4">
      <c r="A148" s="95"/>
      <c r="B148" s="189"/>
      <c r="C148" s="79"/>
      <c r="D148" s="80"/>
      <c r="E148" s="81"/>
      <c r="F148" s="80"/>
      <c r="G148" s="81"/>
      <c r="H148" s="82"/>
      <c r="I148" s="189"/>
      <c r="J148" s="85"/>
      <c r="K148" s="80"/>
      <c r="L148" s="81"/>
      <c r="M148" s="80"/>
      <c r="N148" s="81"/>
      <c r="O148" s="80"/>
      <c r="P148" s="81"/>
      <c r="Q148" s="82"/>
      <c r="R148" s="95"/>
      <c r="S148" s="95"/>
      <c r="T148" s="95"/>
      <c r="U148" s="95"/>
      <c r="V148" s="95"/>
      <c r="W148" s="95"/>
      <c r="X148" s="95"/>
      <c r="Y148" s="95"/>
      <c r="Z148" s="95"/>
      <c r="AA148" s="95"/>
      <c r="AB148" s="95"/>
      <c r="AC148" s="95"/>
      <c r="AD148" s="95"/>
      <c r="AE148" s="95"/>
      <c r="AF148" s="95"/>
      <c r="AG148" s="95"/>
      <c r="AH148" s="95"/>
      <c r="AI148" s="95"/>
      <c r="AJ148" s="95"/>
      <c r="AK148" s="95"/>
      <c r="AL148" s="95"/>
      <c r="AM148" s="95"/>
      <c r="AN148" s="95"/>
      <c r="AO148" s="95"/>
      <c r="AP148" s="95"/>
      <c r="AQ148" s="95"/>
    </row>
    <row r="149" spans="1:43" ht="15" customHeight="1" thickTop="1" thickBot="1" x14ac:dyDescent="0.4">
      <c r="A149" s="95"/>
      <c r="B149" s="39" t="s">
        <v>123</v>
      </c>
      <c r="C149" s="71"/>
      <c r="D149" s="72"/>
      <c r="E149" s="73"/>
      <c r="F149" s="72"/>
      <c r="G149" s="73"/>
      <c r="H149" s="74"/>
      <c r="I149" s="39" t="s">
        <v>123</v>
      </c>
      <c r="J149" s="83"/>
      <c r="K149" s="72"/>
      <c r="L149" s="73"/>
      <c r="M149" s="72"/>
      <c r="N149" s="73"/>
      <c r="O149" s="72"/>
      <c r="P149" s="73"/>
      <c r="Q149" s="74"/>
      <c r="R149" s="95"/>
      <c r="S149" s="95"/>
      <c r="T149" s="95"/>
      <c r="U149" s="95"/>
      <c r="V149" s="95"/>
      <c r="W149" s="95"/>
      <c r="X149" s="95"/>
      <c r="Y149" s="95"/>
      <c r="Z149" s="95"/>
      <c r="AA149" s="95"/>
      <c r="AB149" s="95"/>
      <c r="AC149" s="95"/>
      <c r="AD149" s="95"/>
      <c r="AE149" s="95"/>
      <c r="AF149" s="95"/>
      <c r="AG149" s="95"/>
      <c r="AH149" s="95"/>
      <c r="AI149" s="95"/>
      <c r="AJ149" s="95"/>
      <c r="AK149" s="95"/>
      <c r="AL149" s="95"/>
      <c r="AM149" s="95"/>
      <c r="AN149" s="95"/>
      <c r="AO149" s="95"/>
      <c r="AP149" s="95"/>
      <c r="AQ149" s="95"/>
    </row>
    <row r="150" spans="1:43" ht="15" customHeight="1" x14ac:dyDescent="0.35">
      <c r="A150" s="95"/>
      <c r="B150" s="190"/>
      <c r="C150" s="75"/>
      <c r="D150" s="76"/>
      <c r="E150" s="77"/>
      <c r="F150" s="76"/>
      <c r="G150" s="77"/>
      <c r="H150" s="78"/>
      <c r="I150" s="190"/>
      <c r="J150" s="84"/>
      <c r="K150" s="76"/>
      <c r="L150" s="77"/>
      <c r="M150" s="76"/>
      <c r="N150" s="77"/>
      <c r="O150" s="76"/>
      <c r="P150" s="77"/>
      <c r="Q150" s="78"/>
      <c r="R150" s="95"/>
      <c r="S150" s="95"/>
      <c r="T150" s="95"/>
      <c r="U150" s="95"/>
      <c r="V150" s="95"/>
      <c r="W150" s="95"/>
      <c r="X150" s="95"/>
      <c r="Y150" s="95"/>
      <c r="Z150" s="95"/>
      <c r="AA150" s="95"/>
      <c r="AB150" s="95"/>
      <c r="AC150" s="95"/>
      <c r="AD150" s="95"/>
      <c r="AE150" s="95"/>
      <c r="AF150" s="95"/>
      <c r="AG150" s="95"/>
      <c r="AH150" s="95"/>
      <c r="AI150" s="95"/>
      <c r="AJ150" s="95"/>
      <c r="AK150" s="95"/>
      <c r="AL150" s="95"/>
      <c r="AM150" s="95"/>
      <c r="AN150" s="95"/>
      <c r="AO150" s="95"/>
      <c r="AP150" s="95"/>
      <c r="AQ150" s="95"/>
    </row>
    <row r="151" spans="1:43" ht="15" customHeight="1" thickBot="1" x14ac:dyDescent="0.4">
      <c r="A151" s="95"/>
      <c r="B151" s="191"/>
      <c r="C151" s="79"/>
      <c r="D151" s="80"/>
      <c r="E151" s="81"/>
      <c r="F151" s="80"/>
      <c r="G151" s="81"/>
      <c r="H151" s="82"/>
      <c r="I151" s="191"/>
      <c r="J151" s="85"/>
      <c r="K151" s="80"/>
      <c r="L151" s="81"/>
      <c r="M151" s="80"/>
      <c r="N151" s="81"/>
      <c r="O151" s="80"/>
      <c r="P151" s="81"/>
      <c r="Q151" s="82"/>
      <c r="R151" s="95"/>
      <c r="S151" s="95"/>
      <c r="T151" s="95"/>
      <c r="U151" s="95"/>
      <c r="V151" s="95"/>
      <c r="W151" s="95"/>
      <c r="X151" s="95"/>
      <c r="Y151" s="95"/>
      <c r="Z151" s="95"/>
      <c r="AA151" s="95"/>
      <c r="AB151" s="95"/>
      <c r="AC151" s="95"/>
      <c r="AD151" s="95"/>
      <c r="AE151" s="95"/>
      <c r="AF151" s="95"/>
      <c r="AG151" s="95"/>
      <c r="AH151" s="95"/>
      <c r="AI151" s="95"/>
      <c r="AJ151" s="95"/>
      <c r="AK151" s="95"/>
      <c r="AL151" s="95"/>
      <c r="AM151" s="95"/>
      <c r="AN151" s="95"/>
      <c r="AO151" s="95"/>
      <c r="AP151" s="95"/>
      <c r="AQ151" s="95"/>
    </row>
    <row r="152" spans="1:43" ht="15" customHeight="1" thickTop="1" thickBot="1" x14ac:dyDescent="0.4">
      <c r="A152" s="95"/>
      <c r="B152" s="36" t="s">
        <v>124</v>
      </c>
      <c r="C152" s="71"/>
      <c r="D152" s="72"/>
      <c r="E152" s="73"/>
      <c r="F152" s="72"/>
      <c r="G152" s="73"/>
      <c r="H152" s="74"/>
      <c r="I152" s="36" t="s">
        <v>124</v>
      </c>
      <c r="J152" s="83"/>
      <c r="K152" s="72"/>
      <c r="L152" s="73"/>
      <c r="M152" s="72"/>
      <c r="N152" s="73"/>
      <c r="O152" s="72"/>
      <c r="P152" s="73"/>
      <c r="Q152" s="74"/>
      <c r="R152" s="95"/>
      <c r="S152" s="95"/>
      <c r="T152" s="95"/>
      <c r="U152" s="95"/>
      <c r="V152" s="95"/>
      <c r="W152" s="95"/>
      <c r="X152" s="95"/>
      <c r="Y152" s="95"/>
      <c r="Z152" s="95"/>
      <c r="AA152" s="95"/>
      <c r="AB152" s="95"/>
      <c r="AC152" s="95"/>
      <c r="AD152" s="95"/>
      <c r="AE152" s="95"/>
      <c r="AF152" s="95"/>
      <c r="AG152" s="95"/>
      <c r="AH152" s="95"/>
      <c r="AI152" s="95"/>
      <c r="AJ152" s="95"/>
      <c r="AK152" s="95"/>
      <c r="AL152" s="95"/>
      <c r="AM152" s="95"/>
      <c r="AN152" s="95"/>
      <c r="AO152" s="95"/>
      <c r="AP152" s="95"/>
      <c r="AQ152" s="95"/>
    </row>
    <row r="153" spans="1:43" ht="15" customHeight="1" x14ac:dyDescent="0.35">
      <c r="A153" s="95"/>
      <c r="B153" s="190"/>
      <c r="C153" s="75"/>
      <c r="D153" s="76"/>
      <c r="E153" s="77"/>
      <c r="F153" s="76"/>
      <c r="G153" s="77"/>
      <c r="H153" s="78"/>
      <c r="I153" s="190"/>
      <c r="J153" s="84"/>
      <c r="K153" s="76"/>
      <c r="L153" s="77"/>
      <c r="M153" s="76"/>
      <c r="N153" s="77"/>
      <c r="O153" s="76"/>
      <c r="P153" s="77"/>
      <c r="Q153" s="78"/>
      <c r="R153" s="95"/>
      <c r="S153" s="95"/>
      <c r="T153" s="95"/>
      <c r="U153" s="95"/>
      <c r="V153" s="95"/>
      <c r="W153" s="95"/>
      <c r="X153" s="95"/>
      <c r="Y153" s="95"/>
      <c r="Z153" s="95"/>
      <c r="AA153" s="95"/>
      <c r="AB153" s="95"/>
      <c r="AC153" s="95"/>
      <c r="AD153" s="95"/>
      <c r="AE153" s="95"/>
      <c r="AF153" s="95"/>
      <c r="AG153" s="95"/>
      <c r="AH153" s="95"/>
      <c r="AI153" s="95"/>
      <c r="AJ153" s="95"/>
      <c r="AK153" s="95"/>
      <c r="AL153" s="95"/>
      <c r="AM153" s="95"/>
      <c r="AN153" s="95"/>
      <c r="AO153" s="95"/>
      <c r="AP153" s="95"/>
      <c r="AQ153" s="95"/>
    </row>
    <row r="154" spans="1:43" ht="15" customHeight="1" thickBot="1" x14ac:dyDescent="0.4">
      <c r="A154" s="95"/>
      <c r="B154" s="191"/>
      <c r="C154" s="79"/>
      <c r="D154" s="80"/>
      <c r="E154" s="81"/>
      <c r="F154" s="80"/>
      <c r="G154" s="81"/>
      <c r="H154" s="82"/>
      <c r="I154" s="191"/>
      <c r="J154" s="85"/>
      <c r="K154" s="80"/>
      <c r="L154" s="81"/>
      <c r="M154" s="80"/>
      <c r="N154" s="81"/>
      <c r="O154" s="80"/>
      <c r="P154" s="81"/>
      <c r="Q154" s="82"/>
      <c r="R154" s="95"/>
      <c r="S154" s="95"/>
      <c r="T154" s="95"/>
      <c r="U154" s="95"/>
      <c r="V154" s="95"/>
      <c r="W154" s="95"/>
      <c r="X154" s="95"/>
      <c r="Y154" s="95"/>
      <c r="Z154" s="95"/>
      <c r="AA154" s="95"/>
      <c r="AB154" s="95"/>
      <c r="AC154" s="95"/>
      <c r="AD154" s="95"/>
      <c r="AE154" s="95"/>
      <c r="AF154" s="95"/>
      <c r="AG154" s="95"/>
      <c r="AH154" s="95"/>
      <c r="AI154" s="95"/>
      <c r="AJ154" s="95"/>
      <c r="AK154" s="95"/>
      <c r="AL154" s="95"/>
      <c r="AM154" s="95"/>
      <c r="AN154" s="95"/>
      <c r="AO154" s="95"/>
      <c r="AP154" s="95"/>
      <c r="AQ154" s="95"/>
    </row>
    <row r="155" spans="1:43" ht="15" customHeight="1" thickTop="1" thickBot="1" x14ac:dyDescent="0.4">
      <c r="A155" s="95"/>
      <c r="B155" s="36" t="s">
        <v>125</v>
      </c>
      <c r="C155" s="71"/>
      <c r="D155" s="72"/>
      <c r="E155" s="73"/>
      <c r="F155" s="72"/>
      <c r="G155" s="73"/>
      <c r="H155" s="74"/>
      <c r="I155" s="36" t="s">
        <v>125</v>
      </c>
      <c r="J155" s="83"/>
      <c r="K155" s="72"/>
      <c r="L155" s="73"/>
      <c r="M155" s="72"/>
      <c r="N155" s="73"/>
      <c r="O155" s="72"/>
      <c r="P155" s="73"/>
      <c r="Q155" s="74"/>
      <c r="R155" s="95"/>
      <c r="S155" s="95"/>
      <c r="T155" s="95"/>
      <c r="U155" s="95"/>
      <c r="V155" s="95"/>
      <c r="W155" s="95"/>
      <c r="X155" s="95"/>
      <c r="Y155" s="95"/>
      <c r="Z155" s="95"/>
      <c r="AA155" s="95"/>
      <c r="AB155" s="95"/>
      <c r="AC155" s="95"/>
      <c r="AD155" s="95"/>
      <c r="AE155" s="95"/>
      <c r="AF155" s="95"/>
      <c r="AG155" s="95"/>
      <c r="AH155" s="95"/>
      <c r="AI155" s="95"/>
      <c r="AJ155" s="95"/>
      <c r="AK155" s="95"/>
      <c r="AL155" s="95"/>
      <c r="AM155" s="95"/>
      <c r="AN155" s="95"/>
      <c r="AO155" s="95"/>
      <c r="AP155" s="95"/>
      <c r="AQ155" s="95"/>
    </row>
    <row r="156" spans="1:43" ht="15" customHeight="1" x14ac:dyDescent="0.35">
      <c r="A156" s="95"/>
      <c r="B156" s="190"/>
      <c r="C156" s="75"/>
      <c r="D156" s="76"/>
      <c r="E156" s="77"/>
      <c r="F156" s="76"/>
      <c r="G156" s="77"/>
      <c r="H156" s="78"/>
      <c r="I156" s="190"/>
      <c r="J156" s="84"/>
      <c r="K156" s="76"/>
      <c r="L156" s="77"/>
      <c r="M156" s="76"/>
      <c r="N156" s="77"/>
      <c r="O156" s="76"/>
      <c r="P156" s="77"/>
      <c r="Q156" s="78"/>
      <c r="R156" s="95"/>
      <c r="S156" s="95"/>
      <c r="T156" s="95"/>
      <c r="U156" s="95"/>
      <c r="V156" s="95"/>
      <c r="W156" s="95"/>
      <c r="X156" s="95"/>
      <c r="Y156" s="95"/>
      <c r="Z156" s="95"/>
      <c r="AA156" s="95"/>
      <c r="AB156" s="95"/>
      <c r="AC156" s="95"/>
      <c r="AD156" s="95"/>
      <c r="AE156" s="95"/>
      <c r="AF156" s="95"/>
      <c r="AG156" s="95"/>
      <c r="AH156" s="95"/>
      <c r="AI156" s="95"/>
      <c r="AJ156" s="95"/>
      <c r="AK156" s="95"/>
      <c r="AL156" s="95"/>
      <c r="AM156" s="95"/>
      <c r="AN156" s="95"/>
      <c r="AO156" s="95"/>
      <c r="AP156" s="95"/>
      <c r="AQ156" s="95"/>
    </row>
    <row r="157" spans="1:43" ht="15" customHeight="1" thickBot="1" x14ac:dyDescent="0.4">
      <c r="A157" s="95"/>
      <c r="B157" s="191"/>
      <c r="C157" s="79"/>
      <c r="D157" s="80"/>
      <c r="E157" s="81"/>
      <c r="F157" s="80"/>
      <c r="G157" s="81"/>
      <c r="H157" s="82"/>
      <c r="I157" s="191"/>
      <c r="J157" s="85"/>
      <c r="K157" s="80"/>
      <c r="L157" s="81"/>
      <c r="M157" s="80"/>
      <c r="N157" s="81"/>
      <c r="O157" s="80"/>
      <c r="P157" s="81"/>
      <c r="Q157" s="82"/>
      <c r="R157" s="95"/>
      <c r="S157" s="95"/>
      <c r="T157" s="95"/>
      <c r="U157" s="95"/>
      <c r="V157" s="95"/>
      <c r="W157" s="95"/>
      <c r="X157" s="95"/>
      <c r="Y157" s="95"/>
      <c r="Z157" s="95"/>
      <c r="AA157" s="95"/>
      <c r="AB157" s="95"/>
      <c r="AC157" s="95"/>
      <c r="AD157" s="95"/>
      <c r="AE157" s="95"/>
      <c r="AF157" s="95"/>
      <c r="AG157" s="95"/>
      <c r="AH157" s="95"/>
      <c r="AI157" s="95"/>
      <c r="AJ157" s="95"/>
      <c r="AK157" s="95"/>
      <c r="AL157" s="95"/>
      <c r="AM157" s="95"/>
      <c r="AN157" s="95"/>
      <c r="AO157" s="95"/>
      <c r="AP157" s="95"/>
      <c r="AQ157" s="95"/>
    </row>
    <row r="158" spans="1:43" ht="15" customHeight="1" thickTop="1" thickBot="1" x14ac:dyDescent="0.4">
      <c r="A158" s="95"/>
      <c r="B158" s="36" t="s">
        <v>126</v>
      </c>
      <c r="C158" s="71"/>
      <c r="D158" s="72"/>
      <c r="E158" s="73"/>
      <c r="F158" s="72"/>
      <c r="G158" s="73"/>
      <c r="H158" s="74"/>
      <c r="I158" s="36" t="s">
        <v>126</v>
      </c>
      <c r="J158" s="83"/>
      <c r="K158" s="72"/>
      <c r="L158" s="73"/>
      <c r="M158" s="72"/>
      <c r="N158" s="73"/>
      <c r="O158" s="72"/>
      <c r="P158" s="73"/>
      <c r="Q158" s="74"/>
      <c r="R158" s="95"/>
      <c r="S158" s="95"/>
      <c r="T158" s="95"/>
      <c r="U158" s="95"/>
      <c r="V158" s="95"/>
      <c r="W158" s="95"/>
      <c r="X158" s="95"/>
      <c r="Y158" s="95"/>
      <c r="Z158" s="95"/>
      <c r="AA158" s="95"/>
      <c r="AB158" s="95"/>
      <c r="AC158" s="95"/>
      <c r="AD158" s="95"/>
      <c r="AE158" s="95"/>
      <c r="AF158" s="95"/>
      <c r="AG158" s="95"/>
      <c r="AH158" s="95"/>
      <c r="AI158" s="95"/>
      <c r="AJ158" s="95"/>
      <c r="AK158" s="95"/>
      <c r="AL158" s="95"/>
      <c r="AM158" s="95"/>
      <c r="AN158" s="95"/>
      <c r="AO158" s="95"/>
      <c r="AP158" s="95"/>
      <c r="AQ158" s="95"/>
    </row>
    <row r="159" spans="1:43" ht="15" customHeight="1" x14ac:dyDescent="0.35">
      <c r="A159" s="95"/>
      <c r="B159" s="190"/>
      <c r="C159" s="75"/>
      <c r="D159" s="76"/>
      <c r="E159" s="77"/>
      <c r="F159" s="76"/>
      <c r="G159" s="77"/>
      <c r="H159" s="78"/>
      <c r="I159" s="190"/>
      <c r="J159" s="84"/>
      <c r="K159" s="76"/>
      <c r="L159" s="77"/>
      <c r="M159" s="76"/>
      <c r="N159" s="77"/>
      <c r="O159" s="76"/>
      <c r="P159" s="77"/>
      <c r="Q159" s="78"/>
      <c r="R159" s="95"/>
      <c r="S159" s="95"/>
      <c r="T159" s="95"/>
      <c r="U159" s="95"/>
      <c r="V159" s="95"/>
      <c r="W159" s="95"/>
      <c r="X159" s="95"/>
      <c r="Y159" s="95"/>
      <c r="Z159" s="95"/>
      <c r="AA159" s="95"/>
      <c r="AB159" s="95"/>
      <c r="AC159" s="95"/>
      <c r="AD159" s="95"/>
      <c r="AE159" s="95"/>
      <c r="AF159" s="95"/>
      <c r="AG159" s="95"/>
      <c r="AH159" s="95"/>
      <c r="AI159" s="95"/>
      <c r="AJ159" s="95"/>
      <c r="AK159" s="95"/>
      <c r="AL159" s="95"/>
      <c r="AM159" s="95"/>
      <c r="AN159" s="95"/>
      <c r="AO159" s="95"/>
      <c r="AP159" s="95"/>
      <c r="AQ159" s="95"/>
    </row>
    <row r="160" spans="1:43" ht="15" customHeight="1" thickBot="1" x14ac:dyDescent="0.4">
      <c r="A160" s="95"/>
      <c r="B160" s="191"/>
      <c r="C160" s="79"/>
      <c r="D160" s="80"/>
      <c r="E160" s="81"/>
      <c r="F160" s="80"/>
      <c r="G160" s="81"/>
      <c r="H160" s="82"/>
      <c r="I160" s="191"/>
      <c r="J160" s="85"/>
      <c r="K160" s="80"/>
      <c r="L160" s="81"/>
      <c r="M160" s="80"/>
      <c r="N160" s="81"/>
      <c r="O160" s="80"/>
      <c r="P160" s="81"/>
      <c r="Q160" s="82"/>
      <c r="R160" s="95"/>
      <c r="S160" s="95"/>
      <c r="T160" s="95"/>
      <c r="U160" s="95"/>
      <c r="V160" s="95"/>
      <c r="W160" s="95"/>
      <c r="X160" s="95"/>
      <c r="Y160" s="95"/>
      <c r="Z160" s="95"/>
      <c r="AA160" s="95"/>
      <c r="AB160" s="95"/>
      <c r="AC160" s="95"/>
      <c r="AD160" s="95"/>
      <c r="AE160" s="95"/>
      <c r="AF160" s="95"/>
      <c r="AG160" s="95"/>
      <c r="AH160" s="95"/>
      <c r="AI160" s="95"/>
      <c r="AJ160" s="95"/>
      <c r="AK160" s="95"/>
      <c r="AL160" s="95"/>
      <c r="AM160" s="95"/>
      <c r="AN160" s="95"/>
      <c r="AO160" s="95"/>
      <c r="AP160" s="95"/>
      <c r="AQ160" s="95"/>
    </row>
    <row r="161" spans="1:43" ht="15" customHeight="1" thickTop="1" thickBot="1" x14ac:dyDescent="0.4">
      <c r="A161" s="95"/>
      <c r="B161" s="41" t="s">
        <v>127</v>
      </c>
      <c r="C161" s="71"/>
      <c r="D161" s="72"/>
      <c r="E161" s="73"/>
      <c r="F161" s="72"/>
      <c r="G161" s="73"/>
      <c r="H161" s="74"/>
      <c r="I161" s="41" t="s">
        <v>127</v>
      </c>
      <c r="J161" s="83"/>
      <c r="K161" s="72"/>
      <c r="L161" s="73"/>
      <c r="M161" s="72"/>
      <c r="N161" s="73"/>
      <c r="O161" s="72"/>
      <c r="P161" s="73"/>
      <c r="Q161" s="74"/>
      <c r="R161" s="95"/>
      <c r="S161" s="95"/>
      <c r="T161" s="95"/>
      <c r="U161" s="95"/>
      <c r="V161" s="95"/>
      <c r="W161" s="95"/>
      <c r="X161" s="95"/>
      <c r="Y161" s="95"/>
      <c r="Z161" s="95"/>
      <c r="AA161" s="95"/>
      <c r="AB161" s="95"/>
      <c r="AC161" s="95"/>
      <c r="AD161" s="95"/>
      <c r="AE161" s="95"/>
      <c r="AF161" s="95"/>
      <c r="AG161" s="95"/>
      <c r="AH161" s="95"/>
      <c r="AI161" s="95"/>
      <c r="AJ161" s="95"/>
      <c r="AK161" s="95"/>
      <c r="AL161" s="95"/>
      <c r="AM161" s="95"/>
      <c r="AN161" s="95"/>
      <c r="AO161" s="95"/>
      <c r="AP161" s="95"/>
      <c r="AQ161" s="95"/>
    </row>
    <row r="162" spans="1:43" ht="15" customHeight="1" x14ac:dyDescent="0.35">
      <c r="A162" s="95"/>
      <c r="B162" s="190"/>
      <c r="C162" s="75"/>
      <c r="D162" s="76"/>
      <c r="E162" s="77"/>
      <c r="F162" s="76"/>
      <c r="G162" s="77"/>
      <c r="H162" s="78"/>
      <c r="I162" s="190"/>
      <c r="J162" s="84"/>
      <c r="K162" s="76"/>
      <c r="L162" s="77"/>
      <c r="M162" s="76"/>
      <c r="N162" s="77"/>
      <c r="O162" s="76"/>
      <c r="P162" s="77"/>
      <c r="Q162" s="78"/>
      <c r="R162" s="95"/>
      <c r="S162" s="95"/>
      <c r="T162" s="95"/>
      <c r="U162" s="95"/>
      <c r="V162" s="95"/>
      <c r="W162" s="95"/>
      <c r="X162" s="95"/>
      <c r="Y162" s="95"/>
      <c r="Z162" s="95"/>
      <c r="AA162" s="95"/>
      <c r="AB162" s="95"/>
      <c r="AC162" s="95"/>
      <c r="AD162" s="95"/>
      <c r="AE162" s="95"/>
      <c r="AF162" s="95"/>
      <c r="AG162" s="95"/>
      <c r="AH162" s="95"/>
      <c r="AI162" s="95"/>
      <c r="AJ162" s="95"/>
      <c r="AK162" s="95"/>
      <c r="AL162" s="95"/>
      <c r="AM162" s="95"/>
      <c r="AN162" s="95"/>
      <c r="AO162" s="95"/>
      <c r="AP162" s="95"/>
      <c r="AQ162" s="95"/>
    </row>
    <row r="163" spans="1:43" ht="15" customHeight="1" thickBot="1" x14ac:dyDescent="0.4">
      <c r="A163" s="95"/>
      <c r="B163" s="191"/>
      <c r="C163" s="79"/>
      <c r="D163" s="80"/>
      <c r="E163" s="81"/>
      <c r="F163" s="80"/>
      <c r="G163" s="81"/>
      <c r="H163" s="82"/>
      <c r="I163" s="191"/>
      <c r="J163" s="85"/>
      <c r="K163" s="80"/>
      <c r="L163" s="81"/>
      <c r="M163" s="80"/>
      <c r="N163" s="81"/>
      <c r="O163" s="80"/>
      <c r="P163" s="81"/>
      <c r="Q163" s="82"/>
      <c r="R163" s="95"/>
      <c r="S163" s="95"/>
      <c r="T163" s="95"/>
      <c r="U163" s="95"/>
      <c r="V163" s="95"/>
      <c r="W163" s="95"/>
      <c r="X163" s="95"/>
      <c r="Y163" s="95"/>
      <c r="Z163" s="95"/>
      <c r="AA163" s="95"/>
      <c r="AB163" s="95"/>
      <c r="AC163" s="95"/>
      <c r="AD163" s="95"/>
      <c r="AE163" s="95"/>
      <c r="AF163" s="95"/>
      <c r="AG163" s="95"/>
      <c r="AH163" s="95"/>
      <c r="AI163" s="95"/>
      <c r="AJ163" s="95"/>
      <c r="AK163" s="95"/>
      <c r="AL163" s="95"/>
      <c r="AM163" s="95"/>
      <c r="AN163" s="95"/>
      <c r="AO163" s="95"/>
      <c r="AP163" s="95"/>
      <c r="AQ163" s="95"/>
    </row>
    <row r="164" spans="1:43" ht="15" customHeight="1" thickTop="1" thickBot="1" x14ac:dyDescent="0.4">
      <c r="A164" s="95"/>
      <c r="B164" s="41" t="s">
        <v>128</v>
      </c>
      <c r="C164" s="71"/>
      <c r="D164" s="72"/>
      <c r="E164" s="73"/>
      <c r="F164" s="72"/>
      <c r="G164" s="73"/>
      <c r="H164" s="74"/>
      <c r="I164" s="41" t="s">
        <v>128</v>
      </c>
      <c r="J164" s="83"/>
      <c r="K164" s="72"/>
      <c r="L164" s="73"/>
      <c r="M164" s="72"/>
      <c r="N164" s="73"/>
      <c r="O164" s="72"/>
      <c r="P164" s="73"/>
      <c r="Q164" s="74"/>
      <c r="R164" s="95"/>
      <c r="S164" s="95"/>
      <c r="T164" s="95"/>
      <c r="U164" s="95"/>
      <c r="V164" s="95"/>
      <c r="W164" s="95"/>
      <c r="X164" s="95"/>
      <c r="Y164" s="95"/>
      <c r="Z164" s="95"/>
      <c r="AA164" s="95"/>
      <c r="AB164" s="95"/>
      <c r="AC164" s="95"/>
      <c r="AD164" s="95"/>
      <c r="AE164" s="95"/>
      <c r="AF164" s="95"/>
      <c r="AG164" s="95"/>
      <c r="AH164" s="95"/>
      <c r="AI164" s="95"/>
      <c r="AJ164" s="95"/>
      <c r="AK164" s="95"/>
      <c r="AL164" s="95"/>
      <c r="AM164" s="95"/>
      <c r="AN164" s="95"/>
      <c r="AO164" s="95"/>
      <c r="AP164" s="95"/>
      <c r="AQ164" s="95"/>
    </row>
    <row r="165" spans="1:43" ht="15" customHeight="1" x14ac:dyDescent="0.35">
      <c r="A165" s="95"/>
      <c r="B165" s="190"/>
      <c r="C165" s="75"/>
      <c r="D165" s="76"/>
      <c r="E165" s="77"/>
      <c r="F165" s="76"/>
      <c r="G165" s="77"/>
      <c r="H165" s="78"/>
      <c r="I165" s="190"/>
      <c r="J165" s="84"/>
      <c r="K165" s="76"/>
      <c r="L165" s="77"/>
      <c r="M165" s="76"/>
      <c r="N165" s="77"/>
      <c r="O165" s="76"/>
      <c r="P165" s="77"/>
      <c r="Q165" s="78"/>
      <c r="R165" s="95"/>
      <c r="S165" s="95"/>
      <c r="T165" s="95"/>
      <c r="U165" s="95"/>
      <c r="V165" s="95"/>
      <c r="W165" s="95"/>
      <c r="X165" s="95"/>
      <c r="Y165" s="95"/>
      <c r="Z165" s="95"/>
      <c r="AA165" s="95"/>
      <c r="AB165" s="95"/>
      <c r="AC165" s="95"/>
      <c r="AD165" s="95"/>
      <c r="AE165" s="95"/>
      <c r="AF165" s="95"/>
      <c r="AG165" s="95"/>
      <c r="AH165" s="95"/>
      <c r="AI165" s="95"/>
      <c r="AJ165" s="95"/>
      <c r="AK165" s="95"/>
      <c r="AL165" s="95"/>
      <c r="AM165" s="95"/>
      <c r="AN165" s="95"/>
      <c r="AO165" s="95"/>
      <c r="AP165" s="95"/>
      <c r="AQ165" s="95"/>
    </row>
    <row r="166" spans="1:43" ht="15" customHeight="1" thickBot="1" x14ac:dyDescent="0.4">
      <c r="A166" s="95"/>
      <c r="B166" s="191"/>
      <c r="C166" s="79"/>
      <c r="D166" s="80"/>
      <c r="E166" s="81"/>
      <c r="F166" s="80"/>
      <c r="G166" s="81"/>
      <c r="H166" s="82"/>
      <c r="I166" s="191"/>
      <c r="J166" s="85"/>
      <c r="K166" s="80"/>
      <c r="L166" s="81"/>
      <c r="M166" s="80"/>
      <c r="N166" s="81"/>
      <c r="O166" s="80"/>
      <c r="P166" s="81"/>
      <c r="Q166" s="82"/>
      <c r="R166" s="95"/>
      <c r="S166" s="95"/>
      <c r="T166" s="95"/>
      <c r="U166" s="95"/>
      <c r="V166" s="95"/>
      <c r="W166" s="95"/>
      <c r="X166" s="95"/>
      <c r="Y166" s="95"/>
      <c r="Z166" s="95"/>
      <c r="AA166" s="95"/>
      <c r="AB166" s="95"/>
      <c r="AC166" s="95"/>
      <c r="AD166" s="95"/>
      <c r="AE166" s="95"/>
      <c r="AF166" s="95"/>
      <c r="AG166" s="95"/>
      <c r="AH166" s="95"/>
      <c r="AI166" s="95"/>
      <c r="AJ166" s="95"/>
      <c r="AK166" s="95"/>
      <c r="AL166" s="95"/>
      <c r="AM166" s="95"/>
      <c r="AN166" s="95"/>
      <c r="AO166" s="95"/>
      <c r="AP166" s="95"/>
      <c r="AQ166" s="95"/>
    </row>
    <row r="167" spans="1:43" ht="15" customHeight="1" thickTop="1" thickBot="1" x14ac:dyDescent="0.4">
      <c r="A167" s="95"/>
      <c r="B167" s="41" t="s">
        <v>129</v>
      </c>
      <c r="C167" s="71"/>
      <c r="D167" s="72"/>
      <c r="E167" s="73"/>
      <c r="F167" s="72"/>
      <c r="G167" s="73"/>
      <c r="H167" s="74"/>
      <c r="I167" s="41" t="s">
        <v>129</v>
      </c>
      <c r="J167" s="83"/>
      <c r="K167" s="72"/>
      <c r="L167" s="73"/>
      <c r="M167" s="72"/>
      <c r="N167" s="73"/>
      <c r="O167" s="72"/>
      <c r="P167" s="73"/>
      <c r="Q167" s="74"/>
      <c r="R167" s="95"/>
      <c r="S167" s="95"/>
      <c r="T167" s="95"/>
      <c r="U167" s="95"/>
      <c r="V167" s="95"/>
      <c r="W167" s="95"/>
      <c r="X167" s="95"/>
      <c r="Y167" s="95"/>
      <c r="Z167" s="95"/>
      <c r="AA167" s="95"/>
      <c r="AB167" s="95"/>
      <c r="AC167" s="95"/>
      <c r="AD167" s="95"/>
      <c r="AE167" s="95"/>
      <c r="AF167" s="95"/>
      <c r="AG167" s="95"/>
      <c r="AH167" s="95"/>
      <c r="AI167" s="95"/>
      <c r="AJ167" s="95"/>
      <c r="AK167" s="95"/>
      <c r="AL167" s="95"/>
      <c r="AM167" s="95"/>
      <c r="AN167" s="95"/>
      <c r="AO167" s="95"/>
      <c r="AP167" s="95"/>
      <c r="AQ167" s="95"/>
    </row>
    <row r="168" spans="1:43" ht="15" customHeight="1" x14ac:dyDescent="0.35">
      <c r="A168" s="95"/>
      <c r="B168" s="190"/>
      <c r="C168" s="75"/>
      <c r="D168" s="76"/>
      <c r="E168" s="77"/>
      <c r="F168" s="76"/>
      <c r="G168" s="77"/>
      <c r="H168" s="78"/>
      <c r="I168" s="190"/>
      <c r="J168" s="84"/>
      <c r="K168" s="76"/>
      <c r="L168" s="77"/>
      <c r="M168" s="76"/>
      <c r="N168" s="77"/>
      <c r="O168" s="76"/>
      <c r="P168" s="77"/>
      <c r="Q168" s="78"/>
      <c r="R168" s="95"/>
      <c r="S168" s="95"/>
      <c r="T168" s="95"/>
      <c r="U168" s="95"/>
      <c r="V168" s="95"/>
      <c r="W168" s="95"/>
      <c r="X168" s="95"/>
      <c r="Y168" s="95"/>
      <c r="Z168" s="95"/>
      <c r="AA168" s="95"/>
      <c r="AB168" s="95"/>
      <c r="AC168" s="95"/>
      <c r="AD168" s="95"/>
      <c r="AE168" s="95"/>
      <c r="AF168" s="95"/>
      <c r="AG168" s="95"/>
      <c r="AH168" s="95"/>
      <c r="AI168" s="95"/>
      <c r="AJ168" s="95"/>
      <c r="AK168" s="95"/>
      <c r="AL168" s="95"/>
      <c r="AM168" s="95"/>
      <c r="AN168" s="95"/>
      <c r="AO168" s="95"/>
      <c r="AP168" s="95"/>
      <c r="AQ168" s="95"/>
    </row>
    <row r="169" spans="1:43" ht="15" customHeight="1" thickBot="1" x14ac:dyDescent="0.4">
      <c r="A169" s="95"/>
      <c r="B169" s="191"/>
      <c r="C169" s="79"/>
      <c r="D169" s="80"/>
      <c r="E169" s="81"/>
      <c r="F169" s="80"/>
      <c r="G169" s="81"/>
      <c r="H169" s="82"/>
      <c r="I169" s="191"/>
      <c r="J169" s="85"/>
      <c r="K169" s="80"/>
      <c r="L169" s="81"/>
      <c r="M169" s="80"/>
      <c r="N169" s="81"/>
      <c r="O169" s="80"/>
      <c r="P169" s="81"/>
      <c r="Q169" s="82"/>
      <c r="R169" s="95"/>
      <c r="S169" s="95"/>
      <c r="T169" s="95"/>
      <c r="U169" s="95"/>
      <c r="V169" s="95"/>
      <c r="W169" s="95"/>
      <c r="X169" s="95"/>
      <c r="Y169" s="95"/>
      <c r="Z169" s="95"/>
      <c r="AA169" s="95"/>
      <c r="AB169" s="95"/>
      <c r="AC169" s="95"/>
      <c r="AD169" s="95"/>
      <c r="AE169" s="95"/>
      <c r="AF169" s="95"/>
      <c r="AG169" s="95"/>
      <c r="AH169" s="95"/>
      <c r="AI169" s="95"/>
      <c r="AJ169" s="95"/>
      <c r="AK169" s="95"/>
      <c r="AL169" s="95"/>
      <c r="AM169" s="95"/>
      <c r="AN169" s="95"/>
      <c r="AO169" s="95"/>
      <c r="AP169" s="95"/>
      <c r="AQ169" s="95"/>
    </row>
    <row r="170" spans="1:43" ht="15" customHeight="1" thickTop="1" thickBot="1" x14ac:dyDescent="0.4">
      <c r="A170" s="95"/>
      <c r="B170" s="69" t="s">
        <v>130</v>
      </c>
      <c r="C170" s="71"/>
      <c r="D170" s="72"/>
      <c r="E170" s="73"/>
      <c r="F170" s="72"/>
      <c r="G170" s="73"/>
      <c r="H170" s="74"/>
      <c r="I170" s="69" t="s">
        <v>130</v>
      </c>
      <c r="J170" s="83"/>
      <c r="K170" s="72"/>
      <c r="L170" s="73"/>
      <c r="M170" s="72"/>
      <c r="N170" s="73"/>
      <c r="O170" s="72"/>
      <c r="P170" s="73"/>
      <c r="Q170" s="74"/>
      <c r="R170" s="95"/>
      <c r="S170" s="95"/>
      <c r="T170" s="95"/>
      <c r="U170" s="95"/>
      <c r="V170" s="95"/>
      <c r="W170" s="95"/>
      <c r="X170" s="95"/>
      <c r="Y170" s="95"/>
      <c r="Z170" s="95"/>
      <c r="AA170" s="95"/>
      <c r="AB170" s="95"/>
      <c r="AC170" s="95"/>
      <c r="AD170" s="95"/>
      <c r="AE170" s="95"/>
      <c r="AF170" s="95"/>
      <c r="AG170" s="95"/>
      <c r="AH170" s="95"/>
      <c r="AI170" s="95"/>
      <c r="AJ170" s="95"/>
      <c r="AK170" s="95"/>
      <c r="AL170" s="95"/>
      <c r="AM170" s="95"/>
      <c r="AN170" s="95"/>
      <c r="AO170" s="95"/>
      <c r="AP170" s="95"/>
      <c r="AQ170" s="95"/>
    </row>
    <row r="171" spans="1:43" ht="15" customHeight="1" x14ac:dyDescent="0.35">
      <c r="A171" s="95"/>
      <c r="B171" s="194"/>
      <c r="C171" s="75"/>
      <c r="D171" s="76"/>
      <c r="E171" s="77"/>
      <c r="F171" s="76"/>
      <c r="G171" s="77"/>
      <c r="H171" s="78"/>
      <c r="I171" s="194"/>
      <c r="J171" s="84"/>
      <c r="K171" s="76"/>
      <c r="L171" s="77"/>
      <c r="M171" s="76"/>
      <c r="N171" s="77"/>
      <c r="O171" s="76"/>
      <c r="P171" s="77"/>
      <c r="Q171" s="78"/>
      <c r="R171" s="95"/>
      <c r="S171" s="95"/>
      <c r="T171" s="95"/>
      <c r="U171" s="95"/>
      <c r="V171" s="95"/>
      <c r="W171" s="95"/>
      <c r="X171" s="95"/>
      <c r="Y171" s="95"/>
      <c r="Z171" s="95"/>
      <c r="AA171" s="95"/>
      <c r="AB171" s="95"/>
      <c r="AC171" s="95"/>
      <c r="AD171" s="95"/>
      <c r="AE171" s="95"/>
      <c r="AF171" s="95"/>
      <c r="AG171" s="95"/>
      <c r="AH171" s="95"/>
      <c r="AI171" s="95"/>
      <c r="AJ171" s="95"/>
      <c r="AK171" s="95"/>
      <c r="AL171" s="95"/>
      <c r="AM171" s="95"/>
      <c r="AN171" s="95"/>
      <c r="AO171" s="95"/>
      <c r="AP171" s="95"/>
      <c r="AQ171" s="95"/>
    </row>
    <row r="172" spans="1:43" ht="15" customHeight="1" thickBot="1" x14ac:dyDescent="0.4">
      <c r="A172" s="95"/>
      <c r="B172" s="195"/>
      <c r="C172" s="79"/>
      <c r="D172" s="80"/>
      <c r="E172" s="81"/>
      <c r="F172" s="80"/>
      <c r="G172" s="81"/>
      <c r="H172" s="82"/>
      <c r="I172" s="195"/>
      <c r="J172" s="85"/>
      <c r="K172" s="80"/>
      <c r="L172" s="81"/>
      <c r="M172" s="80"/>
      <c r="N172" s="81"/>
      <c r="O172" s="80"/>
      <c r="P172" s="81"/>
      <c r="Q172" s="82"/>
      <c r="R172" s="95"/>
      <c r="S172" s="95"/>
      <c r="T172" s="95"/>
      <c r="U172" s="95"/>
      <c r="V172" s="95"/>
      <c r="W172" s="95"/>
      <c r="X172" s="95"/>
      <c r="Y172" s="95"/>
      <c r="Z172" s="95"/>
      <c r="AA172" s="95"/>
      <c r="AB172" s="95"/>
      <c r="AC172" s="95"/>
      <c r="AD172" s="95"/>
      <c r="AE172" s="95"/>
      <c r="AF172" s="95"/>
      <c r="AG172" s="95"/>
      <c r="AH172" s="95"/>
      <c r="AI172" s="95"/>
      <c r="AJ172" s="95"/>
      <c r="AK172" s="95"/>
      <c r="AL172" s="95"/>
      <c r="AM172" s="95"/>
      <c r="AN172" s="95"/>
      <c r="AO172" s="95"/>
      <c r="AP172" s="95"/>
      <c r="AQ172" s="95"/>
    </row>
    <row r="173" spans="1:43" ht="15" customHeight="1" thickTop="1" thickBot="1" x14ac:dyDescent="0.4">
      <c r="A173" s="95"/>
      <c r="B173" s="69" t="s">
        <v>131</v>
      </c>
      <c r="C173" s="71"/>
      <c r="D173" s="72"/>
      <c r="E173" s="73"/>
      <c r="F173" s="72"/>
      <c r="G173" s="73"/>
      <c r="H173" s="74"/>
      <c r="I173" s="69" t="s">
        <v>131</v>
      </c>
      <c r="J173" s="83"/>
      <c r="K173" s="72"/>
      <c r="L173" s="73"/>
      <c r="M173" s="72"/>
      <c r="N173" s="73"/>
      <c r="O173" s="72"/>
      <c r="P173" s="73"/>
      <c r="Q173" s="74"/>
      <c r="R173" s="95"/>
      <c r="S173" s="95"/>
      <c r="T173" s="95"/>
      <c r="U173" s="95"/>
      <c r="V173" s="95"/>
      <c r="W173" s="95"/>
      <c r="X173" s="95"/>
      <c r="Y173" s="95"/>
      <c r="Z173" s="95"/>
      <c r="AA173" s="95"/>
      <c r="AB173" s="95"/>
      <c r="AC173" s="95"/>
      <c r="AD173" s="95"/>
      <c r="AE173" s="95"/>
      <c r="AF173" s="95"/>
      <c r="AG173" s="95"/>
      <c r="AH173" s="95"/>
      <c r="AI173" s="95"/>
      <c r="AJ173" s="95"/>
      <c r="AK173" s="95"/>
      <c r="AL173" s="95"/>
      <c r="AM173" s="95"/>
      <c r="AN173" s="95"/>
      <c r="AO173" s="95"/>
      <c r="AP173" s="95"/>
      <c r="AQ173" s="95"/>
    </row>
    <row r="174" spans="1:43" ht="15" customHeight="1" x14ac:dyDescent="0.35">
      <c r="A174" s="95"/>
      <c r="B174" s="194"/>
      <c r="C174" s="75"/>
      <c r="D174" s="76"/>
      <c r="E174" s="77"/>
      <c r="F174" s="76"/>
      <c r="G174" s="77"/>
      <c r="H174" s="78"/>
      <c r="I174" s="194"/>
      <c r="J174" s="84"/>
      <c r="K174" s="76"/>
      <c r="L174" s="77"/>
      <c r="M174" s="76"/>
      <c r="N174" s="77"/>
      <c r="O174" s="76"/>
      <c r="P174" s="77"/>
      <c r="Q174" s="78"/>
      <c r="R174" s="95"/>
      <c r="S174" s="95"/>
      <c r="T174" s="95"/>
      <c r="U174" s="95"/>
      <c r="V174" s="95"/>
      <c r="W174" s="95"/>
      <c r="X174" s="95"/>
      <c r="Y174" s="95"/>
      <c r="Z174" s="95"/>
      <c r="AA174" s="95"/>
      <c r="AB174" s="95"/>
      <c r="AC174" s="95"/>
      <c r="AD174" s="95"/>
      <c r="AE174" s="95"/>
      <c r="AF174" s="95"/>
      <c r="AG174" s="95"/>
      <c r="AH174" s="95"/>
      <c r="AI174" s="95"/>
      <c r="AJ174" s="95"/>
      <c r="AK174" s="95"/>
      <c r="AL174" s="95"/>
      <c r="AM174" s="95"/>
      <c r="AN174" s="95"/>
      <c r="AO174" s="95"/>
      <c r="AP174" s="95"/>
      <c r="AQ174" s="95"/>
    </row>
    <row r="175" spans="1:43" ht="15" customHeight="1" thickBot="1" x14ac:dyDescent="0.4">
      <c r="A175" s="95"/>
      <c r="B175" s="195"/>
      <c r="C175" s="79"/>
      <c r="D175" s="80"/>
      <c r="E175" s="81"/>
      <c r="F175" s="80"/>
      <c r="G175" s="81"/>
      <c r="H175" s="82"/>
      <c r="I175" s="195"/>
      <c r="J175" s="85"/>
      <c r="K175" s="80"/>
      <c r="L175" s="81"/>
      <c r="M175" s="80"/>
      <c r="N175" s="81"/>
      <c r="O175" s="80"/>
      <c r="P175" s="81"/>
      <c r="Q175" s="82"/>
      <c r="R175" s="95"/>
      <c r="S175" s="95"/>
      <c r="T175" s="95"/>
      <c r="U175" s="95"/>
      <c r="V175" s="95"/>
      <c r="W175" s="95"/>
      <c r="X175" s="95"/>
      <c r="Y175" s="95"/>
      <c r="Z175" s="95"/>
      <c r="AA175" s="95"/>
      <c r="AB175" s="95"/>
      <c r="AC175" s="95"/>
      <c r="AD175" s="95"/>
      <c r="AE175" s="95"/>
      <c r="AF175" s="95"/>
      <c r="AG175" s="95"/>
      <c r="AH175" s="95"/>
      <c r="AI175" s="95"/>
      <c r="AJ175" s="95"/>
      <c r="AK175" s="95"/>
      <c r="AL175" s="95"/>
      <c r="AM175" s="95"/>
      <c r="AN175" s="95"/>
      <c r="AO175" s="95"/>
      <c r="AP175" s="95"/>
      <c r="AQ175" s="95"/>
    </row>
    <row r="176" spans="1:43" ht="15" customHeight="1" x14ac:dyDescent="0.2">
      <c r="A176" s="95"/>
      <c r="B176" s="67"/>
      <c r="C176" s="67"/>
      <c r="D176" s="67"/>
      <c r="E176" s="67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5"/>
      <c r="S176" s="95"/>
      <c r="T176" s="95"/>
      <c r="U176" s="95"/>
      <c r="V176" s="95"/>
      <c r="W176" s="95"/>
      <c r="X176" s="95"/>
      <c r="Y176" s="95"/>
      <c r="Z176" s="95"/>
      <c r="AA176" s="95"/>
      <c r="AB176" s="95"/>
      <c r="AC176" s="95"/>
      <c r="AD176" s="95"/>
      <c r="AE176" s="95"/>
      <c r="AF176" s="95"/>
      <c r="AG176" s="95"/>
      <c r="AH176" s="95"/>
      <c r="AI176" s="95"/>
      <c r="AJ176" s="95"/>
      <c r="AK176" s="95"/>
      <c r="AL176" s="95"/>
      <c r="AM176" s="95"/>
      <c r="AN176" s="95"/>
      <c r="AO176" s="95"/>
      <c r="AP176" s="95"/>
      <c r="AQ176" s="95"/>
    </row>
    <row r="177" spans="1:43" ht="15" customHeight="1" thickBot="1" x14ac:dyDescent="0.25">
      <c r="A177" s="95"/>
      <c r="B177" s="67"/>
      <c r="C177" s="67"/>
      <c r="D177" s="67"/>
      <c r="E177" s="67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5"/>
      <c r="S177" s="95"/>
      <c r="T177" s="95"/>
      <c r="U177" s="95"/>
      <c r="V177" s="95"/>
      <c r="W177" s="95"/>
      <c r="X177" s="95"/>
      <c r="Y177" s="95"/>
      <c r="Z177" s="95"/>
      <c r="AA177" s="95"/>
      <c r="AB177" s="95"/>
      <c r="AC177" s="95"/>
      <c r="AD177" s="95"/>
      <c r="AE177" s="95"/>
      <c r="AF177" s="95"/>
      <c r="AG177" s="95"/>
      <c r="AH177" s="95"/>
      <c r="AI177" s="95"/>
      <c r="AJ177" s="95"/>
      <c r="AK177" s="95"/>
      <c r="AL177" s="95"/>
      <c r="AM177" s="95"/>
      <c r="AN177" s="95"/>
      <c r="AO177" s="95"/>
      <c r="AP177" s="95"/>
      <c r="AQ177" s="95"/>
    </row>
    <row r="178" spans="1:43" ht="15" customHeight="1" thickBot="1" x14ac:dyDescent="0.4">
      <c r="A178" s="95"/>
      <c r="B178" s="67"/>
      <c r="C178" s="205" t="s">
        <v>137</v>
      </c>
      <c r="D178" s="206"/>
      <c r="E178" s="205" t="s">
        <v>138</v>
      </c>
      <c r="F178" s="206"/>
      <c r="G178" s="205" t="s">
        <v>139</v>
      </c>
      <c r="H178" s="206"/>
      <c r="I178" s="68"/>
      <c r="J178" s="200" t="s">
        <v>140</v>
      </c>
      <c r="K178" s="201"/>
      <c r="L178" s="200" t="s">
        <v>141</v>
      </c>
      <c r="M178" s="201"/>
      <c r="N178" s="200" t="s">
        <v>142</v>
      </c>
      <c r="O178" s="201"/>
      <c r="P178" s="200" t="s">
        <v>143</v>
      </c>
      <c r="Q178" s="201"/>
      <c r="R178" s="95"/>
      <c r="S178" s="95"/>
      <c r="T178" s="95"/>
      <c r="U178" s="95"/>
      <c r="V178" s="95"/>
      <c r="W178" s="95"/>
      <c r="X178" s="95"/>
      <c r="Y178" s="95"/>
      <c r="Z178" s="95"/>
      <c r="AA178" s="95"/>
      <c r="AB178" s="95"/>
      <c r="AC178" s="95"/>
      <c r="AD178" s="95"/>
      <c r="AE178" s="95"/>
      <c r="AF178" s="95"/>
      <c r="AG178" s="95"/>
      <c r="AH178" s="95"/>
      <c r="AI178" s="95"/>
      <c r="AJ178" s="95"/>
      <c r="AK178" s="95"/>
      <c r="AL178" s="95"/>
      <c r="AM178" s="95"/>
      <c r="AN178" s="95"/>
      <c r="AO178" s="95"/>
      <c r="AP178" s="95"/>
      <c r="AQ178" s="95"/>
    </row>
    <row r="179" spans="1:43" ht="15" customHeight="1" thickBot="1" x14ac:dyDescent="0.4">
      <c r="A179" s="95"/>
      <c r="B179" s="67"/>
      <c r="C179" s="91" t="s">
        <v>45</v>
      </c>
      <c r="D179" s="92" t="s">
        <v>46</v>
      </c>
      <c r="E179" s="93" t="s">
        <v>45</v>
      </c>
      <c r="F179" s="92" t="s">
        <v>46</v>
      </c>
      <c r="G179" s="93" t="s">
        <v>45</v>
      </c>
      <c r="H179" s="94" t="s">
        <v>46</v>
      </c>
      <c r="I179" s="68"/>
      <c r="J179" s="91" t="s">
        <v>45</v>
      </c>
      <c r="K179" s="92" t="s">
        <v>46</v>
      </c>
      <c r="L179" s="93" t="s">
        <v>45</v>
      </c>
      <c r="M179" s="92" t="s">
        <v>46</v>
      </c>
      <c r="N179" s="93" t="s">
        <v>45</v>
      </c>
      <c r="O179" s="92" t="s">
        <v>46</v>
      </c>
      <c r="P179" s="93" t="s">
        <v>45</v>
      </c>
      <c r="Q179" s="94" t="s">
        <v>46</v>
      </c>
      <c r="R179" s="95"/>
      <c r="S179" s="95"/>
      <c r="T179" s="95"/>
      <c r="U179" s="95"/>
      <c r="V179" s="95"/>
      <c r="W179" s="95"/>
      <c r="X179" s="95"/>
      <c r="Y179" s="95"/>
      <c r="Z179" s="95"/>
      <c r="AA179" s="95"/>
      <c r="AB179" s="95"/>
      <c r="AC179" s="95"/>
      <c r="AD179" s="95"/>
      <c r="AE179" s="95"/>
      <c r="AF179" s="95"/>
      <c r="AG179" s="95"/>
      <c r="AH179" s="95"/>
      <c r="AI179" s="95"/>
      <c r="AJ179" s="95"/>
      <c r="AK179" s="95"/>
      <c r="AL179" s="95"/>
      <c r="AM179" s="95"/>
      <c r="AN179" s="95"/>
      <c r="AO179" s="95"/>
      <c r="AP179" s="95"/>
      <c r="AQ179" s="95"/>
    </row>
    <row r="180" spans="1:43" ht="15" customHeight="1" thickBot="1" x14ac:dyDescent="0.4">
      <c r="A180" s="95"/>
      <c r="B180" s="63" t="s">
        <v>105</v>
      </c>
      <c r="C180" s="86"/>
      <c r="D180" s="87"/>
      <c r="E180" s="89"/>
      <c r="F180" s="87"/>
      <c r="G180" s="89"/>
      <c r="H180" s="90"/>
      <c r="I180" s="63" t="s">
        <v>105</v>
      </c>
      <c r="J180" s="88"/>
      <c r="K180" s="87"/>
      <c r="L180" s="89"/>
      <c r="M180" s="87"/>
      <c r="N180" s="89"/>
      <c r="O180" s="87"/>
      <c r="P180" s="89"/>
      <c r="Q180" s="90"/>
      <c r="R180" s="95"/>
      <c r="S180" s="95"/>
      <c r="T180" s="95"/>
      <c r="U180" s="95"/>
      <c r="V180" s="95"/>
      <c r="W180" s="95"/>
      <c r="X180" s="95"/>
      <c r="Y180" s="95"/>
      <c r="Z180" s="95"/>
      <c r="AA180" s="95"/>
      <c r="AB180" s="95"/>
      <c r="AC180" s="95"/>
      <c r="AD180" s="95"/>
      <c r="AE180" s="95"/>
      <c r="AF180" s="95"/>
      <c r="AG180" s="95"/>
      <c r="AH180" s="95"/>
      <c r="AI180" s="95"/>
      <c r="AJ180" s="95"/>
      <c r="AK180" s="95"/>
      <c r="AL180" s="95"/>
      <c r="AM180" s="95"/>
      <c r="AN180" s="95"/>
      <c r="AO180" s="95"/>
      <c r="AP180" s="95"/>
      <c r="AQ180" s="95"/>
    </row>
    <row r="181" spans="1:43" ht="15" customHeight="1" x14ac:dyDescent="0.35">
      <c r="A181" s="95"/>
      <c r="B181" s="202"/>
      <c r="C181" s="75"/>
      <c r="D181" s="76"/>
      <c r="E181" s="77"/>
      <c r="F181" s="76"/>
      <c r="G181" s="77"/>
      <c r="H181" s="78"/>
      <c r="I181" s="202"/>
      <c r="J181" s="84"/>
      <c r="K181" s="76"/>
      <c r="L181" s="77"/>
      <c r="M181" s="76"/>
      <c r="N181" s="77"/>
      <c r="O181" s="76"/>
      <c r="P181" s="77"/>
      <c r="Q181" s="78"/>
      <c r="R181" s="95"/>
      <c r="S181" s="95"/>
      <c r="T181" s="95"/>
      <c r="U181" s="95"/>
      <c r="V181" s="95"/>
      <c r="W181" s="95"/>
      <c r="X181" s="95"/>
      <c r="Y181" s="95"/>
      <c r="Z181" s="95"/>
      <c r="AA181" s="95"/>
      <c r="AB181" s="95"/>
      <c r="AC181" s="95"/>
      <c r="AD181" s="95"/>
      <c r="AE181" s="95"/>
      <c r="AF181" s="95"/>
      <c r="AG181" s="95"/>
      <c r="AH181" s="95"/>
      <c r="AI181" s="95"/>
      <c r="AJ181" s="95"/>
      <c r="AK181" s="95"/>
      <c r="AL181" s="95"/>
      <c r="AM181" s="95"/>
      <c r="AN181" s="95"/>
      <c r="AO181" s="95"/>
      <c r="AP181" s="95"/>
      <c r="AQ181" s="95"/>
    </row>
    <row r="182" spans="1:43" ht="15" customHeight="1" thickBot="1" x14ac:dyDescent="0.4">
      <c r="A182" s="95"/>
      <c r="B182" s="203"/>
      <c r="C182" s="79"/>
      <c r="D182" s="80"/>
      <c r="E182" s="81"/>
      <c r="F182" s="80"/>
      <c r="G182" s="81"/>
      <c r="H182" s="82"/>
      <c r="I182" s="203"/>
      <c r="J182" s="85"/>
      <c r="K182" s="80"/>
      <c r="L182" s="81"/>
      <c r="M182" s="80"/>
      <c r="N182" s="81"/>
      <c r="O182" s="80"/>
      <c r="P182" s="81"/>
      <c r="Q182" s="82"/>
      <c r="R182" s="95"/>
      <c r="S182" s="95"/>
      <c r="T182" s="95"/>
      <c r="U182" s="95"/>
      <c r="V182" s="95"/>
      <c r="W182" s="95"/>
      <c r="X182" s="95"/>
      <c r="Y182" s="95"/>
      <c r="Z182" s="95"/>
      <c r="AA182" s="95"/>
      <c r="AB182" s="95"/>
      <c r="AC182" s="95"/>
      <c r="AD182" s="95"/>
      <c r="AE182" s="95"/>
      <c r="AF182" s="95"/>
      <c r="AG182" s="95"/>
      <c r="AH182" s="95"/>
      <c r="AI182" s="95"/>
      <c r="AJ182" s="95"/>
      <c r="AK182" s="95"/>
      <c r="AL182" s="95"/>
      <c r="AM182" s="95"/>
      <c r="AN182" s="95"/>
      <c r="AO182" s="95"/>
      <c r="AP182" s="95"/>
      <c r="AQ182" s="95"/>
    </row>
    <row r="183" spans="1:43" ht="15" customHeight="1" thickTop="1" thickBot="1" x14ac:dyDescent="0.4">
      <c r="A183" s="95"/>
      <c r="B183" s="64" t="s">
        <v>106</v>
      </c>
      <c r="C183" s="71"/>
      <c r="D183" s="72"/>
      <c r="E183" s="73"/>
      <c r="F183" s="72"/>
      <c r="G183" s="73"/>
      <c r="H183" s="74"/>
      <c r="I183" s="64" t="s">
        <v>106</v>
      </c>
      <c r="J183" s="83"/>
      <c r="K183" s="72"/>
      <c r="L183" s="73"/>
      <c r="M183" s="72"/>
      <c r="N183" s="73"/>
      <c r="O183" s="72"/>
      <c r="P183" s="73"/>
      <c r="Q183" s="74"/>
      <c r="R183" s="95"/>
      <c r="S183" s="95"/>
      <c r="T183" s="95"/>
      <c r="U183" s="95"/>
      <c r="V183" s="95"/>
      <c r="W183" s="95"/>
      <c r="X183" s="95"/>
      <c r="Y183" s="95"/>
      <c r="Z183" s="95"/>
      <c r="AA183" s="95"/>
      <c r="AB183" s="95"/>
      <c r="AC183" s="95"/>
      <c r="AD183" s="95"/>
      <c r="AE183" s="95"/>
      <c r="AF183" s="95"/>
      <c r="AG183" s="95"/>
      <c r="AH183" s="95"/>
      <c r="AI183" s="95"/>
      <c r="AJ183" s="95"/>
      <c r="AK183" s="95"/>
      <c r="AL183" s="95"/>
      <c r="AM183" s="95"/>
      <c r="AN183" s="95"/>
      <c r="AO183" s="95"/>
      <c r="AP183" s="95"/>
      <c r="AQ183" s="95"/>
    </row>
    <row r="184" spans="1:43" ht="15" customHeight="1" x14ac:dyDescent="0.35">
      <c r="A184" s="95"/>
      <c r="B184" s="204"/>
      <c r="C184" s="75"/>
      <c r="D184" s="76"/>
      <c r="E184" s="77"/>
      <c r="F184" s="76"/>
      <c r="G184" s="77"/>
      <c r="H184" s="78"/>
      <c r="I184" s="204"/>
      <c r="J184" s="84"/>
      <c r="K184" s="76"/>
      <c r="L184" s="77"/>
      <c r="M184" s="76"/>
      <c r="N184" s="77"/>
      <c r="O184" s="76"/>
      <c r="P184" s="77"/>
      <c r="Q184" s="78"/>
      <c r="R184" s="95"/>
      <c r="S184" s="95"/>
      <c r="T184" s="95"/>
      <c r="U184" s="95"/>
      <c r="V184" s="95"/>
      <c r="W184" s="95"/>
      <c r="X184" s="95"/>
      <c r="Y184" s="95"/>
      <c r="Z184" s="95"/>
      <c r="AA184" s="95"/>
      <c r="AB184" s="95"/>
      <c r="AC184" s="95"/>
      <c r="AD184" s="95"/>
      <c r="AE184" s="95"/>
      <c r="AF184" s="95"/>
      <c r="AG184" s="95"/>
      <c r="AH184" s="95"/>
      <c r="AI184" s="95"/>
      <c r="AJ184" s="95"/>
      <c r="AK184" s="95"/>
      <c r="AL184" s="95"/>
      <c r="AM184" s="95"/>
      <c r="AN184" s="95"/>
      <c r="AO184" s="95"/>
      <c r="AP184" s="95"/>
      <c r="AQ184" s="95"/>
    </row>
    <row r="185" spans="1:43" ht="15" customHeight="1" thickBot="1" x14ac:dyDescent="0.4">
      <c r="A185" s="95"/>
      <c r="B185" s="199"/>
      <c r="C185" s="79"/>
      <c r="D185" s="80"/>
      <c r="E185" s="81"/>
      <c r="F185" s="80"/>
      <c r="G185" s="81"/>
      <c r="H185" s="82"/>
      <c r="I185" s="199"/>
      <c r="J185" s="85"/>
      <c r="K185" s="80"/>
      <c r="L185" s="81"/>
      <c r="M185" s="80"/>
      <c r="N185" s="81"/>
      <c r="O185" s="80"/>
      <c r="P185" s="81"/>
      <c r="Q185" s="82"/>
      <c r="R185" s="95"/>
      <c r="S185" s="95"/>
      <c r="T185" s="95"/>
      <c r="U185" s="95"/>
      <c r="V185" s="95"/>
      <c r="W185" s="95"/>
      <c r="X185" s="95"/>
      <c r="Y185" s="95"/>
      <c r="Z185" s="95"/>
      <c r="AA185" s="95"/>
      <c r="AB185" s="95"/>
      <c r="AC185" s="95"/>
      <c r="AD185" s="95"/>
      <c r="AE185" s="95"/>
      <c r="AF185" s="95"/>
      <c r="AG185" s="95"/>
      <c r="AH185" s="95"/>
      <c r="AI185" s="95"/>
      <c r="AJ185" s="95"/>
      <c r="AK185" s="95"/>
      <c r="AL185" s="95"/>
      <c r="AM185" s="95"/>
      <c r="AN185" s="95"/>
      <c r="AO185" s="95"/>
      <c r="AP185" s="95"/>
      <c r="AQ185" s="95"/>
    </row>
    <row r="186" spans="1:43" ht="15" customHeight="1" thickTop="1" thickBot="1" x14ac:dyDescent="0.4">
      <c r="A186" s="95"/>
      <c r="B186" s="65" t="s">
        <v>107</v>
      </c>
      <c r="C186" s="71"/>
      <c r="D186" s="72"/>
      <c r="E186" s="73"/>
      <c r="F186" s="72"/>
      <c r="G186" s="73"/>
      <c r="H186" s="74"/>
      <c r="I186" s="65" t="s">
        <v>107</v>
      </c>
      <c r="J186" s="83"/>
      <c r="K186" s="72"/>
      <c r="L186" s="73"/>
      <c r="M186" s="72"/>
      <c r="N186" s="73"/>
      <c r="O186" s="72"/>
      <c r="P186" s="73"/>
      <c r="Q186" s="74"/>
      <c r="R186" s="95"/>
      <c r="S186" s="95"/>
      <c r="T186" s="95"/>
      <c r="U186" s="95"/>
      <c r="V186" s="95"/>
      <c r="W186" s="95"/>
      <c r="X186" s="95"/>
      <c r="Y186" s="95"/>
      <c r="Z186" s="95"/>
      <c r="AA186" s="95"/>
      <c r="AB186" s="95"/>
      <c r="AC186" s="95"/>
      <c r="AD186" s="95"/>
      <c r="AE186" s="95"/>
      <c r="AF186" s="95"/>
      <c r="AG186" s="95"/>
      <c r="AH186" s="95"/>
      <c r="AI186" s="95"/>
      <c r="AJ186" s="95"/>
      <c r="AK186" s="95"/>
      <c r="AL186" s="95"/>
      <c r="AM186" s="95"/>
      <c r="AN186" s="95"/>
      <c r="AO186" s="95"/>
      <c r="AP186" s="95"/>
      <c r="AQ186" s="95"/>
    </row>
    <row r="187" spans="1:43" ht="15" customHeight="1" x14ac:dyDescent="0.35">
      <c r="A187" s="95"/>
      <c r="B187" s="198"/>
      <c r="C187" s="75"/>
      <c r="D187" s="76"/>
      <c r="E187" s="77"/>
      <c r="F187" s="76"/>
      <c r="G187" s="77"/>
      <c r="H187" s="78"/>
      <c r="I187" s="198"/>
      <c r="J187" s="84"/>
      <c r="K187" s="76"/>
      <c r="L187" s="77"/>
      <c r="M187" s="76"/>
      <c r="N187" s="77"/>
      <c r="O187" s="76"/>
      <c r="P187" s="77"/>
      <c r="Q187" s="78"/>
      <c r="R187" s="95"/>
      <c r="S187" s="95"/>
      <c r="T187" s="95"/>
      <c r="U187" s="95"/>
      <c r="V187" s="95"/>
      <c r="W187" s="95"/>
      <c r="X187" s="95"/>
      <c r="Y187" s="95"/>
      <c r="Z187" s="95"/>
      <c r="AA187" s="95"/>
      <c r="AB187" s="95"/>
      <c r="AC187" s="95"/>
      <c r="AD187" s="95"/>
      <c r="AE187" s="95"/>
      <c r="AF187" s="95"/>
      <c r="AG187" s="95"/>
      <c r="AH187" s="95"/>
      <c r="AI187" s="95"/>
      <c r="AJ187" s="95"/>
      <c r="AK187" s="95"/>
      <c r="AL187" s="95"/>
      <c r="AM187" s="95"/>
      <c r="AN187" s="95"/>
      <c r="AO187" s="95"/>
      <c r="AP187" s="95"/>
      <c r="AQ187" s="95"/>
    </row>
    <row r="188" spans="1:43" ht="15" customHeight="1" thickBot="1" x14ac:dyDescent="0.4">
      <c r="A188" s="95"/>
      <c r="B188" s="199"/>
      <c r="C188" s="79"/>
      <c r="D188" s="80"/>
      <c r="E188" s="81"/>
      <c r="F188" s="80"/>
      <c r="G188" s="81"/>
      <c r="H188" s="82"/>
      <c r="I188" s="199"/>
      <c r="J188" s="85"/>
      <c r="K188" s="80"/>
      <c r="L188" s="81"/>
      <c r="M188" s="80"/>
      <c r="N188" s="81"/>
      <c r="O188" s="80"/>
      <c r="P188" s="81"/>
      <c r="Q188" s="82"/>
      <c r="R188" s="95"/>
      <c r="S188" s="95"/>
      <c r="T188" s="95"/>
      <c r="U188" s="95"/>
      <c r="V188" s="95"/>
      <c r="W188" s="95"/>
      <c r="X188" s="95"/>
      <c r="Y188" s="95"/>
      <c r="Z188" s="95"/>
      <c r="AA188" s="95"/>
      <c r="AB188" s="95"/>
      <c r="AC188" s="95"/>
      <c r="AD188" s="95"/>
      <c r="AE188" s="95"/>
      <c r="AF188" s="95"/>
      <c r="AG188" s="95"/>
      <c r="AH188" s="95"/>
      <c r="AI188" s="95"/>
      <c r="AJ188" s="95"/>
      <c r="AK188" s="95"/>
      <c r="AL188" s="95"/>
      <c r="AM188" s="95"/>
      <c r="AN188" s="95"/>
      <c r="AO188" s="95"/>
      <c r="AP188" s="95"/>
      <c r="AQ188" s="95"/>
    </row>
    <row r="189" spans="1:43" ht="15" customHeight="1" thickTop="1" thickBot="1" x14ac:dyDescent="0.4">
      <c r="A189" s="95"/>
      <c r="B189" s="64" t="s">
        <v>108</v>
      </c>
      <c r="C189" s="71"/>
      <c r="D189" s="72"/>
      <c r="E189" s="73"/>
      <c r="F189" s="72"/>
      <c r="G189" s="73"/>
      <c r="H189" s="74"/>
      <c r="I189" s="64" t="s">
        <v>108</v>
      </c>
      <c r="J189" s="83"/>
      <c r="K189" s="72"/>
      <c r="L189" s="73"/>
      <c r="M189" s="72"/>
      <c r="N189" s="73"/>
      <c r="O189" s="72"/>
      <c r="P189" s="73"/>
      <c r="Q189" s="74"/>
      <c r="R189" s="95"/>
      <c r="S189" s="95"/>
      <c r="T189" s="95"/>
      <c r="U189" s="95"/>
      <c r="V189" s="95"/>
      <c r="W189" s="95"/>
      <c r="X189" s="95"/>
      <c r="Y189" s="95"/>
      <c r="Z189" s="95"/>
      <c r="AA189" s="95"/>
      <c r="AB189" s="95"/>
      <c r="AC189" s="95"/>
      <c r="AD189" s="95"/>
      <c r="AE189" s="95"/>
      <c r="AF189" s="95"/>
      <c r="AG189" s="95"/>
      <c r="AH189" s="95"/>
      <c r="AI189" s="95"/>
      <c r="AJ189" s="95"/>
      <c r="AK189" s="95"/>
      <c r="AL189" s="95"/>
      <c r="AM189" s="95"/>
      <c r="AN189" s="95"/>
      <c r="AO189" s="95"/>
      <c r="AP189" s="95"/>
      <c r="AQ189" s="95"/>
    </row>
    <row r="190" spans="1:43" ht="15" customHeight="1" x14ac:dyDescent="0.35">
      <c r="A190" s="95"/>
      <c r="B190" s="198"/>
      <c r="C190" s="75"/>
      <c r="D190" s="76"/>
      <c r="E190" s="77"/>
      <c r="F190" s="76"/>
      <c r="G190" s="77"/>
      <c r="H190" s="78"/>
      <c r="I190" s="198"/>
      <c r="J190" s="84"/>
      <c r="K190" s="76"/>
      <c r="L190" s="77"/>
      <c r="M190" s="76"/>
      <c r="N190" s="77"/>
      <c r="O190" s="76"/>
      <c r="P190" s="77"/>
      <c r="Q190" s="78"/>
      <c r="R190" s="95"/>
      <c r="S190" s="95"/>
      <c r="T190" s="95"/>
      <c r="U190" s="95"/>
      <c r="V190" s="95"/>
      <c r="W190" s="95"/>
      <c r="X190" s="95"/>
      <c r="Y190" s="95"/>
      <c r="Z190" s="95"/>
      <c r="AA190" s="95"/>
      <c r="AB190" s="95"/>
      <c r="AC190" s="95"/>
      <c r="AD190" s="95"/>
      <c r="AE190" s="95"/>
      <c r="AF190" s="95"/>
      <c r="AG190" s="95"/>
      <c r="AH190" s="95"/>
      <c r="AI190" s="95"/>
      <c r="AJ190" s="95"/>
      <c r="AK190" s="95"/>
      <c r="AL190" s="95"/>
      <c r="AM190" s="95"/>
      <c r="AN190" s="95"/>
      <c r="AO190" s="95"/>
      <c r="AP190" s="95"/>
      <c r="AQ190" s="95"/>
    </row>
    <row r="191" spans="1:43" ht="15" customHeight="1" thickBot="1" x14ac:dyDescent="0.4">
      <c r="A191" s="95"/>
      <c r="B191" s="199"/>
      <c r="C191" s="79"/>
      <c r="D191" s="80"/>
      <c r="E191" s="81"/>
      <c r="F191" s="80"/>
      <c r="G191" s="81"/>
      <c r="H191" s="82"/>
      <c r="I191" s="199"/>
      <c r="J191" s="85"/>
      <c r="K191" s="80"/>
      <c r="L191" s="81"/>
      <c r="M191" s="80"/>
      <c r="N191" s="81"/>
      <c r="O191" s="80"/>
      <c r="P191" s="81"/>
      <c r="Q191" s="82"/>
      <c r="R191" s="95"/>
      <c r="S191" s="95"/>
      <c r="T191" s="95"/>
      <c r="U191" s="95"/>
      <c r="V191" s="95"/>
      <c r="W191" s="95"/>
      <c r="X191" s="95"/>
      <c r="Y191" s="95"/>
      <c r="Z191" s="95"/>
      <c r="AA191" s="95"/>
      <c r="AB191" s="95"/>
      <c r="AC191" s="95"/>
      <c r="AD191" s="95"/>
      <c r="AE191" s="95"/>
      <c r="AF191" s="95"/>
      <c r="AG191" s="95"/>
      <c r="AH191" s="95"/>
      <c r="AI191" s="95"/>
      <c r="AJ191" s="95"/>
      <c r="AK191" s="95"/>
      <c r="AL191" s="95"/>
      <c r="AM191" s="95"/>
      <c r="AN191" s="95"/>
      <c r="AO191" s="95"/>
      <c r="AP191" s="95"/>
      <c r="AQ191" s="95"/>
    </row>
    <row r="192" spans="1:43" ht="15" customHeight="1" thickTop="1" thickBot="1" x14ac:dyDescent="0.4">
      <c r="A192" s="95"/>
      <c r="B192" s="64" t="s">
        <v>109</v>
      </c>
      <c r="C192" s="71"/>
      <c r="D192" s="72"/>
      <c r="E192" s="73"/>
      <c r="F192" s="72"/>
      <c r="G192" s="73"/>
      <c r="H192" s="74"/>
      <c r="I192" s="64" t="s">
        <v>109</v>
      </c>
      <c r="J192" s="83"/>
      <c r="K192" s="72"/>
      <c r="L192" s="73"/>
      <c r="M192" s="72"/>
      <c r="N192" s="73"/>
      <c r="O192" s="72"/>
      <c r="P192" s="73"/>
      <c r="Q192" s="74"/>
      <c r="R192" s="95"/>
      <c r="S192" s="95"/>
      <c r="T192" s="95"/>
      <c r="U192" s="95"/>
      <c r="V192" s="95"/>
      <c r="W192" s="95"/>
      <c r="X192" s="95"/>
      <c r="Y192" s="95"/>
      <c r="Z192" s="95"/>
      <c r="AA192" s="95"/>
      <c r="AB192" s="95"/>
      <c r="AC192" s="95"/>
      <c r="AD192" s="95"/>
      <c r="AE192" s="95"/>
      <c r="AF192" s="95"/>
      <c r="AG192" s="95"/>
      <c r="AH192" s="95"/>
      <c r="AI192" s="95"/>
      <c r="AJ192" s="95"/>
      <c r="AK192" s="95"/>
      <c r="AL192" s="95"/>
      <c r="AM192" s="95"/>
      <c r="AN192" s="95"/>
      <c r="AO192" s="95"/>
      <c r="AP192" s="95"/>
      <c r="AQ192" s="95"/>
    </row>
    <row r="193" spans="1:43" ht="15" customHeight="1" x14ac:dyDescent="0.35">
      <c r="A193" s="95"/>
      <c r="B193" s="198"/>
      <c r="C193" s="75"/>
      <c r="D193" s="76"/>
      <c r="E193" s="77"/>
      <c r="F193" s="76"/>
      <c r="G193" s="77"/>
      <c r="H193" s="78"/>
      <c r="I193" s="198"/>
      <c r="J193" s="84"/>
      <c r="K193" s="76"/>
      <c r="L193" s="77"/>
      <c r="M193" s="76"/>
      <c r="N193" s="77"/>
      <c r="O193" s="76"/>
      <c r="P193" s="77"/>
      <c r="Q193" s="78"/>
      <c r="R193" s="95"/>
      <c r="S193" s="95"/>
      <c r="T193" s="95"/>
      <c r="U193" s="95"/>
      <c r="V193" s="95"/>
      <c r="W193" s="95"/>
      <c r="X193" s="95"/>
      <c r="Y193" s="95"/>
      <c r="Z193" s="95"/>
      <c r="AA193" s="95"/>
      <c r="AB193" s="95"/>
      <c r="AC193" s="95"/>
      <c r="AD193" s="95"/>
      <c r="AE193" s="95"/>
      <c r="AF193" s="95"/>
      <c r="AG193" s="95"/>
      <c r="AH193" s="95"/>
      <c r="AI193" s="95"/>
      <c r="AJ193" s="95"/>
      <c r="AK193" s="95"/>
      <c r="AL193" s="95"/>
      <c r="AM193" s="95"/>
      <c r="AN193" s="95"/>
      <c r="AO193" s="95"/>
      <c r="AP193" s="95"/>
      <c r="AQ193" s="95"/>
    </row>
    <row r="194" spans="1:43" ht="15" customHeight="1" thickBot="1" x14ac:dyDescent="0.4">
      <c r="A194" s="95"/>
      <c r="B194" s="199"/>
      <c r="C194" s="79"/>
      <c r="D194" s="80"/>
      <c r="E194" s="81"/>
      <c r="F194" s="80"/>
      <c r="G194" s="81"/>
      <c r="H194" s="82"/>
      <c r="I194" s="199"/>
      <c r="J194" s="85"/>
      <c r="K194" s="80"/>
      <c r="L194" s="81"/>
      <c r="M194" s="80"/>
      <c r="N194" s="81"/>
      <c r="O194" s="80"/>
      <c r="P194" s="81"/>
      <c r="Q194" s="82"/>
      <c r="R194" s="95"/>
      <c r="S194" s="95"/>
      <c r="T194" s="95"/>
      <c r="U194" s="95"/>
      <c r="V194" s="95"/>
      <c r="W194" s="95"/>
      <c r="X194" s="95"/>
      <c r="Y194" s="95"/>
      <c r="Z194" s="95"/>
      <c r="AA194" s="95"/>
      <c r="AB194" s="95"/>
      <c r="AC194" s="95"/>
      <c r="AD194" s="95"/>
      <c r="AE194" s="95"/>
      <c r="AF194" s="95"/>
      <c r="AG194" s="95"/>
      <c r="AH194" s="95"/>
      <c r="AI194" s="95"/>
      <c r="AJ194" s="95"/>
      <c r="AK194" s="95"/>
      <c r="AL194" s="95"/>
      <c r="AM194" s="95"/>
      <c r="AN194" s="95"/>
      <c r="AO194" s="95"/>
      <c r="AP194" s="95"/>
      <c r="AQ194" s="95"/>
    </row>
    <row r="195" spans="1:43" ht="15" customHeight="1" thickTop="1" thickBot="1" x14ac:dyDescent="0.4">
      <c r="A195" s="95"/>
      <c r="B195" s="66" t="s">
        <v>110</v>
      </c>
      <c r="C195" s="71"/>
      <c r="D195" s="72"/>
      <c r="E195" s="73"/>
      <c r="F195" s="72"/>
      <c r="G195" s="73"/>
      <c r="H195" s="74"/>
      <c r="I195" s="66" t="s">
        <v>110</v>
      </c>
      <c r="J195" s="83"/>
      <c r="K195" s="72"/>
      <c r="L195" s="73"/>
      <c r="M195" s="72"/>
      <c r="N195" s="73"/>
      <c r="O195" s="72"/>
      <c r="P195" s="73"/>
      <c r="Q195" s="74"/>
      <c r="R195" s="95"/>
      <c r="S195" s="95"/>
      <c r="T195" s="95"/>
      <c r="U195" s="95"/>
      <c r="V195" s="95"/>
      <c r="W195" s="95"/>
      <c r="X195" s="95"/>
      <c r="Y195" s="95"/>
      <c r="Z195" s="95"/>
      <c r="AA195" s="95"/>
      <c r="AB195" s="95"/>
      <c r="AC195" s="95"/>
      <c r="AD195" s="95"/>
      <c r="AE195" s="95"/>
      <c r="AF195" s="95"/>
      <c r="AG195" s="95"/>
      <c r="AH195" s="95"/>
      <c r="AI195" s="95"/>
      <c r="AJ195" s="95"/>
      <c r="AK195" s="95"/>
      <c r="AL195" s="95"/>
      <c r="AM195" s="95"/>
      <c r="AN195" s="95"/>
      <c r="AO195" s="95"/>
      <c r="AP195" s="95"/>
      <c r="AQ195" s="95"/>
    </row>
    <row r="196" spans="1:43" ht="15" customHeight="1" x14ac:dyDescent="0.35">
      <c r="A196" s="95"/>
      <c r="B196" s="198"/>
      <c r="C196" s="75"/>
      <c r="D196" s="76"/>
      <c r="E196" s="77"/>
      <c r="F196" s="76"/>
      <c r="G196" s="77"/>
      <c r="H196" s="78"/>
      <c r="I196" s="198"/>
      <c r="J196" s="84"/>
      <c r="K196" s="76"/>
      <c r="L196" s="77"/>
      <c r="M196" s="76"/>
      <c r="N196" s="77"/>
      <c r="O196" s="76"/>
      <c r="P196" s="77"/>
      <c r="Q196" s="78"/>
      <c r="R196" s="95"/>
      <c r="S196" s="95"/>
      <c r="T196" s="95"/>
      <c r="U196" s="95"/>
      <c r="V196" s="95"/>
      <c r="W196" s="95"/>
      <c r="X196" s="95"/>
      <c r="Y196" s="95"/>
      <c r="Z196" s="95"/>
      <c r="AA196" s="95"/>
      <c r="AB196" s="95"/>
      <c r="AC196" s="95"/>
      <c r="AD196" s="95"/>
      <c r="AE196" s="95"/>
      <c r="AF196" s="95"/>
      <c r="AG196" s="95"/>
      <c r="AH196" s="95"/>
      <c r="AI196" s="95"/>
      <c r="AJ196" s="95"/>
      <c r="AK196" s="95"/>
      <c r="AL196" s="95"/>
      <c r="AM196" s="95"/>
      <c r="AN196" s="95"/>
      <c r="AO196" s="95"/>
      <c r="AP196" s="95"/>
      <c r="AQ196" s="95"/>
    </row>
    <row r="197" spans="1:43" ht="15" customHeight="1" thickBot="1" x14ac:dyDescent="0.4">
      <c r="A197" s="95"/>
      <c r="B197" s="199"/>
      <c r="C197" s="79"/>
      <c r="D197" s="80"/>
      <c r="E197" s="81"/>
      <c r="F197" s="80"/>
      <c r="G197" s="81"/>
      <c r="H197" s="82"/>
      <c r="I197" s="199"/>
      <c r="J197" s="85"/>
      <c r="K197" s="80"/>
      <c r="L197" s="81"/>
      <c r="M197" s="80"/>
      <c r="N197" s="81"/>
      <c r="O197" s="80"/>
      <c r="P197" s="81"/>
      <c r="Q197" s="82"/>
      <c r="R197" s="95"/>
      <c r="S197" s="95"/>
      <c r="T197" s="95"/>
      <c r="U197" s="95"/>
      <c r="V197" s="95"/>
      <c r="W197" s="95"/>
      <c r="X197" s="95"/>
      <c r="Y197" s="95"/>
      <c r="Z197" s="95"/>
      <c r="AA197" s="95"/>
      <c r="AB197" s="95"/>
      <c r="AC197" s="95"/>
      <c r="AD197" s="95"/>
      <c r="AE197" s="95"/>
      <c r="AF197" s="95"/>
      <c r="AG197" s="95"/>
      <c r="AH197" s="95"/>
      <c r="AI197" s="95"/>
      <c r="AJ197" s="95"/>
      <c r="AK197" s="95"/>
      <c r="AL197" s="95"/>
      <c r="AM197" s="95"/>
      <c r="AN197" s="95"/>
      <c r="AO197" s="95"/>
      <c r="AP197" s="95"/>
      <c r="AQ197" s="95"/>
    </row>
    <row r="198" spans="1:43" ht="15" customHeight="1" thickTop="1" thickBot="1" x14ac:dyDescent="0.4">
      <c r="A198" s="95"/>
      <c r="B198" s="36" t="s">
        <v>111</v>
      </c>
      <c r="C198" s="71"/>
      <c r="D198" s="72"/>
      <c r="E198" s="73"/>
      <c r="F198" s="72"/>
      <c r="G198" s="73"/>
      <c r="H198" s="74"/>
      <c r="I198" s="36" t="s">
        <v>111</v>
      </c>
      <c r="J198" s="83"/>
      <c r="K198" s="72"/>
      <c r="L198" s="73"/>
      <c r="M198" s="72"/>
      <c r="N198" s="73"/>
      <c r="O198" s="72"/>
      <c r="P198" s="73"/>
      <c r="Q198" s="74"/>
      <c r="R198" s="95"/>
      <c r="S198" s="95"/>
      <c r="T198" s="95"/>
      <c r="U198" s="95"/>
      <c r="V198" s="95"/>
      <c r="W198" s="95"/>
      <c r="X198" s="95"/>
      <c r="Y198" s="95"/>
      <c r="Z198" s="95"/>
      <c r="AA198" s="95"/>
      <c r="AB198" s="95"/>
      <c r="AC198" s="95"/>
      <c r="AD198" s="95"/>
      <c r="AE198" s="95"/>
      <c r="AF198" s="95"/>
      <c r="AG198" s="95"/>
      <c r="AH198" s="95"/>
      <c r="AI198" s="95"/>
      <c r="AJ198" s="95"/>
      <c r="AK198" s="95"/>
      <c r="AL198" s="95"/>
      <c r="AM198" s="95"/>
      <c r="AN198" s="95"/>
      <c r="AO198" s="95"/>
      <c r="AP198" s="95"/>
      <c r="AQ198" s="95"/>
    </row>
    <row r="199" spans="1:43" ht="15" customHeight="1" x14ac:dyDescent="0.35">
      <c r="A199" s="95"/>
      <c r="B199" s="192"/>
      <c r="C199" s="75"/>
      <c r="D199" s="76"/>
      <c r="E199" s="77"/>
      <c r="F199" s="76"/>
      <c r="G199" s="77"/>
      <c r="H199" s="78"/>
      <c r="I199" s="192"/>
      <c r="J199" s="84"/>
      <c r="K199" s="76"/>
      <c r="L199" s="77"/>
      <c r="M199" s="76"/>
      <c r="N199" s="77"/>
      <c r="O199" s="76"/>
      <c r="P199" s="77"/>
      <c r="Q199" s="78"/>
      <c r="R199" s="95"/>
      <c r="S199" s="95"/>
      <c r="T199" s="95"/>
      <c r="U199" s="95"/>
      <c r="V199" s="95"/>
      <c r="W199" s="95"/>
      <c r="X199" s="95"/>
      <c r="Y199" s="95"/>
      <c r="Z199" s="95"/>
      <c r="AA199" s="95"/>
      <c r="AB199" s="95"/>
      <c r="AC199" s="95"/>
      <c r="AD199" s="95"/>
      <c r="AE199" s="95"/>
      <c r="AF199" s="95"/>
      <c r="AG199" s="95"/>
      <c r="AH199" s="95"/>
      <c r="AI199" s="95"/>
      <c r="AJ199" s="95"/>
      <c r="AK199" s="95"/>
      <c r="AL199" s="95"/>
      <c r="AM199" s="95"/>
      <c r="AN199" s="95"/>
      <c r="AO199" s="95"/>
      <c r="AP199" s="95"/>
      <c r="AQ199" s="95"/>
    </row>
    <row r="200" spans="1:43" ht="15" customHeight="1" thickBot="1" x14ac:dyDescent="0.4">
      <c r="A200" s="95"/>
      <c r="B200" s="193"/>
      <c r="C200" s="79"/>
      <c r="D200" s="80"/>
      <c r="E200" s="81"/>
      <c r="F200" s="80"/>
      <c r="G200" s="81"/>
      <c r="H200" s="82"/>
      <c r="I200" s="193"/>
      <c r="J200" s="85"/>
      <c r="K200" s="80"/>
      <c r="L200" s="81"/>
      <c r="M200" s="80"/>
      <c r="N200" s="81"/>
      <c r="O200" s="80"/>
      <c r="P200" s="81"/>
      <c r="Q200" s="82"/>
      <c r="R200" s="95"/>
      <c r="S200" s="95"/>
      <c r="T200" s="95"/>
      <c r="U200" s="95"/>
      <c r="V200" s="95"/>
      <c r="W200" s="95"/>
      <c r="X200" s="95"/>
      <c r="Y200" s="95"/>
      <c r="Z200" s="95"/>
      <c r="AA200" s="95"/>
      <c r="AB200" s="95"/>
      <c r="AC200" s="95"/>
      <c r="AD200" s="95"/>
      <c r="AE200" s="95"/>
      <c r="AF200" s="95"/>
      <c r="AG200" s="95"/>
      <c r="AH200" s="95"/>
      <c r="AI200" s="95"/>
      <c r="AJ200" s="95"/>
      <c r="AK200" s="95"/>
      <c r="AL200" s="95"/>
      <c r="AM200" s="95"/>
      <c r="AN200" s="95"/>
      <c r="AO200" s="95"/>
      <c r="AP200" s="95"/>
      <c r="AQ200" s="95"/>
    </row>
    <row r="201" spans="1:43" ht="15" customHeight="1" thickTop="1" thickBot="1" x14ac:dyDescent="0.4">
      <c r="A201" s="95"/>
      <c r="B201" s="36" t="s">
        <v>112</v>
      </c>
      <c r="C201" s="71"/>
      <c r="D201" s="72"/>
      <c r="E201" s="73"/>
      <c r="F201" s="72"/>
      <c r="G201" s="73"/>
      <c r="H201" s="74"/>
      <c r="I201" s="36" t="s">
        <v>112</v>
      </c>
      <c r="J201" s="83"/>
      <c r="K201" s="72"/>
      <c r="L201" s="73"/>
      <c r="M201" s="72"/>
      <c r="N201" s="73"/>
      <c r="O201" s="72"/>
      <c r="P201" s="73"/>
      <c r="Q201" s="74"/>
      <c r="R201" s="95"/>
      <c r="S201" s="95"/>
      <c r="T201" s="95"/>
      <c r="U201" s="95"/>
      <c r="V201" s="95"/>
      <c r="W201" s="95"/>
      <c r="X201" s="95"/>
      <c r="Y201" s="95"/>
      <c r="Z201" s="95"/>
      <c r="AA201" s="95"/>
      <c r="AB201" s="95"/>
      <c r="AC201" s="95"/>
      <c r="AD201" s="95"/>
      <c r="AE201" s="95"/>
      <c r="AF201" s="95"/>
      <c r="AG201" s="95"/>
      <c r="AH201" s="95"/>
      <c r="AI201" s="95"/>
      <c r="AJ201" s="95"/>
      <c r="AK201" s="95"/>
      <c r="AL201" s="95"/>
      <c r="AM201" s="95"/>
      <c r="AN201" s="95"/>
      <c r="AO201" s="95"/>
      <c r="AP201" s="95"/>
      <c r="AQ201" s="95"/>
    </row>
    <row r="202" spans="1:43" ht="15" customHeight="1" x14ac:dyDescent="0.35">
      <c r="A202" s="95"/>
      <c r="B202" s="196"/>
      <c r="C202" s="75"/>
      <c r="D202" s="76"/>
      <c r="E202" s="77"/>
      <c r="F202" s="76"/>
      <c r="G202" s="77"/>
      <c r="H202" s="78"/>
      <c r="I202" s="196"/>
      <c r="J202" s="84"/>
      <c r="K202" s="76"/>
      <c r="L202" s="77"/>
      <c r="M202" s="76"/>
      <c r="N202" s="77"/>
      <c r="O202" s="76"/>
      <c r="P202" s="77"/>
      <c r="Q202" s="78"/>
      <c r="R202" s="95"/>
      <c r="S202" s="95"/>
      <c r="T202" s="95"/>
      <c r="U202" s="95"/>
      <c r="V202" s="95"/>
      <c r="W202" s="95"/>
      <c r="X202" s="95"/>
      <c r="Y202" s="95"/>
      <c r="Z202" s="95"/>
      <c r="AA202" s="95"/>
      <c r="AB202" s="95"/>
      <c r="AC202" s="95"/>
      <c r="AD202" s="95"/>
      <c r="AE202" s="95"/>
      <c r="AF202" s="95"/>
      <c r="AG202" s="95"/>
      <c r="AH202" s="95"/>
      <c r="AI202" s="95"/>
      <c r="AJ202" s="95"/>
      <c r="AK202" s="95"/>
      <c r="AL202" s="95"/>
      <c r="AM202" s="95"/>
      <c r="AN202" s="95"/>
      <c r="AO202" s="95"/>
      <c r="AP202" s="95"/>
      <c r="AQ202" s="95"/>
    </row>
    <row r="203" spans="1:43" ht="15" customHeight="1" thickBot="1" x14ac:dyDescent="0.4">
      <c r="A203" s="95"/>
      <c r="B203" s="197"/>
      <c r="C203" s="79"/>
      <c r="D203" s="80"/>
      <c r="E203" s="81"/>
      <c r="F203" s="80"/>
      <c r="G203" s="81"/>
      <c r="H203" s="82"/>
      <c r="I203" s="197"/>
      <c r="J203" s="85"/>
      <c r="K203" s="80"/>
      <c r="L203" s="81"/>
      <c r="M203" s="80"/>
      <c r="N203" s="81"/>
      <c r="O203" s="80"/>
      <c r="P203" s="81"/>
      <c r="Q203" s="82"/>
      <c r="R203" s="95"/>
      <c r="S203" s="95"/>
      <c r="T203" s="95"/>
      <c r="U203" s="95"/>
      <c r="V203" s="95"/>
      <c r="W203" s="95"/>
      <c r="X203" s="95"/>
      <c r="Y203" s="95"/>
      <c r="Z203" s="95"/>
      <c r="AA203" s="95"/>
      <c r="AB203" s="95"/>
      <c r="AC203" s="95"/>
      <c r="AD203" s="95"/>
      <c r="AE203" s="95"/>
      <c r="AF203" s="95"/>
      <c r="AG203" s="95"/>
      <c r="AH203" s="95"/>
      <c r="AI203" s="95"/>
      <c r="AJ203" s="95"/>
      <c r="AK203" s="95"/>
      <c r="AL203" s="95"/>
      <c r="AM203" s="95"/>
      <c r="AN203" s="95"/>
      <c r="AO203" s="95"/>
      <c r="AP203" s="95"/>
      <c r="AQ203" s="95"/>
    </row>
    <row r="204" spans="1:43" ht="15" customHeight="1" thickTop="1" thickBot="1" x14ac:dyDescent="0.4">
      <c r="A204" s="95"/>
      <c r="B204" s="36" t="s">
        <v>113</v>
      </c>
      <c r="C204" s="71"/>
      <c r="D204" s="72"/>
      <c r="E204" s="73"/>
      <c r="F204" s="72"/>
      <c r="G204" s="73"/>
      <c r="H204" s="74"/>
      <c r="I204" s="36" t="s">
        <v>113</v>
      </c>
      <c r="J204" s="83"/>
      <c r="K204" s="72"/>
      <c r="L204" s="73"/>
      <c r="M204" s="72"/>
      <c r="N204" s="73"/>
      <c r="O204" s="72"/>
      <c r="P204" s="73"/>
      <c r="Q204" s="74"/>
      <c r="R204" s="95"/>
      <c r="S204" s="95"/>
      <c r="T204" s="95"/>
      <c r="U204" s="95"/>
      <c r="V204" s="95"/>
      <c r="W204" s="95"/>
      <c r="X204" s="95"/>
      <c r="Y204" s="95"/>
      <c r="Z204" s="95"/>
      <c r="AA204" s="95"/>
      <c r="AB204" s="95"/>
      <c r="AC204" s="95"/>
      <c r="AD204" s="95"/>
      <c r="AE204" s="95"/>
      <c r="AF204" s="95"/>
      <c r="AG204" s="95"/>
      <c r="AH204" s="95"/>
      <c r="AI204" s="95"/>
      <c r="AJ204" s="95"/>
      <c r="AK204" s="95"/>
      <c r="AL204" s="95"/>
      <c r="AM204" s="95"/>
      <c r="AN204" s="95"/>
      <c r="AO204" s="95"/>
      <c r="AP204" s="95"/>
      <c r="AQ204" s="95"/>
    </row>
    <row r="205" spans="1:43" ht="15" customHeight="1" x14ac:dyDescent="0.35">
      <c r="A205" s="95"/>
      <c r="B205" s="192"/>
      <c r="C205" s="75"/>
      <c r="D205" s="76"/>
      <c r="E205" s="77"/>
      <c r="F205" s="76"/>
      <c r="G205" s="77"/>
      <c r="H205" s="78"/>
      <c r="I205" s="192"/>
      <c r="J205" s="84"/>
      <c r="K205" s="76"/>
      <c r="L205" s="77"/>
      <c r="M205" s="76"/>
      <c r="N205" s="77"/>
      <c r="O205" s="76"/>
      <c r="P205" s="77"/>
      <c r="Q205" s="78"/>
      <c r="R205" s="95"/>
      <c r="S205" s="95"/>
      <c r="T205" s="95"/>
      <c r="U205" s="95"/>
      <c r="V205" s="95"/>
      <c r="W205" s="95"/>
      <c r="X205" s="95"/>
      <c r="Y205" s="95"/>
      <c r="Z205" s="95"/>
      <c r="AA205" s="95"/>
      <c r="AB205" s="95"/>
      <c r="AC205" s="95"/>
      <c r="AD205" s="95"/>
      <c r="AE205" s="95"/>
      <c r="AF205" s="95"/>
      <c r="AG205" s="95"/>
      <c r="AH205" s="95"/>
      <c r="AI205" s="95"/>
      <c r="AJ205" s="95"/>
      <c r="AK205" s="95"/>
      <c r="AL205" s="95"/>
      <c r="AM205" s="95"/>
      <c r="AN205" s="95"/>
      <c r="AO205" s="95"/>
      <c r="AP205" s="95"/>
      <c r="AQ205" s="95"/>
    </row>
    <row r="206" spans="1:43" ht="15" customHeight="1" thickBot="1" x14ac:dyDescent="0.4">
      <c r="A206" s="95"/>
      <c r="B206" s="193"/>
      <c r="C206" s="79"/>
      <c r="D206" s="80"/>
      <c r="E206" s="81"/>
      <c r="F206" s="80"/>
      <c r="G206" s="81"/>
      <c r="H206" s="82"/>
      <c r="I206" s="193"/>
      <c r="J206" s="85"/>
      <c r="K206" s="80"/>
      <c r="L206" s="81"/>
      <c r="M206" s="80"/>
      <c r="N206" s="81"/>
      <c r="O206" s="80"/>
      <c r="P206" s="81"/>
      <c r="Q206" s="82"/>
      <c r="R206" s="95"/>
      <c r="S206" s="95"/>
      <c r="T206" s="95"/>
      <c r="U206" s="95"/>
      <c r="V206" s="95"/>
      <c r="W206" s="95"/>
      <c r="X206" s="95"/>
      <c r="Y206" s="95"/>
      <c r="Z206" s="95"/>
      <c r="AA206" s="95"/>
      <c r="AB206" s="95"/>
      <c r="AC206" s="95"/>
      <c r="AD206" s="95"/>
      <c r="AE206" s="95"/>
      <c r="AF206" s="95"/>
      <c r="AG206" s="95"/>
      <c r="AH206" s="95"/>
      <c r="AI206" s="95"/>
      <c r="AJ206" s="95"/>
      <c r="AK206" s="95"/>
      <c r="AL206" s="95"/>
      <c r="AM206" s="95"/>
      <c r="AN206" s="95"/>
      <c r="AO206" s="95"/>
      <c r="AP206" s="95"/>
      <c r="AQ206" s="95"/>
    </row>
    <row r="207" spans="1:43" ht="15" customHeight="1" thickTop="1" thickBot="1" x14ac:dyDescent="0.4">
      <c r="A207" s="95"/>
      <c r="B207" s="36" t="s">
        <v>47</v>
      </c>
      <c r="C207" s="71"/>
      <c r="D207" s="72"/>
      <c r="E207" s="73"/>
      <c r="F207" s="72"/>
      <c r="G207" s="73"/>
      <c r="H207" s="74"/>
      <c r="I207" s="36" t="s">
        <v>47</v>
      </c>
      <c r="J207" s="83"/>
      <c r="K207" s="72"/>
      <c r="L207" s="73"/>
      <c r="M207" s="72"/>
      <c r="N207" s="73"/>
      <c r="O207" s="72"/>
      <c r="P207" s="73"/>
      <c r="Q207" s="74"/>
      <c r="R207" s="95"/>
      <c r="S207" s="95"/>
      <c r="T207" s="95"/>
      <c r="U207" s="95"/>
      <c r="V207" s="95"/>
      <c r="W207" s="95"/>
      <c r="X207" s="95"/>
      <c r="Y207" s="95"/>
      <c r="Z207" s="95"/>
      <c r="AA207" s="95"/>
      <c r="AB207" s="95"/>
      <c r="AC207" s="95"/>
      <c r="AD207" s="95"/>
      <c r="AE207" s="95"/>
      <c r="AF207" s="95"/>
      <c r="AG207" s="95"/>
      <c r="AH207" s="95"/>
      <c r="AI207" s="95"/>
      <c r="AJ207" s="95"/>
      <c r="AK207" s="95"/>
      <c r="AL207" s="95"/>
      <c r="AM207" s="95"/>
      <c r="AN207" s="95"/>
      <c r="AO207" s="95"/>
      <c r="AP207" s="95"/>
      <c r="AQ207" s="95"/>
    </row>
    <row r="208" spans="1:43" ht="15" customHeight="1" x14ac:dyDescent="0.35">
      <c r="A208" s="95"/>
      <c r="B208" s="192"/>
      <c r="C208" s="75"/>
      <c r="D208" s="76"/>
      <c r="E208" s="77"/>
      <c r="F208" s="76"/>
      <c r="G208" s="77"/>
      <c r="H208" s="78"/>
      <c r="I208" s="192"/>
      <c r="J208" s="84"/>
      <c r="K208" s="76"/>
      <c r="L208" s="77"/>
      <c r="M208" s="76"/>
      <c r="N208" s="77"/>
      <c r="O208" s="76"/>
      <c r="P208" s="77"/>
      <c r="Q208" s="78"/>
      <c r="R208" s="95"/>
      <c r="S208" s="95"/>
      <c r="T208" s="95"/>
      <c r="U208" s="95"/>
      <c r="V208" s="95"/>
      <c r="W208" s="95"/>
      <c r="X208" s="95"/>
      <c r="Y208" s="95"/>
      <c r="Z208" s="95"/>
      <c r="AA208" s="95"/>
      <c r="AB208" s="95"/>
      <c r="AC208" s="95"/>
      <c r="AD208" s="95"/>
      <c r="AE208" s="95"/>
      <c r="AF208" s="95"/>
      <c r="AG208" s="95"/>
      <c r="AH208" s="95"/>
      <c r="AI208" s="95"/>
      <c r="AJ208" s="95"/>
      <c r="AK208" s="95"/>
      <c r="AL208" s="95"/>
      <c r="AM208" s="95"/>
      <c r="AN208" s="95"/>
      <c r="AO208" s="95"/>
      <c r="AP208" s="95"/>
      <c r="AQ208" s="95"/>
    </row>
    <row r="209" spans="1:43" ht="15" customHeight="1" thickBot="1" x14ac:dyDescent="0.4">
      <c r="A209" s="95"/>
      <c r="B209" s="193"/>
      <c r="C209" s="79"/>
      <c r="D209" s="80"/>
      <c r="E209" s="81"/>
      <c r="F209" s="80"/>
      <c r="G209" s="81"/>
      <c r="H209" s="82"/>
      <c r="I209" s="193"/>
      <c r="J209" s="85"/>
      <c r="K209" s="80"/>
      <c r="L209" s="81"/>
      <c r="M209" s="80"/>
      <c r="N209" s="81"/>
      <c r="O209" s="80"/>
      <c r="P209" s="81"/>
      <c r="Q209" s="82"/>
      <c r="R209" s="95"/>
      <c r="S209" s="95"/>
      <c r="T209" s="95"/>
      <c r="U209" s="95"/>
      <c r="V209" s="95"/>
      <c r="W209" s="95"/>
      <c r="X209" s="95"/>
      <c r="Y209" s="95"/>
      <c r="Z209" s="95"/>
      <c r="AA209" s="95"/>
      <c r="AB209" s="95"/>
      <c r="AC209" s="95"/>
      <c r="AD209" s="95"/>
      <c r="AE209" s="95"/>
      <c r="AF209" s="95"/>
      <c r="AG209" s="95"/>
      <c r="AH209" s="95"/>
      <c r="AI209" s="95"/>
      <c r="AJ209" s="95"/>
      <c r="AK209" s="95"/>
      <c r="AL209" s="95"/>
      <c r="AM209" s="95"/>
      <c r="AN209" s="95"/>
      <c r="AO209" s="95"/>
      <c r="AP209" s="95"/>
      <c r="AQ209" s="95"/>
    </row>
    <row r="210" spans="1:43" ht="15" customHeight="1" thickTop="1" thickBot="1" x14ac:dyDescent="0.4">
      <c r="A210" s="95"/>
      <c r="B210" s="36" t="s">
        <v>114</v>
      </c>
      <c r="C210" s="71"/>
      <c r="D210" s="72"/>
      <c r="E210" s="73"/>
      <c r="F210" s="72"/>
      <c r="G210" s="73"/>
      <c r="H210" s="74"/>
      <c r="I210" s="36" t="s">
        <v>114</v>
      </c>
      <c r="J210" s="83"/>
      <c r="K210" s="72"/>
      <c r="L210" s="73"/>
      <c r="M210" s="72"/>
      <c r="N210" s="73"/>
      <c r="O210" s="72"/>
      <c r="P210" s="73"/>
      <c r="Q210" s="74"/>
      <c r="R210" s="95"/>
      <c r="S210" s="95"/>
      <c r="T210" s="95"/>
      <c r="U210" s="95"/>
      <c r="V210" s="95"/>
      <c r="W210" s="95"/>
      <c r="X210" s="95"/>
      <c r="Y210" s="95"/>
      <c r="Z210" s="95"/>
      <c r="AA210" s="95"/>
      <c r="AB210" s="95"/>
      <c r="AC210" s="95"/>
      <c r="AD210" s="95"/>
      <c r="AE210" s="95"/>
      <c r="AF210" s="95"/>
      <c r="AG210" s="95"/>
      <c r="AH210" s="95"/>
      <c r="AI210" s="95"/>
      <c r="AJ210" s="95"/>
      <c r="AK210" s="95"/>
      <c r="AL210" s="95"/>
      <c r="AM210" s="95"/>
      <c r="AN210" s="95"/>
      <c r="AO210" s="95"/>
      <c r="AP210" s="95"/>
      <c r="AQ210" s="95"/>
    </row>
    <row r="211" spans="1:43" ht="15" customHeight="1" x14ac:dyDescent="0.35">
      <c r="A211" s="95"/>
      <c r="B211" s="192"/>
      <c r="C211" s="75"/>
      <c r="D211" s="76"/>
      <c r="E211" s="77"/>
      <c r="F211" s="76"/>
      <c r="G211" s="77"/>
      <c r="H211" s="78"/>
      <c r="I211" s="192"/>
      <c r="J211" s="84"/>
      <c r="K211" s="76"/>
      <c r="L211" s="77"/>
      <c r="M211" s="76"/>
      <c r="N211" s="77"/>
      <c r="O211" s="76"/>
      <c r="P211" s="77"/>
      <c r="Q211" s="78"/>
      <c r="R211" s="95"/>
      <c r="S211" s="95"/>
      <c r="T211" s="95"/>
      <c r="U211" s="95"/>
      <c r="V211" s="95"/>
      <c r="W211" s="95"/>
      <c r="X211" s="95"/>
      <c r="Y211" s="95"/>
      <c r="Z211" s="95"/>
      <c r="AA211" s="95"/>
      <c r="AB211" s="95"/>
      <c r="AC211" s="95"/>
      <c r="AD211" s="95"/>
      <c r="AE211" s="95"/>
      <c r="AF211" s="95"/>
      <c r="AG211" s="95"/>
      <c r="AH211" s="95"/>
      <c r="AI211" s="95"/>
      <c r="AJ211" s="95"/>
      <c r="AK211" s="95"/>
      <c r="AL211" s="95"/>
      <c r="AM211" s="95"/>
      <c r="AN211" s="95"/>
      <c r="AO211" s="95"/>
      <c r="AP211" s="95"/>
      <c r="AQ211" s="95"/>
    </row>
    <row r="212" spans="1:43" ht="15" customHeight="1" thickBot="1" x14ac:dyDescent="0.4">
      <c r="A212" s="95"/>
      <c r="B212" s="193"/>
      <c r="C212" s="79"/>
      <c r="D212" s="80"/>
      <c r="E212" s="81"/>
      <c r="F212" s="80"/>
      <c r="G212" s="81"/>
      <c r="H212" s="82"/>
      <c r="I212" s="193"/>
      <c r="J212" s="85"/>
      <c r="K212" s="80"/>
      <c r="L212" s="81"/>
      <c r="M212" s="80"/>
      <c r="N212" s="81"/>
      <c r="O212" s="80"/>
      <c r="P212" s="81"/>
      <c r="Q212" s="82"/>
      <c r="R212" s="95"/>
      <c r="S212" s="95"/>
      <c r="T212" s="95"/>
      <c r="U212" s="95"/>
      <c r="V212" s="95"/>
      <c r="W212" s="95"/>
      <c r="X212" s="95"/>
      <c r="Y212" s="95"/>
      <c r="Z212" s="95"/>
      <c r="AA212" s="95"/>
      <c r="AB212" s="95"/>
      <c r="AC212" s="95"/>
      <c r="AD212" s="95"/>
      <c r="AE212" s="95"/>
      <c r="AF212" s="95"/>
      <c r="AG212" s="95"/>
      <c r="AH212" s="95"/>
      <c r="AI212" s="95"/>
      <c r="AJ212" s="95"/>
      <c r="AK212" s="95"/>
      <c r="AL212" s="95"/>
      <c r="AM212" s="95"/>
      <c r="AN212" s="95"/>
      <c r="AO212" s="95"/>
      <c r="AP212" s="95"/>
      <c r="AQ212" s="95"/>
    </row>
    <row r="213" spans="1:43" ht="15" customHeight="1" thickTop="1" thickBot="1" x14ac:dyDescent="0.4">
      <c r="A213" s="95"/>
      <c r="B213" s="37" t="s">
        <v>115</v>
      </c>
      <c r="C213" s="71"/>
      <c r="D213" s="72"/>
      <c r="E213" s="73"/>
      <c r="F213" s="72"/>
      <c r="G213" s="73"/>
      <c r="H213" s="74"/>
      <c r="I213" s="37" t="s">
        <v>115</v>
      </c>
      <c r="J213" s="83"/>
      <c r="K213" s="72"/>
      <c r="L213" s="73"/>
      <c r="M213" s="72"/>
      <c r="N213" s="73"/>
      <c r="O213" s="72"/>
      <c r="P213" s="73"/>
      <c r="Q213" s="74"/>
      <c r="R213" s="95"/>
      <c r="S213" s="95"/>
      <c r="T213" s="95"/>
      <c r="U213" s="95"/>
      <c r="V213" s="95"/>
      <c r="W213" s="95"/>
      <c r="X213" s="95"/>
      <c r="Y213" s="95"/>
      <c r="Z213" s="95"/>
      <c r="AA213" s="95"/>
      <c r="AB213" s="95"/>
      <c r="AC213" s="95"/>
      <c r="AD213" s="95"/>
      <c r="AE213" s="95"/>
      <c r="AF213" s="95"/>
      <c r="AG213" s="95"/>
      <c r="AH213" s="95"/>
      <c r="AI213" s="95"/>
      <c r="AJ213" s="95"/>
      <c r="AK213" s="95"/>
      <c r="AL213" s="95"/>
      <c r="AM213" s="95"/>
      <c r="AN213" s="95"/>
      <c r="AO213" s="95"/>
      <c r="AP213" s="95"/>
      <c r="AQ213" s="95"/>
    </row>
    <row r="214" spans="1:43" ht="15" customHeight="1" x14ac:dyDescent="0.35">
      <c r="A214" s="95"/>
      <c r="B214" s="190"/>
      <c r="C214" s="75"/>
      <c r="D214" s="76"/>
      <c r="E214" s="77"/>
      <c r="F214" s="76"/>
      <c r="G214" s="77"/>
      <c r="H214" s="78"/>
      <c r="I214" s="190"/>
      <c r="J214" s="84"/>
      <c r="K214" s="76"/>
      <c r="L214" s="77"/>
      <c r="M214" s="76"/>
      <c r="N214" s="77"/>
      <c r="O214" s="76"/>
      <c r="P214" s="77"/>
      <c r="Q214" s="78"/>
      <c r="R214" s="95"/>
      <c r="S214" s="95"/>
      <c r="T214" s="95"/>
      <c r="U214" s="95"/>
      <c r="V214" s="95"/>
      <c r="W214" s="95"/>
      <c r="X214" s="95"/>
      <c r="Y214" s="95"/>
      <c r="Z214" s="95"/>
      <c r="AA214" s="95"/>
      <c r="AB214" s="95"/>
      <c r="AC214" s="95"/>
      <c r="AD214" s="95"/>
      <c r="AE214" s="95"/>
      <c r="AF214" s="95"/>
      <c r="AG214" s="95"/>
      <c r="AH214" s="95"/>
      <c r="AI214" s="95"/>
      <c r="AJ214" s="95"/>
      <c r="AK214" s="95"/>
      <c r="AL214" s="95"/>
      <c r="AM214" s="95"/>
      <c r="AN214" s="95"/>
      <c r="AO214" s="95"/>
      <c r="AP214" s="95"/>
      <c r="AQ214" s="95"/>
    </row>
    <row r="215" spans="1:43" ht="15" customHeight="1" thickBot="1" x14ac:dyDescent="0.4">
      <c r="A215" s="95"/>
      <c r="B215" s="191"/>
      <c r="C215" s="79"/>
      <c r="D215" s="80"/>
      <c r="E215" s="81"/>
      <c r="F215" s="80"/>
      <c r="G215" s="81"/>
      <c r="H215" s="82"/>
      <c r="I215" s="191"/>
      <c r="J215" s="85"/>
      <c r="K215" s="80"/>
      <c r="L215" s="81"/>
      <c r="M215" s="80"/>
      <c r="N215" s="81"/>
      <c r="O215" s="80"/>
      <c r="P215" s="81"/>
      <c r="Q215" s="82"/>
      <c r="R215" s="95"/>
      <c r="S215" s="95"/>
      <c r="T215" s="95"/>
      <c r="U215" s="95"/>
      <c r="V215" s="95"/>
      <c r="W215" s="95"/>
      <c r="X215" s="95"/>
      <c r="Y215" s="95"/>
      <c r="Z215" s="95"/>
      <c r="AA215" s="95"/>
      <c r="AB215" s="95"/>
      <c r="AC215" s="95"/>
      <c r="AD215" s="95"/>
      <c r="AE215" s="95"/>
      <c r="AF215" s="95"/>
      <c r="AG215" s="95"/>
      <c r="AH215" s="95"/>
      <c r="AI215" s="95"/>
      <c r="AJ215" s="95"/>
      <c r="AK215" s="95"/>
      <c r="AL215" s="95"/>
      <c r="AM215" s="95"/>
      <c r="AN215" s="95"/>
      <c r="AO215" s="95"/>
      <c r="AP215" s="95"/>
      <c r="AQ215" s="95"/>
    </row>
    <row r="216" spans="1:43" ht="15" customHeight="1" thickTop="1" thickBot="1" x14ac:dyDescent="0.4">
      <c r="A216" s="95"/>
      <c r="B216" s="36" t="s">
        <v>116</v>
      </c>
      <c r="C216" s="71"/>
      <c r="D216" s="72"/>
      <c r="E216" s="73"/>
      <c r="F216" s="72"/>
      <c r="G216" s="73"/>
      <c r="H216" s="74"/>
      <c r="I216" s="36" t="s">
        <v>116</v>
      </c>
      <c r="J216" s="83"/>
      <c r="K216" s="72"/>
      <c r="L216" s="73"/>
      <c r="M216" s="72"/>
      <c r="N216" s="73"/>
      <c r="O216" s="72"/>
      <c r="P216" s="73"/>
      <c r="Q216" s="74"/>
      <c r="R216" s="95"/>
      <c r="S216" s="95"/>
      <c r="T216" s="95"/>
      <c r="U216" s="95"/>
      <c r="V216" s="95"/>
      <c r="W216" s="95"/>
      <c r="X216" s="95"/>
      <c r="Y216" s="95"/>
      <c r="Z216" s="95"/>
      <c r="AA216" s="95"/>
      <c r="AB216" s="95"/>
      <c r="AC216" s="95"/>
      <c r="AD216" s="95"/>
      <c r="AE216" s="95"/>
      <c r="AF216" s="95"/>
      <c r="AG216" s="95"/>
      <c r="AH216" s="95"/>
      <c r="AI216" s="95"/>
      <c r="AJ216" s="95"/>
      <c r="AK216" s="95"/>
      <c r="AL216" s="95"/>
      <c r="AM216" s="95"/>
      <c r="AN216" s="95"/>
      <c r="AO216" s="95"/>
      <c r="AP216" s="95"/>
      <c r="AQ216" s="95"/>
    </row>
    <row r="217" spans="1:43" ht="15" customHeight="1" x14ac:dyDescent="0.35">
      <c r="A217" s="95"/>
      <c r="B217" s="192"/>
      <c r="C217" s="75"/>
      <c r="D217" s="76"/>
      <c r="E217" s="77"/>
      <c r="F217" s="76"/>
      <c r="G217" s="77"/>
      <c r="H217" s="78"/>
      <c r="I217" s="192"/>
      <c r="J217" s="84"/>
      <c r="K217" s="76"/>
      <c r="L217" s="77"/>
      <c r="M217" s="76"/>
      <c r="N217" s="77"/>
      <c r="O217" s="76"/>
      <c r="P217" s="77"/>
      <c r="Q217" s="78"/>
      <c r="R217" s="95"/>
      <c r="S217" s="95"/>
      <c r="T217" s="95"/>
      <c r="U217" s="95"/>
      <c r="V217" s="95"/>
      <c r="W217" s="95"/>
      <c r="X217" s="95"/>
      <c r="Y217" s="95"/>
      <c r="Z217" s="95"/>
      <c r="AA217" s="95"/>
      <c r="AB217" s="95"/>
      <c r="AC217" s="95"/>
      <c r="AD217" s="95"/>
      <c r="AE217" s="95"/>
      <c r="AF217" s="95"/>
      <c r="AG217" s="95"/>
      <c r="AH217" s="95"/>
      <c r="AI217" s="95"/>
      <c r="AJ217" s="95"/>
      <c r="AK217" s="95"/>
      <c r="AL217" s="95"/>
      <c r="AM217" s="95"/>
      <c r="AN217" s="95"/>
      <c r="AO217" s="95"/>
      <c r="AP217" s="95"/>
      <c r="AQ217" s="95"/>
    </row>
    <row r="218" spans="1:43" ht="15" customHeight="1" thickBot="1" x14ac:dyDescent="0.4">
      <c r="A218" s="95"/>
      <c r="B218" s="193"/>
      <c r="C218" s="79"/>
      <c r="D218" s="80"/>
      <c r="E218" s="81"/>
      <c r="F218" s="80"/>
      <c r="G218" s="81"/>
      <c r="H218" s="82"/>
      <c r="I218" s="193"/>
      <c r="J218" s="85"/>
      <c r="K218" s="80"/>
      <c r="L218" s="81"/>
      <c r="M218" s="80"/>
      <c r="N218" s="81"/>
      <c r="O218" s="80"/>
      <c r="P218" s="81"/>
      <c r="Q218" s="82"/>
      <c r="R218" s="95"/>
      <c r="S218" s="95"/>
      <c r="T218" s="95"/>
      <c r="U218" s="95"/>
      <c r="V218" s="95"/>
      <c r="W218" s="95"/>
      <c r="X218" s="95"/>
      <c r="Y218" s="95"/>
      <c r="Z218" s="95"/>
      <c r="AA218" s="95"/>
      <c r="AB218" s="95"/>
      <c r="AC218" s="95"/>
      <c r="AD218" s="95"/>
      <c r="AE218" s="95"/>
      <c r="AF218" s="95"/>
      <c r="AG218" s="95"/>
      <c r="AH218" s="95"/>
      <c r="AI218" s="95"/>
      <c r="AJ218" s="95"/>
      <c r="AK218" s="95"/>
      <c r="AL218" s="95"/>
      <c r="AM218" s="95"/>
      <c r="AN218" s="95"/>
      <c r="AO218" s="95"/>
      <c r="AP218" s="95"/>
      <c r="AQ218" s="95"/>
    </row>
    <row r="219" spans="1:43" ht="15" customHeight="1" thickTop="1" thickBot="1" x14ac:dyDescent="0.4">
      <c r="A219" s="95"/>
      <c r="B219" s="36" t="s">
        <v>117</v>
      </c>
      <c r="C219" s="71"/>
      <c r="D219" s="72"/>
      <c r="E219" s="73"/>
      <c r="F219" s="72"/>
      <c r="G219" s="73"/>
      <c r="H219" s="74"/>
      <c r="I219" s="36" t="s">
        <v>117</v>
      </c>
      <c r="J219" s="83"/>
      <c r="K219" s="72"/>
      <c r="L219" s="73"/>
      <c r="M219" s="72"/>
      <c r="N219" s="73"/>
      <c r="O219" s="72"/>
      <c r="P219" s="73"/>
      <c r="Q219" s="74"/>
      <c r="R219" s="95"/>
      <c r="S219" s="95"/>
      <c r="T219" s="95"/>
      <c r="U219" s="95"/>
      <c r="V219" s="95"/>
      <c r="W219" s="95"/>
      <c r="X219" s="95"/>
      <c r="Y219" s="95"/>
      <c r="Z219" s="95"/>
      <c r="AA219" s="95"/>
      <c r="AB219" s="95"/>
      <c r="AC219" s="95"/>
      <c r="AD219" s="95"/>
      <c r="AE219" s="95"/>
      <c r="AF219" s="95"/>
      <c r="AG219" s="95"/>
      <c r="AH219" s="95"/>
      <c r="AI219" s="95"/>
      <c r="AJ219" s="95"/>
      <c r="AK219" s="95"/>
      <c r="AL219" s="95"/>
      <c r="AM219" s="95"/>
      <c r="AN219" s="95"/>
      <c r="AO219" s="95"/>
      <c r="AP219" s="95"/>
      <c r="AQ219" s="95"/>
    </row>
    <row r="220" spans="1:43" ht="15" customHeight="1" x14ac:dyDescent="0.35">
      <c r="A220" s="95"/>
      <c r="B220" s="192"/>
      <c r="C220" s="75"/>
      <c r="D220" s="76"/>
      <c r="E220" s="77"/>
      <c r="F220" s="76"/>
      <c r="G220" s="77"/>
      <c r="H220" s="78"/>
      <c r="I220" s="192"/>
      <c r="J220" s="84"/>
      <c r="K220" s="76"/>
      <c r="L220" s="77"/>
      <c r="M220" s="76"/>
      <c r="N220" s="77"/>
      <c r="O220" s="76"/>
      <c r="P220" s="77"/>
      <c r="Q220" s="78"/>
      <c r="R220" s="95"/>
      <c r="S220" s="95"/>
      <c r="T220" s="95"/>
      <c r="U220" s="95"/>
      <c r="V220" s="95"/>
      <c r="W220" s="95"/>
      <c r="X220" s="95"/>
      <c r="Y220" s="95"/>
      <c r="Z220" s="95"/>
      <c r="AA220" s="95"/>
      <c r="AB220" s="95"/>
      <c r="AC220" s="95"/>
      <c r="AD220" s="95"/>
      <c r="AE220" s="95"/>
      <c r="AF220" s="95"/>
      <c r="AG220" s="95"/>
      <c r="AH220" s="95"/>
      <c r="AI220" s="95"/>
      <c r="AJ220" s="95"/>
      <c r="AK220" s="95"/>
      <c r="AL220" s="95"/>
      <c r="AM220" s="95"/>
      <c r="AN220" s="95"/>
      <c r="AO220" s="95"/>
      <c r="AP220" s="95"/>
      <c r="AQ220" s="95"/>
    </row>
    <row r="221" spans="1:43" ht="15" customHeight="1" thickBot="1" x14ac:dyDescent="0.4">
      <c r="A221" s="95"/>
      <c r="B221" s="193"/>
      <c r="C221" s="79"/>
      <c r="D221" s="80"/>
      <c r="E221" s="81"/>
      <c r="F221" s="80"/>
      <c r="G221" s="81"/>
      <c r="H221" s="82"/>
      <c r="I221" s="193"/>
      <c r="J221" s="85"/>
      <c r="K221" s="80"/>
      <c r="L221" s="81"/>
      <c r="M221" s="80"/>
      <c r="N221" s="81"/>
      <c r="O221" s="80"/>
      <c r="P221" s="81"/>
      <c r="Q221" s="82"/>
      <c r="R221" s="95"/>
      <c r="S221" s="95"/>
      <c r="T221" s="95"/>
      <c r="U221" s="95"/>
      <c r="V221" s="95"/>
      <c r="W221" s="95"/>
      <c r="X221" s="95"/>
      <c r="Y221" s="95"/>
      <c r="Z221" s="95"/>
      <c r="AA221" s="95"/>
      <c r="AB221" s="95"/>
      <c r="AC221" s="95"/>
      <c r="AD221" s="95"/>
      <c r="AE221" s="95"/>
      <c r="AF221" s="95"/>
      <c r="AG221" s="95"/>
      <c r="AH221" s="95"/>
      <c r="AI221" s="95"/>
      <c r="AJ221" s="95"/>
      <c r="AK221" s="95"/>
      <c r="AL221" s="95"/>
      <c r="AM221" s="95"/>
      <c r="AN221" s="95"/>
      <c r="AO221" s="95"/>
      <c r="AP221" s="95"/>
      <c r="AQ221" s="95"/>
    </row>
    <row r="222" spans="1:43" ht="15" customHeight="1" thickTop="1" thickBot="1" x14ac:dyDescent="0.4">
      <c r="A222" s="95"/>
      <c r="B222" s="36" t="s">
        <v>118</v>
      </c>
      <c r="C222" s="71"/>
      <c r="D222" s="72"/>
      <c r="E222" s="73"/>
      <c r="F222" s="72"/>
      <c r="G222" s="73"/>
      <c r="H222" s="74"/>
      <c r="I222" s="36" t="s">
        <v>118</v>
      </c>
      <c r="J222" s="83"/>
      <c r="K222" s="72"/>
      <c r="L222" s="73"/>
      <c r="M222" s="72"/>
      <c r="N222" s="73"/>
      <c r="O222" s="72"/>
      <c r="P222" s="73"/>
      <c r="Q222" s="74"/>
      <c r="R222" s="95"/>
      <c r="S222" s="95"/>
      <c r="T222" s="95"/>
      <c r="U222" s="95"/>
      <c r="V222" s="95"/>
      <c r="W222" s="95"/>
      <c r="X222" s="95"/>
      <c r="Y222" s="95"/>
      <c r="Z222" s="95"/>
      <c r="AA222" s="95"/>
      <c r="AB222" s="95"/>
      <c r="AC222" s="95"/>
      <c r="AD222" s="95"/>
      <c r="AE222" s="95"/>
      <c r="AF222" s="95"/>
      <c r="AG222" s="95"/>
      <c r="AH222" s="95"/>
      <c r="AI222" s="95"/>
      <c r="AJ222" s="95"/>
      <c r="AK222" s="95"/>
      <c r="AL222" s="95"/>
      <c r="AM222" s="95"/>
      <c r="AN222" s="95"/>
      <c r="AO222" s="95"/>
      <c r="AP222" s="95"/>
      <c r="AQ222" s="95"/>
    </row>
    <row r="223" spans="1:43" ht="15" customHeight="1" x14ac:dyDescent="0.35">
      <c r="A223" s="95"/>
      <c r="B223" s="192"/>
      <c r="C223" s="75"/>
      <c r="D223" s="76"/>
      <c r="E223" s="77"/>
      <c r="F223" s="76"/>
      <c r="G223" s="77"/>
      <c r="H223" s="78"/>
      <c r="I223" s="192"/>
      <c r="J223" s="84"/>
      <c r="K223" s="76"/>
      <c r="L223" s="77"/>
      <c r="M223" s="76"/>
      <c r="N223" s="77"/>
      <c r="O223" s="76"/>
      <c r="P223" s="77"/>
      <c r="Q223" s="78"/>
      <c r="R223" s="95"/>
      <c r="S223" s="95"/>
      <c r="T223" s="95"/>
      <c r="U223" s="95"/>
      <c r="V223" s="95"/>
      <c r="W223" s="95"/>
      <c r="X223" s="95"/>
      <c r="Y223" s="95"/>
      <c r="Z223" s="95"/>
      <c r="AA223" s="95"/>
      <c r="AB223" s="95"/>
      <c r="AC223" s="95"/>
      <c r="AD223" s="95"/>
      <c r="AE223" s="95"/>
      <c r="AF223" s="95"/>
      <c r="AG223" s="95"/>
      <c r="AH223" s="95"/>
      <c r="AI223" s="95"/>
      <c r="AJ223" s="95"/>
      <c r="AK223" s="95"/>
      <c r="AL223" s="95"/>
      <c r="AM223" s="95"/>
      <c r="AN223" s="95"/>
      <c r="AO223" s="95"/>
      <c r="AP223" s="95"/>
      <c r="AQ223" s="95"/>
    </row>
    <row r="224" spans="1:43" ht="15" customHeight="1" thickBot="1" x14ac:dyDescent="0.4">
      <c r="A224" s="95"/>
      <c r="B224" s="193"/>
      <c r="C224" s="79"/>
      <c r="D224" s="80"/>
      <c r="E224" s="81"/>
      <c r="F224" s="80"/>
      <c r="G224" s="81"/>
      <c r="H224" s="82"/>
      <c r="I224" s="193"/>
      <c r="J224" s="85"/>
      <c r="K224" s="80"/>
      <c r="L224" s="81"/>
      <c r="M224" s="80"/>
      <c r="N224" s="81"/>
      <c r="O224" s="80"/>
      <c r="P224" s="81"/>
      <c r="Q224" s="82"/>
      <c r="R224" s="95"/>
      <c r="S224" s="95"/>
      <c r="T224" s="95"/>
      <c r="U224" s="95"/>
      <c r="V224" s="95"/>
      <c r="W224" s="95"/>
      <c r="X224" s="95"/>
      <c r="Y224" s="95"/>
      <c r="Z224" s="95"/>
      <c r="AA224" s="95"/>
      <c r="AB224" s="95"/>
      <c r="AC224" s="95"/>
      <c r="AD224" s="95"/>
      <c r="AE224" s="95"/>
      <c r="AF224" s="95"/>
      <c r="AG224" s="95"/>
      <c r="AH224" s="95"/>
      <c r="AI224" s="95"/>
      <c r="AJ224" s="95"/>
      <c r="AK224" s="95"/>
      <c r="AL224" s="95"/>
      <c r="AM224" s="95"/>
      <c r="AN224" s="95"/>
      <c r="AO224" s="95"/>
      <c r="AP224" s="95"/>
      <c r="AQ224" s="95"/>
    </row>
    <row r="225" spans="1:43" ht="15" customHeight="1" thickTop="1" thickBot="1" x14ac:dyDescent="0.4">
      <c r="A225" s="95"/>
      <c r="B225" s="36" t="s">
        <v>119</v>
      </c>
      <c r="C225" s="71"/>
      <c r="D225" s="72"/>
      <c r="E225" s="73"/>
      <c r="F225" s="72"/>
      <c r="G225" s="73"/>
      <c r="H225" s="74"/>
      <c r="I225" s="36" t="s">
        <v>119</v>
      </c>
      <c r="J225" s="83"/>
      <c r="K225" s="72"/>
      <c r="L225" s="73"/>
      <c r="M225" s="72"/>
      <c r="N225" s="73"/>
      <c r="O225" s="72"/>
      <c r="P225" s="73"/>
      <c r="Q225" s="74"/>
      <c r="R225" s="95"/>
      <c r="S225" s="95"/>
      <c r="T225" s="95"/>
      <c r="U225" s="95"/>
      <c r="V225" s="95"/>
      <c r="W225" s="95"/>
      <c r="X225" s="95"/>
      <c r="Y225" s="95"/>
      <c r="Z225" s="95"/>
      <c r="AA225" s="95"/>
      <c r="AB225" s="95"/>
      <c r="AC225" s="95"/>
      <c r="AD225" s="95"/>
      <c r="AE225" s="95"/>
      <c r="AF225" s="95"/>
      <c r="AG225" s="95"/>
      <c r="AH225" s="95"/>
      <c r="AI225" s="95"/>
      <c r="AJ225" s="95"/>
      <c r="AK225" s="95"/>
      <c r="AL225" s="95"/>
      <c r="AM225" s="95"/>
      <c r="AN225" s="95"/>
      <c r="AO225" s="95"/>
      <c r="AP225" s="95"/>
      <c r="AQ225" s="95"/>
    </row>
    <row r="226" spans="1:43" ht="15" customHeight="1" x14ac:dyDescent="0.35">
      <c r="A226" s="95"/>
      <c r="B226" s="192"/>
      <c r="C226" s="75"/>
      <c r="D226" s="76"/>
      <c r="E226" s="77"/>
      <c r="F226" s="76"/>
      <c r="G226" s="77"/>
      <c r="H226" s="78"/>
      <c r="I226" s="192"/>
      <c r="J226" s="84"/>
      <c r="K226" s="76"/>
      <c r="L226" s="77"/>
      <c r="M226" s="76"/>
      <c r="N226" s="77"/>
      <c r="O226" s="76"/>
      <c r="P226" s="77"/>
      <c r="Q226" s="78"/>
      <c r="R226" s="95"/>
      <c r="S226" s="95"/>
      <c r="T226" s="95"/>
      <c r="U226" s="95"/>
      <c r="V226" s="95"/>
      <c r="W226" s="95"/>
      <c r="X226" s="95"/>
      <c r="Y226" s="95"/>
      <c r="Z226" s="95"/>
      <c r="AA226" s="95"/>
      <c r="AB226" s="95"/>
      <c r="AC226" s="95"/>
      <c r="AD226" s="95"/>
      <c r="AE226" s="95"/>
      <c r="AF226" s="95"/>
      <c r="AG226" s="95"/>
      <c r="AH226" s="95"/>
      <c r="AI226" s="95"/>
      <c r="AJ226" s="95"/>
      <c r="AK226" s="95"/>
      <c r="AL226" s="95"/>
      <c r="AM226" s="95"/>
      <c r="AN226" s="95"/>
      <c r="AO226" s="95"/>
      <c r="AP226" s="95"/>
      <c r="AQ226" s="95"/>
    </row>
    <row r="227" spans="1:43" ht="15" customHeight="1" thickBot="1" x14ac:dyDescent="0.4">
      <c r="A227" s="95"/>
      <c r="B227" s="193"/>
      <c r="C227" s="79"/>
      <c r="D227" s="80"/>
      <c r="E227" s="81"/>
      <c r="F227" s="80"/>
      <c r="G227" s="81"/>
      <c r="H227" s="82"/>
      <c r="I227" s="193"/>
      <c r="J227" s="85"/>
      <c r="K227" s="80"/>
      <c r="L227" s="81"/>
      <c r="M227" s="80"/>
      <c r="N227" s="81"/>
      <c r="O227" s="80"/>
      <c r="P227" s="81"/>
      <c r="Q227" s="82"/>
      <c r="R227" s="95"/>
      <c r="S227" s="95"/>
      <c r="T227" s="95"/>
      <c r="U227" s="95"/>
      <c r="V227" s="95"/>
      <c r="W227" s="95"/>
      <c r="X227" s="95"/>
      <c r="Y227" s="95"/>
      <c r="Z227" s="95"/>
      <c r="AA227" s="95"/>
      <c r="AB227" s="95"/>
      <c r="AC227" s="95"/>
      <c r="AD227" s="95"/>
      <c r="AE227" s="95"/>
      <c r="AF227" s="95"/>
      <c r="AG227" s="95"/>
      <c r="AH227" s="95"/>
      <c r="AI227" s="95"/>
      <c r="AJ227" s="95"/>
      <c r="AK227" s="95"/>
      <c r="AL227" s="95"/>
      <c r="AM227" s="95"/>
      <c r="AN227" s="95"/>
      <c r="AO227" s="95"/>
      <c r="AP227" s="95"/>
      <c r="AQ227" s="95"/>
    </row>
    <row r="228" spans="1:43" ht="15" customHeight="1" thickTop="1" thickBot="1" x14ac:dyDescent="0.4">
      <c r="A228" s="95"/>
      <c r="B228" s="36" t="s">
        <v>120</v>
      </c>
      <c r="C228" s="71"/>
      <c r="D228" s="72"/>
      <c r="E228" s="73"/>
      <c r="F228" s="72"/>
      <c r="G228" s="73"/>
      <c r="H228" s="74"/>
      <c r="I228" s="36" t="s">
        <v>120</v>
      </c>
      <c r="J228" s="83"/>
      <c r="K228" s="72"/>
      <c r="L228" s="73"/>
      <c r="M228" s="72"/>
      <c r="N228" s="73"/>
      <c r="O228" s="72"/>
      <c r="P228" s="73"/>
      <c r="Q228" s="74"/>
      <c r="R228" s="95"/>
      <c r="S228" s="95"/>
      <c r="T228" s="95"/>
      <c r="U228" s="95"/>
      <c r="V228" s="95"/>
      <c r="W228" s="95"/>
      <c r="X228" s="95"/>
      <c r="Y228" s="95"/>
      <c r="Z228" s="95"/>
      <c r="AA228" s="95"/>
      <c r="AB228" s="95"/>
      <c r="AC228" s="95"/>
      <c r="AD228" s="95"/>
      <c r="AE228" s="95"/>
      <c r="AF228" s="95"/>
      <c r="AG228" s="95"/>
      <c r="AH228" s="95"/>
      <c r="AI228" s="95"/>
      <c r="AJ228" s="95"/>
      <c r="AK228" s="95"/>
      <c r="AL228" s="95"/>
      <c r="AM228" s="95"/>
      <c r="AN228" s="95"/>
      <c r="AO228" s="95"/>
      <c r="AP228" s="95"/>
      <c r="AQ228" s="95"/>
    </row>
    <row r="229" spans="1:43" ht="15" customHeight="1" x14ac:dyDescent="0.35">
      <c r="A229" s="95"/>
      <c r="B229" s="192"/>
      <c r="C229" s="75"/>
      <c r="D229" s="76"/>
      <c r="E229" s="77"/>
      <c r="F229" s="76"/>
      <c r="G229" s="77"/>
      <c r="H229" s="78"/>
      <c r="I229" s="192"/>
      <c r="J229" s="84"/>
      <c r="K229" s="76"/>
      <c r="L229" s="77"/>
      <c r="M229" s="76"/>
      <c r="N229" s="77"/>
      <c r="O229" s="76"/>
      <c r="P229" s="77"/>
      <c r="Q229" s="78"/>
      <c r="R229" s="95"/>
      <c r="S229" s="95"/>
      <c r="T229" s="95"/>
      <c r="U229" s="95"/>
      <c r="V229" s="95"/>
      <c r="W229" s="95"/>
      <c r="X229" s="95"/>
      <c r="Y229" s="95"/>
      <c r="Z229" s="95"/>
      <c r="AA229" s="95"/>
      <c r="AB229" s="95"/>
      <c r="AC229" s="95"/>
      <c r="AD229" s="95"/>
      <c r="AE229" s="95"/>
      <c r="AF229" s="95"/>
      <c r="AG229" s="95"/>
      <c r="AH229" s="95"/>
      <c r="AI229" s="95"/>
      <c r="AJ229" s="95"/>
      <c r="AK229" s="95"/>
      <c r="AL229" s="95"/>
      <c r="AM229" s="95"/>
      <c r="AN229" s="95"/>
      <c r="AO229" s="95"/>
      <c r="AP229" s="95"/>
      <c r="AQ229" s="95"/>
    </row>
    <row r="230" spans="1:43" ht="15" customHeight="1" thickBot="1" x14ac:dyDescent="0.4">
      <c r="A230" s="95"/>
      <c r="B230" s="193"/>
      <c r="C230" s="79"/>
      <c r="D230" s="80"/>
      <c r="E230" s="81"/>
      <c r="F230" s="80"/>
      <c r="G230" s="81"/>
      <c r="H230" s="82"/>
      <c r="I230" s="193"/>
      <c r="J230" s="85"/>
      <c r="K230" s="80"/>
      <c r="L230" s="81"/>
      <c r="M230" s="80"/>
      <c r="N230" s="81"/>
      <c r="O230" s="80"/>
      <c r="P230" s="81"/>
      <c r="Q230" s="82"/>
      <c r="R230" s="95"/>
      <c r="S230" s="95"/>
      <c r="T230" s="95"/>
      <c r="U230" s="95"/>
      <c r="V230" s="95"/>
      <c r="W230" s="95"/>
      <c r="X230" s="95"/>
      <c r="Y230" s="95"/>
      <c r="Z230" s="95"/>
      <c r="AA230" s="95"/>
      <c r="AB230" s="95"/>
      <c r="AC230" s="95"/>
      <c r="AD230" s="95"/>
      <c r="AE230" s="95"/>
      <c r="AF230" s="95"/>
      <c r="AG230" s="95"/>
      <c r="AH230" s="95"/>
      <c r="AI230" s="95"/>
      <c r="AJ230" s="95"/>
      <c r="AK230" s="95"/>
      <c r="AL230" s="95"/>
      <c r="AM230" s="95"/>
      <c r="AN230" s="95"/>
      <c r="AO230" s="95"/>
      <c r="AP230" s="95"/>
      <c r="AQ230" s="95"/>
    </row>
    <row r="231" spans="1:43" ht="15" customHeight="1" thickTop="1" thickBot="1" x14ac:dyDescent="0.4">
      <c r="A231" s="95"/>
      <c r="B231" s="36" t="s">
        <v>121</v>
      </c>
      <c r="C231" s="71"/>
      <c r="D231" s="72"/>
      <c r="E231" s="73"/>
      <c r="F231" s="72"/>
      <c r="G231" s="73"/>
      <c r="H231" s="74"/>
      <c r="I231" s="36" t="s">
        <v>121</v>
      </c>
      <c r="J231" s="83"/>
      <c r="K231" s="72"/>
      <c r="L231" s="73"/>
      <c r="M231" s="72"/>
      <c r="N231" s="73"/>
      <c r="O231" s="72"/>
      <c r="P231" s="73"/>
      <c r="Q231" s="74"/>
      <c r="R231" s="95"/>
      <c r="S231" s="95"/>
      <c r="T231" s="95"/>
      <c r="U231" s="95"/>
      <c r="V231" s="95"/>
      <c r="W231" s="95"/>
      <c r="X231" s="95"/>
      <c r="Y231" s="95"/>
      <c r="Z231" s="95"/>
      <c r="AA231" s="95"/>
      <c r="AB231" s="95"/>
      <c r="AC231" s="95"/>
      <c r="AD231" s="95"/>
      <c r="AE231" s="95"/>
      <c r="AF231" s="95"/>
      <c r="AG231" s="95"/>
      <c r="AH231" s="95"/>
      <c r="AI231" s="95"/>
      <c r="AJ231" s="95"/>
      <c r="AK231" s="95"/>
      <c r="AL231" s="95"/>
      <c r="AM231" s="95"/>
      <c r="AN231" s="95"/>
      <c r="AO231" s="95"/>
      <c r="AP231" s="95"/>
      <c r="AQ231" s="95"/>
    </row>
    <row r="232" spans="1:43" ht="15" customHeight="1" x14ac:dyDescent="0.35">
      <c r="A232" s="95"/>
      <c r="B232" s="192"/>
      <c r="C232" s="75"/>
      <c r="D232" s="76"/>
      <c r="E232" s="77"/>
      <c r="F232" s="76"/>
      <c r="G232" s="77"/>
      <c r="H232" s="78"/>
      <c r="I232" s="192"/>
      <c r="J232" s="84"/>
      <c r="K232" s="76"/>
      <c r="L232" s="77"/>
      <c r="M232" s="76"/>
      <c r="N232" s="77"/>
      <c r="O232" s="76"/>
      <c r="P232" s="77"/>
      <c r="Q232" s="78"/>
      <c r="R232" s="95"/>
      <c r="S232" s="95"/>
      <c r="T232" s="95"/>
      <c r="U232" s="95"/>
      <c r="V232" s="95"/>
      <c r="W232" s="95"/>
      <c r="X232" s="95"/>
      <c r="Y232" s="95"/>
      <c r="Z232" s="95"/>
      <c r="AA232" s="95"/>
      <c r="AB232" s="95"/>
      <c r="AC232" s="95"/>
      <c r="AD232" s="95"/>
      <c r="AE232" s="95"/>
      <c r="AF232" s="95"/>
      <c r="AG232" s="95"/>
      <c r="AH232" s="95"/>
      <c r="AI232" s="95"/>
      <c r="AJ232" s="95"/>
      <c r="AK232" s="95"/>
      <c r="AL232" s="95"/>
      <c r="AM232" s="95"/>
      <c r="AN232" s="95"/>
      <c r="AO232" s="95"/>
      <c r="AP232" s="95"/>
      <c r="AQ232" s="95"/>
    </row>
    <row r="233" spans="1:43" ht="15" customHeight="1" thickBot="1" x14ac:dyDescent="0.4">
      <c r="A233" s="95"/>
      <c r="B233" s="193"/>
      <c r="C233" s="79"/>
      <c r="D233" s="80"/>
      <c r="E233" s="81"/>
      <c r="F233" s="80"/>
      <c r="G233" s="81"/>
      <c r="H233" s="82"/>
      <c r="I233" s="193"/>
      <c r="J233" s="85"/>
      <c r="K233" s="80"/>
      <c r="L233" s="81"/>
      <c r="M233" s="80"/>
      <c r="N233" s="81"/>
      <c r="O233" s="80"/>
      <c r="P233" s="81"/>
      <c r="Q233" s="82"/>
      <c r="R233" s="95"/>
      <c r="S233" s="95"/>
      <c r="T233" s="95"/>
      <c r="U233" s="95"/>
      <c r="V233" s="95"/>
      <c r="W233" s="95"/>
      <c r="X233" s="95"/>
      <c r="Y233" s="95"/>
      <c r="Z233" s="95"/>
      <c r="AA233" s="95"/>
      <c r="AB233" s="95"/>
      <c r="AC233" s="95"/>
      <c r="AD233" s="95"/>
      <c r="AE233" s="95"/>
      <c r="AF233" s="95"/>
      <c r="AG233" s="95"/>
      <c r="AH233" s="95"/>
      <c r="AI233" s="95"/>
      <c r="AJ233" s="95"/>
      <c r="AK233" s="95"/>
      <c r="AL233" s="95"/>
      <c r="AM233" s="95"/>
      <c r="AN233" s="95"/>
      <c r="AO233" s="95"/>
      <c r="AP233" s="95"/>
      <c r="AQ233" s="95"/>
    </row>
    <row r="234" spans="1:43" ht="15" customHeight="1" thickTop="1" x14ac:dyDescent="0.35">
      <c r="A234" s="95"/>
      <c r="B234" s="38" t="s">
        <v>122</v>
      </c>
      <c r="C234" s="71"/>
      <c r="D234" s="72"/>
      <c r="E234" s="73"/>
      <c r="F234" s="72"/>
      <c r="G234" s="73"/>
      <c r="H234" s="74"/>
      <c r="I234" s="38" t="s">
        <v>122</v>
      </c>
      <c r="J234" s="83"/>
      <c r="K234" s="72"/>
      <c r="L234" s="73"/>
      <c r="M234" s="72"/>
      <c r="N234" s="73"/>
      <c r="O234" s="72"/>
      <c r="P234" s="73"/>
      <c r="Q234" s="74"/>
      <c r="R234" s="95"/>
      <c r="S234" s="95"/>
      <c r="T234" s="95"/>
      <c r="U234" s="95"/>
      <c r="V234" s="95"/>
      <c r="W234" s="95"/>
      <c r="X234" s="95"/>
      <c r="Y234" s="95"/>
      <c r="Z234" s="95"/>
      <c r="AA234" s="95"/>
      <c r="AB234" s="95"/>
      <c r="AC234" s="95"/>
      <c r="AD234" s="95"/>
      <c r="AE234" s="95"/>
      <c r="AF234" s="95"/>
      <c r="AG234" s="95"/>
      <c r="AH234" s="95"/>
      <c r="AI234" s="95"/>
      <c r="AJ234" s="95"/>
      <c r="AK234" s="95"/>
      <c r="AL234" s="95"/>
      <c r="AM234" s="95"/>
      <c r="AN234" s="95"/>
      <c r="AO234" s="95"/>
      <c r="AP234" s="95"/>
      <c r="AQ234" s="95"/>
    </row>
    <row r="235" spans="1:43" ht="15" customHeight="1" x14ac:dyDescent="0.35">
      <c r="A235" s="95"/>
      <c r="B235" s="188"/>
      <c r="C235" s="75"/>
      <c r="D235" s="76"/>
      <c r="E235" s="77"/>
      <c r="F235" s="76"/>
      <c r="G235" s="77"/>
      <c r="H235" s="78"/>
      <c r="I235" s="188"/>
      <c r="J235" s="84"/>
      <c r="K235" s="76"/>
      <c r="L235" s="77"/>
      <c r="M235" s="76"/>
      <c r="N235" s="77"/>
      <c r="O235" s="76"/>
      <c r="P235" s="77"/>
      <c r="Q235" s="78"/>
      <c r="R235" s="95"/>
      <c r="S235" s="95"/>
      <c r="T235" s="95"/>
      <c r="U235" s="95"/>
      <c r="V235" s="95"/>
      <c r="W235" s="95"/>
      <c r="X235" s="95"/>
      <c r="Y235" s="95"/>
      <c r="Z235" s="95"/>
      <c r="AA235" s="95"/>
      <c r="AB235" s="95"/>
      <c r="AC235" s="95"/>
      <c r="AD235" s="95"/>
      <c r="AE235" s="95"/>
      <c r="AF235" s="95"/>
      <c r="AG235" s="95"/>
      <c r="AH235" s="95"/>
      <c r="AI235" s="95"/>
      <c r="AJ235" s="95"/>
      <c r="AK235" s="95"/>
      <c r="AL235" s="95"/>
      <c r="AM235" s="95"/>
      <c r="AN235" s="95"/>
      <c r="AO235" s="95"/>
      <c r="AP235" s="95"/>
      <c r="AQ235" s="95"/>
    </row>
    <row r="236" spans="1:43" ht="15" customHeight="1" thickBot="1" x14ac:dyDescent="0.4">
      <c r="A236" s="95"/>
      <c r="B236" s="189"/>
      <c r="C236" s="79"/>
      <c r="D236" s="80"/>
      <c r="E236" s="81"/>
      <c r="F236" s="80"/>
      <c r="G236" s="81"/>
      <c r="H236" s="82"/>
      <c r="I236" s="189"/>
      <c r="J236" s="85"/>
      <c r="K236" s="80"/>
      <c r="L236" s="81"/>
      <c r="M236" s="80"/>
      <c r="N236" s="81"/>
      <c r="O236" s="80"/>
      <c r="P236" s="81"/>
      <c r="Q236" s="82"/>
      <c r="R236" s="95"/>
      <c r="S236" s="95"/>
      <c r="T236" s="95"/>
      <c r="U236" s="95"/>
      <c r="V236" s="95"/>
      <c r="W236" s="95"/>
      <c r="X236" s="95"/>
      <c r="Y236" s="95"/>
      <c r="Z236" s="95"/>
      <c r="AA236" s="95"/>
      <c r="AB236" s="95"/>
      <c r="AC236" s="95"/>
      <c r="AD236" s="95"/>
      <c r="AE236" s="95"/>
      <c r="AF236" s="95"/>
      <c r="AG236" s="95"/>
      <c r="AH236" s="95"/>
      <c r="AI236" s="95"/>
      <c r="AJ236" s="95"/>
      <c r="AK236" s="95"/>
      <c r="AL236" s="95"/>
      <c r="AM236" s="95"/>
      <c r="AN236" s="95"/>
      <c r="AO236" s="95"/>
      <c r="AP236" s="95"/>
      <c r="AQ236" s="95"/>
    </row>
    <row r="237" spans="1:43" ht="15" customHeight="1" thickTop="1" thickBot="1" x14ac:dyDescent="0.4">
      <c r="A237" s="95"/>
      <c r="B237" s="39" t="s">
        <v>123</v>
      </c>
      <c r="C237" s="71"/>
      <c r="D237" s="72"/>
      <c r="E237" s="73"/>
      <c r="F237" s="72"/>
      <c r="G237" s="73"/>
      <c r="H237" s="74"/>
      <c r="I237" s="39" t="s">
        <v>123</v>
      </c>
      <c r="J237" s="83"/>
      <c r="K237" s="72"/>
      <c r="L237" s="73"/>
      <c r="M237" s="72"/>
      <c r="N237" s="73"/>
      <c r="O237" s="72"/>
      <c r="P237" s="73"/>
      <c r="Q237" s="74"/>
      <c r="R237" s="95"/>
      <c r="S237" s="95"/>
      <c r="T237" s="95"/>
      <c r="U237" s="95"/>
      <c r="V237" s="95"/>
      <c r="W237" s="95"/>
      <c r="X237" s="95"/>
      <c r="Y237" s="95"/>
      <c r="Z237" s="95"/>
      <c r="AA237" s="95"/>
      <c r="AB237" s="95"/>
      <c r="AC237" s="95"/>
      <c r="AD237" s="95"/>
      <c r="AE237" s="95"/>
      <c r="AF237" s="95"/>
      <c r="AG237" s="95"/>
      <c r="AH237" s="95"/>
      <c r="AI237" s="95"/>
      <c r="AJ237" s="95"/>
      <c r="AK237" s="95"/>
      <c r="AL237" s="95"/>
      <c r="AM237" s="95"/>
      <c r="AN237" s="95"/>
      <c r="AO237" s="95"/>
      <c r="AP237" s="95"/>
      <c r="AQ237" s="95"/>
    </row>
    <row r="238" spans="1:43" ht="15" customHeight="1" x14ac:dyDescent="0.35">
      <c r="A238" s="95"/>
      <c r="B238" s="190"/>
      <c r="C238" s="75"/>
      <c r="D238" s="76"/>
      <c r="E238" s="77"/>
      <c r="F238" s="76"/>
      <c r="G238" s="77"/>
      <c r="H238" s="78"/>
      <c r="I238" s="190"/>
      <c r="J238" s="84"/>
      <c r="K238" s="76"/>
      <c r="L238" s="77"/>
      <c r="M238" s="76"/>
      <c r="N238" s="77"/>
      <c r="O238" s="76"/>
      <c r="P238" s="77"/>
      <c r="Q238" s="78"/>
      <c r="R238" s="95"/>
      <c r="S238" s="95"/>
      <c r="T238" s="95"/>
      <c r="U238" s="95"/>
      <c r="V238" s="95"/>
      <c r="W238" s="95"/>
      <c r="X238" s="95"/>
      <c r="Y238" s="95"/>
      <c r="Z238" s="95"/>
      <c r="AA238" s="95"/>
      <c r="AB238" s="95"/>
      <c r="AC238" s="95"/>
      <c r="AD238" s="95"/>
      <c r="AE238" s="95"/>
      <c r="AF238" s="95"/>
      <c r="AG238" s="95"/>
      <c r="AH238" s="95"/>
      <c r="AI238" s="95"/>
      <c r="AJ238" s="95"/>
      <c r="AK238" s="95"/>
      <c r="AL238" s="95"/>
      <c r="AM238" s="95"/>
      <c r="AN238" s="95"/>
      <c r="AO238" s="95"/>
      <c r="AP238" s="95"/>
      <c r="AQ238" s="95"/>
    </row>
    <row r="239" spans="1:43" ht="15" customHeight="1" thickBot="1" x14ac:dyDescent="0.4">
      <c r="A239" s="95"/>
      <c r="B239" s="191"/>
      <c r="C239" s="79"/>
      <c r="D239" s="80"/>
      <c r="E239" s="81"/>
      <c r="F239" s="80"/>
      <c r="G239" s="81"/>
      <c r="H239" s="82"/>
      <c r="I239" s="191"/>
      <c r="J239" s="85"/>
      <c r="K239" s="80"/>
      <c r="L239" s="81"/>
      <c r="M239" s="80"/>
      <c r="N239" s="81"/>
      <c r="O239" s="80"/>
      <c r="P239" s="81"/>
      <c r="Q239" s="82"/>
      <c r="R239" s="95"/>
      <c r="S239" s="95"/>
      <c r="T239" s="95"/>
      <c r="U239" s="95"/>
      <c r="V239" s="95"/>
      <c r="W239" s="95"/>
      <c r="X239" s="95"/>
      <c r="Y239" s="95"/>
      <c r="Z239" s="95"/>
      <c r="AA239" s="95"/>
      <c r="AB239" s="95"/>
      <c r="AC239" s="95"/>
      <c r="AD239" s="95"/>
      <c r="AE239" s="95"/>
      <c r="AF239" s="95"/>
      <c r="AG239" s="95"/>
      <c r="AH239" s="95"/>
      <c r="AI239" s="95"/>
      <c r="AJ239" s="95"/>
      <c r="AK239" s="95"/>
      <c r="AL239" s="95"/>
      <c r="AM239" s="95"/>
      <c r="AN239" s="95"/>
      <c r="AO239" s="95"/>
      <c r="AP239" s="95"/>
      <c r="AQ239" s="95"/>
    </row>
    <row r="240" spans="1:43" ht="15" customHeight="1" thickTop="1" thickBot="1" x14ac:dyDescent="0.4">
      <c r="A240" s="95"/>
      <c r="B240" s="36" t="s">
        <v>124</v>
      </c>
      <c r="C240" s="71"/>
      <c r="D240" s="72"/>
      <c r="E240" s="73"/>
      <c r="F240" s="72"/>
      <c r="G240" s="73"/>
      <c r="H240" s="74"/>
      <c r="I240" s="36" t="s">
        <v>124</v>
      </c>
      <c r="J240" s="83"/>
      <c r="K240" s="72"/>
      <c r="L240" s="73"/>
      <c r="M240" s="72"/>
      <c r="N240" s="73"/>
      <c r="O240" s="72"/>
      <c r="P240" s="73"/>
      <c r="Q240" s="74"/>
      <c r="R240" s="95"/>
      <c r="S240" s="95"/>
      <c r="T240" s="95"/>
      <c r="U240" s="95"/>
      <c r="V240" s="95"/>
      <c r="W240" s="95"/>
      <c r="X240" s="95"/>
      <c r="Y240" s="95"/>
      <c r="Z240" s="95"/>
      <c r="AA240" s="95"/>
      <c r="AB240" s="95"/>
      <c r="AC240" s="95"/>
      <c r="AD240" s="95"/>
      <c r="AE240" s="95"/>
      <c r="AF240" s="95"/>
      <c r="AG240" s="95"/>
      <c r="AH240" s="95"/>
      <c r="AI240" s="95"/>
      <c r="AJ240" s="95"/>
      <c r="AK240" s="95"/>
      <c r="AL240" s="95"/>
      <c r="AM240" s="95"/>
      <c r="AN240" s="95"/>
      <c r="AO240" s="95"/>
      <c r="AP240" s="95"/>
      <c r="AQ240" s="95"/>
    </row>
    <row r="241" spans="1:43" ht="15" customHeight="1" x14ac:dyDescent="0.35">
      <c r="A241" s="95"/>
      <c r="B241" s="190"/>
      <c r="C241" s="75"/>
      <c r="D241" s="76"/>
      <c r="E241" s="77"/>
      <c r="F241" s="76"/>
      <c r="G241" s="77"/>
      <c r="H241" s="78"/>
      <c r="I241" s="190"/>
      <c r="J241" s="84"/>
      <c r="K241" s="76"/>
      <c r="L241" s="77"/>
      <c r="M241" s="76"/>
      <c r="N241" s="77"/>
      <c r="O241" s="76"/>
      <c r="P241" s="77"/>
      <c r="Q241" s="78"/>
      <c r="R241" s="95"/>
      <c r="S241" s="95"/>
      <c r="T241" s="95"/>
      <c r="U241" s="95"/>
      <c r="V241" s="95"/>
      <c r="W241" s="95"/>
      <c r="X241" s="95"/>
      <c r="Y241" s="95"/>
      <c r="Z241" s="95"/>
      <c r="AA241" s="95"/>
      <c r="AB241" s="95"/>
      <c r="AC241" s="95"/>
      <c r="AD241" s="95"/>
      <c r="AE241" s="95"/>
      <c r="AF241" s="95"/>
      <c r="AG241" s="95"/>
      <c r="AH241" s="95"/>
      <c r="AI241" s="95"/>
      <c r="AJ241" s="95"/>
      <c r="AK241" s="95"/>
      <c r="AL241" s="95"/>
      <c r="AM241" s="95"/>
      <c r="AN241" s="95"/>
      <c r="AO241" s="95"/>
      <c r="AP241" s="95"/>
      <c r="AQ241" s="95"/>
    </row>
    <row r="242" spans="1:43" ht="15" customHeight="1" thickBot="1" x14ac:dyDescent="0.4">
      <c r="A242" s="95"/>
      <c r="B242" s="191"/>
      <c r="C242" s="79"/>
      <c r="D242" s="80"/>
      <c r="E242" s="81"/>
      <c r="F242" s="80"/>
      <c r="G242" s="81"/>
      <c r="H242" s="82"/>
      <c r="I242" s="191"/>
      <c r="J242" s="85"/>
      <c r="K242" s="80"/>
      <c r="L242" s="81"/>
      <c r="M242" s="80"/>
      <c r="N242" s="81"/>
      <c r="O242" s="80"/>
      <c r="P242" s="81"/>
      <c r="Q242" s="82"/>
      <c r="R242" s="95"/>
      <c r="S242" s="95"/>
      <c r="T242" s="95"/>
      <c r="U242" s="95"/>
      <c r="V242" s="95"/>
      <c r="W242" s="95"/>
      <c r="X242" s="95"/>
      <c r="Y242" s="95"/>
      <c r="Z242" s="95"/>
      <c r="AA242" s="95"/>
      <c r="AB242" s="95"/>
      <c r="AC242" s="95"/>
      <c r="AD242" s="95"/>
      <c r="AE242" s="95"/>
      <c r="AF242" s="95"/>
      <c r="AG242" s="95"/>
      <c r="AH242" s="95"/>
      <c r="AI242" s="95"/>
      <c r="AJ242" s="95"/>
      <c r="AK242" s="95"/>
      <c r="AL242" s="95"/>
      <c r="AM242" s="95"/>
      <c r="AN242" s="95"/>
      <c r="AO242" s="95"/>
      <c r="AP242" s="95"/>
      <c r="AQ242" s="95"/>
    </row>
    <row r="243" spans="1:43" ht="15" customHeight="1" thickTop="1" thickBot="1" x14ac:dyDescent="0.4">
      <c r="A243" s="95"/>
      <c r="B243" s="36" t="s">
        <v>125</v>
      </c>
      <c r="C243" s="71"/>
      <c r="D243" s="72"/>
      <c r="E243" s="73"/>
      <c r="F243" s="72"/>
      <c r="G243" s="73"/>
      <c r="H243" s="74"/>
      <c r="I243" s="36" t="s">
        <v>125</v>
      </c>
      <c r="J243" s="83"/>
      <c r="K243" s="72"/>
      <c r="L243" s="73"/>
      <c r="M243" s="72"/>
      <c r="N243" s="73"/>
      <c r="O243" s="72"/>
      <c r="P243" s="73"/>
      <c r="Q243" s="74"/>
      <c r="R243" s="95"/>
      <c r="S243" s="95"/>
      <c r="T243" s="95"/>
      <c r="U243" s="95"/>
      <c r="V243" s="95"/>
      <c r="W243" s="95"/>
      <c r="X243" s="95"/>
      <c r="Y243" s="95"/>
      <c r="Z243" s="95"/>
      <c r="AA243" s="95"/>
      <c r="AB243" s="95"/>
      <c r="AC243" s="95"/>
      <c r="AD243" s="95"/>
      <c r="AE243" s="95"/>
      <c r="AF243" s="95"/>
      <c r="AG243" s="95"/>
      <c r="AH243" s="95"/>
      <c r="AI243" s="95"/>
      <c r="AJ243" s="95"/>
      <c r="AK243" s="95"/>
      <c r="AL243" s="95"/>
      <c r="AM243" s="95"/>
      <c r="AN243" s="95"/>
      <c r="AO243" s="95"/>
      <c r="AP243" s="95"/>
      <c r="AQ243" s="95"/>
    </row>
    <row r="244" spans="1:43" ht="15" customHeight="1" x14ac:dyDescent="0.35">
      <c r="A244" s="95"/>
      <c r="B244" s="190"/>
      <c r="C244" s="75"/>
      <c r="D244" s="76"/>
      <c r="E244" s="77"/>
      <c r="F244" s="76"/>
      <c r="G244" s="77"/>
      <c r="H244" s="78"/>
      <c r="I244" s="190"/>
      <c r="J244" s="84"/>
      <c r="K244" s="76"/>
      <c r="L244" s="77"/>
      <c r="M244" s="76"/>
      <c r="N244" s="77"/>
      <c r="O244" s="76"/>
      <c r="P244" s="77"/>
      <c r="Q244" s="78"/>
      <c r="R244" s="95"/>
      <c r="S244" s="95"/>
      <c r="T244" s="95"/>
      <c r="U244" s="95"/>
      <c r="V244" s="95"/>
      <c r="W244" s="95"/>
      <c r="X244" s="95"/>
      <c r="Y244" s="95"/>
      <c r="Z244" s="95"/>
      <c r="AA244" s="95"/>
      <c r="AB244" s="95"/>
      <c r="AC244" s="95"/>
      <c r="AD244" s="95"/>
      <c r="AE244" s="95"/>
      <c r="AF244" s="95"/>
      <c r="AG244" s="95"/>
      <c r="AH244" s="95"/>
      <c r="AI244" s="95"/>
      <c r="AJ244" s="95"/>
      <c r="AK244" s="95"/>
      <c r="AL244" s="95"/>
      <c r="AM244" s="95"/>
      <c r="AN244" s="95"/>
      <c r="AO244" s="95"/>
      <c r="AP244" s="95"/>
      <c r="AQ244" s="95"/>
    </row>
    <row r="245" spans="1:43" ht="15" customHeight="1" thickBot="1" x14ac:dyDescent="0.4">
      <c r="A245" s="95"/>
      <c r="B245" s="191"/>
      <c r="C245" s="79"/>
      <c r="D245" s="80"/>
      <c r="E245" s="81"/>
      <c r="F245" s="80"/>
      <c r="G245" s="81"/>
      <c r="H245" s="82"/>
      <c r="I245" s="191"/>
      <c r="J245" s="85"/>
      <c r="K245" s="80"/>
      <c r="L245" s="81"/>
      <c r="M245" s="80"/>
      <c r="N245" s="81"/>
      <c r="O245" s="80"/>
      <c r="P245" s="81"/>
      <c r="Q245" s="82"/>
      <c r="R245" s="95"/>
      <c r="S245" s="95"/>
      <c r="T245" s="95"/>
      <c r="U245" s="95"/>
      <c r="V245" s="95"/>
      <c r="W245" s="95"/>
      <c r="X245" s="95"/>
      <c r="Y245" s="95"/>
      <c r="Z245" s="95"/>
      <c r="AA245" s="95"/>
      <c r="AB245" s="95"/>
      <c r="AC245" s="95"/>
      <c r="AD245" s="95"/>
      <c r="AE245" s="95"/>
      <c r="AF245" s="95"/>
      <c r="AG245" s="95"/>
      <c r="AH245" s="95"/>
      <c r="AI245" s="95"/>
      <c r="AJ245" s="95"/>
      <c r="AK245" s="95"/>
      <c r="AL245" s="95"/>
      <c r="AM245" s="95"/>
      <c r="AN245" s="95"/>
      <c r="AO245" s="95"/>
      <c r="AP245" s="95"/>
      <c r="AQ245" s="95"/>
    </row>
    <row r="246" spans="1:43" ht="15" customHeight="1" thickTop="1" thickBot="1" x14ac:dyDescent="0.4">
      <c r="A246" s="95"/>
      <c r="B246" s="36" t="s">
        <v>126</v>
      </c>
      <c r="C246" s="71"/>
      <c r="D246" s="72"/>
      <c r="E246" s="73"/>
      <c r="F246" s="72"/>
      <c r="G246" s="73"/>
      <c r="H246" s="74"/>
      <c r="I246" s="36" t="s">
        <v>126</v>
      </c>
      <c r="J246" s="83"/>
      <c r="K246" s="72"/>
      <c r="L246" s="73"/>
      <c r="M246" s="72"/>
      <c r="N246" s="73"/>
      <c r="O246" s="72"/>
      <c r="P246" s="73"/>
      <c r="Q246" s="74"/>
      <c r="R246" s="95"/>
      <c r="S246" s="95"/>
      <c r="T246" s="95"/>
      <c r="U246" s="95"/>
      <c r="V246" s="95"/>
      <c r="W246" s="95"/>
      <c r="X246" s="95"/>
      <c r="Y246" s="95"/>
      <c r="Z246" s="95"/>
      <c r="AA246" s="95"/>
      <c r="AB246" s="95"/>
      <c r="AC246" s="95"/>
      <c r="AD246" s="95"/>
      <c r="AE246" s="95"/>
      <c r="AF246" s="95"/>
      <c r="AG246" s="95"/>
      <c r="AH246" s="95"/>
      <c r="AI246" s="95"/>
      <c r="AJ246" s="95"/>
      <c r="AK246" s="95"/>
      <c r="AL246" s="95"/>
      <c r="AM246" s="95"/>
      <c r="AN246" s="95"/>
      <c r="AO246" s="95"/>
      <c r="AP246" s="95"/>
      <c r="AQ246" s="95"/>
    </row>
    <row r="247" spans="1:43" ht="15" customHeight="1" x14ac:dyDescent="0.35">
      <c r="A247" s="95"/>
      <c r="B247" s="190"/>
      <c r="C247" s="75"/>
      <c r="D247" s="76"/>
      <c r="E247" s="77"/>
      <c r="F247" s="76"/>
      <c r="G247" s="77"/>
      <c r="H247" s="78"/>
      <c r="I247" s="190"/>
      <c r="J247" s="84"/>
      <c r="K247" s="76"/>
      <c r="L247" s="77"/>
      <c r="M247" s="76"/>
      <c r="N247" s="77"/>
      <c r="O247" s="76"/>
      <c r="P247" s="77"/>
      <c r="Q247" s="78"/>
      <c r="R247" s="95"/>
      <c r="S247" s="95"/>
      <c r="T247" s="95"/>
      <c r="U247" s="95"/>
      <c r="V247" s="95"/>
      <c r="W247" s="95"/>
      <c r="X247" s="95"/>
      <c r="Y247" s="95"/>
      <c r="Z247" s="95"/>
      <c r="AA247" s="95"/>
      <c r="AB247" s="95"/>
      <c r="AC247" s="95"/>
      <c r="AD247" s="95"/>
      <c r="AE247" s="95"/>
      <c r="AF247" s="95"/>
      <c r="AG247" s="95"/>
      <c r="AH247" s="95"/>
      <c r="AI247" s="95"/>
      <c r="AJ247" s="95"/>
      <c r="AK247" s="95"/>
      <c r="AL247" s="95"/>
      <c r="AM247" s="95"/>
      <c r="AN247" s="95"/>
      <c r="AO247" s="95"/>
      <c r="AP247" s="95"/>
      <c r="AQ247" s="95"/>
    </row>
    <row r="248" spans="1:43" ht="15" customHeight="1" thickBot="1" x14ac:dyDescent="0.4">
      <c r="A248" s="95"/>
      <c r="B248" s="191"/>
      <c r="C248" s="79"/>
      <c r="D248" s="80"/>
      <c r="E248" s="81"/>
      <c r="F248" s="80"/>
      <c r="G248" s="81"/>
      <c r="H248" s="82"/>
      <c r="I248" s="191"/>
      <c r="J248" s="85"/>
      <c r="K248" s="80"/>
      <c r="L248" s="81"/>
      <c r="M248" s="80"/>
      <c r="N248" s="81"/>
      <c r="O248" s="80"/>
      <c r="P248" s="81"/>
      <c r="Q248" s="82"/>
      <c r="R248" s="95"/>
      <c r="S248" s="95"/>
      <c r="T248" s="95"/>
      <c r="U248" s="95"/>
      <c r="V248" s="95"/>
      <c r="W248" s="95"/>
      <c r="X248" s="95"/>
      <c r="Y248" s="95"/>
      <c r="Z248" s="95"/>
      <c r="AA248" s="95"/>
      <c r="AB248" s="95"/>
      <c r="AC248" s="95"/>
      <c r="AD248" s="95"/>
      <c r="AE248" s="95"/>
      <c r="AF248" s="95"/>
      <c r="AG248" s="95"/>
      <c r="AH248" s="95"/>
      <c r="AI248" s="95"/>
      <c r="AJ248" s="95"/>
      <c r="AK248" s="95"/>
      <c r="AL248" s="95"/>
      <c r="AM248" s="95"/>
      <c r="AN248" s="95"/>
      <c r="AO248" s="95"/>
      <c r="AP248" s="95"/>
      <c r="AQ248" s="95"/>
    </row>
    <row r="249" spans="1:43" ht="15" customHeight="1" thickTop="1" thickBot="1" x14ac:dyDescent="0.4">
      <c r="A249" s="95"/>
      <c r="B249" s="41" t="s">
        <v>127</v>
      </c>
      <c r="C249" s="71"/>
      <c r="D249" s="72"/>
      <c r="E249" s="73"/>
      <c r="F249" s="72"/>
      <c r="G249" s="73"/>
      <c r="H249" s="74"/>
      <c r="I249" s="41" t="s">
        <v>127</v>
      </c>
      <c r="J249" s="83"/>
      <c r="K249" s="72"/>
      <c r="L249" s="73"/>
      <c r="M249" s="72"/>
      <c r="N249" s="73"/>
      <c r="O249" s="72"/>
      <c r="P249" s="73"/>
      <c r="Q249" s="74"/>
      <c r="R249" s="95"/>
      <c r="S249" s="95"/>
      <c r="T249" s="95"/>
      <c r="U249" s="95"/>
      <c r="V249" s="95"/>
      <c r="W249" s="95"/>
      <c r="X249" s="95"/>
      <c r="Y249" s="95"/>
      <c r="Z249" s="95"/>
      <c r="AA249" s="95"/>
      <c r="AB249" s="95"/>
      <c r="AC249" s="95"/>
      <c r="AD249" s="95"/>
      <c r="AE249" s="95"/>
      <c r="AF249" s="95"/>
      <c r="AG249" s="95"/>
      <c r="AH249" s="95"/>
      <c r="AI249" s="95"/>
      <c r="AJ249" s="95"/>
      <c r="AK249" s="95"/>
      <c r="AL249" s="95"/>
      <c r="AM249" s="95"/>
      <c r="AN249" s="95"/>
      <c r="AO249" s="95"/>
      <c r="AP249" s="95"/>
      <c r="AQ249" s="95"/>
    </row>
    <row r="250" spans="1:43" ht="15" customHeight="1" x14ac:dyDescent="0.35">
      <c r="A250" s="95"/>
      <c r="B250" s="190"/>
      <c r="C250" s="75"/>
      <c r="D250" s="76"/>
      <c r="E250" s="77"/>
      <c r="F250" s="76"/>
      <c r="G250" s="77"/>
      <c r="H250" s="78"/>
      <c r="I250" s="190"/>
      <c r="J250" s="84"/>
      <c r="K250" s="76"/>
      <c r="L250" s="77"/>
      <c r="M250" s="76"/>
      <c r="N250" s="77"/>
      <c r="O250" s="76"/>
      <c r="P250" s="77"/>
      <c r="Q250" s="78"/>
      <c r="R250" s="95"/>
      <c r="S250" s="95"/>
      <c r="T250" s="95"/>
      <c r="U250" s="95"/>
      <c r="V250" s="95"/>
      <c r="W250" s="95"/>
      <c r="X250" s="95"/>
      <c r="Y250" s="95"/>
      <c r="Z250" s="95"/>
      <c r="AA250" s="95"/>
      <c r="AB250" s="95"/>
      <c r="AC250" s="95"/>
      <c r="AD250" s="95"/>
      <c r="AE250" s="95"/>
      <c r="AF250" s="95"/>
      <c r="AG250" s="95"/>
      <c r="AH250" s="95"/>
      <c r="AI250" s="95"/>
      <c r="AJ250" s="95"/>
      <c r="AK250" s="95"/>
      <c r="AL250" s="95"/>
      <c r="AM250" s="95"/>
      <c r="AN250" s="95"/>
      <c r="AO250" s="95"/>
      <c r="AP250" s="95"/>
      <c r="AQ250" s="95"/>
    </row>
    <row r="251" spans="1:43" ht="15" customHeight="1" thickBot="1" x14ac:dyDescent="0.4">
      <c r="A251" s="95"/>
      <c r="B251" s="191"/>
      <c r="C251" s="79"/>
      <c r="D251" s="80"/>
      <c r="E251" s="81"/>
      <c r="F251" s="80"/>
      <c r="G251" s="81"/>
      <c r="H251" s="82"/>
      <c r="I251" s="191"/>
      <c r="J251" s="85"/>
      <c r="K251" s="80"/>
      <c r="L251" s="81"/>
      <c r="M251" s="80"/>
      <c r="N251" s="81"/>
      <c r="O251" s="80"/>
      <c r="P251" s="81"/>
      <c r="Q251" s="82"/>
      <c r="R251" s="95"/>
      <c r="S251" s="95"/>
      <c r="T251" s="95"/>
      <c r="U251" s="95"/>
      <c r="V251" s="95"/>
      <c r="W251" s="95"/>
      <c r="X251" s="95"/>
      <c r="Y251" s="95"/>
      <c r="Z251" s="95"/>
      <c r="AA251" s="95"/>
      <c r="AB251" s="95"/>
      <c r="AC251" s="95"/>
      <c r="AD251" s="95"/>
      <c r="AE251" s="95"/>
      <c r="AF251" s="95"/>
      <c r="AG251" s="95"/>
      <c r="AH251" s="95"/>
      <c r="AI251" s="95"/>
      <c r="AJ251" s="95"/>
      <c r="AK251" s="95"/>
      <c r="AL251" s="95"/>
      <c r="AM251" s="95"/>
      <c r="AN251" s="95"/>
      <c r="AO251" s="95"/>
      <c r="AP251" s="95"/>
      <c r="AQ251" s="95"/>
    </row>
    <row r="252" spans="1:43" ht="15" customHeight="1" thickTop="1" thickBot="1" x14ac:dyDescent="0.4">
      <c r="A252" s="95"/>
      <c r="B252" s="41" t="s">
        <v>128</v>
      </c>
      <c r="C252" s="71"/>
      <c r="D252" s="72"/>
      <c r="E252" s="73"/>
      <c r="F252" s="72"/>
      <c r="G252" s="73"/>
      <c r="H252" s="74"/>
      <c r="I252" s="41" t="s">
        <v>128</v>
      </c>
      <c r="J252" s="83"/>
      <c r="K252" s="72"/>
      <c r="L252" s="73"/>
      <c r="M252" s="72"/>
      <c r="N252" s="73"/>
      <c r="O252" s="72"/>
      <c r="P252" s="73"/>
      <c r="Q252" s="74"/>
      <c r="R252" s="95"/>
      <c r="S252" s="95"/>
      <c r="T252" s="95"/>
      <c r="U252" s="95"/>
      <c r="V252" s="95"/>
      <c r="W252" s="95"/>
      <c r="X252" s="95"/>
      <c r="Y252" s="95"/>
      <c r="Z252" s="95"/>
      <c r="AA252" s="95"/>
      <c r="AB252" s="95"/>
      <c r="AC252" s="95"/>
      <c r="AD252" s="95"/>
      <c r="AE252" s="95"/>
      <c r="AF252" s="95"/>
      <c r="AG252" s="95"/>
      <c r="AH252" s="95"/>
      <c r="AI252" s="95"/>
      <c r="AJ252" s="95"/>
      <c r="AK252" s="95"/>
      <c r="AL252" s="95"/>
      <c r="AM252" s="95"/>
      <c r="AN252" s="95"/>
      <c r="AO252" s="95"/>
      <c r="AP252" s="95"/>
      <c r="AQ252" s="95"/>
    </row>
    <row r="253" spans="1:43" ht="15" customHeight="1" x14ac:dyDescent="0.35">
      <c r="A253" s="95"/>
      <c r="B253" s="190"/>
      <c r="C253" s="75"/>
      <c r="D253" s="76"/>
      <c r="E253" s="77"/>
      <c r="F253" s="76"/>
      <c r="G253" s="77"/>
      <c r="H253" s="78"/>
      <c r="I253" s="190"/>
      <c r="J253" s="84"/>
      <c r="K253" s="76"/>
      <c r="L253" s="77"/>
      <c r="M253" s="76"/>
      <c r="N253" s="77"/>
      <c r="O253" s="76"/>
      <c r="P253" s="77"/>
      <c r="Q253" s="78"/>
      <c r="R253" s="95"/>
      <c r="S253" s="95"/>
      <c r="T253" s="95"/>
      <c r="U253" s="95"/>
      <c r="V253" s="95"/>
      <c r="W253" s="95"/>
      <c r="X253" s="95"/>
      <c r="Y253" s="95"/>
      <c r="Z253" s="95"/>
      <c r="AA253" s="95"/>
      <c r="AB253" s="95"/>
      <c r="AC253" s="95"/>
      <c r="AD253" s="95"/>
      <c r="AE253" s="95"/>
      <c r="AF253" s="95"/>
      <c r="AG253" s="95"/>
      <c r="AH253" s="95"/>
      <c r="AI253" s="95"/>
      <c r="AJ253" s="95"/>
      <c r="AK253" s="95"/>
      <c r="AL253" s="95"/>
      <c r="AM253" s="95"/>
      <c r="AN253" s="95"/>
      <c r="AO253" s="95"/>
      <c r="AP253" s="95"/>
      <c r="AQ253" s="95"/>
    </row>
    <row r="254" spans="1:43" ht="15" customHeight="1" thickBot="1" x14ac:dyDescent="0.4">
      <c r="A254" s="95"/>
      <c r="B254" s="191"/>
      <c r="C254" s="79"/>
      <c r="D254" s="80"/>
      <c r="E254" s="81"/>
      <c r="F254" s="80"/>
      <c r="G254" s="81"/>
      <c r="H254" s="82"/>
      <c r="I254" s="191"/>
      <c r="J254" s="85"/>
      <c r="K254" s="80"/>
      <c r="L254" s="81"/>
      <c r="M254" s="80"/>
      <c r="N254" s="81"/>
      <c r="O254" s="80"/>
      <c r="P254" s="81"/>
      <c r="Q254" s="82"/>
      <c r="R254" s="95"/>
      <c r="S254" s="95"/>
      <c r="T254" s="95"/>
      <c r="U254" s="95"/>
      <c r="V254" s="95"/>
      <c r="W254" s="95"/>
      <c r="X254" s="95"/>
      <c r="Y254" s="95"/>
      <c r="Z254" s="95"/>
      <c r="AA254" s="95"/>
      <c r="AB254" s="95"/>
      <c r="AC254" s="95"/>
      <c r="AD254" s="95"/>
      <c r="AE254" s="95"/>
      <c r="AF254" s="95"/>
      <c r="AG254" s="95"/>
      <c r="AH254" s="95"/>
      <c r="AI254" s="95"/>
      <c r="AJ254" s="95"/>
      <c r="AK254" s="95"/>
      <c r="AL254" s="95"/>
      <c r="AM254" s="95"/>
      <c r="AN254" s="95"/>
      <c r="AO254" s="95"/>
      <c r="AP254" s="95"/>
      <c r="AQ254" s="95"/>
    </row>
    <row r="255" spans="1:43" ht="15" customHeight="1" thickTop="1" thickBot="1" x14ac:dyDescent="0.4">
      <c r="A255" s="95"/>
      <c r="B255" s="41" t="s">
        <v>129</v>
      </c>
      <c r="C255" s="71"/>
      <c r="D255" s="72"/>
      <c r="E255" s="73"/>
      <c r="F255" s="72"/>
      <c r="G255" s="73"/>
      <c r="H255" s="74"/>
      <c r="I255" s="41" t="s">
        <v>129</v>
      </c>
      <c r="J255" s="83"/>
      <c r="K255" s="72"/>
      <c r="L255" s="73"/>
      <c r="M255" s="72"/>
      <c r="N255" s="73"/>
      <c r="O255" s="72"/>
      <c r="P255" s="73"/>
      <c r="Q255" s="74"/>
      <c r="R255" s="95"/>
      <c r="S255" s="95"/>
      <c r="T255" s="95"/>
      <c r="U255" s="95"/>
      <c r="V255" s="95"/>
      <c r="W255" s="95"/>
      <c r="X255" s="95"/>
      <c r="Y255" s="95"/>
      <c r="Z255" s="95"/>
      <c r="AA255" s="95"/>
      <c r="AB255" s="95"/>
      <c r="AC255" s="95"/>
      <c r="AD255" s="95"/>
      <c r="AE255" s="95"/>
      <c r="AF255" s="95"/>
      <c r="AG255" s="95"/>
      <c r="AH255" s="95"/>
      <c r="AI255" s="95"/>
      <c r="AJ255" s="95"/>
      <c r="AK255" s="95"/>
      <c r="AL255" s="95"/>
      <c r="AM255" s="95"/>
      <c r="AN255" s="95"/>
      <c r="AO255" s="95"/>
      <c r="AP255" s="95"/>
      <c r="AQ255" s="95"/>
    </row>
    <row r="256" spans="1:43" ht="15" customHeight="1" x14ac:dyDescent="0.35">
      <c r="A256" s="95"/>
      <c r="B256" s="190"/>
      <c r="C256" s="75"/>
      <c r="D256" s="76"/>
      <c r="E256" s="77"/>
      <c r="F256" s="76"/>
      <c r="G256" s="77"/>
      <c r="H256" s="78"/>
      <c r="I256" s="190"/>
      <c r="J256" s="84"/>
      <c r="K256" s="76"/>
      <c r="L256" s="77"/>
      <c r="M256" s="76"/>
      <c r="N256" s="77"/>
      <c r="O256" s="76"/>
      <c r="P256" s="77"/>
      <c r="Q256" s="78"/>
      <c r="R256" s="95"/>
      <c r="S256" s="95"/>
      <c r="T256" s="95"/>
      <c r="U256" s="95"/>
      <c r="V256" s="95"/>
      <c r="W256" s="95"/>
      <c r="X256" s="95"/>
      <c r="Y256" s="95"/>
      <c r="Z256" s="95"/>
      <c r="AA256" s="95"/>
      <c r="AB256" s="95"/>
      <c r="AC256" s="95"/>
      <c r="AD256" s="95"/>
      <c r="AE256" s="95"/>
      <c r="AF256" s="95"/>
      <c r="AG256" s="95"/>
      <c r="AH256" s="95"/>
      <c r="AI256" s="95"/>
      <c r="AJ256" s="95"/>
      <c r="AK256" s="95"/>
      <c r="AL256" s="95"/>
      <c r="AM256" s="95"/>
      <c r="AN256" s="95"/>
      <c r="AO256" s="95"/>
      <c r="AP256" s="95"/>
      <c r="AQ256" s="95"/>
    </row>
    <row r="257" spans="1:43" ht="15" customHeight="1" thickBot="1" x14ac:dyDescent="0.4">
      <c r="A257" s="95"/>
      <c r="B257" s="191"/>
      <c r="C257" s="79"/>
      <c r="D257" s="80"/>
      <c r="E257" s="81"/>
      <c r="F257" s="80"/>
      <c r="G257" s="81"/>
      <c r="H257" s="82"/>
      <c r="I257" s="191"/>
      <c r="J257" s="85"/>
      <c r="K257" s="80"/>
      <c r="L257" s="81"/>
      <c r="M257" s="80"/>
      <c r="N257" s="81"/>
      <c r="O257" s="80"/>
      <c r="P257" s="81"/>
      <c r="Q257" s="82"/>
      <c r="R257" s="95"/>
      <c r="S257" s="95"/>
      <c r="T257" s="95"/>
      <c r="U257" s="95"/>
      <c r="V257" s="95"/>
      <c r="W257" s="95"/>
      <c r="X257" s="95"/>
      <c r="Y257" s="95"/>
      <c r="Z257" s="95"/>
      <c r="AA257" s="95"/>
      <c r="AB257" s="95"/>
      <c r="AC257" s="95"/>
      <c r="AD257" s="95"/>
      <c r="AE257" s="95"/>
      <c r="AF257" s="95"/>
      <c r="AG257" s="95"/>
      <c r="AH257" s="95"/>
      <c r="AI257" s="95"/>
      <c r="AJ257" s="95"/>
      <c r="AK257" s="95"/>
      <c r="AL257" s="95"/>
      <c r="AM257" s="95"/>
      <c r="AN257" s="95"/>
      <c r="AO257" s="95"/>
      <c r="AP257" s="95"/>
      <c r="AQ257" s="95"/>
    </row>
    <row r="258" spans="1:43" ht="15" customHeight="1" thickTop="1" thickBot="1" x14ac:dyDescent="0.4">
      <c r="A258" s="95"/>
      <c r="B258" s="69" t="s">
        <v>130</v>
      </c>
      <c r="C258" s="71"/>
      <c r="D258" s="72"/>
      <c r="E258" s="73"/>
      <c r="F258" s="72"/>
      <c r="G258" s="73"/>
      <c r="H258" s="74"/>
      <c r="I258" s="69" t="s">
        <v>130</v>
      </c>
      <c r="J258" s="83"/>
      <c r="K258" s="72"/>
      <c r="L258" s="73"/>
      <c r="M258" s="72"/>
      <c r="N258" s="73"/>
      <c r="O258" s="72"/>
      <c r="P258" s="73"/>
      <c r="Q258" s="74"/>
      <c r="R258" s="95"/>
      <c r="S258" s="95"/>
      <c r="T258" s="95"/>
      <c r="U258" s="95"/>
      <c r="V258" s="95"/>
      <c r="W258" s="95"/>
      <c r="X258" s="95"/>
      <c r="Y258" s="95"/>
      <c r="Z258" s="95"/>
      <c r="AA258" s="95"/>
      <c r="AB258" s="95"/>
      <c r="AC258" s="95"/>
      <c r="AD258" s="95"/>
      <c r="AE258" s="95"/>
      <c r="AF258" s="95"/>
      <c r="AG258" s="95"/>
      <c r="AH258" s="95"/>
      <c r="AI258" s="95"/>
      <c r="AJ258" s="95"/>
      <c r="AK258" s="95"/>
      <c r="AL258" s="95"/>
      <c r="AM258" s="95"/>
      <c r="AN258" s="95"/>
      <c r="AO258" s="95"/>
      <c r="AP258" s="95"/>
      <c r="AQ258" s="95"/>
    </row>
    <row r="259" spans="1:43" ht="15" customHeight="1" x14ac:dyDescent="0.35">
      <c r="A259" s="95"/>
      <c r="B259" s="194"/>
      <c r="C259" s="75"/>
      <c r="D259" s="76"/>
      <c r="E259" s="77"/>
      <c r="F259" s="76"/>
      <c r="G259" s="77"/>
      <c r="H259" s="78"/>
      <c r="I259" s="194"/>
      <c r="J259" s="84"/>
      <c r="K259" s="76"/>
      <c r="L259" s="77"/>
      <c r="M259" s="76"/>
      <c r="N259" s="77"/>
      <c r="O259" s="76"/>
      <c r="P259" s="77"/>
      <c r="Q259" s="78"/>
      <c r="R259" s="95"/>
      <c r="S259" s="95"/>
      <c r="T259" s="95"/>
      <c r="U259" s="95"/>
      <c r="V259" s="95"/>
      <c r="W259" s="95"/>
      <c r="X259" s="95"/>
      <c r="Y259" s="95"/>
      <c r="Z259" s="95"/>
      <c r="AA259" s="95"/>
      <c r="AB259" s="95"/>
      <c r="AC259" s="95"/>
      <c r="AD259" s="95"/>
      <c r="AE259" s="95"/>
      <c r="AF259" s="95"/>
      <c r="AG259" s="95"/>
      <c r="AH259" s="95"/>
      <c r="AI259" s="95"/>
      <c r="AJ259" s="95"/>
      <c r="AK259" s="95"/>
      <c r="AL259" s="95"/>
      <c r="AM259" s="95"/>
      <c r="AN259" s="95"/>
      <c r="AO259" s="95"/>
      <c r="AP259" s="95"/>
      <c r="AQ259" s="95"/>
    </row>
    <row r="260" spans="1:43" ht="15" customHeight="1" thickBot="1" x14ac:dyDescent="0.4">
      <c r="A260" s="95"/>
      <c r="B260" s="195"/>
      <c r="C260" s="79"/>
      <c r="D260" s="80"/>
      <c r="E260" s="81"/>
      <c r="F260" s="80"/>
      <c r="G260" s="81"/>
      <c r="H260" s="82"/>
      <c r="I260" s="195"/>
      <c r="J260" s="85"/>
      <c r="K260" s="80"/>
      <c r="L260" s="81"/>
      <c r="M260" s="80"/>
      <c r="N260" s="81"/>
      <c r="O260" s="80"/>
      <c r="P260" s="81"/>
      <c r="Q260" s="82"/>
      <c r="R260" s="95"/>
      <c r="S260" s="95"/>
      <c r="T260" s="95"/>
      <c r="U260" s="95"/>
      <c r="V260" s="95"/>
      <c r="W260" s="95"/>
      <c r="X260" s="95"/>
      <c r="Y260" s="95"/>
      <c r="Z260" s="95"/>
      <c r="AA260" s="95"/>
      <c r="AB260" s="95"/>
      <c r="AC260" s="95"/>
      <c r="AD260" s="95"/>
      <c r="AE260" s="95"/>
      <c r="AF260" s="95"/>
      <c r="AG260" s="95"/>
      <c r="AH260" s="95"/>
      <c r="AI260" s="95"/>
      <c r="AJ260" s="95"/>
      <c r="AK260" s="95"/>
      <c r="AL260" s="95"/>
      <c r="AM260" s="95"/>
      <c r="AN260" s="95"/>
      <c r="AO260" s="95"/>
      <c r="AP260" s="95"/>
      <c r="AQ260" s="95"/>
    </row>
    <row r="261" spans="1:43" ht="15" customHeight="1" thickTop="1" thickBot="1" x14ac:dyDescent="0.4">
      <c r="A261" s="95"/>
      <c r="B261" s="69" t="s">
        <v>131</v>
      </c>
      <c r="C261" s="71"/>
      <c r="D261" s="72"/>
      <c r="E261" s="73"/>
      <c r="F261" s="72"/>
      <c r="G261" s="73"/>
      <c r="H261" s="74"/>
      <c r="I261" s="69" t="s">
        <v>131</v>
      </c>
      <c r="J261" s="83"/>
      <c r="K261" s="72"/>
      <c r="L261" s="73"/>
      <c r="M261" s="72"/>
      <c r="N261" s="73"/>
      <c r="O261" s="72"/>
      <c r="P261" s="73"/>
      <c r="Q261" s="74"/>
      <c r="R261" s="95"/>
      <c r="S261" s="95"/>
      <c r="T261" s="95"/>
      <c r="U261" s="95"/>
      <c r="V261" s="95"/>
      <c r="W261" s="95"/>
      <c r="X261" s="95"/>
      <c r="Y261" s="95"/>
      <c r="Z261" s="95"/>
      <c r="AA261" s="95"/>
      <c r="AB261" s="95"/>
      <c r="AC261" s="95"/>
      <c r="AD261" s="95"/>
      <c r="AE261" s="95"/>
      <c r="AF261" s="95"/>
      <c r="AG261" s="95"/>
      <c r="AH261" s="95"/>
      <c r="AI261" s="95"/>
      <c r="AJ261" s="95"/>
      <c r="AK261" s="95"/>
      <c r="AL261" s="95"/>
      <c r="AM261" s="95"/>
      <c r="AN261" s="95"/>
      <c r="AO261" s="95"/>
      <c r="AP261" s="95"/>
      <c r="AQ261" s="95"/>
    </row>
    <row r="262" spans="1:43" ht="15" customHeight="1" x14ac:dyDescent="0.35">
      <c r="A262" s="95"/>
      <c r="B262" s="194"/>
      <c r="C262" s="75"/>
      <c r="D262" s="76"/>
      <c r="E262" s="77"/>
      <c r="F262" s="76"/>
      <c r="G262" s="77"/>
      <c r="H262" s="78"/>
      <c r="I262" s="194"/>
      <c r="J262" s="84"/>
      <c r="K262" s="76"/>
      <c r="L262" s="77"/>
      <c r="M262" s="76"/>
      <c r="N262" s="77"/>
      <c r="O262" s="76"/>
      <c r="P262" s="77"/>
      <c r="Q262" s="78"/>
      <c r="R262" s="95"/>
      <c r="S262" s="95"/>
      <c r="T262" s="95"/>
      <c r="U262" s="95"/>
      <c r="V262" s="95"/>
      <c r="W262" s="95"/>
      <c r="X262" s="95"/>
      <c r="Y262" s="95"/>
      <c r="Z262" s="95"/>
      <c r="AA262" s="95"/>
      <c r="AB262" s="95"/>
      <c r="AC262" s="95"/>
      <c r="AD262" s="95"/>
      <c r="AE262" s="95"/>
      <c r="AF262" s="95"/>
      <c r="AG262" s="95"/>
      <c r="AH262" s="95"/>
      <c r="AI262" s="95"/>
      <c r="AJ262" s="95"/>
      <c r="AK262" s="95"/>
      <c r="AL262" s="95"/>
      <c r="AM262" s="95"/>
      <c r="AN262" s="95"/>
      <c r="AO262" s="95"/>
      <c r="AP262" s="95"/>
      <c r="AQ262" s="95"/>
    </row>
    <row r="263" spans="1:43" ht="15" customHeight="1" thickBot="1" x14ac:dyDescent="0.4">
      <c r="A263" s="95"/>
      <c r="B263" s="195"/>
      <c r="C263" s="79"/>
      <c r="D263" s="80"/>
      <c r="E263" s="81"/>
      <c r="F263" s="80"/>
      <c r="G263" s="81"/>
      <c r="H263" s="82"/>
      <c r="I263" s="195"/>
      <c r="J263" s="85"/>
      <c r="K263" s="80"/>
      <c r="L263" s="81"/>
      <c r="M263" s="80"/>
      <c r="N263" s="81"/>
      <c r="O263" s="80"/>
      <c r="P263" s="81"/>
      <c r="Q263" s="82"/>
      <c r="R263" s="95"/>
      <c r="S263" s="95"/>
      <c r="T263" s="95"/>
      <c r="U263" s="95"/>
      <c r="V263" s="95"/>
      <c r="W263" s="95"/>
      <c r="X263" s="95"/>
      <c r="Y263" s="95"/>
      <c r="Z263" s="95"/>
      <c r="AA263" s="95"/>
      <c r="AB263" s="95"/>
      <c r="AC263" s="95"/>
      <c r="AD263" s="95"/>
      <c r="AE263" s="95"/>
      <c r="AF263" s="95"/>
      <c r="AG263" s="95"/>
      <c r="AH263" s="95"/>
      <c r="AI263" s="95"/>
      <c r="AJ263" s="95"/>
      <c r="AK263" s="95"/>
      <c r="AL263" s="95"/>
      <c r="AM263" s="95"/>
      <c r="AN263" s="95"/>
      <c r="AO263" s="95"/>
      <c r="AP263" s="95"/>
      <c r="AQ263" s="95"/>
    </row>
    <row r="264" spans="1:43" ht="15" customHeight="1" x14ac:dyDescent="0.2">
      <c r="A264" s="95"/>
      <c r="B264" s="67"/>
      <c r="C264" s="67"/>
      <c r="D264" s="67"/>
      <c r="E264" s="67"/>
      <c r="F264" s="95"/>
      <c r="G264" s="95"/>
      <c r="H264" s="95"/>
      <c r="I264" s="95"/>
      <c r="J264" s="95"/>
      <c r="K264" s="95"/>
      <c r="L264" s="95"/>
      <c r="M264" s="95"/>
      <c r="N264" s="95"/>
      <c r="O264" s="95"/>
      <c r="P264" s="95"/>
      <c r="Q264" s="95"/>
      <c r="R264" s="95"/>
      <c r="S264" s="95"/>
      <c r="T264" s="95"/>
      <c r="U264" s="95"/>
      <c r="V264" s="95"/>
      <c r="W264" s="95"/>
      <c r="X264" s="95"/>
      <c r="Y264" s="95"/>
      <c r="Z264" s="95"/>
      <c r="AA264" s="95"/>
      <c r="AB264" s="95"/>
      <c r="AC264" s="95"/>
      <c r="AD264" s="95"/>
      <c r="AE264" s="95"/>
      <c r="AF264" s="95"/>
      <c r="AG264" s="95"/>
      <c r="AH264" s="95"/>
      <c r="AI264" s="95"/>
      <c r="AJ264" s="95"/>
      <c r="AK264" s="95"/>
      <c r="AL264" s="95"/>
      <c r="AM264" s="95"/>
      <c r="AN264" s="95"/>
      <c r="AO264" s="95"/>
      <c r="AP264" s="95"/>
      <c r="AQ264" s="95"/>
    </row>
    <row r="265" spans="1:43" ht="15" customHeight="1" thickBot="1" x14ac:dyDescent="0.25">
      <c r="A265" s="95"/>
      <c r="B265" s="67"/>
      <c r="C265" s="67"/>
      <c r="D265" s="67"/>
      <c r="E265" s="67"/>
      <c r="F265" s="95"/>
      <c r="G265" s="95"/>
      <c r="H265" s="95"/>
      <c r="I265" s="95"/>
      <c r="J265" s="95"/>
      <c r="K265" s="95"/>
      <c r="L265" s="95"/>
      <c r="M265" s="95"/>
      <c r="N265" s="95"/>
      <c r="O265" s="95"/>
      <c r="P265" s="95"/>
      <c r="Q265" s="95"/>
      <c r="R265" s="95"/>
      <c r="S265" s="95"/>
      <c r="T265" s="95"/>
      <c r="U265" s="95"/>
      <c r="V265" s="95"/>
      <c r="W265" s="95"/>
      <c r="X265" s="95"/>
      <c r="Y265" s="95"/>
      <c r="Z265" s="95"/>
      <c r="AA265" s="95"/>
      <c r="AB265" s="95"/>
      <c r="AC265" s="95"/>
      <c r="AD265" s="95"/>
      <c r="AE265" s="95"/>
      <c r="AF265" s="95"/>
      <c r="AG265" s="95"/>
      <c r="AH265" s="95"/>
      <c r="AI265" s="95"/>
      <c r="AJ265" s="95"/>
      <c r="AK265" s="95"/>
      <c r="AL265" s="95"/>
      <c r="AM265" s="95"/>
      <c r="AN265" s="95"/>
      <c r="AO265" s="95"/>
      <c r="AP265" s="95"/>
      <c r="AQ265" s="95"/>
    </row>
    <row r="266" spans="1:43" ht="15" customHeight="1" thickBot="1" x14ac:dyDescent="0.4">
      <c r="A266" s="95"/>
      <c r="B266" s="67"/>
      <c r="C266" s="205" t="s">
        <v>137</v>
      </c>
      <c r="D266" s="206"/>
      <c r="E266" s="205" t="s">
        <v>138</v>
      </c>
      <c r="F266" s="206"/>
      <c r="G266" s="205" t="s">
        <v>139</v>
      </c>
      <c r="H266" s="206"/>
      <c r="I266" s="68"/>
      <c r="J266" s="200" t="s">
        <v>140</v>
      </c>
      <c r="K266" s="201"/>
      <c r="L266" s="200" t="s">
        <v>141</v>
      </c>
      <c r="M266" s="201"/>
      <c r="N266" s="200" t="s">
        <v>142</v>
      </c>
      <c r="O266" s="201"/>
      <c r="P266" s="200" t="s">
        <v>143</v>
      </c>
      <c r="Q266" s="201"/>
      <c r="R266" s="95"/>
      <c r="S266" s="95"/>
      <c r="T266" s="95"/>
      <c r="U266" s="95"/>
      <c r="V266" s="95"/>
      <c r="W266" s="95"/>
      <c r="X266" s="95"/>
      <c r="Y266" s="95"/>
      <c r="Z266" s="95"/>
      <c r="AA266" s="95"/>
      <c r="AB266" s="95"/>
      <c r="AC266" s="95"/>
      <c r="AD266" s="95"/>
      <c r="AE266" s="95"/>
      <c r="AF266" s="95"/>
      <c r="AG266" s="95"/>
      <c r="AH266" s="95"/>
      <c r="AI266" s="95"/>
      <c r="AJ266" s="95"/>
      <c r="AK266" s="95"/>
      <c r="AL266" s="95"/>
      <c r="AM266" s="95"/>
      <c r="AN266" s="95"/>
      <c r="AO266" s="95"/>
      <c r="AP266" s="95"/>
      <c r="AQ266" s="95"/>
    </row>
    <row r="267" spans="1:43" ht="15" customHeight="1" thickBot="1" x14ac:dyDescent="0.4">
      <c r="A267" s="95"/>
      <c r="B267" s="67"/>
      <c r="C267" s="91" t="s">
        <v>45</v>
      </c>
      <c r="D267" s="92" t="s">
        <v>46</v>
      </c>
      <c r="E267" s="93" t="s">
        <v>45</v>
      </c>
      <c r="F267" s="92" t="s">
        <v>46</v>
      </c>
      <c r="G267" s="93" t="s">
        <v>45</v>
      </c>
      <c r="H267" s="94" t="s">
        <v>46</v>
      </c>
      <c r="I267" s="68"/>
      <c r="J267" s="91" t="s">
        <v>45</v>
      </c>
      <c r="K267" s="92" t="s">
        <v>46</v>
      </c>
      <c r="L267" s="93" t="s">
        <v>45</v>
      </c>
      <c r="M267" s="92" t="s">
        <v>46</v>
      </c>
      <c r="N267" s="93" t="s">
        <v>45</v>
      </c>
      <c r="O267" s="92" t="s">
        <v>46</v>
      </c>
      <c r="P267" s="93" t="s">
        <v>45</v>
      </c>
      <c r="Q267" s="94" t="s">
        <v>46</v>
      </c>
      <c r="R267" s="95"/>
      <c r="S267" s="95"/>
      <c r="T267" s="95"/>
      <c r="U267" s="95"/>
      <c r="V267" s="95"/>
      <c r="W267" s="95"/>
      <c r="X267" s="95"/>
      <c r="Y267" s="95"/>
      <c r="Z267" s="95"/>
      <c r="AA267" s="95"/>
      <c r="AB267" s="95"/>
      <c r="AC267" s="95"/>
      <c r="AD267" s="95"/>
      <c r="AE267" s="95"/>
      <c r="AF267" s="95"/>
      <c r="AG267" s="95"/>
      <c r="AH267" s="95"/>
      <c r="AI267" s="95"/>
      <c r="AJ267" s="95"/>
      <c r="AK267" s="95"/>
      <c r="AL267" s="95"/>
      <c r="AM267" s="95"/>
      <c r="AN267" s="95"/>
      <c r="AO267" s="95"/>
      <c r="AP267" s="95"/>
      <c r="AQ267" s="95"/>
    </row>
    <row r="268" spans="1:43" ht="15" customHeight="1" thickBot="1" x14ac:dyDescent="0.4">
      <c r="A268" s="95"/>
      <c r="B268" s="63" t="s">
        <v>105</v>
      </c>
      <c r="C268" s="86"/>
      <c r="D268" s="87"/>
      <c r="E268" s="89"/>
      <c r="F268" s="87"/>
      <c r="G268" s="89"/>
      <c r="H268" s="90"/>
      <c r="I268" s="63" t="s">
        <v>105</v>
      </c>
      <c r="J268" s="88"/>
      <c r="K268" s="87"/>
      <c r="L268" s="89"/>
      <c r="M268" s="87"/>
      <c r="N268" s="89"/>
      <c r="O268" s="87"/>
      <c r="P268" s="89"/>
      <c r="Q268" s="90"/>
      <c r="R268" s="95"/>
      <c r="S268" s="95"/>
      <c r="T268" s="95"/>
      <c r="U268" s="95"/>
      <c r="V268" s="95"/>
      <c r="W268" s="95"/>
      <c r="X268" s="95"/>
      <c r="Y268" s="95"/>
      <c r="Z268" s="95"/>
      <c r="AA268" s="95"/>
      <c r="AB268" s="95"/>
      <c r="AC268" s="95"/>
      <c r="AD268" s="95"/>
      <c r="AE268" s="95"/>
      <c r="AF268" s="95"/>
      <c r="AG268" s="95"/>
      <c r="AH268" s="95"/>
      <c r="AI268" s="95"/>
      <c r="AJ268" s="95"/>
      <c r="AK268" s="95"/>
      <c r="AL268" s="95"/>
      <c r="AM268" s="95"/>
      <c r="AN268" s="95"/>
      <c r="AO268" s="95"/>
      <c r="AP268" s="95"/>
      <c r="AQ268" s="95"/>
    </row>
    <row r="269" spans="1:43" ht="15" customHeight="1" x14ac:dyDescent="0.35">
      <c r="A269" s="95"/>
      <c r="B269" s="202"/>
      <c r="C269" s="75"/>
      <c r="D269" s="76"/>
      <c r="E269" s="77"/>
      <c r="F269" s="76"/>
      <c r="G269" s="77"/>
      <c r="H269" s="78"/>
      <c r="I269" s="202"/>
      <c r="J269" s="84"/>
      <c r="K269" s="76"/>
      <c r="L269" s="77"/>
      <c r="M269" s="76"/>
      <c r="N269" s="77"/>
      <c r="O269" s="76"/>
      <c r="P269" s="77"/>
      <c r="Q269" s="78"/>
      <c r="R269" s="95"/>
      <c r="S269" s="95"/>
      <c r="T269" s="95"/>
      <c r="U269" s="95"/>
      <c r="V269" s="95"/>
      <c r="W269" s="95"/>
      <c r="X269" s="95"/>
      <c r="Y269" s="95"/>
      <c r="Z269" s="95"/>
      <c r="AA269" s="95"/>
      <c r="AB269" s="95"/>
      <c r="AC269" s="95"/>
      <c r="AD269" s="95"/>
      <c r="AE269" s="95"/>
      <c r="AF269" s="95"/>
      <c r="AG269" s="95"/>
      <c r="AH269" s="95"/>
      <c r="AI269" s="95"/>
      <c r="AJ269" s="95"/>
      <c r="AK269" s="95"/>
      <c r="AL269" s="95"/>
      <c r="AM269" s="95"/>
      <c r="AN269" s="95"/>
      <c r="AO269" s="95"/>
      <c r="AP269" s="95"/>
      <c r="AQ269" s="95"/>
    </row>
    <row r="270" spans="1:43" ht="15" customHeight="1" thickBot="1" x14ac:dyDescent="0.4">
      <c r="A270" s="95"/>
      <c r="B270" s="203"/>
      <c r="C270" s="79" t="s">
        <v>134</v>
      </c>
      <c r="D270" s="80"/>
      <c r="E270" s="81"/>
      <c r="F270" s="80"/>
      <c r="G270" s="81"/>
      <c r="H270" s="82"/>
      <c r="I270" s="203"/>
      <c r="J270" s="85"/>
      <c r="K270" s="80"/>
      <c r="L270" s="81"/>
      <c r="M270" s="80"/>
      <c r="N270" s="81"/>
      <c r="O270" s="80"/>
      <c r="P270" s="81"/>
      <c r="Q270" s="82"/>
      <c r="R270" s="95"/>
      <c r="S270" s="95"/>
      <c r="T270" s="95"/>
      <c r="U270" s="95"/>
      <c r="V270" s="95"/>
      <c r="W270" s="95"/>
      <c r="X270" s="95"/>
      <c r="Y270" s="95"/>
      <c r="Z270" s="95"/>
      <c r="AA270" s="95"/>
      <c r="AB270" s="95"/>
      <c r="AC270" s="95"/>
      <c r="AD270" s="95"/>
      <c r="AE270" s="95"/>
      <c r="AF270" s="95"/>
      <c r="AG270" s="95"/>
      <c r="AH270" s="95"/>
      <c r="AI270" s="95"/>
      <c r="AJ270" s="95"/>
      <c r="AK270" s="95"/>
      <c r="AL270" s="95"/>
      <c r="AM270" s="95"/>
      <c r="AN270" s="95"/>
      <c r="AO270" s="95"/>
      <c r="AP270" s="95"/>
      <c r="AQ270" s="95"/>
    </row>
    <row r="271" spans="1:43" ht="15" customHeight="1" thickTop="1" thickBot="1" x14ac:dyDescent="0.4">
      <c r="A271" s="95"/>
      <c r="B271" s="64" t="s">
        <v>106</v>
      </c>
      <c r="C271" s="71"/>
      <c r="D271" s="72"/>
      <c r="E271" s="73"/>
      <c r="F271" s="72"/>
      <c r="G271" s="73"/>
      <c r="H271" s="74"/>
      <c r="I271" s="64" t="s">
        <v>106</v>
      </c>
      <c r="J271" s="83"/>
      <c r="K271" s="72"/>
      <c r="L271" s="73"/>
      <c r="M271" s="72"/>
      <c r="N271" s="73"/>
      <c r="O271" s="72"/>
      <c r="P271" s="73"/>
      <c r="Q271" s="74"/>
      <c r="R271" s="95"/>
      <c r="S271" s="95"/>
      <c r="T271" s="95"/>
      <c r="U271" s="95"/>
      <c r="V271" s="95"/>
      <c r="W271" s="95"/>
      <c r="X271" s="95"/>
      <c r="Y271" s="95"/>
      <c r="Z271" s="95"/>
      <c r="AA271" s="95"/>
      <c r="AB271" s="95"/>
      <c r="AC271" s="95"/>
      <c r="AD271" s="95"/>
      <c r="AE271" s="95"/>
      <c r="AF271" s="95"/>
      <c r="AG271" s="95"/>
      <c r="AH271" s="95"/>
      <c r="AI271" s="95"/>
      <c r="AJ271" s="95"/>
      <c r="AK271" s="95"/>
      <c r="AL271" s="95"/>
      <c r="AM271" s="95"/>
      <c r="AN271" s="95"/>
      <c r="AO271" s="95"/>
      <c r="AP271" s="95"/>
      <c r="AQ271" s="95"/>
    </row>
    <row r="272" spans="1:43" ht="15" customHeight="1" x14ac:dyDescent="0.35">
      <c r="A272" s="95"/>
      <c r="B272" s="204"/>
      <c r="C272" s="75"/>
      <c r="D272" s="76"/>
      <c r="E272" s="77"/>
      <c r="F272" s="76"/>
      <c r="G272" s="77"/>
      <c r="H272" s="78"/>
      <c r="I272" s="204"/>
      <c r="J272" s="84"/>
      <c r="K272" s="76"/>
      <c r="L272" s="77"/>
      <c r="M272" s="76"/>
      <c r="N272" s="77"/>
      <c r="O272" s="76"/>
      <c r="P272" s="77"/>
      <c r="Q272" s="78"/>
      <c r="R272" s="95"/>
      <c r="S272" s="95"/>
      <c r="T272" s="95"/>
      <c r="U272" s="95"/>
      <c r="V272" s="95"/>
      <c r="W272" s="95"/>
      <c r="X272" s="95"/>
      <c r="Y272" s="95"/>
      <c r="Z272" s="95"/>
      <c r="AA272" s="95"/>
      <c r="AB272" s="95"/>
      <c r="AC272" s="95"/>
      <c r="AD272" s="95"/>
      <c r="AE272" s="95"/>
      <c r="AF272" s="95"/>
      <c r="AG272" s="95"/>
      <c r="AH272" s="95"/>
      <c r="AI272" s="95"/>
      <c r="AJ272" s="95"/>
      <c r="AK272" s="95"/>
      <c r="AL272" s="95"/>
      <c r="AM272" s="95"/>
      <c r="AN272" s="95"/>
      <c r="AO272" s="95"/>
      <c r="AP272" s="95"/>
      <c r="AQ272" s="95"/>
    </row>
    <row r="273" spans="1:43" ht="15" customHeight="1" thickBot="1" x14ac:dyDescent="0.4">
      <c r="A273" s="95"/>
      <c r="B273" s="199"/>
      <c r="C273" s="79"/>
      <c r="D273" s="80"/>
      <c r="E273" s="81"/>
      <c r="F273" s="80"/>
      <c r="G273" s="81"/>
      <c r="H273" s="82"/>
      <c r="I273" s="199"/>
      <c r="J273" s="85"/>
      <c r="K273" s="80"/>
      <c r="L273" s="81"/>
      <c r="M273" s="80"/>
      <c r="N273" s="81"/>
      <c r="O273" s="80"/>
      <c r="P273" s="81"/>
      <c r="Q273" s="82"/>
      <c r="R273" s="95"/>
      <c r="S273" s="95"/>
      <c r="T273" s="95"/>
      <c r="U273" s="95"/>
      <c r="V273" s="95"/>
      <c r="W273" s="95"/>
      <c r="X273" s="95"/>
      <c r="Y273" s="95"/>
      <c r="Z273" s="95"/>
      <c r="AA273" s="95"/>
      <c r="AB273" s="95"/>
      <c r="AC273" s="95"/>
      <c r="AD273" s="95"/>
      <c r="AE273" s="95"/>
      <c r="AF273" s="95"/>
      <c r="AG273" s="95"/>
      <c r="AH273" s="95"/>
      <c r="AI273" s="95"/>
      <c r="AJ273" s="95"/>
      <c r="AK273" s="95"/>
      <c r="AL273" s="95"/>
      <c r="AM273" s="95"/>
      <c r="AN273" s="95"/>
      <c r="AO273" s="95"/>
      <c r="AP273" s="95"/>
      <c r="AQ273" s="95"/>
    </row>
    <row r="274" spans="1:43" ht="15" customHeight="1" thickTop="1" thickBot="1" x14ac:dyDescent="0.4">
      <c r="A274" s="95"/>
      <c r="B274" s="65" t="s">
        <v>107</v>
      </c>
      <c r="C274" s="71"/>
      <c r="D274" s="72"/>
      <c r="E274" s="73"/>
      <c r="F274" s="72"/>
      <c r="G274" s="73"/>
      <c r="H274" s="74"/>
      <c r="I274" s="65" t="s">
        <v>107</v>
      </c>
      <c r="J274" s="83"/>
      <c r="K274" s="72"/>
      <c r="L274" s="73"/>
      <c r="M274" s="72"/>
      <c r="N274" s="73"/>
      <c r="O274" s="72"/>
      <c r="P274" s="73"/>
      <c r="Q274" s="74"/>
      <c r="R274" s="95"/>
      <c r="S274" s="95"/>
      <c r="T274" s="95"/>
      <c r="U274" s="95"/>
      <c r="V274" s="95"/>
      <c r="W274" s="95"/>
      <c r="X274" s="95"/>
      <c r="Y274" s="95"/>
      <c r="Z274" s="95"/>
      <c r="AA274" s="95"/>
      <c r="AB274" s="95"/>
      <c r="AC274" s="95"/>
      <c r="AD274" s="95"/>
      <c r="AE274" s="95"/>
      <c r="AF274" s="95"/>
      <c r="AG274" s="95"/>
      <c r="AH274" s="95"/>
      <c r="AI274" s="95"/>
      <c r="AJ274" s="95"/>
      <c r="AK274" s="95"/>
      <c r="AL274" s="95"/>
      <c r="AM274" s="95"/>
      <c r="AN274" s="95"/>
      <c r="AO274" s="95"/>
      <c r="AP274" s="95"/>
      <c r="AQ274" s="95"/>
    </row>
    <row r="275" spans="1:43" ht="15" customHeight="1" x14ac:dyDescent="0.35">
      <c r="A275" s="95"/>
      <c r="B275" s="198"/>
      <c r="C275" s="75"/>
      <c r="D275" s="76"/>
      <c r="E275" s="77"/>
      <c r="F275" s="76"/>
      <c r="G275" s="77"/>
      <c r="H275" s="78"/>
      <c r="I275" s="198"/>
      <c r="J275" s="84"/>
      <c r="K275" s="76"/>
      <c r="L275" s="77"/>
      <c r="M275" s="76"/>
      <c r="N275" s="77"/>
      <c r="O275" s="76"/>
      <c r="P275" s="77"/>
      <c r="Q275" s="78"/>
      <c r="R275" s="95"/>
      <c r="S275" s="95"/>
      <c r="T275" s="95"/>
      <c r="U275" s="95"/>
      <c r="V275" s="95"/>
      <c r="W275" s="95"/>
      <c r="X275" s="95"/>
      <c r="Y275" s="95"/>
      <c r="Z275" s="95"/>
      <c r="AA275" s="95"/>
      <c r="AB275" s="95"/>
      <c r="AC275" s="95"/>
      <c r="AD275" s="95"/>
      <c r="AE275" s="95"/>
      <c r="AF275" s="95"/>
      <c r="AG275" s="95"/>
      <c r="AH275" s="95"/>
      <c r="AI275" s="95"/>
      <c r="AJ275" s="95"/>
      <c r="AK275" s="95"/>
      <c r="AL275" s="95"/>
      <c r="AM275" s="95"/>
      <c r="AN275" s="95"/>
      <c r="AO275" s="95"/>
      <c r="AP275" s="95"/>
      <c r="AQ275" s="95"/>
    </row>
    <row r="276" spans="1:43" ht="15" customHeight="1" thickBot="1" x14ac:dyDescent="0.4">
      <c r="A276" s="95"/>
      <c r="B276" s="199"/>
      <c r="C276" s="79"/>
      <c r="D276" s="80"/>
      <c r="E276" s="81"/>
      <c r="F276" s="80"/>
      <c r="G276" s="81"/>
      <c r="H276" s="82"/>
      <c r="I276" s="199"/>
      <c r="J276" s="85"/>
      <c r="K276" s="80"/>
      <c r="L276" s="81"/>
      <c r="M276" s="80"/>
      <c r="N276" s="81"/>
      <c r="O276" s="80"/>
      <c r="P276" s="81"/>
      <c r="Q276" s="82"/>
      <c r="R276" s="95"/>
      <c r="S276" s="95"/>
      <c r="T276" s="95"/>
      <c r="U276" s="95"/>
      <c r="V276" s="95"/>
      <c r="W276" s="95"/>
      <c r="X276" s="95"/>
      <c r="Y276" s="95"/>
      <c r="Z276" s="95"/>
      <c r="AA276" s="95"/>
      <c r="AB276" s="95"/>
      <c r="AC276" s="95"/>
      <c r="AD276" s="95"/>
      <c r="AE276" s="95"/>
      <c r="AF276" s="95"/>
      <c r="AG276" s="95"/>
      <c r="AH276" s="95"/>
      <c r="AI276" s="95"/>
      <c r="AJ276" s="95"/>
      <c r="AK276" s="95"/>
      <c r="AL276" s="95"/>
      <c r="AM276" s="95"/>
      <c r="AN276" s="95"/>
      <c r="AO276" s="95"/>
      <c r="AP276" s="95"/>
      <c r="AQ276" s="95"/>
    </row>
    <row r="277" spans="1:43" ht="15" customHeight="1" thickTop="1" thickBot="1" x14ac:dyDescent="0.4">
      <c r="A277" s="95"/>
      <c r="B277" s="64" t="s">
        <v>108</v>
      </c>
      <c r="C277" s="71"/>
      <c r="D277" s="72"/>
      <c r="E277" s="73"/>
      <c r="F277" s="72"/>
      <c r="G277" s="73"/>
      <c r="H277" s="74"/>
      <c r="I277" s="64" t="s">
        <v>108</v>
      </c>
      <c r="J277" s="83"/>
      <c r="K277" s="72"/>
      <c r="L277" s="73"/>
      <c r="M277" s="72"/>
      <c r="N277" s="73"/>
      <c r="O277" s="72"/>
      <c r="P277" s="73"/>
      <c r="Q277" s="74"/>
      <c r="R277" s="95"/>
      <c r="S277" s="95"/>
      <c r="T277" s="95"/>
      <c r="U277" s="95"/>
      <c r="V277" s="95"/>
      <c r="W277" s="95"/>
      <c r="X277" s="95"/>
      <c r="Y277" s="95"/>
      <c r="Z277" s="95"/>
      <c r="AA277" s="95"/>
      <c r="AB277" s="95"/>
      <c r="AC277" s="95"/>
      <c r="AD277" s="95"/>
      <c r="AE277" s="95"/>
      <c r="AF277" s="95"/>
      <c r="AG277" s="95"/>
      <c r="AH277" s="95"/>
      <c r="AI277" s="95"/>
      <c r="AJ277" s="95"/>
      <c r="AK277" s="95"/>
      <c r="AL277" s="95"/>
      <c r="AM277" s="95"/>
      <c r="AN277" s="95"/>
      <c r="AO277" s="95"/>
      <c r="AP277" s="95"/>
      <c r="AQ277" s="95"/>
    </row>
    <row r="278" spans="1:43" ht="15" customHeight="1" x14ac:dyDescent="0.35">
      <c r="A278" s="95"/>
      <c r="B278" s="198"/>
      <c r="C278" s="75"/>
      <c r="D278" s="76"/>
      <c r="E278" s="77"/>
      <c r="F278" s="76"/>
      <c r="G278" s="77"/>
      <c r="H278" s="78"/>
      <c r="I278" s="198"/>
      <c r="J278" s="84"/>
      <c r="K278" s="76"/>
      <c r="L278" s="77"/>
      <c r="M278" s="76"/>
      <c r="N278" s="77"/>
      <c r="O278" s="76"/>
      <c r="P278" s="77"/>
      <c r="Q278" s="78"/>
      <c r="R278" s="95"/>
      <c r="S278" s="95"/>
      <c r="T278" s="95"/>
      <c r="U278" s="95"/>
      <c r="V278" s="95"/>
      <c r="W278" s="95"/>
      <c r="X278" s="95"/>
      <c r="Y278" s="95"/>
      <c r="Z278" s="95"/>
      <c r="AA278" s="95"/>
      <c r="AB278" s="95"/>
      <c r="AC278" s="95"/>
      <c r="AD278" s="95"/>
      <c r="AE278" s="95"/>
      <c r="AF278" s="95"/>
      <c r="AG278" s="95"/>
      <c r="AH278" s="95"/>
      <c r="AI278" s="95"/>
      <c r="AJ278" s="95"/>
      <c r="AK278" s="95"/>
      <c r="AL278" s="95"/>
      <c r="AM278" s="95"/>
      <c r="AN278" s="95"/>
      <c r="AO278" s="95"/>
      <c r="AP278" s="95"/>
      <c r="AQ278" s="95"/>
    </row>
    <row r="279" spans="1:43" ht="15" customHeight="1" thickBot="1" x14ac:dyDescent="0.4">
      <c r="A279" s="95"/>
      <c r="B279" s="199"/>
      <c r="C279" s="79"/>
      <c r="D279" s="80"/>
      <c r="E279" s="81"/>
      <c r="F279" s="80"/>
      <c r="G279" s="81"/>
      <c r="H279" s="82"/>
      <c r="I279" s="199"/>
      <c r="J279" s="85"/>
      <c r="K279" s="80"/>
      <c r="L279" s="81"/>
      <c r="M279" s="80"/>
      <c r="N279" s="81"/>
      <c r="O279" s="80"/>
      <c r="P279" s="81"/>
      <c r="Q279" s="82"/>
      <c r="R279" s="95"/>
      <c r="S279" s="95"/>
      <c r="T279" s="95"/>
      <c r="U279" s="95"/>
      <c r="V279" s="95"/>
      <c r="W279" s="95"/>
      <c r="X279" s="95"/>
      <c r="Y279" s="95"/>
      <c r="Z279" s="95"/>
      <c r="AA279" s="95"/>
      <c r="AB279" s="95"/>
      <c r="AC279" s="95"/>
      <c r="AD279" s="95"/>
      <c r="AE279" s="95"/>
      <c r="AF279" s="95"/>
      <c r="AG279" s="95"/>
      <c r="AH279" s="95"/>
      <c r="AI279" s="95"/>
      <c r="AJ279" s="95"/>
      <c r="AK279" s="95"/>
      <c r="AL279" s="95"/>
      <c r="AM279" s="95"/>
      <c r="AN279" s="95"/>
      <c r="AO279" s="95"/>
      <c r="AP279" s="95"/>
      <c r="AQ279" s="95"/>
    </row>
    <row r="280" spans="1:43" ht="15" customHeight="1" thickTop="1" thickBot="1" x14ac:dyDescent="0.4">
      <c r="A280" s="95"/>
      <c r="B280" s="64" t="s">
        <v>109</v>
      </c>
      <c r="C280" s="71"/>
      <c r="D280" s="72"/>
      <c r="E280" s="73"/>
      <c r="F280" s="72"/>
      <c r="G280" s="73"/>
      <c r="H280" s="74"/>
      <c r="I280" s="64" t="s">
        <v>109</v>
      </c>
      <c r="J280" s="83"/>
      <c r="K280" s="72"/>
      <c r="L280" s="73"/>
      <c r="M280" s="72"/>
      <c r="N280" s="73"/>
      <c r="O280" s="72"/>
      <c r="P280" s="73"/>
      <c r="Q280" s="74"/>
      <c r="R280" s="95"/>
      <c r="S280" s="95"/>
      <c r="T280" s="95"/>
      <c r="U280" s="95"/>
      <c r="V280" s="95"/>
      <c r="W280" s="95"/>
      <c r="X280" s="95"/>
      <c r="Y280" s="95"/>
      <c r="Z280" s="95"/>
      <c r="AA280" s="95"/>
      <c r="AB280" s="95"/>
      <c r="AC280" s="95"/>
      <c r="AD280" s="95"/>
      <c r="AE280" s="95"/>
      <c r="AF280" s="95"/>
      <c r="AG280" s="95"/>
      <c r="AH280" s="95"/>
      <c r="AI280" s="95"/>
      <c r="AJ280" s="95"/>
      <c r="AK280" s="95"/>
      <c r="AL280" s="95"/>
      <c r="AM280" s="95"/>
      <c r="AN280" s="95"/>
      <c r="AO280" s="95"/>
      <c r="AP280" s="95"/>
      <c r="AQ280" s="95"/>
    </row>
    <row r="281" spans="1:43" ht="15" customHeight="1" x14ac:dyDescent="0.35">
      <c r="A281" s="95"/>
      <c r="B281" s="198"/>
      <c r="C281" s="75"/>
      <c r="D281" s="76"/>
      <c r="E281" s="77"/>
      <c r="F281" s="76"/>
      <c r="G281" s="77"/>
      <c r="H281" s="78"/>
      <c r="I281" s="198"/>
      <c r="J281" s="84"/>
      <c r="K281" s="76"/>
      <c r="L281" s="77"/>
      <c r="M281" s="76"/>
      <c r="N281" s="77"/>
      <c r="O281" s="76"/>
      <c r="P281" s="77"/>
      <c r="Q281" s="78"/>
      <c r="R281" s="95"/>
      <c r="S281" s="95"/>
      <c r="T281" s="95"/>
      <c r="U281" s="95"/>
      <c r="V281" s="95"/>
      <c r="W281" s="95"/>
      <c r="X281" s="95"/>
      <c r="Y281" s="95"/>
      <c r="Z281" s="95"/>
      <c r="AA281" s="95"/>
      <c r="AB281" s="95"/>
      <c r="AC281" s="95"/>
      <c r="AD281" s="95"/>
      <c r="AE281" s="95"/>
      <c r="AF281" s="95"/>
      <c r="AG281" s="95"/>
      <c r="AH281" s="95"/>
      <c r="AI281" s="95"/>
      <c r="AJ281" s="95"/>
      <c r="AK281" s="95"/>
      <c r="AL281" s="95"/>
      <c r="AM281" s="95"/>
      <c r="AN281" s="95"/>
      <c r="AO281" s="95"/>
      <c r="AP281" s="95"/>
      <c r="AQ281" s="95"/>
    </row>
    <row r="282" spans="1:43" ht="15" customHeight="1" thickBot="1" x14ac:dyDescent="0.4">
      <c r="A282" s="95"/>
      <c r="B282" s="199"/>
      <c r="C282" s="79"/>
      <c r="D282" s="80"/>
      <c r="E282" s="81"/>
      <c r="F282" s="80"/>
      <c r="G282" s="81"/>
      <c r="H282" s="82"/>
      <c r="I282" s="199"/>
      <c r="J282" s="85"/>
      <c r="K282" s="80"/>
      <c r="L282" s="81"/>
      <c r="M282" s="80"/>
      <c r="N282" s="81"/>
      <c r="O282" s="80"/>
      <c r="P282" s="81"/>
      <c r="Q282" s="82"/>
      <c r="R282" s="95"/>
      <c r="S282" s="95"/>
      <c r="T282" s="95"/>
      <c r="U282" s="95"/>
      <c r="V282" s="95"/>
      <c r="W282" s="95"/>
      <c r="X282" s="95"/>
      <c r="Y282" s="95"/>
      <c r="Z282" s="95"/>
      <c r="AA282" s="95"/>
      <c r="AB282" s="95"/>
      <c r="AC282" s="95"/>
      <c r="AD282" s="95"/>
      <c r="AE282" s="95"/>
      <c r="AF282" s="95"/>
      <c r="AG282" s="95"/>
      <c r="AH282" s="95"/>
      <c r="AI282" s="95"/>
      <c r="AJ282" s="95"/>
      <c r="AK282" s="95"/>
      <c r="AL282" s="95"/>
      <c r="AM282" s="95"/>
      <c r="AN282" s="95"/>
      <c r="AO282" s="95"/>
      <c r="AP282" s="95"/>
      <c r="AQ282" s="95"/>
    </row>
    <row r="283" spans="1:43" ht="15" customHeight="1" thickTop="1" thickBot="1" x14ac:dyDescent="0.4">
      <c r="A283" s="95"/>
      <c r="B283" s="66" t="s">
        <v>110</v>
      </c>
      <c r="C283" s="71"/>
      <c r="D283" s="72"/>
      <c r="E283" s="73"/>
      <c r="F283" s="72"/>
      <c r="G283" s="73"/>
      <c r="H283" s="74"/>
      <c r="I283" s="66" t="s">
        <v>110</v>
      </c>
      <c r="J283" s="83"/>
      <c r="K283" s="72"/>
      <c r="L283" s="73"/>
      <c r="M283" s="72"/>
      <c r="N283" s="73"/>
      <c r="O283" s="72"/>
      <c r="P283" s="73"/>
      <c r="Q283" s="74"/>
      <c r="R283" s="95"/>
      <c r="S283" s="95"/>
      <c r="T283" s="95"/>
      <c r="U283" s="95"/>
      <c r="V283" s="95"/>
      <c r="W283" s="95"/>
      <c r="X283" s="95"/>
      <c r="Y283" s="95"/>
      <c r="Z283" s="95"/>
      <c r="AA283" s="95"/>
      <c r="AB283" s="95"/>
      <c r="AC283" s="95"/>
      <c r="AD283" s="95"/>
      <c r="AE283" s="95"/>
      <c r="AF283" s="95"/>
      <c r="AG283" s="95"/>
      <c r="AH283" s="95"/>
      <c r="AI283" s="95"/>
      <c r="AJ283" s="95"/>
      <c r="AK283" s="95"/>
      <c r="AL283" s="95"/>
      <c r="AM283" s="95"/>
      <c r="AN283" s="95"/>
      <c r="AO283" s="95"/>
      <c r="AP283" s="95"/>
      <c r="AQ283" s="95"/>
    </row>
    <row r="284" spans="1:43" ht="15" customHeight="1" x14ac:dyDescent="0.35">
      <c r="A284" s="95"/>
      <c r="B284" s="198"/>
      <c r="C284" s="75"/>
      <c r="D284" s="76"/>
      <c r="E284" s="77"/>
      <c r="F284" s="76"/>
      <c r="G284" s="77"/>
      <c r="H284" s="78"/>
      <c r="I284" s="198"/>
      <c r="J284" s="84"/>
      <c r="K284" s="76"/>
      <c r="L284" s="77"/>
      <c r="M284" s="76"/>
      <c r="N284" s="77"/>
      <c r="O284" s="76"/>
      <c r="P284" s="77"/>
      <c r="Q284" s="78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5"/>
      <c r="AG284" s="95"/>
      <c r="AH284" s="95"/>
      <c r="AI284" s="95"/>
      <c r="AJ284" s="95"/>
      <c r="AK284" s="95"/>
      <c r="AL284" s="95"/>
      <c r="AM284" s="95"/>
      <c r="AN284" s="95"/>
      <c r="AO284" s="95"/>
      <c r="AP284" s="95"/>
      <c r="AQ284" s="95"/>
    </row>
    <row r="285" spans="1:43" ht="15" customHeight="1" thickBot="1" x14ac:dyDescent="0.4">
      <c r="A285" s="95"/>
      <c r="B285" s="199"/>
      <c r="C285" s="79"/>
      <c r="D285" s="80"/>
      <c r="E285" s="81"/>
      <c r="F285" s="80"/>
      <c r="G285" s="81"/>
      <c r="H285" s="82"/>
      <c r="I285" s="199"/>
      <c r="J285" s="85"/>
      <c r="K285" s="80"/>
      <c r="L285" s="81"/>
      <c r="M285" s="80"/>
      <c r="N285" s="81"/>
      <c r="O285" s="80"/>
      <c r="P285" s="81"/>
      <c r="Q285" s="82"/>
      <c r="R285" s="95"/>
      <c r="S285" s="95"/>
      <c r="T285" s="95"/>
      <c r="U285" s="95"/>
      <c r="V285" s="95"/>
      <c r="W285" s="95"/>
      <c r="X285" s="95"/>
      <c r="Y285" s="95"/>
      <c r="Z285" s="95"/>
      <c r="AA285" s="95"/>
      <c r="AB285" s="95"/>
      <c r="AC285" s="95"/>
      <c r="AD285" s="95"/>
      <c r="AE285" s="95"/>
      <c r="AF285" s="95"/>
      <c r="AG285" s="95"/>
      <c r="AH285" s="95"/>
      <c r="AI285" s="95"/>
      <c r="AJ285" s="95"/>
      <c r="AK285" s="95"/>
      <c r="AL285" s="95"/>
      <c r="AM285" s="95"/>
      <c r="AN285" s="95"/>
      <c r="AO285" s="95"/>
      <c r="AP285" s="95"/>
      <c r="AQ285" s="95"/>
    </row>
    <row r="286" spans="1:43" ht="15" customHeight="1" thickTop="1" thickBot="1" x14ac:dyDescent="0.4">
      <c r="A286" s="95"/>
      <c r="B286" s="36" t="s">
        <v>111</v>
      </c>
      <c r="C286" s="71"/>
      <c r="D286" s="72"/>
      <c r="E286" s="73"/>
      <c r="F286" s="72"/>
      <c r="G286" s="73"/>
      <c r="H286" s="74"/>
      <c r="I286" s="36" t="s">
        <v>111</v>
      </c>
      <c r="J286" s="83"/>
      <c r="K286" s="72"/>
      <c r="L286" s="73"/>
      <c r="M286" s="72"/>
      <c r="N286" s="73"/>
      <c r="O286" s="72"/>
      <c r="P286" s="73"/>
      <c r="Q286" s="74"/>
      <c r="R286" s="95"/>
      <c r="S286" s="95"/>
      <c r="T286" s="95"/>
      <c r="U286" s="95"/>
      <c r="V286" s="95"/>
      <c r="W286" s="95"/>
      <c r="X286" s="95"/>
      <c r="Y286" s="95"/>
      <c r="Z286" s="95"/>
      <c r="AA286" s="95"/>
      <c r="AB286" s="95"/>
      <c r="AC286" s="95"/>
      <c r="AD286" s="95"/>
      <c r="AE286" s="95"/>
      <c r="AF286" s="95"/>
      <c r="AG286" s="95"/>
      <c r="AH286" s="95"/>
      <c r="AI286" s="95"/>
      <c r="AJ286" s="95"/>
      <c r="AK286" s="95"/>
      <c r="AL286" s="95"/>
      <c r="AM286" s="95"/>
      <c r="AN286" s="95"/>
      <c r="AO286" s="95"/>
      <c r="AP286" s="95"/>
      <c r="AQ286" s="95"/>
    </row>
    <row r="287" spans="1:43" ht="15" customHeight="1" x14ac:dyDescent="0.35">
      <c r="A287" s="95"/>
      <c r="B287" s="192"/>
      <c r="C287" s="75"/>
      <c r="D287" s="76"/>
      <c r="E287" s="77"/>
      <c r="F287" s="76"/>
      <c r="G287" s="77"/>
      <c r="H287" s="78"/>
      <c r="I287" s="192"/>
      <c r="J287" s="84"/>
      <c r="K287" s="76"/>
      <c r="L287" s="77"/>
      <c r="M287" s="76"/>
      <c r="N287" s="77"/>
      <c r="O287" s="76"/>
      <c r="P287" s="77"/>
      <c r="Q287" s="78"/>
      <c r="R287" s="95"/>
      <c r="S287" s="95"/>
      <c r="T287" s="95"/>
      <c r="U287" s="95"/>
      <c r="V287" s="95"/>
      <c r="W287" s="95"/>
      <c r="X287" s="95"/>
      <c r="Y287" s="95"/>
      <c r="Z287" s="95"/>
      <c r="AA287" s="95"/>
      <c r="AB287" s="95"/>
      <c r="AC287" s="95"/>
      <c r="AD287" s="95"/>
      <c r="AE287" s="95"/>
      <c r="AF287" s="95"/>
      <c r="AG287" s="95"/>
      <c r="AH287" s="95"/>
      <c r="AI287" s="95"/>
      <c r="AJ287" s="95"/>
      <c r="AK287" s="95"/>
      <c r="AL287" s="95"/>
      <c r="AM287" s="95"/>
      <c r="AN287" s="95"/>
      <c r="AO287" s="95"/>
      <c r="AP287" s="95"/>
      <c r="AQ287" s="95"/>
    </row>
    <row r="288" spans="1:43" ht="15" customHeight="1" thickBot="1" x14ac:dyDescent="0.4">
      <c r="A288" s="95"/>
      <c r="B288" s="193"/>
      <c r="C288" s="79"/>
      <c r="D288" s="80"/>
      <c r="E288" s="81"/>
      <c r="F288" s="80"/>
      <c r="G288" s="81"/>
      <c r="H288" s="82"/>
      <c r="I288" s="193"/>
      <c r="J288" s="85"/>
      <c r="K288" s="80"/>
      <c r="L288" s="81"/>
      <c r="M288" s="80"/>
      <c r="N288" s="81"/>
      <c r="O288" s="80"/>
      <c r="P288" s="81"/>
      <c r="Q288" s="82"/>
      <c r="R288" s="95"/>
      <c r="S288" s="95"/>
      <c r="T288" s="95"/>
      <c r="U288" s="95"/>
      <c r="V288" s="95"/>
      <c r="W288" s="95"/>
      <c r="X288" s="95"/>
      <c r="Y288" s="95"/>
      <c r="Z288" s="95"/>
      <c r="AA288" s="95"/>
      <c r="AB288" s="95"/>
      <c r="AC288" s="95"/>
      <c r="AD288" s="95"/>
      <c r="AE288" s="95"/>
      <c r="AF288" s="95"/>
      <c r="AG288" s="95"/>
      <c r="AH288" s="95"/>
      <c r="AI288" s="95"/>
      <c r="AJ288" s="95"/>
      <c r="AK288" s="95"/>
      <c r="AL288" s="95"/>
      <c r="AM288" s="95"/>
      <c r="AN288" s="95"/>
      <c r="AO288" s="95"/>
      <c r="AP288" s="95"/>
      <c r="AQ288" s="95"/>
    </row>
    <row r="289" spans="1:43" ht="15" customHeight="1" thickTop="1" thickBot="1" x14ac:dyDescent="0.4">
      <c r="A289" s="95"/>
      <c r="B289" s="36" t="s">
        <v>112</v>
      </c>
      <c r="C289" s="71"/>
      <c r="D289" s="72"/>
      <c r="E289" s="73"/>
      <c r="F289" s="72"/>
      <c r="G289" s="73"/>
      <c r="H289" s="74"/>
      <c r="I289" s="36" t="s">
        <v>112</v>
      </c>
      <c r="J289" s="83"/>
      <c r="K289" s="72"/>
      <c r="L289" s="73"/>
      <c r="M289" s="72"/>
      <c r="N289" s="73"/>
      <c r="O289" s="72"/>
      <c r="P289" s="73"/>
      <c r="Q289" s="74"/>
      <c r="R289" s="95"/>
      <c r="S289" s="95"/>
      <c r="T289" s="95"/>
      <c r="U289" s="95"/>
      <c r="V289" s="95"/>
      <c r="W289" s="95"/>
      <c r="X289" s="95"/>
      <c r="Y289" s="95"/>
      <c r="Z289" s="95"/>
      <c r="AA289" s="95"/>
      <c r="AB289" s="95"/>
      <c r="AC289" s="95"/>
      <c r="AD289" s="95"/>
      <c r="AE289" s="95"/>
      <c r="AF289" s="95"/>
      <c r="AG289" s="95"/>
      <c r="AH289" s="95"/>
      <c r="AI289" s="95"/>
      <c r="AJ289" s="95"/>
      <c r="AK289" s="95"/>
      <c r="AL289" s="95"/>
      <c r="AM289" s="95"/>
      <c r="AN289" s="95"/>
      <c r="AO289" s="95"/>
      <c r="AP289" s="95"/>
      <c r="AQ289" s="95"/>
    </row>
    <row r="290" spans="1:43" ht="15" customHeight="1" x14ac:dyDescent="0.35">
      <c r="A290" s="95"/>
      <c r="B290" s="196"/>
      <c r="C290" s="75"/>
      <c r="D290" s="76"/>
      <c r="E290" s="77"/>
      <c r="F290" s="76"/>
      <c r="G290" s="77"/>
      <c r="H290" s="78"/>
      <c r="I290" s="196"/>
      <c r="J290" s="84"/>
      <c r="K290" s="76"/>
      <c r="L290" s="77"/>
      <c r="M290" s="76"/>
      <c r="N290" s="77"/>
      <c r="O290" s="76"/>
      <c r="P290" s="77"/>
      <c r="Q290" s="78"/>
      <c r="R290" s="95"/>
      <c r="S290" s="95"/>
      <c r="T290" s="95"/>
      <c r="U290" s="95"/>
      <c r="V290" s="95"/>
      <c r="W290" s="95"/>
      <c r="X290" s="95"/>
      <c r="Y290" s="95"/>
      <c r="Z290" s="95"/>
      <c r="AA290" s="95"/>
      <c r="AB290" s="95"/>
      <c r="AC290" s="95"/>
      <c r="AD290" s="95"/>
      <c r="AE290" s="95"/>
      <c r="AF290" s="95"/>
      <c r="AG290" s="95"/>
      <c r="AH290" s="95"/>
      <c r="AI290" s="95"/>
      <c r="AJ290" s="95"/>
      <c r="AK290" s="95"/>
      <c r="AL290" s="95"/>
      <c r="AM290" s="95"/>
      <c r="AN290" s="95"/>
      <c r="AO290" s="95"/>
      <c r="AP290" s="95"/>
      <c r="AQ290" s="95"/>
    </row>
    <row r="291" spans="1:43" ht="15" customHeight="1" thickBot="1" x14ac:dyDescent="0.4">
      <c r="A291" s="95"/>
      <c r="B291" s="197"/>
      <c r="C291" s="79"/>
      <c r="D291" s="80"/>
      <c r="E291" s="81"/>
      <c r="F291" s="80"/>
      <c r="G291" s="81"/>
      <c r="H291" s="82"/>
      <c r="I291" s="197"/>
      <c r="J291" s="85"/>
      <c r="K291" s="80"/>
      <c r="L291" s="81"/>
      <c r="M291" s="80"/>
      <c r="N291" s="81"/>
      <c r="O291" s="80"/>
      <c r="P291" s="81"/>
      <c r="Q291" s="82"/>
      <c r="R291" s="95"/>
      <c r="S291" s="95"/>
      <c r="T291" s="95"/>
      <c r="U291" s="95"/>
      <c r="V291" s="95"/>
      <c r="W291" s="95"/>
      <c r="X291" s="95"/>
      <c r="Y291" s="95"/>
      <c r="Z291" s="95"/>
      <c r="AA291" s="95"/>
      <c r="AB291" s="95"/>
      <c r="AC291" s="95"/>
      <c r="AD291" s="95"/>
      <c r="AE291" s="95"/>
      <c r="AF291" s="95"/>
      <c r="AG291" s="95"/>
      <c r="AH291" s="95"/>
      <c r="AI291" s="95"/>
      <c r="AJ291" s="95"/>
      <c r="AK291" s="95"/>
      <c r="AL291" s="95"/>
      <c r="AM291" s="95"/>
      <c r="AN291" s="95"/>
      <c r="AO291" s="95"/>
      <c r="AP291" s="95"/>
      <c r="AQ291" s="95"/>
    </row>
    <row r="292" spans="1:43" ht="15" customHeight="1" thickTop="1" thickBot="1" x14ac:dyDescent="0.4">
      <c r="A292" s="95"/>
      <c r="B292" s="36" t="s">
        <v>113</v>
      </c>
      <c r="C292" s="71"/>
      <c r="D292" s="72"/>
      <c r="E292" s="73"/>
      <c r="F292" s="72"/>
      <c r="G292" s="73"/>
      <c r="H292" s="74"/>
      <c r="I292" s="36" t="s">
        <v>113</v>
      </c>
      <c r="J292" s="83"/>
      <c r="K292" s="72"/>
      <c r="L292" s="73"/>
      <c r="M292" s="72"/>
      <c r="N292" s="73"/>
      <c r="O292" s="72"/>
      <c r="P292" s="73"/>
      <c r="Q292" s="74"/>
      <c r="R292" s="95"/>
      <c r="S292" s="95"/>
      <c r="T292" s="95"/>
      <c r="U292" s="95"/>
      <c r="V292" s="95"/>
      <c r="W292" s="95"/>
      <c r="X292" s="95"/>
      <c r="Y292" s="95"/>
      <c r="Z292" s="95"/>
      <c r="AA292" s="95"/>
      <c r="AB292" s="95"/>
      <c r="AC292" s="95"/>
      <c r="AD292" s="95"/>
      <c r="AE292" s="95"/>
      <c r="AF292" s="95"/>
      <c r="AG292" s="95"/>
      <c r="AH292" s="95"/>
      <c r="AI292" s="95"/>
      <c r="AJ292" s="95"/>
      <c r="AK292" s="95"/>
      <c r="AL292" s="95"/>
      <c r="AM292" s="95"/>
      <c r="AN292" s="95"/>
      <c r="AO292" s="95"/>
      <c r="AP292" s="95"/>
      <c r="AQ292" s="95"/>
    </row>
    <row r="293" spans="1:43" ht="15" customHeight="1" x14ac:dyDescent="0.35">
      <c r="A293" s="95"/>
      <c r="B293" s="192"/>
      <c r="C293" s="75"/>
      <c r="D293" s="76"/>
      <c r="E293" s="77"/>
      <c r="F293" s="76"/>
      <c r="G293" s="77"/>
      <c r="H293" s="78"/>
      <c r="I293" s="192"/>
      <c r="J293" s="84"/>
      <c r="K293" s="76"/>
      <c r="L293" s="77"/>
      <c r="M293" s="76"/>
      <c r="N293" s="77"/>
      <c r="O293" s="76"/>
      <c r="P293" s="77"/>
      <c r="Q293" s="78"/>
      <c r="R293" s="95"/>
      <c r="S293" s="95"/>
      <c r="T293" s="95"/>
      <c r="U293" s="95"/>
      <c r="V293" s="95"/>
      <c r="W293" s="95"/>
      <c r="X293" s="95"/>
      <c r="Y293" s="95"/>
      <c r="Z293" s="95"/>
      <c r="AA293" s="95"/>
      <c r="AB293" s="95"/>
      <c r="AC293" s="95"/>
      <c r="AD293" s="95"/>
      <c r="AE293" s="95"/>
      <c r="AF293" s="95"/>
      <c r="AG293" s="95"/>
      <c r="AH293" s="95"/>
      <c r="AI293" s="95"/>
      <c r="AJ293" s="95"/>
      <c r="AK293" s="95"/>
      <c r="AL293" s="95"/>
      <c r="AM293" s="95"/>
      <c r="AN293" s="95"/>
      <c r="AO293" s="95"/>
      <c r="AP293" s="95"/>
      <c r="AQ293" s="95"/>
    </row>
    <row r="294" spans="1:43" ht="15" customHeight="1" thickBot="1" x14ac:dyDescent="0.4">
      <c r="A294" s="95"/>
      <c r="B294" s="193"/>
      <c r="C294" s="79"/>
      <c r="D294" s="80"/>
      <c r="E294" s="81"/>
      <c r="F294" s="80"/>
      <c r="G294" s="81"/>
      <c r="H294" s="82"/>
      <c r="I294" s="193"/>
      <c r="J294" s="85"/>
      <c r="K294" s="80"/>
      <c r="L294" s="81"/>
      <c r="M294" s="80"/>
      <c r="N294" s="81"/>
      <c r="O294" s="80"/>
      <c r="P294" s="81"/>
      <c r="Q294" s="82"/>
      <c r="R294" s="95"/>
      <c r="S294" s="95"/>
      <c r="T294" s="95"/>
      <c r="U294" s="95"/>
      <c r="V294" s="95"/>
      <c r="W294" s="95"/>
      <c r="X294" s="95"/>
      <c r="Y294" s="95"/>
      <c r="Z294" s="95"/>
      <c r="AA294" s="95"/>
      <c r="AB294" s="95"/>
      <c r="AC294" s="95"/>
      <c r="AD294" s="95"/>
      <c r="AE294" s="95"/>
      <c r="AF294" s="95"/>
      <c r="AG294" s="95"/>
      <c r="AH294" s="95"/>
      <c r="AI294" s="95"/>
      <c r="AJ294" s="95"/>
      <c r="AK294" s="95"/>
      <c r="AL294" s="95"/>
      <c r="AM294" s="95"/>
      <c r="AN294" s="95"/>
      <c r="AO294" s="95"/>
      <c r="AP294" s="95"/>
      <c r="AQ294" s="95"/>
    </row>
    <row r="295" spans="1:43" ht="15" customHeight="1" thickTop="1" thickBot="1" x14ac:dyDescent="0.4">
      <c r="A295" s="95"/>
      <c r="B295" s="36" t="s">
        <v>47</v>
      </c>
      <c r="C295" s="71"/>
      <c r="D295" s="72"/>
      <c r="E295" s="73"/>
      <c r="F295" s="72"/>
      <c r="G295" s="73"/>
      <c r="H295" s="74"/>
      <c r="I295" s="36" t="s">
        <v>47</v>
      </c>
      <c r="J295" s="83"/>
      <c r="K295" s="72"/>
      <c r="L295" s="73"/>
      <c r="M295" s="72"/>
      <c r="N295" s="73"/>
      <c r="O295" s="72"/>
      <c r="P295" s="73"/>
      <c r="Q295" s="74"/>
      <c r="R295" s="95"/>
      <c r="S295" s="95"/>
      <c r="T295" s="95"/>
      <c r="U295" s="95"/>
      <c r="V295" s="95"/>
      <c r="W295" s="95"/>
      <c r="X295" s="95"/>
      <c r="Y295" s="95"/>
      <c r="Z295" s="95"/>
      <c r="AA295" s="95"/>
      <c r="AB295" s="95"/>
      <c r="AC295" s="95"/>
      <c r="AD295" s="95"/>
      <c r="AE295" s="95"/>
      <c r="AF295" s="95"/>
      <c r="AG295" s="95"/>
      <c r="AH295" s="95"/>
      <c r="AI295" s="95"/>
      <c r="AJ295" s="95"/>
      <c r="AK295" s="95"/>
      <c r="AL295" s="95"/>
      <c r="AM295" s="95"/>
      <c r="AN295" s="95"/>
      <c r="AO295" s="95"/>
      <c r="AP295" s="95"/>
      <c r="AQ295" s="95"/>
    </row>
    <row r="296" spans="1:43" ht="15" customHeight="1" x14ac:dyDescent="0.35">
      <c r="A296" s="95"/>
      <c r="B296" s="192"/>
      <c r="C296" s="75"/>
      <c r="D296" s="76"/>
      <c r="E296" s="77"/>
      <c r="F296" s="76"/>
      <c r="G296" s="77"/>
      <c r="H296" s="78"/>
      <c r="I296" s="192"/>
      <c r="J296" s="84"/>
      <c r="K296" s="76"/>
      <c r="L296" s="77"/>
      <c r="M296" s="76"/>
      <c r="N296" s="77"/>
      <c r="O296" s="76"/>
      <c r="P296" s="77"/>
      <c r="Q296" s="78"/>
      <c r="R296" s="95"/>
      <c r="S296" s="95"/>
      <c r="T296" s="95"/>
      <c r="U296" s="95"/>
      <c r="V296" s="95"/>
      <c r="W296" s="95"/>
      <c r="X296" s="95"/>
      <c r="Y296" s="95"/>
      <c r="Z296" s="95"/>
      <c r="AA296" s="95"/>
      <c r="AB296" s="95"/>
      <c r="AC296" s="95"/>
      <c r="AD296" s="95"/>
      <c r="AE296" s="95"/>
      <c r="AF296" s="95"/>
      <c r="AG296" s="95"/>
      <c r="AH296" s="95"/>
      <c r="AI296" s="95"/>
      <c r="AJ296" s="95"/>
      <c r="AK296" s="95"/>
      <c r="AL296" s="95"/>
      <c r="AM296" s="95"/>
      <c r="AN296" s="95"/>
      <c r="AO296" s="95"/>
      <c r="AP296" s="95"/>
      <c r="AQ296" s="95"/>
    </row>
    <row r="297" spans="1:43" ht="15" customHeight="1" thickBot="1" x14ac:dyDescent="0.4">
      <c r="A297" s="95"/>
      <c r="B297" s="193"/>
      <c r="C297" s="79"/>
      <c r="D297" s="80"/>
      <c r="E297" s="81"/>
      <c r="F297" s="80"/>
      <c r="G297" s="81"/>
      <c r="H297" s="82"/>
      <c r="I297" s="193"/>
      <c r="J297" s="85"/>
      <c r="K297" s="80"/>
      <c r="L297" s="81"/>
      <c r="M297" s="80"/>
      <c r="N297" s="81"/>
      <c r="O297" s="80"/>
      <c r="P297" s="81"/>
      <c r="Q297" s="82"/>
      <c r="R297" s="95"/>
      <c r="S297" s="95"/>
      <c r="T297" s="95"/>
      <c r="U297" s="95"/>
      <c r="V297" s="95"/>
      <c r="W297" s="95"/>
      <c r="X297" s="95"/>
      <c r="Y297" s="95"/>
      <c r="Z297" s="95"/>
      <c r="AA297" s="95"/>
      <c r="AB297" s="95"/>
      <c r="AC297" s="95"/>
      <c r="AD297" s="95"/>
      <c r="AE297" s="95"/>
      <c r="AF297" s="95"/>
      <c r="AG297" s="95"/>
      <c r="AH297" s="95"/>
      <c r="AI297" s="95"/>
      <c r="AJ297" s="95"/>
      <c r="AK297" s="95"/>
      <c r="AL297" s="95"/>
      <c r="AM297" s="95"/>
      <c r="AN297" s="95"/>
      <c r="AO297" s="95"/>
      <c r="AP297" s="95"/>
      <c r="AQ297" s="95"/>
    </row>
    <row r="298" spans="1:43" ht="15" customHeight="1" thickTop="1" thickBot="1" x14ac:dyDescent="0.4">
      <c r="A298" s="95"/>
      <c r="B298" s="36" t="s">
        <v>114</v>
      </c>
      <c r="C298" s="71"/>
      <c r="D298" s="72"/>
      <c r="E298" s="73"/>
      <c r="F298" s="72"/>
      <c r="G298" s="73"/>
      <c r="H298" s="74"/>
      <c r="I298" s="36" t="s">
        <v>114</v>
      </c>
      <c r="J298" s="83"/>
      <c r="K298" s="72"/>
      <c r="L298" s="73"/>
      <c r="M298" s="72"/>
      <c r="N298" s="73"/>
      <c r="O298" s="72"/>
      <c r="P298" s="73"/>
      <c r="Q298" s="74"/>
      <c r="R298" s="95"/>
      <c r="S298" s="95"/>
      <c r="T298" s="95"/>
      <c r="U298" s="95"/>
      <c r="V298" s="95"/>
      <c r="W298" s="95"/>
      <c r="X298" s="95"/>
      <c r="Y298" s="95"/>
      <c r="Z298" s="95"/>
      <c r="AA298" s="95"/>
      <c r="AB298" s="95"/>
      <c r="AC298" s="95"/>
      <c r="AD298" s="95"/>
      <c r="AE298" s="95"/>
      <c r="AF298" s="95"/>
      <c r="AG298" s="95"/>
      <c r="AH298" s="95"/>
      <c r="AI298" s="95"/>
      <c r="AJ298" s="95"/>
      <c r="AK298" s="95"/>
      <c r="AL298" s="95"/>
      <c r="AM298" s="95"/>
      <c r="AN298" s="95"/>
      <c r="AO298" s="95"/>
      <c r="AP298" s="95"/>
      <c r="AQ298" s="95"/>
    </row>
    <row r="299" spans="1:43" ht="15" customHeight="1" x14ac:dyDescent="0.35">
      <c r="A299" s="95"/>
      <c r="B299" s="192"/>
      <c r="C299" s="75"/>
      <c r="D299" s="76"/>
      <c r="E299" s="77"/>
      <c r="F299" s="76"/>
      <c r="G299" s="77"/>
      <c r="H299" s="78"/>
      <c r="I299" s="192"/>
      <c r="J299" s="84"/>
      <c r="K299" s="76"/>
      <c r="L299" s="77"/>
      <c r="M299" s="76"/>
      <c r="N299" s="77"/>
      <c r="O299" s="76"/>
      <c r="P299" s="77"/>
      <c r="Q299" s="78"/>
      <c r="R299" s="95"/>
      <c r="S299" s="95"/>
      <c r="T299" s="95"/>
      <c r="U299" s="95"/>
      <c r="V299" s="95"/>
      <c r="W299" s="95"/>
      <c r="X299" s="95"/>
      <c r="Y299" s="95"/>
      <c r="Z299" s="95"/>
      <c r="AA299" s="95"/>
      <c r="AB299" s="95"/>
      <c r="AC299" s="95"/>
      <c r="AD299" s="95"/>
      <c r="AE299" s="95"/>
      <c r="AF299" s="95"/>
      <c r="AG299" s="95"/>
      <c r="AH299" s="95"/>
      <c r="AI299" s="95"/>
      <c r="AJ299" s="95"/>
      <c r="AK299" s="95"/>
      <c r="AL299" s="95"/>
      <c r="AM299" s="95"/>
      <c r="AN299" s="95"/>
      <c r="AO299" s="95"/>
      <c r="AP299" s="95"/>
      <c r="AQ299" s="95"/>
    </row>
    <row r="300" spans="1:43" ht="15" customHeight="1" thickBot="1" x14ac:dyDescent="0.4">
      <c r="A300" s="95"/>
      <c r="B300" s="193"/>
      <c r="C300" s="79"/>
      <c r="D300" s="80"/>
      <c r="E300" s="81"/>
      <c r="F300" s="80"/>
      <c r="G300" s="81"/>
      <c r="H300" s="82"/>
      <c r="I300" s="193"/>
      <c r="J300" s="85"/>
      <c r="K300" s="80"/>
      <c r="L300" s="81"/>
      <c r="M300" s="80"/>
      <c r="N300" s="81"/>
      <c r="O300" s="80"/>
      <c r="P300" s="81"/>
      <c r="Q300" s="82"/>
      <c r="R300" s="95"/>
      <c r="S300" s="95"/>
      <c r="T300" s="95"/>
      <c r="U300" s="95"/>
      <c r="V300" s="95"/>
      <c r="W300" s="95"/>
      <c r="X300" s="95"/>
      <c r="Y300" s="95"/>
      <c r="Z300" s="95"/>
      <c r="AA300" s="95"/>
      <c r="AB300" s="95"/>
      <c r="AC300" s="95"/>
      <c r="AD300" s="95"/>
      <c r="AE300" s="95"/>
      <c r="AF300" s="95"/>
      <c r="AG300" s="95"/>
      <c r="AH300" s="95"/>
      <c r="AI300" s="95"/>
      <c r="AJ300" s="95"/>
      <c r="AK300" s="95"/>
      <c r="AL300" s="95"/>
      <c r="AM300" s="95"/>
      <c r="AN300" s="95"/>
      <c r="AO300" s="95"/>
      <c r="AP300" s="95"/>
      <c r="AQ300" s="95"/>
    </row>
    <row r="301" spans="1:43" ht="15" customHeight="1" thickTop="1" thickBot="1" x14ac:dyDescent="0.4">
      <c r="A301" s="95"/>
      <c r="B301" s="37" t="s">
        <v>115</v>
      </c>
      <c r="C301" s="71"/>
      <c r="D301" s="72"/>
      <c r="E301" s="73"/>
      <c r="F301" s="72"/>
      <c r="G301" s="73"/>
      <c r="H301" s="74"/>
      <c r="I301" s="37" t="s">
        <v>115</v>
      </c>
      <c r="J301" s="83"/>
      <c r="K301" s="72"/>
      <c r="L301" s="73"/>
      <c r="M301" s="72"/>
      <c r="N301" s="73"/>
      <c r="O301" s="72"/>
      <c r="P301" s="73"/>
      <c r="Q301" s="74"/>
      <c r="R301" s="95"/>
      <c r="S301" s="95"/>
      <c r="T301" s="95"/>
      <c r="U301" s="95"/>
      <c r="V301" s="95"/>
      <c r="W301" s="95"/>
      <c r="X301" s="95"/>
      <c r="Y301" s="95"/>
      <c r="Z301" s="95"/>
      <c r="AA301" s="95"/>
      <c r="AB301" s="95"/>
      <c r="AC301" s="95"/>
      <c r="AD301" s="95"/>
      <c r="AE301" s="95"/>
      <c r="AF301" s="95"/>
      <c r="AG301" s="95"/>
      <c r="AH301" s="95"/>
      <c r="AI301" s="95"/>
      <c r="AJ301" s="95"/>
      <c r="AK301" s="95"/>
      <c r="AL301" s="95"/>
      <c r="AM301" s="95"/>
      <c r="AN301" s="95"/>
      <c r="AO301" s="95"/>
      <c r="AP301" s="95"/>
      <c r="AQ301" s="95"/>
    </row>
    <row r="302" spans="1:43" ht="15" customHeight="1" x14ac:dyDescent="0.35">
      <c r="A302" s="95"/>
      <c r="B302" s="190"/>
      <c r="C302" s="75"/>
      <c r="D302" s="76"/>
      <c r="E302" s="77"/>
      <c r="F302" s="76"/>
      <c r="G302" s="77"/>
      <c r="H302" s="78"/>
      <c r="I302" s="190"/>
      <c r="J302" s="84"/>
      <c r="K302" s="76"/>
      <c r="L302" s="77"/>
      <c r="M302" s="76"/>
      <c r="N302" s="77"/>
      <c r="O302" s="76"/>
      <c r="P302" s="77"/>
      <c r="Q302" s="78"/>
      <c r="R302" s="95"/>
      <c r="S302" s="95"/>
      <c r="T302" s="95"/>
      <c r="U302" s="95"/>
      <c r="V302" s="95"/>
      <c r="W302" s="95"/>
      <c r="X302" s="95"/>
      <c r="Y302" s="95"/>
      <c r="Z302" s="95"/>
      <c r="AA302" s="95"/>
      <c r="AB302" s="95"/>
      <c r="AC302" s="95"/>
      <c r="AD302" s="95"/>
      <c r="AE302" s="95"/>
      <c r="AF302" s="95"/>
      <c r="AG302" s="95"/>
      <c r="AH302" s="95"/>
      <c r="AI302" s="95"/>
      <c r="AJ302" s="95"/>
      <c r="AK302" s="95"/>
      <c r="AL302" s="95"/>
      <c r="AM302" s="95"/>
      <c r="AN302" s="95"/>
      <c r="AO302" s="95"/>
      <c r="AP302" s="95"/>
      <c r="AQ302" s="95"/>
    </row>
    <row r="303" spans="1:43" ht="15" customHeight="1" thickBot="1" x14ac:dyDescent="0.4">
      <c r="A303" s="95"/>
      <c r="B303" s="191"/>
      <c r="C303" s="79"/>
      <c r="D303" s="80"/>
      <c r="E303" s="81"/>
      <c r="F303" s="80"/>
      <c r="G303" s="81"/>
      <c r="H303" s="82"/>
      <c r="I303" s="191"/>
      <c r="J303" s="85"/>
      <c r="K303" s="80"/>
      <c r="L303" s="81"/>
      <c r="M303" s="80"/>
      <c r="N303" s="81"/>
      <c r="O303" s="80"/>
      <c r="P303" s="81"/>
      <c r="Q303" s="82"/>
      <c r="R303" s="95"/>
      <c r="S303" s="95"/>
      <c r="T303" s="95"/>
      <c r="U303" s="95"/>
      <c r="V303" s="95"/>
      <c r="W303" s="95"/>
      <c r="X303" s="95"/>
      <c r="Y303" s="95"/>
      <c r="Z303" s="95"/>
      <c r="AA303" s="95"/>
      <c r="AB303" s="95"/>
      <c r="AC303" s="95"/>
      <c r="AD303" s="95"/>
      <c r="AE303" s="95"/>
      <c r="AF303" s="95"/>
      <c r="AG303" s="95"/>
      <c r="AH303" s="95"/>
      <c r="AI303" s="95"/>
      <c r="AJ303" s="95"/>
      <c r="AK303" s="95"/>
      <c r="AL303" s="95"/>
      <c r="AM303" s="95"/>
      <c r="AN303" s="95"/>
      <c r="AO303" s="95"/>
      <c r="AP303" s="95"/>
      <c r="AQ303" s="95"/>
    </row>
    <row r="304" spans="1:43" ht="15" customHeight="1" thickTop="1" thickBot="1" x14ac:dyDescent="0.4">
      <c r="A304" s="95"/>
      <c r="B304" s="36" t="s">
        <v>116</v>
      </c>
      <c r="C304" s="71"/>
      <c r="D304" s="72"/>
      <c r="E304" s="73"/>
      <c r="F304" s="72"/>
      <c r="G304" s="73"/>
      <c r="H304" s="74"/>
      <c r="I304" s="36" t="s">
        <v>116</v>
      </c>
      <c r="J304" s="83"/>
      <c r="K304" s="72"/>
      <c r="L304" s="73"/>
      <c r="M304" s="72"/>
      <c r="N304" s="73"/>
      <c r="O304" s="72"/>
      <c r="P304" s="73"/>
      <c r="Q304" s="74"/>
      <c r="R304" s="95"/>
      <c r="S304" s="95"/>
      <c r="T304" s="95"/>
      <c r="U304" s="95"/>
      <c r="V304" s="95"/>
      <c r="W304" s="95"/>
      <c r="X304" s="95"/>
      <c r="Y304" s="95"/>
      <c r="Z304" s="95"/>
      <c r="AA304" s="95"/>
      <c r="AB304" s="95"/>
      <c r="AC304" s="95"/>
      <c r="AD304" s="95"/>
      <c r="AE304" s="95"/>
      <c r="AF304" s="95"/>
      <c r="AG304" s="95"/>
      <c r="AH304" s="95"/>
      <c r="AI304" s="95"/>
      <c r="AJ304" s="95"/>
      <c r="AK304" s="95"/>
      <c r="AL304" s="95"/>
      <c r="AM304" s="95"/>
      <c r="AN304" s="95"/>
      <c r="AO304" s="95"/>
      <c r="AP304" s="95"/>
      <c r="AQ304" s="95"/>
    </row>
    <row r="305" spans="1:43" ht="15" customHeight="1" x14ac:dyDescent="0.35">
      <c r="A305" s="95"/>
      <c r="B305" s="192"/>
      <c r="C305" s="75"/>
      <c r="D305" s="76"/>
      <c r="E305" s="77"/>
      <c r="F305" s="76"/>
      <c r="G305" s="77"/>
      <c r="H305" s="78"/>
      <c r="I305" s="192"/>
      <c r="J305" s="84"/>
      <c r="K305" s="76"/>
      <c r="L305" s="77"/>
      <c r="M305" s="76"/>
      <c r="N305" s="77"/>
      <c r="O305" s="76"/>
      <c r="P305" s="77"/>
      <c r="Q305" s="78"/>
      <c r="R305" s="95"/>
      <c r="S305" s="95"/>
      <c r="T305" s="95"/>
      <c r="U305" s="95"/>
      <c r="V305" s="95"/>
      <c r="W305" s="95"/>
      <c r="X305" s="95"/>
      <c r="Y305" s="95"/>
      <c r="Z305" s="95"/>
      <c r="AA305" s="95"/>
      <c r="AB305" s="95"/>
      <c r="AC305" s="95"/>
      <c r="AD305" s="95"/>
      <c r="AE305" s="95"/>
      <c r="AF305" s="95"/>
      <c r="AG305" s="95"/>
      <c r="AH305" s="95"/>
      <c r="AI305" s="95"/>
      <c r="AJ305" s="95"/>
      <c r="AK305" s="95"/>
      <c r="AL305" s="95"/>
      <c r="AM305" s="95"/>
      <c r="AN305" s="95"/>
      <c r="AO305" s="95"/>
      <c r="AP305" s="95"/>
      <c r="AQ305" s="95"/>
    </row>
    <row r="306" spans="1:43" ht="15" customHeight="1" thickBot="1" x14ac:dyDescent="0.4">
      <c r="A306" s="95"/>
      <c r="B306" s="193"/>
      <c r="C306" s="79"/>
      <c r="D306" s="80"/>
      <c r="E306" s="81"/>
      <c r="F306" s="80"/>
      <c r="G306" s="81"/>
      <c r="H306" s="82"/>
      <c r="I306" s="193"/>
      <c r="J306" s="85"/>
      <c r="K306" s="80"/>
      <c r="L306" s="81"/>
      <c r="M306" s="80"/>
      <c r="N306" s="81"/>
      <c r="O306" s="80"/>
      <c r="P306" s="81"/>
      <c r="Q306" s="82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5"/>
      <c r="AC306" s="95"/>
      <c r="AD306" s="95"/>
      <c r="AE306" s="95"/>
      <c r="AF306" s="95"/>
      <c r="AG306" s="95"/>
      <c r="AH306" s="95"/>
      <c r="AI306" s="95"/>
      <c r="AJ306" s="95"/>
      <c r="AK306" s="95"/>
      <c r="AL306" s="95"/>
      <c r="AM306" s="95"/>
      <c r="AN306" s="95"/>
      <c r="AO306" s="95"/>
      <c r="AP306" s="95"/>
      <c r="AQ306" s="95"/>
    </row>
    <row r="307" spans="1:43" ht="15" customHeight="1" thickTop="1" thickBot="1" x14ac:dyDescent="0.4">
      <c r="A307" s="95"/>
      <c r="B307" s="36" t="s">
        <v>117</v>
      </c>
      <c r="C307" s="71"/>
      <c r="D307" s="72"/>
      <c r="E307" s="73"/>
      <c r="F307" s="72"/>
      <c r="G307" s="73"/>
      <c r="H307" s="74"/>
      <c r="I307" s="36" t="s">
        <v>117</v>
      </c>
      <c r="J307" s="83"/>
      <c r="K307" s="72"/>
      <c r="L307" s="73"/>
      <c r="M307" s="72"/>
      <c r="N307" s="73"/>
      <c r="O307" s="72"/>
      <c r="P307" s="73"/>
      <c r="Q307" s="74"/>
      <c r="R307" s="95"/>
      <c r="S307" s="95"/>
      <c r="T307" s="95"/>
      <c r="U307" s="95"/>
      <c r="V307" s="95"/>
      <c r="W307" s="95"/>
      <c r="X307" s="95"/>
      <c r="Y307" s="95"/>
      <c r="Z307" s="95"/>
      <c r="AA307" s="95"/>
      <c r="AB307" s="95"/>
      <c r="AC307" s="95"/>
      <c r="AD307" s="95"/>
      <c r="AE307" s="95"/>
      <c r="AF307" s="95"/>
      <c r="AG307" s="95"/>
      <c r="AH307" s="95"/>
      <c r="AI307" s="95"/>
      <c r="AJ307" s="95"/>
      <c r="AK307" s="95"/>
      <c r="AL307" s="95"/>
      <c r="AM307" s="95"/>
      <c r="AN307" s="95"/>
      <c r="AO307" s="95"/>
      <c r="AP307" s="95"/>
      <c r="AQ307" s="95"/>
    </row>
    <row r="308" spans="1:43" ht="15" customHeight="1" x14ac:dyDescent="0.35">
      <c r="A308" s="95"/>
      <c r="B308" s="192"/>
      <c r="C308" s="75"/>
      <c r="D308" s="76"/>
      <c r="E308" s="77"/>
      <c r="F308" s="76"/>
      <c r="G308" s="77"/>
      <c r="H308" s="78"/>
      <c r="I308" s="192"/>
      <c r="J308" s="84"/>
      <c r="K308" s="76"/>
      <c r="L308" s="77"/>
      <c r="M308" s="76"/>
      <c r="N308" s="77"/>
      <c r="O308" s="76"/>
      <c r="P308" s="77"/>
      <c r="Q308" s="78"/>
      <c r="R308" s="95"/>
      <c r="S308" s="95"/>
      <c r="T308" s="95"/>
      <c r="U308" s="95"/>
      <c r="V308" s="95"/>
      <c r="W308" s="95"/>
      <c r="X308" s="95"/>
      <c r="Y308" s="95"/>
      <c r="Z308" s="95"/>
      <c r="AA308" s="95"/>
      <c r="AB308" s="95"/>
      <c r="AC308" s="95"/>
      <c r="AD308" s="95"/>
      <c r="AE308" s="95"/>
      <c r="AF308" s="95"/>
      <c r="AG308" s="95"/>
      <c r="AH308" s="95"/>
      <c r="AI308" s="95"/>
      <c r="AJ308" s="95"/>
      <c r="AK308" s="95"/>
      <c r="AL308" s="95"/>
      <c r="AM308" s="95"/>
      <c r="AN308" s="95"/>
      <c r="AO308" s="95"/>
      <c r="AP308" s="95"/>
      <c r="AQ308" s="95"/>
    </row>
    <row r="309" spans="1:43" ht="15" customHeight="1" thickBot="1" x14ac:dyDescent="0.4">
      <c r="A309" s="95"/>
      <c r="B309" s="193"/>
      <c r="C309" s="79"/>
      <c r="D309" s="80"/>
      <c r="E309" s="81"/>
      <c r="F309" s="80"/>
      <c r="G309" s="81"/>
      <c r="H309" s="82"/>
      <c r="I309" s="193"/>
      <c r="J309" s="85"/>
      <c r="K309" s="80"/>
      <c r="L309" s="81"/>
      <c r="M309" s="80"/>
      <c r="N309" s="81"/>
      <c r="O309" s="80"/>
      <c r="P309" s="81"/>
      <c r="Q309" s="82"/>
      <c r="R309" s="95"/>
      <c r="S309" s="95"/>
      <c r="T309" s="95"/>
      <c r="U309" s="95"/>
      <c r="V309" s="95"/>
      <c r="W309" s="95"/>
      <c r="X309" s="95"/>
      <c r="Y309" s="95"/>
      <c r="Z309" s="95"/>
      <c r="AA309" s="95"/>
      <c r="AB309" s="95"/>
      <c r="AC309" s="95"/>
      <c r="AD309" s="95"/>
      <c r="AE309" s="95"/>
      <c r="AF309" s="95"/>
      <c r="AG309" s="95"/>
      <c r="AH309" s="95"/>
      <c r="AI309" s="95"/>
      <c r="AJ309" s="95"/>
      <c r="AK309" s="95"/>
      <c r="AL309" s="95"/>
      <c r="AM309" s="95"/>
      <c r="AN309" s="95"/>
      <c r="AO309" s="95"/>
      <c r="AP309" s="95"/>
      <c r="AQ309" s="95"/>
    </row>
    <row r="310" spans="1:43" ht="15" customHeight="1" thickTop="1" thickBot="1" x14ac:dyDescent="0.4">
      <c r="A310" s="95"/>
      <c r="B310" s="36" t="s">
        <v>118</v>
      </c>
      <c r="C310" s="71"/>
      <c r="D310" s="72"/>
      <c r="E310" s="73"/>
      <c r="F310" s="72"/>
      <c r="G310" s="73"/>
      <c r="H310" s="74"/>
      <c r="I310" s="36" t="s">
        <v>118</v>
      </c>
      <c r="J310" s="83"/>
      <c r="K310" s="72"/>
      <c r="L310" s="73"/>
      <c r="M310" s="72"/>
      <c r="N310" s="73"/>
      <c r="O310" s="72"/>
      <c r="P310" s="73"/>
      <c r="Q310" s="74"/>
      <c r="R310" s="95"/>
      <c r="S310" s="95"/>
      <c r="T310" s="95"/>
      <c r="U310" s="95"/>
      <c r="V310" s="95"/>
      <c r="W310" s="95"/>
      <c r="X310" s="95"/>
      <c r="Y310" s="95"/>
      <c r="Z310" s="95"/>
      <c r="AA310" s="95"/>
      <c r="AB310" s="95"/>
      <c r="AC310" s="95"/>
      <c r="AD310" s="95"/>
      <c r="AE310" s="95"/>
      <c r="AF310" s="95"/>
      <c r="AG310" s="95"/>
      <c r="AH310" s="95"/>
      <c r="AI310" s="95"/>
      <c r="AJ310" s="95"/>
      <c r="AK310" s="95"/>
      <c r="AL310" s="95"/>
      <c r="AM310" s="95"/>
      <c r="AN310" s="95"/>
      <c r="AO310" s="95"/>
      <c r="AP310" s="95"/>
      <c r="AQ310" s="95"/>
    </row>
    <row r="311" spans="1:43" ht="15" customHeight="1" x14ac:dyDescent="0.35">
      <c r="A311" s="95"/>
      <c r="B311" s="192"/>
      <c r="C311" s="75"/>
      <c r="D311" s="76"/>
      <c r="E311" s="77"/>
      <c r="F311" s="76"/>
      <c r="G311" s="77"/>
      <c r="H311" s="78"/>
      <c r="I311" s="192"/>
      <c r="J311" s="84"/>
      <c r="K311" s="76"/>
      <c r="L311" s="77"/>
      <c r="M311" s="76"/>
      <c r="N311" s="77"/>
      <c r="O311" s="76"/>
      <c r="P311" s="77"/>
      <c r="Q311" s="78"/>
      <c r="R311" s="95"/>
      <c r="S311" s="95"/>
      <c r="T311" s="95"/>
      <c r="U311" s="95"/>
      <c r="V311" s="95"/>
      <c r="W311" s="95"/>
      <c r="X311" s="95"/>
      <c r="Y311" s="95"/>
      <c r="Z311" s="95"/>
      <c r="AA311" s="95"/>
      <c r="AB311" s="95"/>
      <c r="AC311" s="95"/>
      <c r="AD311" s="95"/>
      <c r="AE311" s="95"/>
      <c r="AF311" s="95"/>
      <c r="AG311" s="95"/>
      <c r="AH311" s="95"/>
      <c r="AI311" s="95"/>
      <c r="AJ311" s="95"/>
      <c r="AK311" s="95"/>
      <c r="AL311" s="95"/>
      <c r="AM311" s="95"/>
      <c r="AN311" s="95"/>
      <c r="AO311" s="95"/>
      <c r="AP311" s="95"/>
      <c r="AQ311" s="95"/>
    </row>
    <row r="312" spans="1:43" ht="15" customHeight="1" thickBot="1" x14ac:dyDescent="0.4">
      <c r="A312" s="95"/>
      <c r="B312" s="193"/>
      <c r="C312" s="79"/>
      <c r="D312" s="80"/>
      <c r="E312" s="81"/>
      <c r="F312" s="80"/>
      <c r="G312" s="81"/>
      <c r="H312" s="82"/>
      <c r="I312" s="193"/>
      <c r="J312" s="85"/>
      <c r="K312" s="80"/>
      <c r="L312" s="81"/>
      <c r="M312" s="80"/>
      <c r="N312" s="81"/>
      <c r="O312" s="80"/>
      <c r="P312" s="81"/>
      <c r="Q312" s="82"/>
      <c r="R312" s="95"/>
      <c r="S312" s="95"/>
      <c r="T312" s="95"/>
      <c r="U312" s="95"/>
      <c r="V312" s="95"/>
      <c r="W312" s="95"/>
      <c r="X312" s="95"/>
      <c r="Y312" s="95"/>
      <c r="Z312" s="95"/>
      <c r="AA312" s="95"/>
      <c r="AB312" s="95"/>
      <c r="AC312" s="95"/>
      <c r="AD312" s="95"/>
      <c r="AE312" s="95"/>
      <c r="AF312" s="95"/>
      <c r="AG312" s="95"/>
      <c r="AH312" s="95"/>
      <c r="AI312" s="95"/>
      <c r="AJ312" s="95"/>
      <c r="AK312" s="95"/>
      <c r="AL312" s="95"/>
      <c r="AM312" s="95"/>
      <c r="AN312" s="95"/>
      <c r="AO312" s="95"/>
      <c r="AP312" s="95"/>
      <c r="AQ312" s="95"/>
    </row>
    <row r="313" spans="1:43" ht="15" customHeight="1" thickTop="1" thickBot="1" x14ac:dyDescent="0.4">
      <c r="A313" s="95"/>
      <c r="B313" s="36" t="s">
        <v>119</v>
      </c>
      <c r="C313" s="71"/>
      <c r="D313" s="72"/>
      <c r="E313" s="73"/>
      <c r="F313" s="72"/>
      <c r="G313" s="73"/>
      <c r="H313" s="74"/>
      <c r="I313" s="36" t="s">
        <v>119</v>
      </c>
      <c r="J313" s="83"/>
      <c r="K313" s="72"/>
      <c r="L313" s="73"/>
      <c r="M313" s="72"/>
      <c r="N313" s="73"/>
      <c r="O313" s="72"/>
      <c r="P313" s="73"/>
      <c r="Q313" s="74"/>
      <c r="R313" s="95"/>
      <c r="S313" s="95"/>
      <c r="T313" s="95"/>
      <c r="U313" s="95"/>
      <c r="V313" s="95"/>
      <c r="W313" s="95"/>
      <c r="X313" s="95"/>
      <c r="Y313" s="95"/>
      <c r="Z313" s="95"/>
      <c r="AA313" s="95"/>
      <c r="AB313" s="95"/>
      <c r="AC313" s="95"/>
      <c r="AD313" s="95"/>
      <c r="AE313" s="95"/>
      <c r="AF313" s="95"/>
      <c r="AG313" s="95"/>
      <c r="AH313" s="95"/>
      <c r="AI313" s="95"/>
      <c r="AJ313" s="95"/>
      <c r="AK313" s="95"/>
      <c r="AL313" s="95"/>
      <c r="AM313" s="95"/>
      <c r="AN313" s="95"/>
      <c r="AO313" s="95"/>
      <c r="AP313" s="95"/>
      <c r="AQ313" s="95"/>
    </row>
    <row r="314" spans="1:43" ht="15" customHeight="1" x14ac:dyDescent="0.35">
      <c r="A314" s="95"/>
      <c r="B314" s="192"/>
      <c r="C314" s="75"/>
      <c r="D314" s="76"/>
      <c r="E314" s="77"/>
      <c r="F314" s="76"/>
      <c r="G314" s="77"/>
      <c r="H314" s="78"/>
      <c r="I314" s="192"/>
      <c r="J314" s="84"/>
      <c r="K314" s="76"/>
      <c r="L314" s="77"/>
      <c r="M314" s="76"/>
      <c r="N314" s="77"/>
      <c r="O314" s="76"/>
      <c r="P314" s="77"/>
      <c r="Q314" s="78"/>
      <c r="R314" s="95"/>
      <c r="S314" s="95"/>
      <c r="T314" s="95"/>
      <c r="U314" s="95"/>
      <c r="V314" s="95"/>
      <c r="W314" s="95"/>
      <c r="X314" s="95"/>
      <c r="Y314" s="95"/>
      <c r="Z314" s="95"/>
      <c r="AA314" s="95"/>
      <c r="AB314" s="95"/>
      <c r="AC314" s="95"/>
      <c r="AD314" s="95"/>
      <c r="AE314" s="95"/>
      <c r="AF314" s="95"/>
      <c r="AG314" s="95"/>
      <c r="AH314" s="95"/>
      <c r="AI314" s="95"/>
      <c r="AJ314" s="95"/>
      <c r="AK314" s="95"/>
      <c r="AL314" s="95"/>
      <c r="AM314" s="95"/>
      <c r="AN314" s="95"/>
      <c r="AO314" s="95"/>
      <c r="AP314" s="95"/>
      <c r="AQ314" s="95"/>
    </row>
    <row r="315" spans="1:43" ht="15" customHeight="1" thickBot="1" x14ac:dyDescent="0.4">
      <c r="A315" s="95"/>
      <c r="B315" s="193"/>
      <c r="C315" s="79"/>
      <c r="D315" s="80"/>
      <c r="E315" s="81"/>
      <c r="F315" s="80"/>
      <c r="G315" s="81"/>
      <c r="H315" s="82"/>
      <c r="I315" s="193"/>
      <c r="J315" s="85"/>
      <c r="K315" s="80"/>
      <c r="L315" s="81"/>
      <c r="M315" s="80"/>
      <c r="N315" s="81"/>
      <c r="O315" s="80"/>
      <c r="P315" s="81"/>
      <c r="Q315" s="82"/>
      <c r="R315" s="95"/>
      <c r="S315" s="95"/>
      <c r="T315" s="95"/>
      <c r="U315" s="95"/>
      <c r="V315" s="95"/>
      <c r="W315" s="95"/>
      <c r="X315" s="95"/>
      <c r="Y315" s="95"/>
      <c r="Z315" s="95"/>
      <c r="AA315" s="95"/>
      <c r="AB315" s="95"/>
      <c r="AC315" s="95"/>
      <c r="AD315" s="95"/>
      <c r="AE315" s="95"/>
      <c r="AF315" s="95"/>
      <c r="AG315" s="95"/>
      <c r="AH315" s="95"/>
      <c r="AI315" s="95"/>
      <c r="AJ315" s="95"/>
      <c r="AK315" s="95"/>
      <c r="AL315" s="95"/>
      <c r="AM315" s="95"/>
      <c r="AN315" s="95"/>
      <c r="AO315" s="95"/>
      <c r="AP315" s="95"/>
      <c r="AQ315" s="95"/>
    </row>
    <row r="316" spans="1:43" ht="15" customHeight="1" thickTop="1" thickBot="1" x14ac:dyDescent="0.4">
      <c r="A316" s="95"/>
      <c r="B316" s="36" t="s">
        <v>120</v>
      </c>
      <c r="C316" s="71"/>
      <c r="D316" s="72"/>
      <c r="E316" s="73"/>
      <c r="F316" s="72"/>
      <c r="G316" s="73"/>
      <c r="H316" s="74"/>
      <c r="I316" s="36" t="s">
        <v>120</v>
      </c>
      <c r="J316" s="83"/>
      <c r="K316" s="72"/>
      <c r="L316" s="73"/>
      <c r="M316" s="72"/>
      <c r="N316" s="73"/>
      <c r="O316" s="72"/>
      <c r="P316" s="73"/>
      <c r="Q316" s="74"/>
      <c r="R316" s="95"/>
      <c r="S316" s="95"/>
      <c r="T316" s="95"/>
      <c r="U316" s="95"/>
      <c r="V316" s="95"/>
      <c r="W316" s="95"/>
      <c r="X316" s="95"/>
      <c r="Y316" s="95"/>
      <c r="Z316" s="95"/>
      <c r="AA316" s="95"/>
      <c r="AB316" s="95"/>
      <c r="AC316" s="95"/>
      <c r="AD316" s="95"/>
      <c r="AE316" s="95"/>
      <c r="AF316" s="95"/>
      <c r="AG316" s="95"/>
      <c r="AH316" s="95"/>
      <c r="AI316" s="95"/>
      <c r="AJ316" s="95"/>
      <c r="AK316" s="95"/>
      <c r="AL316" s="95"/>
      <c r="AM316" s="95"/>
      <c r="AN316" s="95"/>
      <c r="AO316" s="95"/>
      <c r="AP316" s="95"/>
      <c r="AQ316" s="95"/>
    </row>
    <row r="317" spans="1:43" ht="15" customHeight="1" x14ac:dyDescent="0.35">
      <c r="A317" s="95"/>
      <c r="B317" s="192"/>
      <c r="C317" s="75"/>
      <c r="D317" s="76"/>
      <c r="E317" s="77"/>
      <c r="F317" s="76"/>
      <c r="G317" s="77"/>
      <c r="H317" s="78"/>
      <c r="I317" s="192"/>
      <c r="J317" s="84"/>
      <c r="K317" s="76"/>
      <c r="L317" s="77"/>
      <c r="M317" s="76"/>
      <c r="N317" s="77"/>
      <c r="O317" s="76"/>
      <c r="P317" s="77"/>
      <c r="Q317" s="78"/>
      <c r="R317" s="95"/>
      <c r="S317" s="95"/>
      <c r="T317" s="95"/>
      <c r="U317" s="95"/>
      <c r="V317" s="95"/>
      <c r="W317" s="95"/>
      <c r="X317" s="95"/>
      <c r="Y317" s="95"/>
      <c r="Z317" s="95"/>
      <c r="AA317" s="95"/>
      <c r="AB317" s="95"/>
      <c r="AC317" s="95"/>
      <c r="AD317" s="95"/>
      <c r="AE317" s="95"/>
      <c r="AF317" s="95"/>
      <c r="AG317" s="95"/>
      <c r="AH317" s="95"/>
      <c r="AI317" s="95"/>
      <c r="AJ317" s="95"/>
      <c r="AK317" s="95"/>
      <c r="AL317" s="95"/>
      <c r="AM317" s="95"/>
      <c r="AN317" s="95"/>
      <c r="AO317" s="95"/>
      <c r="AP317" s="95"/>
      <c r="AQ317" s="95"/>
    </row>
    <row r="318" spans="1:43" ht="15" customHeight="1" thickBot="1" x14ac:dyDescent="0.4">
      <c r="A318" s="95"/>
      <c r="B318" s="193"/>
      <c r="C318" s="79"/>
      <c r="D318" s="80"/>
      <c r="E318" s="81"/>
      <c r="F318" s="80"/>
      <c r="G318" s="81"/>
      <c r="H318" s="82"/>
      <c r="I318" s="193"/>
      <c r="J318" s="85"/>
      <c r="K318" s="80"/>
      <c r="L318" s="81"/>
      <c r="M318" s="80"/>
      <c r="N318" s="81"/>
      <c r="O318" s="80"/>
      <c r="P318" s="81"/>
      <c r="Q318" s="82"/>
      <c r="R318" s="95"/>
      <c r="S318" s="95"/>
      <c r="T318" s="95"/>
      <c r="U318" s="95"/>
      <c r="V318" s="95"/>
      <c r="W318" s="95"/>
      <c r="X318" s="95"/>
      <c r="Y318" s="95"/>
      <c r="Z318" s="95"/>
      <c r="AA318" s="95"/>
      <c r="AB318" s="95"/>
      <c r="AC318" s="95"/>
      <c r="AD318" s="95"/>
      <c r="AE318" s="95"/>
      <c r="AF318" s="95"/>
      <c r="AG318" s="95"/>
      <c r="AH318" s="95"/>
      <c r="AI318" s="95"/>
      <c r="AJ318" s="95"/>
      <c r="AK318" s="95"/>
      <c r="AL318" s="95"/>
      <c r="AM318" s="95"/>
      <c r="AN318" s="95"/>
      <c r="AO318" s="95"/>
      <c r="AP318" s="95"/>
      <c r="AQ318" s="95"/>
    </row>
    <row r="319" spans="1:43" ht="15" customHeight="1" thickTop="1" thickBot="1" x14ac:dyDescent="0.4">
      <c r="A319" s="95"/>
      <c r="B319" s="36" t="s">
        <v>121</v>
      </c>
      <c r="C319" s="71"/>
      <c r="D319" s="72"/>
      <c r="E319" s="73"/>
      <c r="F319" s="72"/>
      <c r="G319" s="73"/>
      <c r="H319" s="74"/>
      <c r="I319" s="36" t="s">
        <v>121</v>
      </c>
      <c r="J319" s="83"/>
      <c r="K319" s="72"/>
      <c r="L319" s="73"/>
      <c r="M319" s="72"/>
      <c r="N319" s="73"/>
      <c r="O319" s="72"/>
      <c r="P319" s="73"/>
      <c r="Q319" s="74"/>
      <c r="R319" s="95"/>
      <c r="S319" s="95"/>
      <c r="T319" s="95"/>
      <c r="U319" s="95"/>
      <c r="V319" s="95"/>
      <c r="W319" s="95"/>
      <c r="X319" s="95"/>
      <c r="Y319" s="95"/>
      <c r="Z319" s="95"/>
      <c r="AA319" s="95"/>
      <c r="AB319" s="95"/>
      <c r="AC319" s="95"/>
      <c r="AD319" s="95"/>
      <c r="AE319" s="95"/>
      <c r="AF319" s="95"/>
      <c r="AG319" s="95"/>
      <c r="AH319" s="95"/>
      <c r="AI319" s="95"/>
      <c r="AJ319" s="95"/>
      <c r="AK319" s="95"/>
      <c r="AL319" s="95"/>
      <c r="AM319" s="95"/>
      <c r="AN319" s="95"/>
      <c r="AO319" s="95"/>
      <c r="AP319" s="95"/>
      <c r="AQ319" s="95"/>
    </row>
    <row r="320" spans="1:43" ht="15" customHeight="1" x14ac:dyDescent="0.35">
      <c r="A320" s="95"/>
      <c r="B320" s="192"/>
      <c r="C320" s="75"/>
      <c r="D320" s="76"/>
      <c r="E320" s="77"/>
      <c r="F320" s="76"/>
      <c r="G320" s="77"/>
      <c r="H320" s="78"/>
      <c r="I320" s="192"/>
      <c r="J320" s="84"/>
      <c r="K320" s="76"/>
      <c r="L320" s="77"/>
      <c r="M320" s="76"/>
      <c r="N320" s="77"/>
      <c r="O320" s="76"/>
      <c r="P320" s="77"/>
      <c r="Q320" s="78"/>
      <c r="R320" s="95"/>
      <c r="S320" s="95"/>
      <c r="T320" s="95"/>
      <c r="U320" s="95"/>
      <c r="V320" s="95"/>
      <c r="W320" s="95"/>
      <c r="X320" s="95"/>
      <c r="Y320" s="95"/>
      <c r="Z320" s="95"/>
      <c r="AA320" s="95"/>
      <c r="AB320" s="95"/>
      <c r="AC320" s="95"/>
      <c r="AD320" s="95"/>
      <c r="AE320" s="95"/>
      <c r="AF320" s="95"/>
      <c r="AG320" s="95"/>
      <c r="AH320" s="95"/>
      <c r="AI320" s="95"/>
      <c r="AJ320" s="95"/>
      <c r="AK320" s="95"/>
      <c r="AL320" s="95"/>
      <c r="AM320" s="95"/>
      <c r="AN320" s="95"/>
      <c r="AO320" s="95"/>
      <c r="AP320" s="95"/>
      <c r="AQ320" s="95"/>
    </row>
    <row r="321" spans="1:43" ht="15" customHeight="1" thickBot="1" x14ac:dyDescent="0.4">
      <c r="A321" s="95"/>
      <c r="B321" s="193"/>
      <c r="C321" s="79"/>
      <c r="D321" s="80"/>
      <c r="E321" s="81"/>
      <c r="F321" s="80"/>
      <c r="G321" s="81"/>
      <c r="H321" s="82"/>
      <c r="I321" s="193"/>
      <c r="J321" s="85"/>
      <c r="K321" s="80"/>
      <c r="L321" s="81"/>
      <c r="M321" s="80"/>
      <c r="N321" s="81"/>
      <c r="O321" s="80"/>
      <c r="P321" s="81"/>
      <c r="Q321" s="82"/>
      <c r="R321" s="95"/>
      <c r="S321" s="95"/>
      <c r="T321" s="95"/>
      <c r="U321" s="95"/>
      <c r="V321" s="95"/>
      <c r="W321" s="95"/>
      <c r="X321" s="95"/>
      <c r="Y321" s="95"/>
      <c r="Z321" s="95"/>
      <c r="AA321" s="95"/>
      <c r="AB321" s="95"/>
      <c r="AC321" s="95"/>
      <c r="AD321" s="95"/>
      <c r="AE321" s="95"/>
      <c r="AF321" s="95"/>
      <c r="AG321" s="95"/>
      <c r="AH321" s="95"/>
      <c r="AI321" s="95"/>
      <c r="AJ321" s="95"/>
      <c r="AK321" s="95"/>
      <c r="AL321" s="95"/>
      <c r="AM321" s="95"/>
      <c r="AN321" s="95"/>
      <c r="AO321" s="95"/>
      <c r="AP321" s="95"/>
      <c r="AQ321" s="95"/>
    </row>
    <row r="322" spans="1:43" ht="15" customHeight="1" thickTop="1" x14ac:dyDescent="0.35">
      <c r="A322" s="95"/>
      <c r="B322" s="38" t="s">
        <v>122</v>
      </c>
      <c r="C322" s="71"/>
      <c r="D322" s="72"/>
      <c r="E322" s="73"/>
      <c r="F322" s="72"/>
      <c r="G322" s="73"/>
      <c r="H322" s="74"/>
      <c r="I322" s="38" t="s">
        <v>122</v>
      </c>
      <c r="J322" s="83"/>
      <c r="K322" s="72"/>
      <c r="L322" s="73"/>
      <c r="M322" s="72"/>
      <c r="N322" s="73"/>
      <c r="O322" s="72"/>
      <c r="P322" s="73"/>
      <c r="Q322" s="74"/>
      <c r="R322" s="95"/>
      <c r="S322" s="95"/>
      <c r="T322" s="95"/>
      <c r="U322" s="95"/>
      <c r="V322" s="95"/>
      <c r="W322" s="95"/>
      <c r="X322" s="95"/>
      <c r="Y322" s="95"/>
      <c r="Z322" s="95"/>
      <c r="AA322" s="95"/>
      <c r="AB322" s="95"/>
      <c r="AC322" s="95"/>
      <c r="AD322" s="95"/>
      <c r="AE322" s="95"/>
      <c r="AF322" s="95"/>
      <c r="AG322" s="95"/>
      <c r="AH322" s="95"/>
      <c r="AI322" s="95"/>
      <c r="AJ322" s="95"/>
      <c r="AK322" s="95"/>
      <c r="AL322" s="95"/>
      <c r="AM322" s="95"/>
      <c r="AN322" s="95"/>
      <c r="AO322" s="95"/>
      <c r="AP322" s="95"/>
      <c r="AQ322" s="95"/>
    </row>
    <row r="323" spans="1:43" ht="15" customHeight="1" x14ac:dyDescent="0.35">
      <c r="A323" s="95"/>
      <c r="B323" s="188"/>
      <c r="C323" s="75"/>
      <c r="D323" s="76"/>
      <c r="E323" s="77"/>
      <c r="F323" s="76"/>
      <c r="G323" s="77"/>
      <c r="H323" s="78"/>
      <c r="I323" s="188"/>
      <c r="J323" s="84"/>
      <c r="K323" s="76"/>
      <c r="L323" s="77"/>
      <c r="M323" s="76"/>
      <c r="N323" s="77"/>
      <c r="O323" s="76"/>
      <c r="P323" s="77"/>
      <c r="Q323" s="78"/>
      <c r="R323" s="95"/>
      <c r="S323" s="95"/>
      <c r="T323" s="95"/>
      <c r="U323" s="95"/>
      <c r="V323" s="95"/>
      <c r="W323" s="95"/>
      <c r="X323" s="95"/>
      <c r="Y323" s="95"/>
      <c r="Z323" s="95"/>
      <c r="AA323" s="95"/>
      <c r="AB323" s="95"/>
      <c r="AC323" s="95"/>
      <c r="AD323" s="95"/>
      <c r="AE323" s="95"/>
      <c r="AF323" s="95"/>
      <c r="AG323" s="95"/>
      <c r="AH323" s="95"/>
      <c r="AI323" s="95"/>
      <c r="AJ323" s="95"/>
      <c r="AK323" s="95"/>
      <c r="AL323" s="95"/>
      <c r="AM323" s="95"/>
      <c r="AN323" s="95"/>
      <c r="AO323" s="95"/>
      <c r="AP323" s="95"/>
      <c r="AQ323" s="95"/>
    </row>
    <row r="324" spans="1:43" ht="15" customHeight="1" thickBot="1" x14ac:dyDescent="0.4">
      <c r="A324" s="95"/>
      <c r="B324" s="189"/>
      <c r="C324" s="79"/>
      <c r="D324" s="80"/>
      <c r="E324" s="81"/>
      <c r="F324" s="80"/>
      <c r="G324" s="81"/>
      <c r="H324" s="82"/>
      <c r="I324" s="189"/>
      <c r="J324" s="85"/>
      <c r="K324" s="80"/>
      <c r="L324" s="81"/>
      <c r="M324" s="80"/>
      <c r="N324" s="81"/>
      <c r="O324" s="80"/>
      <c r="P324" s="81"/>
      <c r="Q324" s="82"/>
      <c r="R324" s="95"/>
      <c r="S324" s="95"/>
      <c r="T324" s="95"/>
      <c r="U324" s="95"/>
      <c r="V324" s="95"/>
      <c r="W324" s="95"/>
      <c r="X324" s="95"/>
      <c r="Y324" s="95"/>
      <c r="Z324" s="95"/>
      <c r="AA324" s="95"/>
      <c r="AB324" s="95"/>
      <c r="AC324" s="95"/>
      <c r="AD324" s="95"/>
      <c r="AE324" s="95"/>
      <c r="AF324" s="95"/>
      <c r="AG324" s="95"/>
      <c r="AH324" s="95"/>
      <c r="AI324" s="95"/>
      <c r="AJ324" s="95"/>
      <c r="AK324" s="95"/>
      <c r="AL324" s="95"/>
      <c r="AM324" s="95"/>
      <c r="AN324" s="95"/>
      <c r="AO324" s="95"/>
      <c r="AP324" s="95"/>
      <c r="AQ324" s="95"/>
    </row>
    <row r="325" spans="1:43" ht="15" customHeight="1" thickTop="1" thickBot="1" x14ac:dyDescent="0.4">
      <c r="A325" s="95"/>
      <c r="B325" s="39" t="s">
        <v>123</v>
      </c>
      <c r="C325" s="71"/>
      <c r="D325" s="72"/>
      <c r="E325" s="73"/>
      <c r="F325" s="72"/>
      <c r="G325" s="73"/>
      <c r="H325" s="74"/>
      <c r="I325" s="39" t="s">
        <v>123</v>
      </c>
      <c r="J325" s="83"/>
      <c r="K325" s="72"/>
      <c r="L325" s="73"/>
      <c r="M325" s="72"/>
      <c r="N325" s="73"/>
      <c r="O325" s="72"/>
      <c r="P325" s="73"/>
      <c r="Q325" s="74"/>
      <c r="R325" s="95"/>
      <c r="S325" s="95"/>
      <c r="T325" s="95"/>
      <c r="U325" s="95"/>
      <c r="V325" s="95"/>
      <c r="W325" s="95"/>
      <c r="X325" s="95"/>
      <c r="Y325" s="95"/>
      <c r="Z325" s="95"/>
      <c r="AA325" s="95"/>
      <c r="AB325" s="95"/>
      <c r="AC325" s="95"/>
      <c r="AD325" s="95"/>
      <c r="AE325" s="95"/>
      <c r="AF325" s="95"/>
      <c r="AG325" s="95"/>
      <c r="AH325" s="95"/>
      <c r="AI325" s="95"/>
      <c r="AJ325" s="95"/>
      <c r="AK325" s="95"/>
      <c r="AL325" s="95"/>
      <c r="AM325" s="95"/>
      <c r="AN325" s="95"/>
      <c r="AO325" s="95"/>
      <c r="AP325" s="95"/>
      <c r="AQ325" s="95"/>
    </row>
    <row r="326" spans="1:43" ht="15" customHeight="1" x14ac:dyDescent="0.35">
      <c r="A326" s="95"/>
      <c r="B326" s="190"/>
      <c r="C326" s="75"/>
      <c r="D326" s="76"/>
      <c r="E326" s="77"/>
      <c r="F326" s="76"/>
      <c r="G326" s="77"/>
      <c r="H326" s="78"/>
      <c r="I326" s="190"/>
      <c r="J326" s="84"/>
      <c r="K326" s="76"/>
      <c r="L326" s="77"/>
      <c r="M326" s="76"/>
      <c r="N326" s="77"/>
      <c r="O326" s="76"/>
      <c r="P326" s="77"/>
      <c r="Q326" s="78"/>
      <c r="R326" s="95"/>
      <c r="S326" s="95"/>
      <c r="T326" s="95"/>
      <c r="U326" s="95"/>
      <c r="V326" s="95"/>
      <c r="W326" s="95"/>
      <c r="X326" s="95"/>
      <c r="Y326" s="95"/>
      <c r="Z326" s="95"/>
      <c r="AA326" s="95"/>
      <c r="AB326" s="95"/>
      <c r="AC326" s="95"/>
      <c r="AD326" s="95"/>
      <c r="AE326" s="95"/>
      <c r="AF326" s="95"/>
      <c r="AG326" s="95"/>
      <c r="AH326" s="95"/>
      <c r="AI326" s="95"/>
      <c r="AJ326" s="95"/>
      <c r="AK326" s="95"/>
      <c r="AL326" s="95"/>
      <c r="AM326" s="95"/>
      <c r="AN326" s="95"/>
      <c r="AO326" s="95"/>
      <c r="AP326" s="95"/>
      <c r="AQ326" s="95"/>
    </row>
    <row r="327" spans="1:43" ht="15" customHeight="1" thickBot="1" x14ac:dyDescent="0.4">
      <c r="A327" s="95"/>
      <c r="B327" s="191"/>
      <c r="C327" s="79"/>
      <c r="D327" s="80"/>
      <c r="E327" s="81"/>
      <c r="F327" s="80"/>
      <c r="G327" s="81"/>
      <c r="H327" s="82"/>
      <c r="I327" s="191"/>
      <c r="J327" s="85"/>
      <c r="K327" s="80"/>
      <c r="L327" s="81"/>
      <c r="M327" s="80"/>
      <c r="N327" s="81"/>
      <c r="O327" s="80"/>
      <c r="P327" s="81"/>
      <c r="Q327" s="82"/>
      <c r="R327" s="95"/>
      <c r="S327" s="95"/>
      <c r="T327" s="95"/>
      <c r="U327" s="95"/>
      <c r="V327" s="95"/>
      <c r="W327" s="95"/>
      <c r="X327" s="95"/>
      <c r="Y327" s="95"/>
      <c r="Z327" s="95"/>
      <c r="AA327" s="95"/>
      <c r="AB327" s="95"/>
      <c r="AC327" s="95"/>
      <c r="AD327" s="95"/>
      <c r="AE327" s="95"/>
      <c r="AF327" s="95"/>
      <c r="AG327" s="95"/>
      <c r="AH327" s="95"/>
      <c r="AI327" s="95"/>
      <c r="AJ327" s="95"/>
      <c r="AK327" s="95"/>
      <c r="AL327" s="95"/>
      <c r="AM327" s="95"/>
      <c r="AN327" s="95"/>
      <c r="AO327" s="95"/>
      <c r="AP327" s="95"/>
      <c r="AQ327" s="95"/>
    </row>
    <row r="328" spans="1:43" ht="15" customHeight="1" thickTop="1" thickBot="1" x14ac:dyDescent="0.4">
      <c r="A328" s="95"/>
      <c r="B328" s="36" t="s">
        <v>124</v>
      </c>
      <c r="C328" s="71"/>
      <c r="D328" s="72"/>
      <c r="E328" s="73"/>
      <c r="F328" s="72"/>
      <c r="G328" s="73"/>
      <c r="H328" s="74"/>
      <c r="I328" s="36" t="s">
        <v>124</v>
      </c>
      <c r="J328" s="83"/>
      <c r="K328" s="72"/>
      <c r="L328" s="73"/>
      <c r="M328" s="72"/>
      <c r="N328" s="73"/>
      <c r="O328" s="72"/>
      <c r="P328" s="73"/>
      <c r="Q328" s="74"/>
      <c r="R328" s="95"/>
      <c r="S328" s="95"/>
      <c r="T328" s="95"/>
      <c r="U328" s="95"/>
      <c r="V328" s="95"/>
      <c r="W328" s="95"/>
      <c r="X328" s="95"/>
      <c r="Y328" s="95"/>
      <c r="Z328" s="95"/>
      <c r="AA328" s="95"/>
      <c r="AB328" s="95"/>
      <c r="AC328" s="95"/>
      <c r="AD328" s="95"/>
      <c r="AE328" s="95"/>
      <c r="AF328" s="95"/>
      <c r="AG328" s="95"/>
      <c r="AH328" s="95"/>
      <c r="AI328" s="95"/>
      <c r="AJ328" s="95"/>
      <c r="AK328" s="95"/>
      <c r="AL328" s="95"/>
      <c r="AM328" s="95"/>
      <c r="AN328" s="95"/>
      <c r="AO328" s="95"/>
      <c r="AP328" s="95"/>
      <c r="AQ328" s="95"/>
    </row>
    <row r="329" spans="1:43" ht="15" customHeight="1" x14ac:dyDescent="0.35">
      <c r="A329" s="95"/>
      <c r="B329" s="190"/>
      <c r="C329" s="75"/>
      <c r="D329" s="76"/>
      <c r="E329" s="77"/>
      <c r="F329" s="76"/>
      <c r="G329" s="77"/>
      <c r="H329" s="78"/>
      <c r="I329" s="190"/>
      <c r="J329" s="84"/>
      <c r="K329" s="76"/>
      <c r="L329" s="77"/>
      <c r="M329" s="76"/>
      <c r="N329" s="77"/>
      <c r="O329" s="76"/>
      <c r="P329" s="77"/>
      <c r="Q329" s="78"/>
      <c r="R329" s="95"/>
      <c r="S329" s="95"/>
      <c r="T329" s="95"/>
      <c r="U329" s="95"/>
      <c r="V329" s="95"/>
      <c r="W329" s="95"/>
      <c r="X329" s="95"/>
      <c r="Y329" s="95"/>
      <c r="Z329" s="95"/>
      <c r="AA329" s="95"/>
      <c r="AB329" s="95"/>
      <c r="AC329" s="95"/>
      <c r="AD329" s="95"/>
      <c r="AE329" s="95"/>
      <c r="AF329" s="95"/>
      <c r="AG329" s="95"/>
      <c r="AH329" s="95"/>
      <c r="AI329" s="95"/>
      <c r="AJ329" s="95"/>
      <c r="AK329" s="95"/>
      <c r="AL329" s="95"/>
      <c r="AM329" s="95"/>
      <c r="AN329" s="95"/>
      <c r="AO329" s="95"/>
      <c r="AP329" s="95"/>
      <c r="AQ329" s="95"/>
    </row>
    <row r="330" spans="1:43" ht="15" customHeight="1" thickBot="1" x14ac:dyDescent="0.4">
      <c r="A330" s="95"/>
      <c r="B330" s="191"/>
      <c r="C330" s="79"/>
      <c r="D330" s="80"/>
      <c r="E330" s="81"/>
      <c r="F330" s="80"/>
      <c r="G330" s="81"/>
      <c r="H330" s="82"/>
      <c r="I330" s="191"/>
      <c r="J330" s="85"/>
      <c r="K330" s="80"/>
      <c r="L330" s="81"/>
      <c r="M330" s="80"/>
      <c r="N330" s="81"/>
      <c r="O330" s="80"/>
      <c r="P330" s="81"/>
      <c r="Q330" s="82"/>
      <c r="R330" s="95"/>
      <c r="S330" s="95"/>
      <c r="T330" s="95"/>
      <c r="U330" s="95"/>
      <c r="V330" s="95"/>
      <c r="W330" s="95"/>
      <c r="X330" s="95"/>
      <c r="Y330" s="95"/>
      <c r="Z330" s="95"/>
      <c r="AA330" s="95"/>
      <c r="AB330" s="95"/>
      <c r="AC330" s="95"/>
      <c r="AD330" s="95"/>
      <c r="AE330" s="95"/>
      <c r="AF330" s="95"/>
      <c r="AG330" s="95"/>
      <c r="AH330" s="95"/>
      <c r="AI330" s="95"/>
      <c r="AJ330" s="95"/>
      <c r="AK330" s="95"/>
      <c r="AL330" s="95"/>
      <c r="AM330" s="95"/>
      <c r="AN330" s="95"/>
      <c r="AO330" s="95"/>
      <c r="AP330" s="95"/>
      <c r="AQ330" s="95"/>
    </row>
    <row r="331" spans="1:43" ht="15" customHeight="1" thickTop="1" thickBot="1" x14ac:dyDescent="0.4">
      <c r="A331" s="95"/>
      <c r="B331" s="36" t="s">
        <v>125</v>
      </c>
      <c r="C331" s="71"/>
      <c r="D331" s="72"/>
      <c r="E331" s="73"/>
      <c r="F331" s="72"/>
      <c r="G331" s="73"/>
      <c r="H331" s="74"/>
      <c r="I331" s="36" t="s">
        <v>125</v>
      </c>
      <c r="J331" s="83"/>
      <c r="K331" s="72"/>
      <c r="L331" s="73"/>
      <c r="M331" s="72"/>
      <c r="N331" s="73"/>
      <c r="O331" s="72"/>
      <c r="P331" s="73"/>
      <c r="Q331" s="74"/>
      <c r="R331" s="95"/>
      <c r="S331" s="95"/>
      <c r="T331" s="95"/>
      <c r="U331" s="95"/>
      <c r="V331" s="95"/>
      <c r="W331" s="95"/>
      <c r="X331" s="95"/>
      <c r="Y331" s="95"/>
      <c r="Z331" s="95"/>
      <c r="AA331" s="95"/>
      <c r="AB331" s="95"/>
      <c r="AC331" s="95"/>
      <c r="AD331" s="95"/>
      <c r="AE331" s="95"/>
      <c r="AF331" s="95"/>
      <c r="AG331" s="95"/>
      <c r="AH331" s="95"/>
      <c r="AI331" s="95"/>
      <c r="AJ331" s="95"/>
      <c r="AK331" s="95"/>
      <c r="AL331" s="95"/>
      <c r="AM331" s="95"/>
      <c r="AN331" s="95"/>
      <c r="AO331" s="95"/>
      <c r="AP331" s="95"/>
      <c r="AQ331" s="95"/>
    </row>
    <row r="332" spans="1:43" ht="15" customHeight="1" x14ac:dyDescent="0.35">
      <c r="A332" s="95"/>
      <c r="B332" s="190"/>
      <c r="C332" s="75"/>
      <c r="D332" s="76"/>
      <c r="E332" s="77"/>
      <c r="F332" s="76"/>
      <c r="G332" s="77"/>
      <c r="H332" s="78"/>
      <c r="I332" s="190"/>
      <c r="J332" s="84"/>
      <c r="K332" s="76"/>
      <c r="L332" s="77"/>
      <c r="M332" s="76"/>
      <c r="N332" s="77"/>
      <c r="O332" s="76"/>
      <c r="P332" s="77"/>
      <c r="Q332" s="78"/>
      <c r="R332" s="95"/>
      <c r="S332" s="95"/>
      <c r="T332" s="95"/>
      <c r="U332" s="95"/>
      <c r="V332" s="95"/>
      <c r="W332" s="95"/>
      <c r="X332" s="95"/>
      <c r="Y332" s="95"/>
      <c r="Z332" s="95"/>
      <c r="AA332" s="95"/>
      <c r="AB332" s="95"/>
      <c r="AC332" s="95"/>
      <c r="AD332" s="95"/>
      <c r="AE332" s="95"/>
      <c r="AF332" s="95"/>
      <c r="AG332" s="95"/>
      <c r="AH332" s="95"/>
      <c r="AI332" s="95"/>
      <c r="AJ332" s="95"/>
      <c r="AK332" s="95"/>
      <c r="AL332" s="95"/>
      <c r="AM332" s="95"/>
      <c r="AN332" s="95"/>
      <c r="AO332" s="95"/>
      <c r="AP332" s="95"/>
      <c r="AQ332" s="95"/>
    </row>
    <row r="333" spans="1:43" ht="15" customHeight="1" thickBot="1" x14ac:dyDescent="0.4">
      <c r="A333" s="95"/>
      <c r="B333" s="191"/>
      <c r="C333" s="79"/>
      <c r="D333" s="80"/>
      <c r="E333" s="81"/>
      <c r="F333" s="80"/>
      <c r="G333" s="81"/>
      <c r="H333" s="82"/>
      <c r="I333" s="191"/>
      <c r="J333" s="85"/>
      <c r="K333" s="80"/>
      <c r="L333" s="81"/>
      <c r="M333" s="80"/>
      <c r="N333" s="81"/>
      <c r="O333" s="80"/>
      <c r="P333" s="81"/>
      <c r="Q333" s="82"/>
      <c r="R333" s="95"/>
      <c r="S333" s="95"/>
      <c r="T333" s="95"/>
      <c r="U333" s="95"/>
      <c r="V333" s="95"/>
      <c r="W333" s="95"/>
      <c r="X333" s="95"/>
      <c r="Y333" s="95"/>
      <c r="Z333" s="95"/>
      <c r="AA333" s="95"/>
      <c r="AB333" s="95"/>
      <c r="AC333" s="95"/>
      <c r="AD333" s="95"/>
      <c r="AE333" s="95"/>
      <c r="AF333" s="95"/>
      <c r="AG333" s="95"/>
      <c r="AH333" s="95"/>
      <c r="AI333" s="95"/>
      <c r="AJ333" s="95"/>
      <c r="AK333" s="95"/>
      <c r="AL333" s="95"/>
      <c r="AM333" s="95"/>
      <c r="AN333" s="95"/>
      <c r="AO333" s="95"/>
      <c r="AP333" s="95"/>
      <c r="AQ333" s="95"/>
    </row>
    <row r="334" spans="1:43" ht="15" customHeight="1" thickTop="1" thickBot="1" x14ac:dyDescent="0.4">
      <c r="A334" s="95"/>
      <c r="B334" s="36" t="s">
        <v>126</v>
      </c>
      <c r="C334" s="71"/>
      <c r="D334" s="72"/>
      <c r="E334" s="73"/>
      <c r="F334" s="72"/>
      <c r="G334" s="73"/>
      <c r="H334" s="74"/>
      <c r="I334" s="36" t="s">
        <v>126</v>
      </c>
      <c r="J334" s="83"/>
      <c r="K334" s="72"/>
      <c r="L334" s="73"/>
      <c r="M334" s="72"/>
      <c r="N334" s="73"/>
      <c r="O334" s="72"/>
      <c r="P334" s="73"/>
      <c r="Q334" s="74"/>
      <c r="R334" s="95"/>
      <c r="S334" s="95"/>
      <c r="T334" s="95"/>
      <c r="U334" s="95"/>
      <c r="V334" s="95"/>
      <c r="W334" s="95"/>
      <c r="X334" s="95"/>
      <c r="Y334" s="95"/>
      <c r="Z334" s="95"/>
      <c r="AA334" s="95"/>
      <c r="AB334" s="95"/>
      <c r="AC334" s="95"/>
      <c r="AD334" s="95"/>
      <c r="AE334" s="95"/>
      <c r="AF334" s="95"/>
      <c r="AG334" s="95"/>
      <c r="AH334" s="95"/>
      <c r="AI334" s="95"/>
      <c r="AJ334" s="95"/>
      <c r="AK334" s="95"/>
      <c r="AL334" s="95"/>
      <c r="AM334" s="95"/>
      <c r="AN334" s="95"/>
      <c r="AO334" s="95"/>
      <c r="AP334" s="95"/>
      <c r="AQ334" s="95"/>
    </row>
    <row r="335" spans="1:43" ht="15" customHeight="1" x14ac:dyDescent="0.35">
      <c r="A335" s="95"/>
      <c r="B335" s="190"/>
      <c r="C335" s="75"/>
      <c r="D335" s="76"/>
      <c r="E335" s="77"/>
      <c r="F335" s="76"/>
      <c r="G335" s="77"/>
      <c r="H335" s="78"/>
      <c r="I335" s="190"/>
      <c r="J335" s="84"/>
      <c r="K335" s="76"/>
      <c r="L335" s="77"/>
      <c r="M335" s="76"/>
      <c r="N335" s="77"/>
      <c r="O335" s="76"/>
      <c r="P335" s="77"/>
      <c r="Q335" s="78"/>
      <c r="R335" s="95"/>
      <c r="S335" s="95"/>
      <c r="T335" s="95"/>
      <c r="U335" s="95"/>
      <c r="V335" s="95"/>
      <c r="W335" s="95"/>
      <c r="X335" s="95"/>
      <c r="Y335" s="95"/>
      <c r="Z335" s="95"/>
      <c r="AA335" s="95"/>
      <c r="AB335" s="95"/>
      <c r="AC335" s="95"/>
      <c r="AD335" s="95"/>
      <c r="AE335" s="95"/>
      <c r="AF335" s="95"/>
      <c r="AG335" s="95"/>
      <c r="AH335" s="95"/>
      <c r="AI335" s="95"/>
      <c r="AJ335" s="95"/>
      <c r="AK335" s="95"/>
      <c r="AL335" s="95"/>
      <c r="AM335" s="95"/>
      <c r="AN335" s="95"/>
      <c r="AO335" s="95"/>
      <c r="AP335" s="95"/>
      <c r="AQ335" s="95"/>
    </row>
    <row r="336" spans="1:43" ht="15" customHeight="1" thickBot="1" x14ac:dyDescent="0.4">
      <c r="A336" s="95"/>
      <c r="B336" s="191"/>
      <c r="C336" s="79"/>
      <c r="D336" s="80"/>
      <c r="E336" s="81"/>
      <c r="F336" s="80"/>
      <c r="G336" s="81"/>
      <c r="H336" s="82"/>
      <c r="I336" s="191"/>
      <c r="J336" s="85"/>
      <c r="K336" s="80"/>
      <c r="L336" s="81"/>
      <c r="M336" s="80"/>
      <c r="N336" s="81"/>
      <c r="O336" s="80"/>
      <c r="P336" s="81"/>
      <c r="Q336" s="82"/>
      <c r="R336" s="95"/>
      <c r="S336" s="95"/>
      <c r="T336" s="95"/>
      <c r="U336" s="95"/>
      <c r="V336" s="95"/>
      <c r="W336" s="95"/>
      <c r="X336" s="95"/>
      <c r="Y336" s="95"/>
      <c r="Z336" s="95"/>
      <c r="AA336" s="95"/>
      <c r="AB336" s="95"/>
      <c r="AC336" s="95"/>
      <c r="AD336" s="95"/>
      <c r="AE336" s="95"/>
      <c r="AF336" s="95"/>
      <c r="AG336" s="95"/>
      <c r="AH336" s="95"/>
      <c r="AI336" s="95"/>
      <c r="AJ336" s="95"/>
      <c r="AK336" s="95"/>
      <c r="AL336" s="95"/>
      <c r="AM336" s="95"/>
      <c r="AN336" s="95"/>
      <c r="AO336" s="95"/>
      <c r="AP336" s="95"/>
      <c r="AQ336" s="95"/>
    </row>
    <row r="337" spans="1:43" ht="15" customHeight="1" thickTop="1" thickBot="1" x14ac:dyDescent="0.4">
      <c r="A337" s="95"/>
      <c r="B337" s="41" t="s">
        <v>127</v>
      </c>
      <c r="C337" s="71"/>
      <c r="D337" s="72"/>
      <c r="E337" s="73"/>
      <c r="F337" s="72"/>
      <c r="G337" s="73"/>
      <c r="H337" s="74"/>
      <c r="I337" s="41" t="s">
        <v>127</v>
      </c>
      <c r="J337" s="83"/>
      <c r="K337" s="72"/>
      <c r="L337" s="73"/>
      <c r="M337" s="72"/>
      <c r="N337" s="73"/>
      <c r="O337" s="72"/>
      <c r="P337" s="73"/>
      <c r="Q337" s="74"/>
      <c r="R337" s="95"/>
      <c r="S337" s="95"/>
      <c r="T337" s="95"/>
      <c r="U337" s="95"/>
      <c r="V337" s="95"/>
      <c r="W337" s="95"/>
      <c r="X337" s="95"/>
      <c r="Y337" s="95"/>
      <c r="Z337" s="95"/>
      <c r="AA337" s="95"/>
      <c r="AB337" s="95"/>
      <c r="AC337" s="95"/>
      <c r="AD337" s="95"/>
      <c r="AE337" s="95"/>
      <c r="AF337" s="95"/>
      <c r="AG337" s="95"/>
      <c r="AH337" s="95"/>
      <c r="AI337" s="95"/>
      <c r="AJ337" s="95"/>
      <c r="AK337" s="95"/>
      <c r="AL337" s="95"/>
      <c r="AM337" s="95"/>
      <c r="AN337" s="95"/>
      <c r="AO337" s="95"/>
      <c r="AP337" s="95"/>
      <c r="AQ337" s="95"/>
    </row>
    <row r="338" spans="1:43" ht="15" customHeight="1" x14ac:dyDescent="0.35">
      <c r="A338" s="95"/>
      <c r="B338" s="190"/>
      <c r="C338" s="75"/>
      <c r="D338" s="76"/>
      <c r="E338" s="77"/>
      <c r="F338" s="76"/>
      <c r="G338" s="77"/>
      <c r="H338" s="78"/>
      <c r="I338" s="190"/>
      <c r="J338" s="84"/>
      <c r="K338" s="76"/>
      <c r="L338" s="77"/>
      <c r="M338" s="76"/>
      <c r="N338" s="77"/>
      <c r="O338" s="76"/>
      <c r="P338" s="77"/>
      <c r="Q338" s="78"/>
      <c r="R338" s="95"/>
      <c r="S338" s="95"/>
      <c r="T338" s="95"/>
      <c r="U338" s="95"/>
      <c r="V338" s="95"/>
      <c r="W338" s="95"/>
      <c r="X338" s="95"/>
      <c r="Y338" s="95"/>
      <c r="Z338" s="95"/>
      <c r="AA338" s="95"/>
      <c r="AB338" s="95"/>
      <c r="AC338" s="95"/>
      <c r="AD338" s="95"/>
      <c r="AE338" s="95"/>
      <c r="AF338" s="95"/>
      <c r="AG338" s="95"/>
      <c r="AH338" s="95"/>
      <c r="AI338" s="95"/>
      <c r="AJ338" s="95"/>
      <c r="AK338" s="95"/>
      <c r="AL338" s="95"/>
      <c r="AM338" s="95"/>
      <c r="AN338" s="95"/>
      <c r="AO338" s="95"/>
      <c r="AP338" s="95"/>
      <c r="AQ338" s="95"/>
    </row>
    <row r="339" spans="1:43" ht="15" customHeight="1" thickBot="1" x14ac:dyDescent="0.4">
      <c r="A339" s="95"/>
      <c r="B339" s="191"/>
      <c r="C339" s="79"/>
      <c r="D339" s="80"/>
      <c r="E339" s="81"/>
      <c r="F339" s="80"/>
      <c r="G339" s="81"/>
      <c r="H339" s="82"/>
      <c r="I339" s="191"/>
      <c r="J339" s="85"/>
      <c r="K339" s="80"/>
      <c r="L339" s="81"/>
      <c r="M339" s="80"/>
      <c r="N339" s="81"/>
      <c r="O339" s="80"/>
      <c r="P339" s="81"/>
      <c r="Q339" s="82"/>
      <c r="R339" s="95"/>
      <c r="S339" s="95"/>
      <c r="T339" s="95"/>
      <c r="U339" s="95"/>
      <c r="V339" s="95"/>
      <c r="W339" s="95"/>
      <c r="X339" s="95"/>
      <c r="Y339" s="95"/>
      <c r="Z339" s="95"/>
      <c r="AA339" s="95"/>
      <c r="AB339" s="95"/>
      <c r="AC339" s="95"/>
      <c r="AD339" s="95"/>
      <c r="AE339" s="95"/>
      <c r="AF339" s="95"/>
      <c r="AG339" s="95"/>
      <c r="AH339" s="95"/>
      <c r="AI339" s="95"/>
      <c r="AJ339" s="95"/>
      <c r="AK339" s="95"/>
      <c r="AL339" s="95"/>
      <c r="AM339" s="95"/>
      <c r="AN339" s="95"/>
      <c r="AO339" s="95"/>
      <c r="AP339" s="95"/>
      <c r="AQ339" s="95"/>
    </row>
    <row r="340" spans="1:43" ht="15" customHeight="1" thickTop="1" thickBot="1" x14ac:dyDescent="0.4">
      <c r="A340" s="95"/>
      <c r="B340" s="41" t="s">
        <v>128</v>
      </c>
      <c r="C340" s="71"/>
      <c r="D340" s="72"/>
      <c r="E340" s="73"/>
      <c r="F340" s="72"/>
      <c r="G340" s="73"/>
      <c r="H340" s="74"/>
      <c r="I340" s="41" t="s">
        <v>128</v>
      </c>
      <c r="J340" s="83"/>
      <c r="K340" s="72"/>
      <c r="L340" s="73"/>
      <c r="M340" s="72"/>
      <c r="N340" s="73"/>
      <c r="O340" s="72"/>
      <c r="P340" s="73"/>
      <c r="Q340" s="74"/>
      <c r="R340" s="95"/>
      <c r="S340" s="95"/>
      <c r="T340" s="95"/>
      <c r="U340" s="95"/>
      <c r="V340" s="95"/>
      <c r="W340" s="95"/>
      <c r="X340" s="95"/>
      <c r="Y340" s="95"/>
      <c r="Z340" s="95"/>
      <c r="AA340" s="95"/>
      <c r="AB340" s="95"/>
      <c r="AC340" s="95"/>
      <c r="AD340" s="95"/>
      <c r="AE340" s="95"/>
      <c r="AF340" s="95"/>
      <c r="AG340" s="95"/>
      <c r="AH340" s="95"/>
      <c r="AI340" s="95"/>
      <c r="AJ340" s="95"/>
      <c r="AK340" s="95"/>
      <c r="AL340" s="95"/>
      <c r="AM340" s="95"/>
      <c r="AN340" s="95"/>
      <c r="AO340" s="95"/>
      <c r="AP340" s="95"/>
      <c r="AQ340" s="95"/>
    </row>
    <row r="341" spans="1:43" ht="15" customHeight="1" x14ac:dyDescent="0.35">
      <c r="A341" s="95"/>
      <c r="B341" s="190"/>
      <c r="C341" s="75"/>
      <c r="D341" s="76"/>
      <c r="E341" s="77"/>
      <c r="F341" s="76"/>
      <c r="G341" s="77"/>
      <c r="H341" s="78"/>
      <c r="I341" s="190"/>
      <c r="J341" s="84"/>
      <c r="K341" s="76"/>
      <c r="L341" s="77"/>
      <c r="M341" s="76"/>
      <c r="N341" s="77"/>
      <c r="O341" s="76"/>
      <c r="P341" s="77"/>
      <c r="Q341" s="78"/>
      <c r="R341" s="95"/>
      <c r="S341" s="95"/>
      <c r="T341" s="95"/>
      <c r="U341" s="95"/>
      <c r="V341" s="95"/>
      <c r="W341" s="95"/>
      <c r="X341" s="95"/>
      <c r="Y341" s="95"/>
      <c r="Z341" s="95"/>
      <c r="AA341" s="95"/>
      <c r="AB341" s="95"/>
      <c r="AC341" s="95"/>
      <c r="AD341" s="95"/>
      <c r="AE341" s="95"/>
      <c r="AF341" s="95"/>
      <c r="AG341" s="95"/>
      <c r="AH341" s="95"/>
      <c r="AI341" s="95"/>
      <c r="AJ341" s="95"/>
      <c r="AK341" s="95"/>
      <c r="AL341" s="95"/>
      <c r="AM341" s="95"/>
      <c r="AN341" s="95"/>
      <c r="AO341" s="95"/>
      <c r="AP341" s="95"/>
      <c r="AQ341" s="95"/>
    </row>
    <row r="342" spans="1:43" ht="15" customHeight="1" thickBot="1" x14ac:dyDescent="0.4">
      <c r="A342" s="95"/>
      <c r="B342" s="191"/>
      <c r="C342" s="79"/>
      <c r="D342" s="80"/>
      <c r="E342" s="81"/>
      <c r="F342" s="80"/>
      <c r="G342" s="81"/>
      <c r="H342" s="82"/>
      <c r="I342" s="191"/>
      <c r="J342" s="85"/>
      <c r="K342" s="80"/>
      <c r="L342" s="81"/>
      <c r="M342" s="80"/>
      <c r="N342" s="81"/>
      <c r="O342" s="80"/>
      <c r="P342" s="81"/>
      <c r="Q342" s="82"/>
      <c r="R342" s="95"/>
      <c r="S342" s="95"/>
      <c r="T342" s="95"/>
      <c r="U342" s="95"/>
      <c r="V342" s="95"/>
      <c r="W342" s="95"/>
      <c r="X342" s="95"/>
      <c r="Y342" s="95"/>
      <c r="Z342" s="95"/>
      <c r="AA342" s="95"/>
      <c r="AB342" s="95"/>
      <c r="AC342" s="95"/>
      <c r="AD342" s="95"/>
      <c r="AE342" s="95"/>
      <c r="AF342" s="95"/>
      <c r="AG342" s="95"/>
      <c r="AH342" s="95"/>
      <c r="AI342" s="95"/>
      <c r="AJ342" s="95"/>
      <c r="AK342" s="95"/>
      <c r="AL342" s="95"/>
      <c r="AM342" s="95"/>
      <c r="AN342" s="95"/>
      <c r="AO342" s="95"/>
      <c r="AP342" s="95"/>
      <c r="AQ342" s="95"/>
    </row>
    <row r="343" spans="1:43" ht="15" customHeight="1" thickTop="1" thickBot="1" x14ac:dyDescent="0.4">
      <c r="A343" s="95"/>
      <c r="B343" s="41" t="s">
        <v>129</v>
      </c>
      <c r="C343" s="71"/>
      <c r="D343" s="72"/>
      <c r="E343" s="73"/>
      <c r="F343" s="72"/>
      <c r="G343" s="73"/>
      <c r="H343" s="74"/>
      <c r="I343" s="41" t="s">
        <v>129</v>
      </c>
      <c r="J343" s="83"/>
      <c r="K343" s="72"/>
      <c r="L343" s="73"/>
      <c r="M343" s="72"/>
      <c r="N343" s="73"/>
      <c r="O343" s="72"/>
      <c r="P343" s="73"/>
      <c r="Q343" s="74"/>
      <c r="R343" s="95"/>
      <c r="S343" s="95"/>
      <c r="T343" s="95"/>
      <c r="U343" s="95"/>
      <c r="V343" s="95"/>
      <c r="W343" s="95"/>
      <c r="X343" s="95"/>
      <c r="Y343" s="95"/>
      <c r="Z343" s="95"/>
      <c r="AA343" s="95"/>
      <c r="AB343" s="95"/>
      <c r="AC343" s="95"/>
      <c r="AD343" s="95"/>
      <c r="AE343" s="95"/>
      <c r="AF343" s="95"/>
      <c r="AG343" s="95"/>
      <c r="AH343" s="95"/>
      <c r="AI343" s="95"/>
      <c r="AJ343" s="95"/>
      <c r="AK343" s="95"/>
      <c r="AL343" s="95"/>
      <c r="AM343" s="95"/>
      <c r="AN343" s="95"/>
      <c r="AO343" s="95"/>
      <c r="AP343" s="95"/>
      <c r="AQ343" s="95"/>
    </row>
    <row r="344" spans="1:43" ht="15" customHeight="1" x14ac:dyDescent="0.35">
      <c r="A344" s="95"/>
      <c r="B344" s="190"/>
      <c r="C344" s="75"/>
      <c r="D344" s="76"/>
      <c r="E344" s="77"/>
      <c r="F344" s="76"/>
      <c r="G344" s="77"/>
      <c r="H344" s="78"/>
      <c r="I344" s="190"/>
      <c r="J344" s="84"/>
      <c r="K344" s="76"/>
      <c r="L344" s="77"/>
      <c r="M344" s="76"/>
      <c r="N344" s="77"/>
      <c r="O344" s="76"/>
      <c r="P344" s="77"/>
      <c r="Q344" s="78"/>
      <c r="R344" s="95"/>
      <c r="S344" s="95"/>
      <c r="T344" s="95"/>
      <c r="U344" s="95"/>
      <c r="V344" s="95"/>
      <c r="W344" s="95"/>
      <c r="X344" s="95"/>
      <c r="Y344" s="95"/>
      <c r="Z344" s="95"/>
      <c r="AA344" s="95"/>
      <c r="AB344" s="95"/>
      <c r="AC344" s="95"/>
      <c r="AD344" s="95"/>
      <c r="AE344" s="95"/>
      <c r="AF344" s="95"/>
      <c r="AG344" s="95"/>
      <c r="AH344" s="95"/>
      <c r="AI344" s="95"/>
      <c r="AJ344" s="95"/>
      <c r="AK344" s="95"/>
      <c r="AL344" s="95"/>
      <c r="AM344" s="95"/>
      <c r="AN344" s="95"/>
      <c r="AO344" s="95"/>
      <c r="AP344" s="95"/>
      <c r="AQ344" s="95"/>
    </row>
    <row r="345" spans="1:43" ht="15" customHeight="1" thickBot="1" x14ac:dyDescent="0.4">
      <c r="A345" s="95"/>
      <c r="B345" s="191"/>
      <c r="C345" s="79"/>
      <c r="D345" s="80"/>
      <c r="E345" s="81"/>
      <c r="F345" s="80"/>
      <c r="G345" s="81"/>
      <c r="H345" s="82"/>
      <c r="I345" s="191"/>
      <c r="J345" s="85"/>
      <c r="K345" s="80"/>
      <c r="L345" s="81"/>
      <c r="M345" s="80"/>
      <c r="N345" s="81"/>
      <c r="O345" s="80"/>
      <c r="P345" s="81"/>
      <c r="Q345" s="82"/>
      <c r="R345" s="95"/>
      <c r="S345" s="95"/>
      <c r="T345" s="95"/>
      <c r="U345" s="95"/>
      <c r="V345" s="95"/>
      <c r="W345" s="95"/>
      <c r="X345" s="95"/>
      <c r="Y345" s="95"/>
      <c r="Z345" s="95"/>
      <c r="AA345" s="95"/>
      <c r="AB345" s="95"/>
      <c r="AC345" s="95"/>
      <c r="AD345" s="95"/>
      <c r="AE345" s="95"/>
      <c r="AF345" s="95"/>
      <c r="AG345" s="95"/>
      <c r="AH345" s="95"/>
      <c r="AI345" s="95"/>
      <c r="AJ345" s="95"/>
      <c r="AK345" s="95"/>
      <c r="AL345" s="95"/>
      <c r="AM345" s="95"/>
      <c r="AN345" s="95"/>
      <c r="AO345" s="95"/>
      <c r="AP345" s="95"/>
      <c r="AQ345" s="95"/>
    </row>
    <row r="346" spans="1:43" ht="15" customHeight="1" thickTop="1" thickBot="1" x14ac:dyDescent="0.4">
      <c r="A346" s="95"/>
      <c r="B346" s="69" t="s">
        <v>130</v>
      </c>
      <c r="C346" s="71"/>
      <c r="D346" s="72"/>
      <c r="E346" s="73"/>
      <c r="F346" s="72"/>
      <c r="G346" s="73"/>
      <c r="H346" s="74"/>
      <c r="I346" s="69" t="s">
        <v>130</v>
      </c>
      <c r="J346" s="83"/>
      <c r="K346" s="72"/>
      <c r="L346" s="73"/>
      <c r="M346" s="72"/>
      <c r="N346" s="73"/>
      <c r="O346" s="72"/>
      <c r="P346" s="73"/>
      <c r="Q346" s="74"/>
      <c r="R346" s="95"/>
      <c r="S346" s="95"/>
      <c r="T346" s="95"/>
      <c r="U346" s="95"/>
      <c r="V346" s="95"/>
      <c r="W346" s="95"/>
      <c r="X346" s="95"/>
      <c r="Y346" s="95"/>
      <c r="Z346" s="95"/>
      <c r="AA346" s="95"/>
      <c r="AB346" s="95"/>
      <c r="AC346" s="95"/>
      <c r="AD346" s="95"/>
      <c r="AE346" s="95"/>
      <c r="AF346" s="95"/>
      <c r="AG346" s="95"/>
      <c r="AH346" s="95"/>
      <c r="AI346" s="95"/>
      <c r="AJ346" s="95"/>
      <c r="AK346" s="95"/>
      <c r="AL346" s="95"/>
      <c r="AM346" s="95"/>
      <c r="AN346" s="95"/>
      <c r="AO346" s="95"/>
      <c r="AP346" s="95"/>
      <c r="AQ346" s="95"/>
    </row>
    <row r="347" spans="1:43" ht="15" customHeight="1" x14ac:dyDescent="0.35">
      <c r="A347" s="95"/>
      <c r="B347" s="194"/>
      <c r="C347" s="75"/>
      <c r="D347" s="76"/>
      <c r="E347" s="77"/>
      <c r="F347" s="76"/>
      <c r="G347" s="77"/>
      <c r="H347" s="78"/>
      <c r="I347" s="194"/>
      <c r="J347" s="84"/>
      <c r="K347" s="76"/>
      <c r="L347" s="77"/>
      <c r="M347" s="76"/>
      <c r="N347" s="77"/>
      <c r="O347" s="76"/>
      <c r="P347" s="77"/>
      <c r="Q347" s="78"/>
      <c r="R347" s="95"/>
      <c r="S347" s="95"/>
      <c r="T347" s="95"/>
      <c r="U347" s="95"/>
      <c r="V347" s="95"/>
      <c r="W347" s="95"/>
      <c r="X347" s="95"/>
      <c r="Y347" s="95"/>
      <c r="Z347" s="95"/>
      <c r="AA347" s="95"/>
      <c r="AB347" s="95"/>
      <c r="AC347" s="95"/>
      <c r="AD347" s="95"/>
      <c r="AE347" s="95"/>
      <c r="AF347" s="95"/>
      <c r="AG347" s="95"/>
      <c r="AH347" s="95"/>
      <c r="AI347" s="95"/>
      <c r="AJ347" s="95"/>
      <c r="AK347" s="95"/>
      <c r="AL347" s="95"/>
      <c r="AM347" s="95"/>
      <c r="AN347" s="95"/>
      <c r="AO347" s="95"/>
      <c r="AP347" s="95"/>
      <c r="AQ347" s="95"/>
    </row>
    <row r="348" spans="1:43" ht="15" customHeight="1" thickBot="1" x14ac:dyDescent="0.4">
      <c r="A348" s="95"/>
      <c r="B348" s="195"/>
      <c r="C348" s="79"/>
      <c r="D348" s="80"/>
      <c r="E348" s="81"/>
      <c r="F348" s="80"/>
      <c r="G348" s="81"/>
      <c r="H348" s="82"/>
      <c r="I348" s="195"/>
      <c r="J348" s="85"/>
      <c r="K348" s="80"/>
      <c r="L348" s="81"/>
      <c r="M348" s="80"/>
      <c r="N348" s="81"/>
      <c r="O348" s="80"/>
      <c r="P348" s="81"/>
      <c r="Q348" s="82"/>
      <c r="R348" s="95"/>
      <c r="S348" s="95"/>
      <c r="T348" s="95"/>
      <c r="U348" s="95"/>
      <c r="V348" s="95"/>
      <c r="W348" s="95"/>
      <c r="X348" s="95"/>
      <c r="Y348" s="95"/>
      <c r="Z348" s="95"/>
      <c r="AA348" s="95"/>
      <c r="AB348" s="95"/>
      <c r="AC348" s="95"/>
      <c r="AD348" s="95"/>
      <c r="AE348" s="95"/>
      <c r="AF348" s="95"/>
      <c r="AG348" s="95"/>
      <c r="AH348" s="95"/>
      <c r="AI348" s="95"/>
      <c r="AJ348" s="95"/>
      <c r="AK348" s="95"/>
      <c r="AL348" s="95"/>
      <c r="AM348" s="95"/>
      <c r="AN348" s="95"/>
      <c r="AO348" s="95"/>
      <c r="AP348" s="95"/>
      <c r="AQ348" s="95"/>
    </row>
    <row r="349" spans="1:43" ht="15" customHeight="1" thickTop="1" thickBot="1" x14ac:dyDescent="0.4">
      <c r="A349" s="95"/>
      <c r="B349" s="69" t="s">
        <v>131</v>
      </c>
      <c r="C349" s="71"/>
      <c r="D349" s="72"/>
      <c r="E349" s="73"/>
      <c r="F349" s="72"/>
      <c r="G349" s="73"/>
      <c r="H349" s="74"/>
      <c r="I349" s="69" t="s">
        <v>131</v>
      </c>
      <c r="J349" s="83"/>
      <c r="K349" s="72"/>
      <c r="L349" s="73"/>
      <c r="M349" s="72"/>
      <c r="N349" s="73"/>
      <c r="O349" s="72"/>
      <c r="P349" s="73"/>
      <c r="Q349" s="74"/>
      <c r="R349" s="95"/>
      <c r="S349" s="95"/>
      <c r="T349" s="95"/>
      <c r="U349" s="95"/>
      <c r="V349" s="95"/>
      <c r="W349" s="95"/>
      <c r="X349" s="95"/>
      <c r="Y349" s="95"/>
      <c r="Z349" s="95"/>
      <c r="AA349" s="95"/>
      <c r="AB349" s="95"/>
      <c r="AC349" s="95"/>
      <c r="AD349" s="95"/>
      <c r="AE349" s="95"/>
      <c r="AF349" s="95"/>
      <c r="AG349" s="95"/>
      <c r="AH349" s="95"/>
      <c r="AI349" s="95"/>
      <c r="AJ349" s="95"/>
      <c r="AK349" s="95"/>
      <c r="AL349" s="95"/>
      <c r="AM349" s="95"/>
      <c r="AN349" s="95"/>
      <c r="AO349" s="95"/>
      <c r="AP349" s="95"/>
      <c r="AQ349" s="95"/>
    </row>
    <row r="350" spans="1:43" ht="15" customHeight="1" x14ac:dyDescent="0.35">
      <c r="A350" s="95"/>
      <c r="B350" s="194"/>
      <c r="C350" s="75"/>
      <c r="D350" s="76"/>
      <c r="E350" s="77"/>
      <c r="F350" s="76"/>
      <c r="G350" s="77"/>
      <c r="H350" s="78"/>
      <c r="I350" s="194"/>
      <c r="J350" s="84"/>
      <c r="K350" s="76"/>
      <c r="L350" s="77"/>
      <c r="M350" s="76"/>
      <c r="N350" s="77"/>
      <c r="O350" s="76"/>
      <c r="P350" s="77"/>
      <c r="Q350" s="78"/>
      <c r="R350" s="95"/>
      <c r="S350" s="95"/>
      <c r="T350" s="95"/>
      <c r="U350" s="95"/>
      <c r="V350" s="95"/>
      <c r="W350" s="95"/>
      <c r="X350" s="95"/>
      <c r="Y350" s="95"/>
      <c r="Z350" s="95"/>
      <c r="AA350" s="95"/>
      <c r="AB350" s="95"/>
      <c r="AC350" s="95"/>
      <c r="AD350" s="95"/>
      <c r="AE350" s="95"/>
      <c r="AF350" s="95"/>
      <c r="AG350" s="95"/>
      <c r="AH350" s="95"/>
      <c r="AI350" s="95"/>
      <c r="AJ350" s="95"/>
      <c r="AK350" s="95"/>
      <c r="AL350" s="95"/>
      <c r="AM350" s="95"/>
      <c r="AN350" s="95"/>
      <c r="AO350" s="95"/>
      <c r="AP350" s="95"/>
      <c r="AQ350" s="95"/>
    </row>
    <row r="351" spans="1:43" ht="15" customHeight="1" thickBot="1" x14ac:dyDescent="0.4">
      <c r="A351" s="95"/>
      <c r="B351" s="195"/>
      <c r="C351" s="79"/>
      <c r="D351" s="80"/>
      <c r="E351" s="81"/>
      <c r="F351" s="80"/>
      <c r="G351" s="81"/>
      <c r="H351" s="82"/>
      <c r="I351" s="195"/>
      <c r="J351" s="85"/>
      <c r="K351" s="80"/>
      <c r="L351" s="81"/>
      <c r="M351" s="80"/>
      <c r="N351" s="81"/>
      <c r="O351" s="80"/>
      <c r="P351" s="81"/>
      <c r="Q351" s="82"/>
      <c r="R351" s="95"/>
      <c r="S351" s="95"/>
      <c r="T351" s="95"/>
      <c r="U351" s="95"/>
      <c r="V351" s="95"/>
      <c r="W351" s="95"/>
      <c r="X351" s="95"/>
      <c r="Y351" s="95"/>
      <c r="Z351" s="95"/>
      <c r="AA351" s="95"/>
      <c r="AB351" s="95"/>
      <c r="AC351" s="95"/>
      <c r="AD351" s="95"/>
      <c r="AE351" s="95"/>
      <c r="AF351" s="95"/>
      <c r="AG351" s="95"/>
      <c r="AH351" s="95"/>
      <c r="AI351" s="95"/>
      <c r="AJ351" s="95"/>
      <c r="AK351" s="95"/>
      <c r="AL351" s="95"/>
      <c r="AM351" s="95"/>
      <c r="AN351" s="95"/>
      <c r="AO351" s="95"/>
      <c r="AP351" s="95"/>
      <c r="AQ351" s="95"/>
    </row>
    <row r="352" spans="1:43" ht="15" customHeight="1" x14ac:dyDescent="0.2">
      <c r="A352" s="95"/>
      <c r="B352" s="67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95"/>
      <c r="S352" s="95"/>
      <c r="T352" s="95"/>
      <c r="U352" s="95"/>
      <c r="V352" s="95"/>
      <c r="W352" s="95"/>
      <c r="X352" s="95"/>
      <c r="Y352" s="95"/>
      <c r="Z352" s="95"/>
      <c r="AA352" s="95"/>
      <c r="AB352" s="95"/>
      <c r="AC352" s="95"/>
      <c r="AD352" s="95"/>
      <c r="AE352" s="95"/>
      <c r="AF352" s="95"/>
      <c r="AG352" s="95"/>
      <c r="AH352" s="95"/>
      <c r="AI352" s="95"/>
      <c r="AJ352" s="95"/>
      <c r="AK352" s="95"/>
      <c r="AL352" s="95"/>
      <c r="AM352" s="95"/>
      <c r="AN352" s="95"/>
      <c r="AO352" s="95"/>
      <c r="AP352" s="95"/>
      <c r="AQ352" s="95"/>
    </row>
    <row r="353" spans="1:43" ht="15" customHeight="1" thickBot="1" x14ac:dyDescent="0.25">
      <c r="A353" s="95"/>
      <c r="B353" s="67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95"/>
      <c r="S353" s="95"/>
      <c r="T353" s="95"/>
      <c r="U353" s="95"/>
      <c r="V353" s="95"/>
      <c r="W353" s="95"/>
      <c r="X353" s="95"/>
      <c r="Y353" s="95"/>
      <c r="Z353" s="95"/>
      <c r="AA353" s="95"/>
      <c r="AB353" s="95"/>
      <c r="AC353" s="95"/>
      <c r="AD353" s="95"/>
      <c r="AE353" s="95"/>
      <c r="AF353" s="95"/>
      <c r="AG353" s="95"/>
      <c r="AH353" s="95"/>
      <c r="AI353" s="95"/>
      <c r="AJ353" s="95"/>
      <c r="AK353" s="95"/>
      <c r="AL353" s="95"/>
      <c r="AM353" s="95"/>
      <c r="AN353" s="95"/>
      <c r="AO353" s="95"/>
      <c r="AP353" s="95"/>
      <c r="AQ353" s="95"/>
    </row>
    <row r="354" spans="1:43" ht="15" customHeight="1" thickBot="1" x14ac:dyDescent="0.4">
      <c r="A354" s="95"/>
      <c r="B354" s="67"/>
      <c r="C354" s="205">
        <v>43829</v>
      </c>
      <c r="D354" s="206"/>
      <c r="E354" s="205">
        <v>43830</v>
      </c>
      <c r="F354" s="206"/>
      <c r="G354" s="205">
        <v>43831</v>
      </c>
      <c r="H354" s="206"/>
      <c r="I354" s="68"/>
      <c r="J354" s="200" t="s">
        <v>140</v>
      </c>
      <c r="K354" s="201"/>
      <c r="L354" s="200" t="s">
        <v>141</v>
      </c>
      <c r="M354" s="201"/>
      <c r="N354" s="200" t="s">
        <v>142</v>
      </c>
      <c r="O354" s="201"/>
      <c r="P354" s="200" t="s">
        <v>143</v>
      </c>
      <c r="Q354" s="201"/>
      <c r="R354" s="95"/>
      <c r="S354" s="95"/>
      <c r="T354" s="95"/>
      <c r="U354" s="95"/>
      <c r="V354" s="95"/>
      <c r="W354" s="95"/>
      <c r="X354" s="95"/>
      <c r="Y354" s="95"/>
      <c r="Z354" s="95"/>
      <c r="AA354" s="95"/>
      <c r="AB354" s="95"/>
      <c r="AC354" s="95"/>
      <c r="AD354" s="95"/>
      <c r="AE354" s="95"/>
      <c r="AF354" s="95"/>
      <c r="AG354" s="95"/>
      <c r="AH354" s="95"/>
      <c r="AI354" s="95"/>
      <c r="AJ354" s="95"/>
      <c r="AK354" s="95"/>
      <c r="AL354" s="95"/>
      <c r="AM354" s="95"/>
      <c r="AN354" s="95"/>
      <c r="AO354" s="95"/>
      <c r="AP354" s="95"/>
      <c r="AQ354" s="95"/>
    </row>
    <row r="355" spans="1:43" ht="15" customHeight="1" thickBot="1" x14ac:dyDescent="0.4">
      <c r="A355" s="95"/>
      <c r="B355" s="67"/>
      <c r="C355" s="91" t="s">
        <v>45</v>
      </c>
      <c r="D355" s="92" t="s">
        <v>46</v>
      </c>
      <c r="E355" s="93" t="s">
        <v>45</v>
      </c>
      <c r="F355" s="92" t="s">
        <v>46</v>
      </c>
      <c r="G355" s="93" t="s">
        <v>45</v>
      </c>
      <c r="H355" s="94" t="s">
        <v>46</v>
      </c>
      <c r="I355" s="68"/>
      <c r="J355" s="91" t="s">
        <v>45</v>
      </c>
      <c r="K355" s="92" t="s">
        <v>46</v>
      </c>
      <c r="L355" s="93" t="s">
        <v>45</v>
      </c>
      <c r="M355" s="92" t="s">
        <v>46</v>
      </c>
      <c r="N355" s="93" t="s">
        <v>45</v>
      </c>
      <c r="O355" s="92" t="s">
        <v>46</v>
      </c>
      <c r="P355" s="93" t="s">
        <v>45</v>
      </c>
      <c r="Q355" s="94" t="s">
        <v>46</v>
      </c>
      <c r="R355" s="95"/>
      <c r="S355" s="95"/>
      <c r="T355" s="95"/>
      <c r="U355" s="95"/>
      <c r="V355" s="95"/>
      <c r="W355" s="95"/>
      <c r="X355" s="95"/>
      <c r="Y355" s="95"/>
      <c r="Z355" s="95"/>
      <c r="AA355" s="95"/>
      <c r="AB355" s="95"/>
      <c r="AC355" s="95"/>
      <c r="AD355" s="95"/>
      <c r="AE355" s="95"/>
      <c r="AF355" s="95"/>
      <c r="AG355" s="95"/>
      <c r="AH355" s="95"/>
      <c r="AI355" s="95"/>
      <c r="AJ355" s="95"/>
      <c r="AK355" s="95"/>
      <c r="AL355" s="95"/>
      <c r="AM355" s="95"/>
      <c r="AN355" s="95"/>
      <c r="AO355" s="95"/>
      <c r="AP355" s="95"/>
      <c r="AQ355" s="95"/>
    </row>
    <row r="356" spans="1:43" ht="15" customHeight="1" thickBot="1" x14ac:dyDescent="0.4">
      <c r="A356" s="95"/>
      <c r="B356" s="63" t="s">
        <v>105</v>
      </c>
      <c r="C356" s="86"/>
      <c r="D356" s="87"/>
      <c r="E356" s="89"/>
      <c r="F356" s="87"/>
      <c r="G356" s="144"/>
      <c r="H356" s="146"/>
      <c r="I356" s="63" t="s">
        <v>105</v>
      </c>
      <c r="J356" s="156"/>
      <c r="K356" s="145"/>
      <c r="L356" s="144"/>
      <c r="M356" s="145"/>
      <c r="N356" s="144"/>
      <c r="O356" s="145"/>
      <c r="P356" s="144"/>
      <c r="Q356" s="146"/>
      <c r="R356" s="95"/>
      <c r="S356" s="95"/>
      <c r="T356" s="95"/>
      <c r="U356" s="95"/>
      <c r="V356" s="95"/>
      <c r="W356" s="95"/>
      <c r="X356" s="95"/>
      <c r="Y356" s="95"/>
      <c r="Z356" s="95"/>
      <c r="AA356" s="95"/>
      <c r="AB356" s="95"/>
      <c r="AC356" s="95"/>
      <c r="AD356" s="95"/>
      <c r="AE356" s="95"/>
      <c r="AF356" s="95"/>
      <c r="AG356" s="95"/>
      <c r="AH356" s="95"/>
      <c r="AI356" s="95"/>
      <c r="AJ356" s="95"/>
      <c r="AK356" s="95"/>
      <c r="AL356" s="95"/>
      <c r="AM356" s="95"/>
      <c r="AN356" s="95"/>
      <c r="AO356" s="95"/>
      <c r="AP356" s="95"/>
      <c r="AQ356" s="95"/>
    </row>
    <row r="357" spans="1:43" ht="15" customHeight="1" x14ac:dyDescent="0.35">
      <c r="A357" s="95"/>
      <c r="B357" s="202"/>
      <c r="C357" s="75"/>
      <c r="D357" s="76"/>
      <c r="E357" s="77"/>
      <c r="F357" s="76"/>
      <c r="G357" s="147"/>
      <c r="H357" s="149"/>
      <c r="I357" s="202"/>
      <c r="J357" s="157"/>
      <c r="K357" s="148"/>
      <c r="L357" s="147"/>
      <c r="M357" s="148"/>
      <c r="N357" s="147"/>
      <c r="O357" s="148"/>
      <c r="P357" s="147"/>
      <c r="Q357" s="149"/>
      <c r="R357" s="95"/>
      <c r="S357" s="95"/>
      <c r="T357" s="95"/>
      <c r="U357" s="95"/>
      <c r="V357" s="95"/>
      <c r="W357" s="95"/>
      <c r="X357" s="95"/>
      <c r="Y357" s="95"/>
      <c r="Z357" s="95"/>
      <c r="AA357" s="95"/>
      <c r="AB357" s="95"/>
      <c r="AC357" s="95"/>
      <c r="AD357" s="95"/>
      <c r="AE357" s="95"/>
      <c r="AF357" s="95"/>
      <c r="AG357" s="95"/>
      <c r="AH357" s="95"/>
      <c r="AI357" s="95"/>
      <c r="AJ357" s="95"/>
      <c r="AK357" s="95"/>
      <c r="AL357" s="95"/>
      <c r="AM357" s="95"/>
      <c r="AN357" s="95"/>
      <c r="AO357" s="95"/>
      <c r="AP357" s="95"/>
      <c r="AQ357" s="95"/>
    </row>
    <row r="358" spans="1:43" ht="15" customHeight="1" thickBot="1" x14ac:dyDescent="0.4">
      <c r="A358" s="95"/>
      <c r="B358" s="203"/>
      <c r="C358" s="79" t="s">
        <v>134</v>
      </c>
      <c r="D358" s="80"/>
      <c r="E358" s="81"/>
      <c r="F358" s="80"/>
      <c r="G358" s="150"/>
      <c r="H358" s="152"/>
      <c r="I358" s="203"/>
      <c r="J358" s="158"/>
      <c r="K358" s="151"/>
      <c r="L358" s="150"/>
      <c r="M358" s="151"/>
      <c r="N358" s="150"/>
      <c r="O358" s="151"/>
      <c r="P358" s="150"/>
      <c r="Q358" s="152"/>
      <c r="R358" s="95"/>
      <c r="S358" s="95"/>
      <c r="T358" s="95"/>
      <c r="U358" s="95"/>
      <c r="V358" s="95"/>
      <c r="W358" s="95"/>
      <c r="X358" s="95"/>
      <c r="Y358" s="95"/>
      <c r="Z358" s="95"/>
      <c r="AA358" s="95"/>
      <c r="AB358" s="95"/>
      <c r="AC358" s="95"/>
      <c r="AD358" s="95"/>
      <c r="AE358" s="95"/>
      <c r="AF358" s="95"/>
      <c r="AG358" s="95"/>
      <c r="AH358" s="95"/>
      <c r="AI358" s="95"/>
      <c r="AJ358" s="95"/>
      <c r="AK358" s="95"/>
      <c r="AL358" s="95"/>
      <c r="AM358" s="95"/>
      <c r="AN358" s="95"/>
      <c r="AO358" s="95"/>
      <c r="AP358" s="95"/>
      <c r="AQ358" s="95"/>
    </row>
    <row r="359" spans="1:43" ht="15" customHeight="1" thickTop="1" thickBot="1" x14ac:dyDescent="0.4">
      <c r="A359" s="95"/>
      <c r="B359" s="64" t="s">
        <v>106</v>
      </c>
      <c r="C359" s="71"/>
      <c r="D359" s="72"/>
      <c r="E359" s="73"/>
      <c r="F359" s="72"/>
      <c r="G359" s="153"/>
      <c r="H359" s="155"/>
      <c r="I359" s="64" t="s">
        <v>106</v>
      </c>
      <c r="J359" s="159"/>
      <c r="K359" s="154"/>
      <c r="L359" s="153"/>
      <c r="M359" s="154"/>
      <c r="N359" s="153"/>
      <c r="O359" s="154"/>
      <c r="P359" s="153"/>
      <c r="Q359" s="155"/>
      <c r="R359" s="95"/>
      <c r="S359" s="95"/>
      <c r="T359" s="95"/>
      <c r="U359" s="95"/>
      <c r="V359" s="95"/>
      <c r="W359" s="95"/>
      <c r="X359" s="95"/>
      <c r="Y359" s="95"/>
      <c r="Z359" s="95"/>
      <c r="AA359" s="95"/>
      <c r="AB359" s="95"/>
      <c r="AC359" s="95"/>
      <c r="AD359" s="95"/>
      <c r="AE359" s="95"/>
      <c r="AF359" s="95"/>
      <c r="AG359" s="95"/>
      <c r="AH359" s="95"/>
      <c r="AI359" s="95"/>
      <c r="AJ359" s="95"/>
      <c r="AK359" s="95"/>
      <c r="AL359" s="95"/>
      <c r="AM359" s="95"/>
      <c r="AN359" s="95"/>
      <c r="AO359" s="95"/>
      <c r="AP359" s="95"/>
      <c r="AQ359" s="95"/>
    </row>
    <row r="360" spans="1:43" ht="15" customHeight="1" x14ac:dyDescent="0.35">
      <c r="A360" s="95"/>
      <c r="B360" s="204"/>
      <c r="C360" s="75" t="s">
        <v>134</v>
      </c>
      <c r="D360" s="76"/>
      <c r="E360" s="77"/>
      <c r="F360" s="76"/>
      <c r="G360" s="147"/>
      <c r="H360" s="149"/>
      <c r="I360" s="204"/>
      <c r="J360" s="157"/>
      <c r="K360" s="148"/>
      <c r="L360" s="147"/>
      <c r="M360" s="148"/>
      <c r="N360" s="147"/>
      <c r="O360" s="148"/>
      <c r="P360" s="147"/>
      <c r="Q360" s="149"/>
      <c r="R360" s="95"/>
      <c r="S360" s="95"/>
      <c r="T360" s="95"/>
      <c r="U360" s="95"/>
      <c r="V360" s="95"/>
      <c r="W360" s="95"/>
      <c r="X360" s="95"/>
      <c r="Y360" s="95"/>
      <c r="Z360" s="95"/>
      <c r="AA360" s="95"/>
      <c r="AB360" s="95"/>
      <c r="AC360" s="95"/>
      <c r="AD360" s="95"/>
      <c r="AE360" s="95"/>
      <c r="AF360" s="95"/>
      <c r="AG360" s="95"/>
      <c r="AH360" s="95"/>
      <c r="AI360" s="95"/>
      <c r="AJ360" s="95"/>
      <c r="AK360" s="95"/>
      <c r="AL360" s="95"/>
      <c r="AM360" s="95"/>
      <c r="AN360" s="95"/>
      <c r="AO360" s="95"/>
      <c r="AP360" s="95"/>
      <c r="AQ360" s="95"/>
    </row>
    <row r="361" spans="1:43" ht="15" customHeight="1" thickBot="1" x14ac:dyDescent="0.4">
      <c r="A361" s="95"/>
      <c r="B361" s="199"/>
      <c r="C361" s="79"/>
      <c r="D361" s="80"/>
      <c r="E361" s="81"/>
      <c r="F361" s="80"/>
      <c r="G361" s="150"/>
      <c r="H361" s="152"/>
      <c r="I361" s="199"/>
      <c r="J361" s="158"/>
      <c r="K361" s="151"/>
      <c r="L361" s="150"/>
      <c r="M361" s="151"/>
      <c r="N361" s="150"/>
      <c r="O361" s="151"/>
      <c r="P361" s="150"/>
      <c r="Q361" s="152"/>
      <c r="R361" s="95"/>
      <c r="S361" s="95"/>
      <c r="T361" s="95"/>
      <c r="U361" s="95"/>
      <c r="V361" s="95"/>
      <c r="W361" s="95"/>
      <c r="X361" s="95"/>
      <c r="Y361" s="95"/>
      <c r="Z361" s="95"/>
      <c r="AA361" s="95"/>
      <c r="AB361" s="95"/>
      <c r="AC361" s="95"/>
      <c r="AD361" s="95"/>
      <c r="AE361" s="95"/>
      <c r="AF361" s="95"/>
      <c r="AG361" s="95"/>
      <c r="AH361" s="95"/>
      <c r="AI361" s="95"/>
      <c r="AJ361" s="95"/>
      <c r="AK361" s="95"/>
      <c r="AL361" s="95"/>
      <c r="AM361" s="95"/>
      <c r="AN361" s="95"/>
      <c r="AO361" s="95"/>
      <c r="AP361" s="95"/>
      <c r="AQ361" s="95"/>
    </row>
    <row r="362" spans="1:43" ht="15" customHeight="1" thickTop="1" thickBot="1" x14ac:dyDescent="0.4">
      <c r="A362" s="95"/>
      <c r="B362" s="65" t="s">
        <v>107</v>
      </c>
      <c r="C362" s="71"/>
      <c r="D362" s="72"/>
      <c r="E362" s="73"/>
      <c r="F362" s="72"/>
      <c r="G362" s="153"/>
      <c r="H362" s="155"/>
      <c r="I362" s="65" t="s">
        <v>107</v>
      </c>
      <c r="J362" s="159"/>
      <c r="K362" s="154"/>
      <c r="L362" s="153"/>
      <c r="M362" s="154"/>
      <c r="N362" s="153"/>
      <c r="O362" s="154"/>
      <c r="P362" s="153"/>
      <c r="Q362" s="155"/>
      <c r="R362" s="95"/>
      <c r="S362" s="95"/>
      <c r="T362" s="95"/>
      <c r="U362" s="95"/>
      <c r="V362" s="95"/>
      <c r="W362" s="95"/>
      <c r="X362" s="95"/>
      <c r="Y362" s="95"/>
      <c r="Z362" s="95"/>
      <c r="AA362" s="95"/>
      <c r="AB362" s="95"/>
      <c r="AC362" s="95"/>
      <c r="AD362" s="95"/>
      <c r="AE362" s="95"/>
      <c r="AF362" s="95"/>
      <c r="AG362" s="95"/>
      <c r="AH362" s="95"/>
      <c r="AI362" s="95"/>
      <c r="AJ362" s="95"/>
      <c r="AK362" s="95"/>
      <c r="AL362" s="95"/>
      <c r="AM362" s="95"/>
      <c r="AN362" s="95"/>
      <c r="AO362" s="95"/>
      <c r="AP362" s="95"/>
      <c r="AQ362" s="95"/>
    </row>
    <row r="363" spans="1:43" ht="15" customHeight="1" x14ac:dyDescent="0.35">
      <c r="A363" s="95"/>
      <c r="B363" s="198"/>
      <c r="C363" s="75"/>
      <c r="D363" s="76"/>
      <c r="E363" s="77"/>
      <c r="F363" s="76"/>
      <c r="G363" s="147"/>
      <c r="H363" s="149"/>
      <c r="I363" s="198"/>
      <c r="J363" s="157"/>
      <c r="K363" s="148"/>
      <c r="L363" s="147"/>
      <c r="M363" s="148"/>
      <c r="N363" s="147"/>
      <c r="O363" s="148"/>
      <c r="P363" s="147"/>
      <c r="Q363" s="149"/>
      <c r="R363" s="95"/>
      <c r="S363" s="95"/>
      <c r="T363" s="95"/>
      <c r="U363" s="95"/>
      <c r="V363" s="95"/>
      <c r="W363" s="95"/>
      <c r="X363" s="95"/>
      <c r="Y363" s="95"/>
      <c r="Z363" s="95"/>
      <c r="AA363" s="95"/>
      <c r="AB363" s="95"/>
      <c r="AC363" s="95"/>
      <c r="AD363" s="95"/>
      <c r="AE363" s="95"/>
      <c r="AF363" s="95"/>
      <c r="AG363" s="95"/>
      <c r="AH363" s="95"/>
      <c r="AI363" s="95"/>
      <c r="AJ363" s="95"/>
      <c r="AK363" s="95"/>
      <c r="AL363" s="95"/>
      <c r="AM363" s="95"/>
      <c r="AN363" s="95"/>
      <c r="AO363" s="95"/>
      <c r="AP363" s="95"/>
      <c r="AQ363" s="95"/>
    </row>
    <row r="364" spans="1:43" ht="15" customHeight="1" thickBot="1" x14ac:dyDescent="0.4">
      <c r="A364" s="95"/>
      <c r="B364" s="199"/>
      <c r="C364" s="79"/>
      <c r="D364" s="80"/>
      <c r="E364" s="81"/>
      <c r="F364" s="80"/>
      <c r="G364" s="150"/>
      <c r="H364" s="152"/>
      <c r="I364" s="199"/>
      <c r="J364" s="158"/>
      <c r="K364" s="151"/>
      <c r="L364" s="150"/>
      <c r="M364" s="151"/>
      <c r="N364" s="150"/>
      <c r="O364" s="151"/>
      <c r="P364" s="150"/>
      <c r="Q364" s="152"/>
      <c r="R364" s="95"/>
      <c r="S364" s="95"/>
      <c r="T364" s="95"/>
      <c r="U364" s="95"/>
      <c r="V364" s="95"/>
      <c r="W364" s="95"/>
      <c r="X364" s="95"/>
      <c r="Y364" s="95"/>
      <c r="Z364" s="95"/>
      <c r="AA364" s="95"/>
      <c r="AB364" s="95"/>
      <c r="AC364" s="95"/>
      <c r="AD364" s="95"/>
      <c r="AE364" s="95"/>
      <c r="AF364" s="95"/>
      <c r="AG364" s="95"/>
      <c r="AH364" s="95"/>
      <c r="AI364" s="95"/>
      <c r="AJ364" s="95"/>
      <c r="AK364" s="95"/>
      <c r="AL364" s="95"/>
      <c r="AM364" s="95"/>
      <c r="AN364" s="95"/>
      <c r="AO364" s="95"/>
      <c r="AP364" s="95"/>
      <c r="AQ364" s="95"/>
    </row>
    <row r="365" spans="1:43" ht="15" customHeight="1" thickTop="1" thickBot="1" x14ac:dyDescent="0.4">
      <c r="A365" s="95"/>
      <c r="B365" s="64" t="s">
        <v>108</v>
      </c>
      <c r="C365" s="71"/>
      <c r="D365" s="72"/>
      <c r="E365" s="73"/>
      <c r="F365" s="72"/>
      <c r="G365" s="153"/>
      <c r="H365" s="155"/>
      <c r="I365" s="64" t="s">
        <v>108</v>
      </c>
      <c r="J365" s="159"/>
      <c r="K365" s="154"/>
      <c r="L365" s="153"/>
      <c r="M365" s="154"/>
      <c r="N365" s="153"/>
      <c r="O365" s="154"/>
      <c r="P365" s="153"/>
      <c r="Q365" s="155"/>
      <c r="R365" s="95"/>
      <c r="S365" s="95"/>
      <c r="T365" s="95"/>
      <c r="U365" s="95"/>
      <c r="V365" s="95"/>
      <c r="W365" s="95"/>
      <c r="X365" s="95"/>
      <c r="Y365" s="95"/>
      <c r="Z365" s="95"/>
      <c r="AA365" s="95"/>
      <c r="AB365" s="95"/>
      <c r="AC365" s="95"/>
      <c r="AD365" s="95"/>
      <c r="AE365" s="95"/>
      <c r="AF365" s="95"/>
      <c r="AG365" s="95"/>
      <c r="AH365" s="95"/>
      <c r="AI365" s="95"/>
      <c r="AJ365" s="95"/>
      <c r="AK365" s="95"/>
      <c r="AL365" s="95"/>
      <c r="AM365" s="95"/>
      <c r="AN365" s="95"/>
      <c r="AO365" s="95"/>
      <c r="AP365" s="95"/>
      <c r="AQ365" s="95"/>
    </row>
    <row r="366" spans="1:43" ht="15" customHeight="1" x14ac:dyDescent="0.35">
      <c r="A366" s="95"/>
      <c r="B366" s="198"/>
      <c r="C366" s="75"/>
      <c r="D366" s="76"/>
      <c r="E366" s="77"/>
      <c r="F366" s="76"/>
      <c r="G366" s="147"/>
      <c r="H366" s="149"/>
      <c r="I366" s="198"/>
      <c r="J366" s="157"/>
      <c r="K366" s="148"/>
      <c r="L366" s="147"/>
      <c r="M366" s="148"/>
      <c r="N366" s="147"/>
      <c r="O366" s="148"/>
      <c r="P366" s="147"/>
      <c r="Q366" s="149"/>
      <c r="R366" s="95"/>
      <c r="S366" s="95"/>
      <c r="T366" s="95"/>
      <c r="U366" s="95"/>
      <c r="V366" s="95"/>
      <c r="W366" s="95"/>
      <c r="X366" s="95"/>
      <c r="Y366" s="95"/>
      <c r="Z366" s="95"/>
      <c r="AA366" s="95"/>
      <c r="AB366" s="95"/>
      <c r="AC366" s="95"/>
      <c r="AD366" s="95"/>
      <c r="AE366" s="95"/>
      <c r="AF366" s="95"/>
      <c r="AG366" s="95"/>
      <c r="AH366" s="95"/>
      <c r="AI366" s="95"/>
      <c r="AJ366" s="95"/>
      <c r="AK366" s="95"/>
      <c r="AL366" s="95"/>
      <c r="AM366" s="95"/>
      <c r="AN366" s="95"/>
      <c r="AO366" s="95"/>
      <c r="AP366" s="95"/>
      <c r="AQ366" s="95"/>
    </row>
    <row r="367" spans="1:43" ht="15" customHeight="1" thickBot="1" x14ac:dyDescent="0.4">
      <c r="A367" s="95"/>
      <c r="B367" s="199"/>
      <c r="C367" s="79" t="s">
        <v>134</v>
      </c>
      <c r="D367" s="80"/>
      <c r="E367" s="81"/>
      <c r="F367" s="80"/>
      <c r="G367" s="150"/>
      <c r="H367" s="152"/>
      <c r="I367" s="199"/>
      <c r="J367" s="158"/>
      <c r="K367" s="151"/>
      <c r="L367" s="150"/>
      <c r="M367" s="151"/>
      <c r="N367" s="150"/>
      <c r="O367" s="151"/>
      <c r="P367" s="150"/>
      <c r="Q367" s="152"/>
      <c r="R367" s="95"/>
      <c r="S367" s="95"/>
      <c r="T367" s="95"/>
      <c r="U367" s="95"/>
      <c r="V367" s="95"/>
      <c r="W367" s="95"/>
      <c r="X367" s="95"/>
      <c r="Y367" s="95"/>
      <c r="Z367" s="95"/>
      <c r="AA367" s="95"/>
      <c r="AB367" s="95"/>
      <c r="AC367" s="95"/>
      <c r="AD367" s="95"/>
      <c r="AE367" s="95"/>
      <c r="AF367" s="95"/>
      <c r="AG367" s="95"/>
      <c r="AH367" s="95"/>
      <c r="AI367" s="95"/>
      <c r="AJ367" s="95"/>
      <c r="AK367" s="95"/>
      <c r="AL367" s="95"/>
      <c r="AM367" s="95"/>
      <c r="AN367" s="95"/>
      <c r="AO367" s="95"/>
      <c r="AP367" s="95"/>
      <c r="AQ367" s="95"/>
    </row>
    <row r="368" spans="1:43" ht="15" customHeight="1" thickTop="1" thickBot="1" x14ac:dyDescent="0.4">
      <c r="A368" s="95"/>
      <c r="B368" s="64" t="s">
        <v>109</v>
      </c>
      <c r="C368" s="71"/>
      <c r="D368" s="72"/>
      <c r="E368" s="73"/>
      <c r="F368" s="72"/>
      <c r="G368" s="153"/>
      <c r="H368" s="155"/>
      <c r="I368" s="64" t="s">
        <v>109</v>
      </c>
      <c r="J368" s="159"/>
      <c r="K368" s="154"/>
      <c r="L368" s="153"/>
      <c r="M368" s="154"/>
      <c r="N368" s="153"/>
      <c r="O368" s="154"/>
      <c r="P368" s="153"/>
      <c r="Q368" s="155"/>
      <c r="R368" s="95"/>
      <c r="S368" s="95"/>
      <c r="T368" s="95"/>
      <c r="U368" s="95"/>
      <c r="V368" s="95"/>
      <c r="W368" s="95"/>
      <c r="X368" s="95"/>
      <c r="Y368" s="95"/>
      <c r="Z368" s="95"/>
      <c r="AA368" s="95"/>
      <c r="AB368" s="95"/>
      <c r="AC368" s="95"/>
      <c r="AD368" s="95"/>
      <c r="AE368" s="95"/>
      <c r="AF368" s="95"/>
      <c r="AG368" s="95"/>
      <c r="AH368" s="95"/>
      <c r="AI368" s="95"/>
      <c r="AJ368" s="95"/>
      <c r="AK368" s="95"/>
      <c r="AL368" s="95"/>
      <c r="AM368" s="95"/>
      <c r="AN368" s="95"/>
      <c r="AO368" s="95"/>
      <c r="AP368" s="95"/>
      <c r="AQ368" s="95"/>
    </row>
    <row r="369" spans="1:43" ht="15" customHeight="1" x14ac:dyDescent="0.35">
      <c r="A369" s="95"/>
      <c r="B369" s="198"/>
      <c r="C369" s="75"/>
      <c r="D369" s="76"/>
      <c r="E369" s="77"/>
      <c r="F369" s="76"/>
      <c r="G369" s="147"/>
      <c r="H369" s="149"/>
      <c r="I369" s="198"/>
      <c r="J369" s="157"/>
      <c r="K369" s="148"/>
      <c r="L369" s="147"/>
      <c r="M369" s="148"/>
      <c r="N369" s="147"/>
      <c r="O369" s="148"/>
      <c r="P369" s="147"/>
      <c r="Q369" s="149"/>
      <c r="R369" s="95"/>
      <c r="S369" s="95"/>
      <c r="T369" s="95"/>
      <c r="U369" s="95"/>
      <c r="V369" s="95"/>
      <c r="W369" s="95"/>
      <c r="X369" s="95"/>
      <c r="Y369" s="95"/>
      <c r="Z369" s="95"/>
      <c r="AA369" s="95"/>
      <c r="AB369" s="95"/>
      <c r="AC369" s="95"/>
      <c r="AD369" s="95"/>
      <c r="AE369" s="95"/>
      <c r="AF369" s="95"/>
      <c r="AG369" s="95"/>
      <c r="AH369" s="95"/>
      <c r="AI369" s="95"/>
      <c r="AJ369" s="95"/>
      <c r="AK369" s="95"/>
      <c r="AL369" s="95"/>
      <c r="AM369" s="95"/>
      <c r="AN369" s="95"/>
      <c r="AO369" s="95"/>
      <c r="AP369" s="95"/>
      <c r="AQ369" s="95"/>
    </row>
    <row r="370" spans="1:43" ht="15" customHeight="1" thickBot="1" x14ac:dyDescent="0.4">
      <c r="A370" s="95"/>
      <c r="B370" s="199"/>
      <c r="C370" s="79"/>
      <c r="D370" s="80"/>
      <c r="E370" s="81"/>
      <c r="F370" s="80"/>
      <c r="G370" s="150"/>
      <c r="H370" s="152"/>
      <c r="I370" s="199"/>
      <c r="J370" s="158"/>
      <c r="K370" s="151"/>
      <c r="L370" s="150"/>
      <c r="M370" s="151"/>
      <c r="N370" s="150"/>
      <c r="O370" s="151"/>
      <c r="P370" s="150"/>
      <c r="Q370" s="152"/>
      <c r="R370" s="95"/>
      <c r="S370" s="95"/>
      <c r="T370" s="95"/>
      <c r="U370" s="95"/>
      <c r="V370" s="95"/>
      <c r="W370" s="95"/>
      <c r="X370" s="95"/>
      <c r="Y370" s="95"/>
      <c r="Z370" s="95"/>
      <c r="AA370" s="95"/>
      <c r="AB370" s="95"/>
      <c r="AC370" s="95"/>
      <c r="AD370" s="95"/>
      <c r="AE370" s="95"/>
      <c r="AF370" s="95"/>
      <c r="AG370" s="95"/>
      <c r="AH370" s="95"/>
      <c r="AI370" s="95"/>
      <c r="AJ370" s="95"/>
      <c r="AK370" s="95"/>
      <c r="AL370" s="95"/>
      <c r="AM370" s="95"/>
      <c r="AN370" s="95"/>
      <c r="AO370" s="95"/>
      <c r="AP370" s="95"/>
      <c r="AQ370" s="95"/>
    </row>
    <row r="371" spans="1:43" ht="15" customHeight="1" thickTop="1" thickBot="1" x14ac:dyDescent="0.4">
      <c r="A371" s="95"/>
      <c r="B371" s="66" t="s">
        <v>110</v>
      </c>
      <c r="C371" s="71"/>
      <c r="D371" s="72"/>
      <c r="E371" s="73"/>
      <c r="F371" s="72"/>
      <c r="G371" s="153"/>
      <c r="H371" s="155"/>
      <c r="I371" s="66" t="s">
        <v>110</v>
      </c>
      <c r="J371" s="159"/>
      <c r="K371" s="154"/>
      <c r="L371" s="153"/>
      <c r="M371" s="154"/>
      <c r="N371" s="153"/>
      <c r="O371" s="154"/>
      <c r="P371" s="153"/>
      <c r="Q371" s="155"/>
      <c r="R371" s="95"/>
      <c r="S371" s="95"/>
      <c r="T371" s="95"/>
      <c r="U371" s="95"/>
      <c r="V371" s="95"/>
      <c r="W371" s="95"/>
      <c r="X371" s="95"/>
      <c r="Y371" s="95"/>
      <c r="Z371" s="95"/>
      <c r="AA371" s="95"/>
      <c r="AB371" s="95"/>
      <c r="AC371" s="95"/>
      <c r="AD371" s="95"/>
      <c r="AE371" s="95"/>
      <c r="AF371" s="95"/>
      <c r="AG371" s="95"/>
      <c r="AH371" s="95"/>
      <c r="AI371" s="95"/>
      <c r="AJ371" s="95"/>
      <c r="AK371" s="95"/>
      <c r="AL371" s="95"/>
      <c r="AM371" s="95"/>
      <c r="AN371" s="95"/>
      <c r="AO371" s="95"/>
      <c r="AP371" s="95"/>
      <c r="AQ371" s="95"/>
    </row>
    <row r="372" spans="1:43" ht="15" customHeight="1" x14ac:dyDescent="0.35">
      <c r="A372" s="95"/>
      <c r="B372" s="198"/>
      <c r="C372" s="75"/>
      <c r="D372" s="76"/>
      <c r="E372" s="77"/>
      <c r="F372" s="76"/>
      <c r="G372" s="147"/>
      <c r="H372" s="149"/>
      <c r="I372" s="198"/>
      <c r="J372" s="157"/>
      <c r="K372" s="148"/>
      <c r="L372" s="147"/>
      <c r="M372" s="148"/>
      <c r="N372" s="147"/>
      <c r="O372" s="148"/>
      <c r="P372" s="147"/>
      <c r="Q372" s="149"/>
      <c r="R372" s="95"/>
      <c r="S372" s="95"/>
      <c r="T372" s="95"/>
      <c r="U372" s="95"/>
      <c r="V372" s="95"/>
      <c r="W372" s="95"/>
      <c r="X372" s="95"/>
      <c r="Y372" s="95"/>
      <c r="Z372" s="95"/>
      <c r="AA372" s="95"/>
      <c r="AB372" s="95"/>
      <c r="AC372" s="95"/>
      <c r="AD372" s="95"/>
      <c r="AE372" s="95"/>
      <c r="AF372" s="95"/>
      <c r="AG372" s="95"/>
      <c r="AH372" s="95"/>
      <c r="AI372" s="95"/>
      <c r="AJ372" s="95"/>
      <c r="AK372" s="95"/>
      <c r="AL372" s="95"/>
      <c r="AM372" s="95"/>
      <c r="AN372" s="95"/>
      <c r="AO372" s="95"/>
      <c r="AP372" s="95"/>
      <c r="AQ372" s="95"/>
    </row>
    <row r="373" spans="1:43" ht="15" customHeight="1" thickBot="1" x14ac:dyDescent="0.4">
      <c r="A373" s="95"/>
      <c r="B373" s="199"/>
      <c r="C373" s="79"/>
      <c r="D373" s="80"/>
      <c r="E373" s="81"/>
      <c r="F373" s="80"/>
      <c r="G373" s="150"/>
      <c r="H373" s="152"/>
      <c r="I373" s="199"/>
      <c r="J373" s="158"/>
      <c r="K373" s="151"/>
      <c r="L373" s="150"/>
      <c r="M373" s="151"/>
      <c r="N373" s="150"/>
      <c r="O373" s="151"/>
      <c r="P373" s="150"/>
      <c r="Q373" s="152"/>
      <c r="R373" s="95"/>
      <c r="S373" s="95"/>
      <c r="T373" s="95"/>
      <c r="U373" s="95"/>
      <c r="V373" s="95"/>
      <c r="W373" s="95"/>
      <c r="X373" s="95"/>
      <c r="Y373" s="95"/>
      <c r="Z373" s="95"/>
      <c r="AA373" s="95"/>
      <c r="AB373" s="95"/>
      <c r="AC373" s="95"/>
      <c r="AD373" s="95"/>
      <c r="AE373" s="95"/>
      <c r="AF373" s="95"/>
      <c r="AG373" s="95"/>
      <c r="AH373" s="95"/>
      <c r="AI373" s="95"/>
      <c r="AJ373" s="95"/>
      <c r="AK373" s="95"/>
      <c r="AL373" s="95"/>
      <c r="AM373" s="95"/>
      <c r="AN373" s="95"/>
      <c r="AO373" s="95"/>
      <c r="AP373" s="95"/>
      <c r="AQ373" s="95"/>
    </row>
    <row r="374" spans="1:43" ht="15" customHeight="1" thickTop="1" thickBot="1" x14ac:dyDescent="0.4">
      <c r="A374" s="95"/>
      <c r="B374" s="36" t="s">
        <v>111</v>
      </c>
      <c r="C374" s="71"/>
      <c r="D374" s="72"/>
      <c r="E374" s="73"/>
      <c r="F374" s="72"/>
      <c r="G374" s="153"/>
      <c r="H374" s="155"/>
      <c r="I374" s="36" t="s">
        <v>111</v>
      </c>
      <c r="J374" s="159"/>
      <c r="K374" s="154"/>
      <c r="L374" s="153"/>
      <c r="M374" s="154"/>
      <c r="N374" s="153"/>
      <c r="O374" s="154"/>
      <c r="P374" s="153"/>
      <c r="Q374" s="155"/>
      <c r="R374" s="95"/>
      <c r="S374" s="95"/>
      <c r="T374" s="95"/>
      <c r="U374" s="95"/>
      <c r="V374" s="95"/>
      <c r="W374" s="95"/>
      <c r="X374" s="95"/>
      <c r="Y374" s="95"/>
      <c r="Z374" s="95"/>
      <c r="AA374" s="95"/>
      <c r="AB374" s="95"/>
      <c r="AC374" s="95"/>
      <c r="AD374" s="95"/>
      <c r="AE374" s="95"/>
      <c r="AF374" s="95"/>
      <c r="AG374" s="95"/>
      <c r="AH374" s="95"/>
      <c r="AI374" s="95"/>
      <c r="AJ374" s="95"/>
      <c r="AK374" s="95"/>
      <c r="AL374" s="95"/>
      <c r="AM374" s="95"/>
      <c r="AN374" s="95"/>
      <c r="AO374" s="95"/>
      <c r="AP374" s="95"/>
      <c r="AQ374" s="95"/>
    </row>
    <row r="375" spans="1:43" ht="15" customHeight="1" x14ac:dyDescent="0.35">
      <c r="A375" s="95"/>
      <c r="B375" s="192"/>
      <c r="C375" s="75"/>
      <c r="D375" s="76"/>
      <c r="E375" s="77"/>
      <c r="F375" s="76"/>
      <c r="G375" s="147"/>
      <c r="H375" s="149"/>
      <c r="I375" s="192"/>
      <c r="J375" s="157"/>
      <c r="K375" s="148"/>
      <c r="L375" s="147"/>
      <c r="M375" s="148"/>
      <c r="N375" s="147"/>
      <c r="O375" s="148"/>
      <c r="P375" s="147"/>
      <c r="Q375" s="149"/>
      <c r="R375" s="95"/>
      <c r="S375" s="95"/>
      <c r="T375" s="95"/>
      <c r="U375" s="95"/>
      <c r="V375" s="95"/>
      <c r="W375" s="95"/>
      <c r="X375" s="95"/>
      <c r="Y375" s="95"/>
      <c r="Z375" s="95"/>
      <c r="AA375" s="95"/>
      <c r="AB375" s="95"/>
      <c r="AC375" s="95"/>
      <c r="AD375" s="95"/>
      <c r="AE375" s="95"/>
      <c r="AF375" s="95"/>
      <c r="AG375" s="95"/>
      <c r="AH375" s="95"/>
      <c r="AI375" s="95"/>
      <c r="AJ375" s="95"/>
      <c r="AK375" s="95"/>
      <c r="AL375" s="95"/>
      <c r="AM375" s="95"/>
      <c r="AN375" s="95"/>
      <c r="AO375" s="95"/>
      <c r="AP375" s="95"/>
      <c r="AQ375" s="95"/>
    </row>
    <row r="376" spans="1:43" ht="15" customHeight="1" thickBot="1" x14ac:dyDescent="0.4">
      <c r="A376" s="95"/>
      <c r="B376" s="193"/>
      <c r="C376" s="79"/>
      <c r="D376" s="80"/>
      <c r="E376" s="81"/>
      <c r="F376" s="80"/>
      <c r="G376" s="150"/>
      <c r="H376" s="152"/>
      <c r="I376" s="193"/>
      <c r="J376" s="158"/>
      <c r="K376" s="151"/>
      <c r="L376" s="150"/>
      <c r="M376" s="151"/>
      <c r="N376" s="150"/>
      <c r="O376" s="151"/>
      <c r="P376" s="150"/>
      <c r="Q376" s="152"/>
      <c r="R376" s="95"/>
      <c r="S376" s="95"/>
      <c r="T376" s="95"/>
      <c r="U376" s="95"/>
      <c r="V376" s="95"/>
      <c r="W376" s="95"/>
      <c r="X376" s="95"/>
      <c r="Y376" s="95"/>
      <c r="Z376" s="95"/>
      <c r="AA376" s="95"/>
      <c r="AB376" s="95"/>
      <c r="AC376" s="95"/>
      <c r="AD376" s="95"/>
      <c r="AE376" s="95"/>
      <c r="AF376" s="95"/>
      <c r="AG376" s="95"/>
      <c r="AH376" s="95"/>
      <c r="AI376" s="95"/>
      <c r="AJ376" s="95"/>
      <c r="AK376" s="95"/>
      <c r="AL376" s="95"/>
      <c r="AM376" s="95"/>
      <c r="AN376" s="95"/>
      <c r="AO376" s="95"/>
      <c r="AP376" s="95"/>
      <c r="AQ376" s="95"/>
    </row>
    <row r="377" spans="1:43" ht="15" customHeight="1" thickTop="1" thickBot="1" x14ac:dyDescent="0.4">
      <c r="A377" s="95"/>
      <c r="B377" s="36" t="s">
        <v>112</v>
      </c>
      <c r="C377" s="71"/>
      <c r="D377" s="72"/>
      <c r="E377" s="73"/>
      <c r="F377" s="72"/>
      <c r="G377" s="153"/>
      <c r="H377" s="155"/>
      <c r="I377" s="36" t="s">
        <v>112</v>
      </c>
      <c r="J377" s="159"/>
      <c r="K377" s="154"/>
      <c r="L377" s="153"/>
      <c r="M377" s="154"/>
      <c r="N377" s="153"/>
      <c r="O377" s="154"/>
      <c r="P377" s="153"/>
      <c r="Q377" s="155"/>
      <c r="R377" s="95"/>
      <c r="S377" s="95"/>
      <c r="T377" s="95"/>
      <c r="U377" s="95"/>
      <c r="V377" s="95"/>
      <c r="W377" s="95"/>
      <c r="X377" s="95"/>
      <c r="Y377" s="95"/>
      <c r="Z377" s="95"/>
      <c r="AA377" s="95"/>
      <c r="AB377" s="95"/>
      <c r="AC377" s="95"/>
      <c r="AD377" s="95"/>
      <c r="AE377" s="95"/>
      <c r="AF377" s="95"/>
      <c r="AG377" s="95"/>
      <c r="AH377" s="95"/>
      <c r="AI377" s="95"/>
      <c r="AJ377" s="95"/>
      <c r="AK377" s="95"/>
      <c r="AL377" s="95"/>
      <c r="AM377" s="95"/>
      <c r="AN377" s="95"/>
      <c r="AO377" s="95"/>
      <c r="AP377" s="95"/>
      <c r="AQ377" s="95"/>
    </row>
    <row r="378" spans="1:43" ht="15" customHeight="1" x14ac:dyDescent="0.35">
      <c r="A378" s="95"/>
      <c r="B378" s="196"/>
      <c r="C378" s="75"/>
      <c r="D378" s="76"/>
      <c r="E378" s="77"/>
      <c r="F378" s="76"/>
      <c r="G378" s="147"/>
      <c r="H378" s="149"/>
      <c r="I378" s="196"/>
      <c r="J378" s="157"/>
      <c r="K378" s="148"/>
      <c r="L378" s="147"/>
      <c r="M378" s="148"/>
      <c r="N378" s="147"/>
      <c r="O378" s="148"/>
      <c r="P378" s="147"/>
      <c r="Q378" s="149"/>
      <c r="R378" s="95"/>
      <c r="S378" s="95"/>
      <c r="T378" s="95"/>
      <c r="U378" s="95"/>
      <c r="V378" s="95"/>
      <c r="W378" s="95"/>
      <c r="X378" s="95"/>
      <c r="Y378" s="95"/>
      <c r="Z378" s="95"/>
      <c r="AA378" s="95"/>
      <c r="AB378" s="95"/>
      <c r="AC378" s="95"/>
      <c r="AD378" s="95"/>
      <c r="AE378" s="95"/>
      <c r="AF378" s="95"/>
      <c r="AG378" s="95"/>
      <c r="AH378" s="95"/>
      <c r="AI378" s="95"/>
      <c r="AJ378" s="95"/>
      <c r="AK378" s="95"/>
      <c r="AL378" s="95"/>
      <c r="AM378" s="95"/>
      <c r="AN378" s="95"/>
      <c r="AO378" s="95"/>
      <c r="AP378" s="95"/>
      <c r="AQ378" s="95"/>
    </row>
    <row r="379" spans="1:43" ht="15" customHeight="1" thickBot="1" x14ac:dyDescent="0.4">
      <c r="A379" s="95"/>
      <c r="B379" s="197"/>
      <c r="C379" s="79"/>
      <c r="D379" s="80"/>
      <c r="E379" s="81"/>
      <c r="F379" s="80"/>
      <c r="G379" s="150"/>
      <c r="H379" s="152"/>
      <c r="I379" s="197"/>
      <c r="J379" s="158"/>
      <c r="K379" s="151"/>
      <c r="L379" s="150"/>
      <c r="M379" s="151"/>
      <c r="N379" s="150"/>
      <c r="O379" s="151"/>
      <c r="P379" s="150"/>
      <c r="Q379" s="152"/>
      <c r="R379" s="95"/>
      <c r="S379" s="95"/>
      <c r="T379" s="95"/>
      <c r="U379" s="95"/>
      <c r="V379" s="95"/>
      <c r="W379" s="95"/>
      <c r="X379" s="95"/>
      <c r="Y379" s="95"/>
      <c r="Z379" s="95"/>
      <c r="AA379" s="95"/>
      <c r="AB379" s="95"/>
      <c r="AC379" s="95"/>
      <c r="AD379" s="95"/>
      <c r="AE379" s="95"/>
      <c r="AF379" s="95"/>
      <c r="AG379" s="95"/>
      <c r="AH379" s="95"/>
      <c r="AI379" s="95"/>
      <c r="AJ379" s="95"/>
      <c r="AK379" s="95"/>
      <c r="AL379" s="95"/>
      <c r="AM379" s="95"/>
      <c r="AN379" s="95"/>
      <c r="AO379" s="95"/>
      <c r="AP379" s="95"/>
      <c r="AQ379" s="95"/>
    </row>
    <row r="380" spans="1:43" ht="15" customHeight="1" thickTop="1" thickBot="1" x14ac:dyDescent="0.4">
      <c r="A380" s="95"/>
      <c r="B380" s="36" t="s">
        <v>113</v>
      </c>
      <c r="C380" s="71"/>
      <c r="D380" s="72"/>
      <c r="E380" s="73"/>
      <c r="F380" s="72"/>
      <c r="G380" s="153"/>
      <c r="H380" s="155"/>
      <c r="I380" s="36" t="s">
        <v>113</v>
      </c>
      <c r="J380" s="159"/>
      <c r="K380" s="154"/>
      <c r="L380" s="153"/>
      <c r="M380" s="154"/>
      <c r="N380" s="153"/>
      <c r="O380" s="154"/>
      <c r="P380" s="153"/>
      <c r="Q380" s="155"/>
      <c r="R380" s="95"/>
      <c r="S380" s="95"/>
      <c r="T380" s="95"/>
      <c r="U380" s="95"/>
      <c r="V380" s="95"/>
      <c r="W380" s="95"/>
      <c r="X380" s="95"/>
      <c r="Y380" s="95"/>
      <c r="Z380" s="95"/>
      <c r="AA380" s="95"/>
      <c r="AB380" s="95"/>
      <c r="AC380" s="95"/>
      <c r="AD380" s="95"/>
      <c r="AE380" s="95"/>
      <c r="AF380" s="95"/>
      <c r="AG380" s="95"/>
      <c r="AH380" s="95"/>
      <c r="AI380" s="95"/>
      <c r="AJ380" s="95"/>
      <c r="AK380" s="95"/>
      <c r="AL380" s="95"/>
      <c r="AM380" s="95"/>
      <c r="AN380" s="95"/>
      <c r="AO380" s="95"/>
      <c r="AP380" s="95"/>
      <c r="AQ380" s="95"/>
    </row>
    <row r="381" spans="1:43" ht="15" customHeight="1" x14ac:dyDescent="0.35">
      <c r="A381" s="95"/>
      <c r="B381" s="192"/>
      <c r="C381" s="75"/>
      <c r="D381" s="76"/>
      <c r="E381" s="77"/>
      <c r="F381" s="76"/>
      <c r="G381" s="147"/>
      <c r="H381" s="149"/>
      <c r="I381" s="192"/>
      <c r="J381" s="157"/>
      <c r="K381" s="148"/>
      <c r="L381" s="147"/>
      <c r="M381" s="148"/>
      <c r="N381" s="147"/>
      <c r="O381" s="148"/>
      <c r="P381" s="147"/>
      <c r="Q381" s="149"/>
      <c r="R381" s="95"/>
      <c r="S381" s="95"/>
      <c r="T381" s="95"/>
      <c r="U381" s="95"/>
      <c r="V381" s="95"/>
      <c r="W381" s="95"/>
      <c r="X381" s="95"/>
      <c r="Y381" s="95"/>
      <c r="Z381" s="95"/>
      <c r="AA381" s="95"/>
      <c r="AB381" s="95"/>
      <c r="AC381" s="95"/>
      <c r="AD381" s="95"/>
      <c r="AE381" s="95"/>
      <c r="AF381" s="95"/>
      <c r="AG381" s="95"/>
      <c r="AH381" s="95"/>
      <c r="AI381" s="95"/>
      <c r="AJ381" s="95"/>
      <c r="AK381" s="95"/>
      <c r="AL381" s="95"/>
      <c r="AM381" s="95"/>
      <c r="AN381" s="95"/>
      <c r="AO381" s="95"/>
      <c r="AP381" s="95"/>
      <c r="AQ381" s="95"/>
    </row>
    <row r="382" spans="1:43" ht="15" customHeight="1" thickBot="1" x14ac:dyDescent="0.4">
      <c r="A382" s="95"/>
      <c r="B382" s="193"/>
      <c r="C382" s="79"/>
      <c r="D382" s="80"/>
      <c r="E382" s="81"/>
      <c r="F382" s="80"/>
      <c r="G382" s="150"/>
      <c r="H382" s="152"/>
      <c r="I382" s="193"/>
      <c r="J382" s="158"/>
      <c r="K382" s="151"/>
      <c r="L382" s="150"/>
      <c r="M382" s="151"/>
      <c r="N382" s="150"/>
      <c r="O382" s="151"/>
      <c r="P382" s="150"/>
      <c r="Q382" s="152"/>
      <c r="R382" s="95"/>
      <c r="S382" s="95"/>
      <c r="T382" s="95"/>
      <c r="U382" s="95"/>
      <c r="V382" s="95"/>
      <c r="W382" s="95"/>
      <c r="X382" s="95"/>
      <c r="Y382" s="95"/>
      <c r="Z382" s="95"/>
      <c r="AA382" s="95"/>
      <c r="AB382" s="95"/>
      <c r="AC382" s="95"/>
      <c r="AD382" s="95"/>
      <c r="AE382" s="95"/>
      <c r="AF382" s="95"/>
      <c r="AG382" s="95"/>
      <c r="AH382" s="95"/>
      <c r="AI382" s="95"/>
      <c r="AJ382" s="95"/>
      <c r="AK382" s="95"/>
      <c r="AL382" s="95"/>
      <c r="AM382" s="95"/>
      <c r="AN382" s="95"/>
      <c r="AO382" s="95"/>
      <c r="AP382" s="95"/>
      <c r="AQ382" s="95"/>
    </row>
    <row r="383" spans="1:43" ht="15" customHeight="1" thickTop="1" thickBot="1" x14ac:dyDescent="0.4">
      <c r="A383" s="95"/>
      <c r="B383" s="36" t="s">
        <v>47</v>
      </c>
      <c r="C383" s="71"/>
      <c r="D383" s="72"/>
      <c r="E383" s="73"/>
      <c r="F383" s="72"/>
      <c r="G383" s="153"/>
      <c r="H383" s="155"/>
      <c r="I383" s="36" t="s">
        <v>47</v>
      </c>
      <c r="J383" s="159"/>
      <c r="K383" s="154"/>
      <c r="L383" s="153"/>
      <c r="M383" s="154"/>
      <c r="N383" s="153"/>
      <c r="O383" s="154"/>
      <c r="P383" s="153"/>
      <c r="Q383" s="155"/>
      <c r="R383" s="95"/>
      <c r="S383" s="95"/>
      <c r="T383" s="95"/>
      <c r="U383" s="95"/>
      <c r="V383" s="95"/>
      <c r="W383" s="95"/>
      <c r="X383" s="95"/>
      <c r="Y383" s="95"/>
      <c r="Z383" s="95"/>
      <c r="AA383" s="95"/>
      <c r="AB383" s="95"/>
      <c r="AC383" s="95"/>
      <c r="AD383" s="95"/>
      <c r="AE383" s="95"/>
      <c r="AF383" s="95"/>
      <c r="AG383" s="95"/>
      <c r="AH383" s="95"/>
      <c r="AI383" s="95"/>
      <c r="AJ383" s="95"/>
      <c r="AK383" s="95"/>
      <c r="AL383" s="95"/>
      <c r="AM383" s="95"/>
      <c r="AN383" s="95"/>
      <c r="AO383" s="95"/>
      <c r="AP383" s="95"/>
      <c r="AQ383" s="95"/>
    </row>
    <row r="384" spans="1:43" ht="15" customHeight="1" x14ac:dyDescent="0.35">
      <c r="A384" s="95"/>
      <c r="B384" s="192"/>
      <c r="C384" s="75"/>
      <c r="D384" s="76"/>
      <c r="E384" s="77"/>
      <c r="F384" s="76"/>
      <c r="G384" s="147"/>
      <c r="H384" s="149"/>
      <c r="I384" s="192"/>
      <c r="J384" s="157"/>
      <c r="K384" s="148"/>
      <c r="L384" s="147"/>
      <c r="M384" s="148"/>
      <c r="N384" s="147"/>
      <c r="O384" s="148"/>
      <c r="P384" s="147"/>
      <c r="Q384" s="149"/>
      <c r="R384" s="95"/>
      <c r="S384" s="95"/>
      <c r="T384" s="95"/>
      <c r="U384" s="95"/>
      <c r="V384" s="95"/>
      <c r="W384" s="95"/>
      <c r="X384" s="95"/>
      <c r="Y384" s="95"/>
      <c r="Z384" s="95"/>
      <c r="AA384" s="95"/>
      <c r="AB384" s="95"/>
      <c r="AC384" s="95"/>
      <c r="AD384" s="95"/>
      <c r="AE384" s="95"/>
      <c r="AF384" s="95"/>
      <c r="AG384" s="95"/>
      <c r="AH384" s="95"/>
      <c r="AI384" s="95"/>
      <c r="AJ384" s="95"/>
      <c r="AK384" s="95"/>
      <c r="AL384" s="95"/>
      <c r="AM384" s="95"/>
      <c r="AN384" s="95"/>
      <c r="AO384" s="95"/>
      <c r="AP384" s="95"/>
      <c r="AQ384" s="95"/>
    </row>
    <row r="385" spans="1:43" ht="15" customHeight="1" thickBot="1" x14ac:dyDescent="0.4">
      <c r="A385" s="95"/>
      <c r="B385" s="193"/>
      <c r="C385" s="79"/>
      <c r="D385" s="80"/>
      <c r="E385" s="81"/>
      <c r="F385" s="80"/>
      <c r="G385" s="150"/>
      <c r="H385" s="152"/>
      <c r="I385" s="193"/>
      <c r="J385" s="158"/>
      <c r="K385" s="151"/>
      <c r="L385" s="150"/>
      <c r="M385" s="151"/>
      <c r="N385" s="150"/>
      <c r="O385" s="151"/>
      <c r="P385" s="150"/>
      <c r="Q385" s="152"/>
      <c r="R385" s="95"/>
      <c r="S385" s="95"/>
      <c r="T385" s="95"/>
      <c r="U385" s="95"/>
      <c r="V385" s="95"/>
      <c r="W385" s="95"/>
      <c r="X385" s="95"/>
      <c r="Y385" s="95"/>
      <c r="Z385" s="95"/>
      <c r="AA385" s="95"/>
      <c r="AB385" s="95"/>
      <c r="AC385" s="95"/>
      <c r="AD385" s="95"/>
      <c r="AE385" s="95"/>
      <c r="AF385" s="95"/>
      <c r="AG385" s="95"/>
      <c r="AH385" s="95"/>
      <c r="AI385" s="95"/>
      <c r="AJ385" s="95"/>
      <c r="AK385" s="95"/>
      <c r="AL385" s="95"/>
      <c r="AM385" s="95"/>
      <c r="AN385" s="95"/>
      <c r="AO385" s="95"/>
      <c r="AP385" s="95"/>
      <c r="AQ385" s="95"/>
    </row>
    <row r="386" spans="1:43" ht="15" customHeight="1" thickTop="1" thickBot="1" x14ac:dyDescent="0.4">
      <c r="A386" s="95"/>
      <c r="B386" s="36" t="s">
        <v>114</v>
      </c>
      <c r="C386" s="71"/>
      <c r="D386" s="72"/>
      <c r="E386" s="73"/>
      <c r="F386" s="72"/>
      <c r="G386" s="153"/>
      <c r="H386" s="155"/>
      <c r="I386" s="36" t="s">
        <v>114</v>
      </c>
      <c r="J386" s="159"/>
      <c r="K386" s="154"/>
      <c r="L386" s="153"/>
      <c r="M386" s="154"/>
      <c r="N386" s="153"/>
      <c r="O386" s="154"/>
      <c r="P386" s="153"/>
      <c r="Q386" s="155"/>
      <c r="R386" s="95"/>
      <c r="S386" s="95"/>
      <c r="T386" s="95"/>
      <c r="U386" s="95"/>
      <c r="V386" s="95"/>
      <c r="W386" s="95"/>
      <c r="X386" s="95"/>
      <c r="Y386" s="95"/>
      <c r="Z386" s="95"/>
      <c r="AA386" s="95"/>
      <c r="AB386" s="95"/>
      <c r="AC386" s="95"/>
      <c r="AD386" s="95"/>
      <c r="AE386" s="95"/>
      <c r="AF386" s="95"/>
      <c r="AG386" s="95"/>
      <c r="AH386" s="95"/>
      <c r="AI386" s="95"/>
      <c r="AJ386" s="95"/>
      <c r="AK386" s="95"/>
      <c r="AL386" s="95"/>
      <c r="AM386" s="95"/>
      <c r="AN386" s="95"/>
      <c r="AO386" s="95"/>
      <c r="AP386" s="95"/>
      <c r="AQ386" s="95"/>
    </row>
    <row r="387" spans="1:43" ht="15" customHeight="1" x14ac:dyDescent="0.35">
      <c r="A387" s="95"/>
      <c r="B387" s="192"/>
      <c r="C387" s="75"/>
      <c r="D387" s="76"/>
      <c r="E387" s="77"/>
      <c r="F387" s="76"/>
      <c r="G387" s="147"/>
      <c r="H387" s="149"/>
      <c r="I387" s="192"/>
      <c r="J387" s="157"/>
      <c r="K387" s="148"/>
      <c r="L387" s="147"/>
      <c r="M387" s="148"/>
      <c r="N387" s="147"/>
      <c r="O387" s="148"/>
      <c r="P387" s="147"/>
      <c r="Q387" s="149"/>
      <c r="R387" s="95"/>
      <c r="S387" s="95"/>
      <c r="T387" s="95"/>
      <c r="U387" s="95"/>
      <c r="V387" s="95"/>
      <c r="W387" s="95"/>
      <c r="X387" s="95"/>
      <c r="Y387" s="95"/>
      <c r="Z387" s="95"/>
      <c r="AA387" s="95"/>
      <c r="AB387" s="95"/>
      <c r="AC387" s="95"/>
      <c r="AD387" s="95"/>
      <c r="AE387" s="95"/>
      <c r="AF387" s="95"/>
      <c r="AG387" s="95"/>
      <c r="AH387" s="95"/>
      <c r="AI387" s="95"/>
      <c r="AJ387" s="95"/>
      <c r="AK387" s="95"/>
      <c r="AL387" s="95"/>
      <c r="AM387" s="95"/>
      <c r="AN387" s="95"/>
      <c r="AO387" s="95"/>
      <c r="AP387" s="95"/>
      <c r="AQ387" s="95"/>
    </row>
    <row r="388" spans="1:43" ht="15" customHeight="1" thickBot="1" x14ac:dyDescent="0.4">
      <c r="A388" s="95"/>
      <c r="B388" s="193"/>
      <c r="C388" s="79"/>
      <c r="D388" s="80"/>
      <c r="E388" s="81"/>
      <c r="F388" s="80"/>
      <c r="G388" s="150"/>
      <c r="H388" s="152"/>
      <c r="I388" s="193"/>
      <c r="J388" s="158"/>
      <c r="K388" s="151"/>
      <c r="L388" s="150"/>
      <c r="M388" s="151"/>
      <c r="N388" s="150"/>
      <c r="O388" s="151"/>
      <c r="P388" s="150"/>
      <c r="Q388" s="152"/>
      <c r="R388" s="95"/>
      <c r="S388" s="95"/>
      <c r="T388" s="95"/>
      <c r="U388" s="95"/>
      <c r="V388" s="95"/>
      <c r="W388" s="95"/>
      <c r="X388" s="95"/>
      <c r="Y388" s="95"/>
      <c r="Z388" s="95"/>
      <c r="AA388" s="95"/>
      <c r="AB388" s="95"/>
      <c r="AC388" s="95"/>
      <c r="AD388" s="95"/>
      <c r="AE388" s="95"/>
      <c r="AF388" s="95"/>
      <c r="AG388" s="95"/>
      <c r="AH388" s="95"/>
      <c r="AI388" s="95"/>
      <c r="AJ388" s="95"/>
      <c r="AK388" s="95"/>
      <c r="AL388" s="95"/>
      <c r="AM388" s="95"/>
      <c r="AN388" s="95"/>
      <c r="AO388" s="95"/>
      <c r="AP388" s="95"/>
      <c r="AQ388" s="95"/>
    </row>
    <row r="389" spans="1:43" ht="15" customHeight="1" thickTop="1" thickBot="1" x14ac:dyDescent="0.4">
      <c r="A389" s="95"/>
      <c r="B389" s="37" t="s">
        <v>115</v>
      </c>
      <c r="C389" s="71"/>
      <c r="D389" s="72"/>
      <c r="E389" s="73"/>
      <c r="F389" s="72"/>
      <c r="G389" s="153"/>
      <c r="H389" s="155"/>
      <c r="I389" s="37" t="s">
        <v>115</v>
      </c>
      <c r="J389" s="159"/>
      <c r="K389" s="154"/>
      <c r="L389" s="153"/>
      <c r="M389" s="154"/>
      <c r="N389" s="153"/>
      <c r="O389" s="154"/>
      <c r="P389" s="153"/>
      <c r="Q389" s="155"/>
      <c r="R389" s="95"/>
      <c r="S389" s="95"/>
      <c r="T389" s="95"/>
      <c r="U389" s="95"/>
      <c r="V389" s="95"/>
      <c r="W389" s="95"/>
      <c r="X389" s="95"/>
      <c r="Y389" s="95"/>
      <c r="Z389" s="95"/>
      <c r="AA389" s="95"/>
      <c r="AB389" s="95"/>
      <c r="AC389" s="95"/>
      <c r="AD389" s="95"/>
      <c r="AE389" s="95"/>
      <c r="AF389" s="95"/>
      <c r="AG389" s="95"/>
      <c r="AH389" s="95"/>
      <c r="AI389" s="95"/>
      <c r="AJ389" s="95"/>
      <c r="AK389" s="95"/>
      <c r="AL389" s="95"/>
      <c r="AM389" s="95"/>
      <c r="AN389" s="95"/>
      <c r="AO389" s="95"/>
      <c r="AP389" s="95"/>
      <c r="AQ389" s="95"/>
    </row>
    <row r="390" spans="1:43" ht="15" customHeight="1" x14ac:dyDescent="0.35">
      <c r="A390" s="95"/>
      <c r="B390" s="190"/>
      <c r="C390" s="75"/>
      <c r="D390" s="76"/>
      <c r="E390" s="77"/>
      <c r="F390" s="76"/>
      <c r="G390" s="147"/>
      <c r="H390" s="149"/>
      <c r="I390" s="190"/>
      <c r="J390" s="157"/>
      <c r="K390" s="148"/>
      <c r="L390" s="147"/>
      <c r="M390" s="148"/>
      <c r="N390" s="147"/>
      <c r="O390" s="148"/>
      <c r="P390" s="147"/>
      <c r="Q390" s="149"/>
      <c r="R390" s="95"/>
      <c r="S390" s="95"/>
      <c r="T390" s="95"/>
      <c r="U390" s="95"/>
      <c r="V390" s="95"/>
      <c r="W390" s="95"/>
      <c r="X390" s="95"/>
      <c r="Y390" s="95"/>
      <c r="Z390" s="95"/>
      <c r="AA390" s="95"/>
      <c r="AB390" s="95"/>
      <c r="AC390" s="95"/>
      <c r="AD390" s="95"/>
      <c r="AE390" s="95"/>
      <c r="AF390" s="95"/>
      <c r="AG390" s="95"/>
      <c r="AH390" s="95"/>
      <c r="AI390" s="95"/>
      <c r="AJ390" s="95"/>
      <c r="AK390" s="95"/>
      <c r="AL390" s="95"/>
      <c r="AM390" s="95"/>
      <c r="AN390" s="95"/>
      <c r="AO390" s="95"/>
      <c r="AP390" s="95"/>
      <c r="AQ390" s="95"/>
    </row>
    <row r="391" spans="1:43" ht="15" customHeight="1" thickBot="1" x14ac:dyDescent="0.4">
      <c r="A391" s="95"/>
      <c r="B391" s="191"/>
      <c r="C391" s="79"/>
      <c r="D391" s="80"/>
      <c r="E391" s="81"/>
      <c r="F391" s="80"/>
      <c r="G391" s="150"/>
      <c r="H391" s="152"/>
      <c r="I391" s="191"/>
      <c r="J391" s="158"/>
      <c r="K391" s="151"/>
      <c r="L391" s="150"/>
      <c r="M391" s="151"/>
      <c r="N391" s="150"/>
      <c r="O391" s="151"/>
      <c r="P391" s="150"/>
      <c r="Q391" s="152"/>
      <c r="R391" s="95"/>
      <c r="S391" s="95"/>
      <c r="T391" s="95"/>
      <c r="U391" s="95"/>
      <c r="V391" s="95"/>
      <c r="W391" s="95"/>
      <c r="X391" s="95"/>
      <c r="Y391" s="95"/>
      <c r="Z391" s="95"/>
      <c r="AA391" s="95"/>
      <c r="AB391" s="95"/>
      <c r="AC391" s="95"/>
      <c r="AD391" s="95"/>
      <c r="AE391" s="95"/>
      <c r="AF391" s="95"/>
      <c r="AG391" s="95"/>
      <c r="AH391" s="95"/>
      <c r="AI391" s="95"/>
      <c r="AJ391" s="95"/>
      <c r="AK391" s="95"/>
      <c r="AL391" s="95"/>
      <c r="AM391" s="95"/>
      <c r="AN391" s="95"/>
      <c r="AO391" s="95"/>
      <c r="AP391" s="95"/>
      <c r="AQ391" s="95"/>
    </row>
    <row r="392" spans="1:43" ht="15" customHeight="1" thickTop="1" thickBot="1" x14ac:dyDescent="0.4">
      <c r="A392" s="95"/>
      <c r="B392" s="36" t="s">
        <v>116</v>
      </c>
      <c r="C392" s="71"/>
      <c r="D392" s="72"/>
      <c r="E392" s="73"/>
      <c r="F392" s="72"/>
      <c r="G392" s="153"/>
      <c r="H392" s="155"/>
      <c r="I392" s="36" t="s">
        <v>116</v>
      </c>
      <c r="J392" s="159"/>
      <c r="K392" s="154"/>
      <c r="L392" s="153"/>
      <c r="M392" s="154"/>
      <c r="N392" s="153"/>
      <c r="O392" s="154"/>
      <c r="P392" s="153"/>
      <c r="Q392" s="155"/>
      <c r="R392" s="95"/>
      <c r="S392" s="95"/>
      <c r="T392" s="95"/>
      <c r="U392" s="95"/>
      <c r="V392" s="95"/>
      <c r="W392" s="95"/>
      <c r="X392" s="95"/>
      <c r="Y392" s="95"/>
      <c r="Z392" s="95"/>
      <c r="AA392" s="95"/>
      <c r="AB392" s="95"/>
      <c r="AC392" s="95"/>
      <c r="AD392" s="95"/>
      <c r="AE392" s="95"/>
      <c r="AF392" s="95"/>
      <c r="AG392" s="95"/>
      <c r="AH392" s="95"/>
      <c r="AI392" s="95"/>
      <c r="AJ392" s="95"/>
      <c r="AK392" s="95"/>
      <c r="AL392" s="95"/>
      <c r="AM392" s="95"/>
      <c r="AN392" s="95"/>
      <c r="AO392" s="95"/>
      <c r="AP392" s="95"/>
      <c r="AQ392" s="95"/>
    </row>
    <row r="393" spans="1:43" ht="15" customHeight="1" x14ac:dyDescent="0.35">
      <c r="A393" s="95"/>
      <c r="B393" s="192"/>
      <c r="C393" s="75"/>
      <c r="D393" s="76"/>
      <c r="E393" s="77"/>
      <c r="F393" s="76"/>
      <c r="G393" s="147"/>
      <c r="H393" s="149"/>
      <c r="I393" s="192"/>
      <c r="J393" s="157"/>
      <c r="K393" s="148"/>
      <c r="L393" s="147"/>
      <c r="M393" s="148"/>
      <c r="N393" s="147"/>
      <c r="O393" s="148"/>
      <c r="P393" s="147"/>
      <c r="Q393" s="149"/>
      <c r="R393" s="95"/>
      <c r="S393" s="95"/>
      <c r="T393" s="95"/>
      <c r="U393" s="95"/>
      <c r="V393" s="95"/>
      <c r="W393" s="95"/>
      <c r="X393" s="95"/>
      <c r="Y393" s="95"/>
      <c r="Z393" s="95"/>
      <c r="AA393" s="95"/>
      <c r="AB393" s="95"/>
      <c r="AC393" s="95"/>
      <c r="AD393" s="95"/>
      <c r="AE393" s="95"/>
      <c r="AF393" s="95"/>
      <c r="AG393" s="95"/>
      <c r="AH393" s="95"/>
      <c r="AI393" s="95"/>
      <c r="AJ393" s="95"/>
      <c r="AK393" s="95"/>
      <c r="AL393" s="95"/>
      <c r="AM393" s="95"/>
      <c r="AN393" s="95"/>
      <c r="AO393" s="95"/>
      <c r="AP393" s="95"/>
      <c r="AQ393" s="95"/>
    </row>
    <row r="394" spans="1:43" ht="15" customHeight="1" thickBot="1" x14ac:dyDescent="0.4">
      <c r="A394" s="95"/>
      <c r="B394" s="193"/>
      <c r="C394" s="79"/>
      <c r="D394" s="80"/>
      <c r="E394" s="81"/>
      <c r="F394" s="80"/>
      <c r="G394" s="150"/>
      <c r="H394" s="152"/>
      <c r="I394" s="193"/>
      <c r="J394" s="158"/>
      <c r="K394" s="151"/>
      <c r="L394" s="150"/>
      <c r="M394" s="151"/>
      <c r="N394" s="150"/>
      <c r="O394" s="151"/>
      <c r="P394" s="150"/>
      <c r="Q394" s="152"/>
      <c r="R394" s="95"/>
      <c r="S394" s="95"/>
      <c r="T394" s="95"/>
      <c r="U394" s="95"/>
      <c r="V394" s="95"/>
      <c r="W394" s="95"/>
      <c r="X394" s="95"/>
      <c r="Y394" s="95"/>
      <c r="Z394" s="95"/>
      <c r="AA394" s="95"/>
      <c r="AB394" s="95"/>
      <c r="AC394" s="95"/>
      <c r="AD394" s="95"/>
      <c r="AE394" s="95"/>
      <c r="AF394" s="95"/>
      <c r="AG394" s="95"/>
      <c r="AH394" s="95"/>
      <c r="AI394" s="95"/>
      <c r="AJ394" s="95"/>
      <c r="AK394" s="95"/>
      <c r="AL394" s="95"/>
      <c r="AM394" s="95"/>
      <c r="AN394" s="95"/>
      <c r="AO394" s="95"/>
      <c r="AP394" s="95"/>
      <c r="AQ394" s="95"/>
    </row>
    <row r="395" spans="1:43" ht="15" customHeight="1" thickTop="1" thickBot="1" x14ac:dyDescent="0.4">
      <c r="A395" s="95"/>
      <c r="B395" s="36" t="s">
        <v>117</v>
      </c>
      <c r="C395" s="71"/>
      <c r="D395" s="72"/>
      <c r="E395" s="73"/>
      <c r="F395" s="72"/>
      <c r="G395" s="153"/>
      <c r="H395" s="155"/>
      <c r="I395" s="36" t="s">
        <v>117</v>
      </c>
      <c r="J395" s="159"/>
      <c r="K395" s="154"/>
      <c r="L395" s="153"/>
      <c r="M395" s="154"/>
      <c r="N395" s="153"/>
      <c r="O395" s="154"/>
      <c r="P395" s="153"/>
      <c r="Q395" s="155"/>
      <c r="R395" s="95"/>
      <c r="S395" s="95"/>
      <c r="T395" s="95"/>
      <c r="U395" s="95"/>
      <c r="V395" s="95"/>
      <c r="W395" s="95"/>
      <c r="X395" s="95"/>
      <c r="Y395" s="95"/>
      <c r="Z395" s="95"/>
      <c r="AA395" s="95"/>
      <c r="AB395" s="95"/>
      <c r="AC395" s="95"/>
      <c r="AD395" s="95"/>
      <c r="AE395" s="95"/>
      <c r="AF395" s="95"/>
      <c r="AG395" s="95"/>
      <c r="AH395" s="95"/>
      <c r="AI395" s="95"/>
      <c r="AJ395" s="95"/>
      <c r="AK395" s="95"/>
      <c r="AL395" s="95"/>
      <c r="AM395" s="95"/>
      <c r="AN395" s="95"/>
      <c r="AO395" s="95"/>
      <c r="AP395" s="95"/>
      <c r="AQ395" s="95"/>
    </row>
    <row r="396" spans="1:43" ht="15" customHeight="1" x14ac:dyDescent="0.35">
      <c r="A396" s="95"/>
      <c r="B396" s="192"/>
      <c r="C396" s="75"/>
      <c r="D396" s="76"/>
      <c r="E396" s="77"/>
      <c r="F396" s="76"/>
      <c r="G396" s="147"/>
      <c r="H396" s="149"/>
      <c r="I396" s="192"/>
      <c r="J396" s="157"/>
      <c r="K396" s="148"/>
      <c r="L396" s="147"/>
      <c r="M396" s="148"/>
      <c r="N396" s="147"/>
      <c r="O396" s="148"/>
      <c r="P396" s="147"/>
      <c r="Q396" s="149"/>
      <c r="R396" s="95"/>
      <c r="S396" s="95"/>
      <c r="T396" s="95"/>
      <c r="U396" s="95"/>
      <c r="V396" s="95"/>
      <c r="W396" s="95"/>
      <c r="X396" s="95"/>
      <c r="Y396" s="95"/>
      <c r="Z396" s="95"/>
      <c r="AA396" s="95"/>
      <c r="AB396" s="95"/>
      <c r="AC396" s="95"/>
      <c r="AD396" s="95"/>
      <c r="AE396" s="95"/>
      <c r="AF396" s="95"/>
      <c r="AG396" s="95"/>
      <c r="AH396" s="95"/>
      <c r="AI396" s="95"/>
      <c r="AJ396" s="95"/>
      <c r="AK396" s="95"/>
      <c r="AL396" s="95"/>
      <c r="AM396" s="95"/>
      <c r="AN396" s="95"/>
      <c r="AO396" s="95"/>
      <c r="AP396" s="95"/>
      <c r="AQ396" s="95"/>
    </row>
    <row r="397" spans="1:43" ht="15" customHeight="1" thickBot="1" x14ac:dyDescent="0.4">
      <c r="A397" s="95"/>
      <c r="B397" s="193"/>
      <c r="C397" s="79"/>
      <c r="D397" s="80"/>
      <c r="E397" s="81"/>
      <c r="F397" s="80"/>
      <c r="G397" s="150"/>
      <c r="H397" s="152"/>
      <c r="I397" s="193"/>
      <c r="J397" s="158"/>
      <c r="K397" s="151"/>
      <c r="L397" s="150"/>
      <c r="M397" s="151"/>
      <c r="N397" s="150"/>
      <c r="O397" s="151"/>
      <c r="P397" s="150"/>
      <c r="Q397" s="152"/>
      <c r="R397" s="95"/>
      <c r="S397" s="95"/>
      <c r="T397" s="95"/>
      <c r="U397" s="95"/>
      <c r="V397" s="95"/>
      <c r="W397" s="95"/>
      <c r="X397" s="95"/>
      <c r="Y397" s="95"/>
      <c r="Z397" s="95"/>
      <c r="AA397" s="95"/>
      <c r="AB397" s="95"/>
      <c r="AC397" s="95"/>
      <c r="AD397" s="95"/>
      <c r="AE397" s="95"/>
      <c r="AF397" s="95"/>
      <c r="AG397" s="95"/>
      <c r="AH397" s="95"/>
      <c r="AI397" s="95"/>
      <c r="AJ397" s="95"/>
      <c r="AK397" s="95"/>
      <c r="AL397" s="95"/>
      <c r="AM397" s="95"/>
      <c r="AN397" s="95"/>
      <c r="AO397" s="95"/>
      <c r="AP397" s="95"/>
      <c r="AQ397" s="95"/>
    </row>
    <row r="398" spans="1:43" ht="15" customHeight="1" thickTop="1" thickBot="1" x14ac:dyDescent="0.4">
      <c r="A398" s="95"/>
      <c r="B398" s="36" t="s">
        <v>118</v>
      </c>
      <c r="C398" s="71"/>
      <c r="D398" s="72"/>
      <c r="E398" s="73"/>
      <c r="F398" s="72"/>
      <c r="G398" s="153"/>
      <c r="H398" s="155"/>
      <c r="I398" s="36" t="s">
        <v>118</v>
      </c>
      <c r="J398" s="159"/>
      <c r="K398" s="154"/>
      <c r="L398" s="153"/>
      <c r="M398" s="154"/>
      <c r="N398" s="153"/>
      <c r="O398" s="154"/>
      <c r="P398" s="153"/>
      <c r="Q398" s="155"/>
      <c r="R398" s="95"/>
      <c r="S398" s="95"/>
      <c r="T398" s="95"/>
      <c r="U398" s="95"/>
      <c r="V398" s="95"/>
      <c r="W398" s="95"/>
      <c r="X398" s="95"/>
      <c r="Y398" s="95"/>
      <c r="Z398" s="95"/>
      <c r="AA398" s="95"/>
      <c r="AB398" s="95"/>
      <c r="AC398" s="95"/>
      <c r="AD398" s="95"/>
      <c r="AE398" s="95"/>
      <c r="AF398" s="95"/>
      <c r="AG398" s="95"/>
      <c r="AH398" s="95"/>
      <c r="AI398" s="95"/>
      <c r="AJ398" s="95"/>
      <c r="AK398" s="95"/>
      <c r="AL398" s="95"/>
      <c r="AM398" s="95"/>
      <c r="AN398" s="95"/>
      <c r="AO398" s="95"/>
      <c r="AP398" s="95"/>
      <c r="AQ398" s="95"/>
    </row>
    <row r="399" spans="1:43" ht="15" customHeight="1" x14ac:dyDescent="0.35">
      <c r="A399" s="95"/>
      <c r="B399" s="192"/>
      <c r="C399" s="75"/>
      <c r="D399" s="76"/>
      <c r="E399" s="77"/>
      <c r="F399" s="76"/>
      <c r="G399" s="147"/>
      <c r="H399" s="149"/>
      <c r="I399" s="192"/>
      <c r="J399" s="157"/>
      <c r="K399" s="148"/>
      <c r="L399" s="147"/>
      <c r="M399" s="148"/>
      <c r="N399" s="147"/>
      <c r="O399" s="148"/>
      <c r="P399" s="147"/>
      <c r="Q399" s="149"/>
      <c r="R399" s="95"/>
      <c r="S399" s="95"/>
      <c r="T399" s="95"/>
      <c r="U399" s="95"/>
      <c r="V399" s="95"/>
      <c r="W399" s="95"/>
      <c r="X399" s="95"/>
      <c r="Y399" s="95"/>
      <c r="Z399" s="95"/>
      <c r="AA399" s="95"/>
      <c r="AB399" s="95"/>
      <c r="AC399" s="95"/>
      <c r="AD399" s="95"/>
      <c r="AE399" s="95"/>
      <c r="AF399" s="95"/>
      <c r="AG399" s="95"/>
      <c r="AH399" s="95"/>
      <c r="AI399" s="95"/>
      <c r="AJ399" s="95"/>
      <c r="AK399" s="95"/>
      <c r="AL399" s="95"/>
      <c r="AM399" s="95"/>
      <c r="AN399" s="95"/>
      <c r="AO399" s="95"/>
      <c r="AP399" s="95"/>
      <c r="AQ399" s="95"/>
    </row>
    <row r="400" spans="1:43" ht="15" customHeight="1" thickBot="1" x14ac:dyDescent="0.4">
      <c r="A400" s="95"/>
      <c r="B400" s="193"/>
      <c r="C400" s="79"/>
      <c r="D400" s="80"/>
      <c r="E400" s="81"/>
      <c r="F400" s="80"/>
      <c r="G400" s="150"/>
      <c r="H400" s="152"/>
      <c r="I400" s="193"/>
      <c r="J400" s="158"/>
      <c r="K400" s="151"/>
      <c r="L400" s="150"/>
      <c r="M400" s="151"/>
      <c r="N400" s="150"/>
      <c r="O400" s="151"/>
      <c r="P400" s="150"/>
      <c r="Q400" s="152"/>
      <c r="R400" s="95"/>
      <c r="S400" s="95"/>
      <c r="T400" s="95"/>
      <c r="U400" s="95"/>
      <c r="V400" s="95"/>
      <c r="W400" s="95"/>
      <c r="X400" s="95"/>
      <c r="Y400" s="95"/>
      <c r="Z400" s="95"/>
      <c r="AA400" s="95"/>
      <c r="AB400" s="95"/>
      <c r="AC400" s="95"/>
      <c r="AD400" s="95"/>
      <c r="AE400" s="95"/>
      <c r="AF400" s="95"/>
      <c r="AG400" s="95"/>
      <c r="AH400" s="95"/>
      <c r="AI400" s="95"/>
      <c r="AJ400" s="95"/>
      <c r="AK400" s="95"/>
      <c r="AL400" s="95"/>
      <c r="AM400" s="95"/>
      <c r="AN400" s="95"/>
      <c r="AO400" s="95"/>
      <c r="AP400" s="95"/>
      <c r="AQ400" s="95"/>
    </row>
    <row r="401" spans="1:43" ht="15" customHeight="1" thickTop="1" thickBot="1" x14ac:dyDescent="0.4">
      <c r="A401" s="95"/>
      <c r="B401" s="36" t="s">
        <v>119</v>
      </c>
      <c r="C401" s="71"/>
      <c r="D401" s="72"/>
      <c r="E401" s="73"/>
      <c r="F401" s="72"/>
      <c r="G401" s="153"/>
      <c r="H401" s="155"/>
      <c r="I401" s="36" t="s">
        <v>119</v>
      </c>
      <c r="J401" s="159"/>
      <c r="K401" s="154"/>
      <c r="L401" s="153"/>
      <c r="M401" s="154"/>
      <c r="N401" s="153"/>
      <c r="O401" s="154"/>
      <c r="P401" s="153"/>
      <c r="Q401" s="155"/>
      <c r="R401" s="95"/>
      <c r="S401" s="95"/>
      <c r="T401" s="95"/>
      <c r="U401" s="95"/>
      <c r="V401" s="95"/>
      <c r="W401" s="95"/>
      <c r="X401" s="95"/>
      <c r="Y401" s="95"/>
      <c r="Z401" s="95"/>
      <c r="AA401" s="95"/>
      <c r="AB401" s="95"/>
      <c r="AC401" s="95"/>
      <c r="AD401" s="95"/>
      <c r="AE401" s="95"/>
      <c r="AF401" s="95"/>
      <c r="AG401" s="95"/>
      <c r="AH401" s="95"/>
      <c r="AI401" s="95"/>
      <c r="AJ401" s="95"/>
      <c r="AK401" s="95"/>
      <c r="AL401" s="95"/>
      <c r="AM401" s="95"/>
      <c r="AN401" s="95"/>
      <c r="AO401" s="95"/>
      <c r="AP401" s="95"/>
      <c r="AQ401" s="95"/>
    </row>
    <row r="402" spans="1:43" ht="15" customHeight="1" x14ac:dyDescent="0.35">
      <c r="A402" s="95"/>
      <c r="B402" s="192"/>
      <c r="C402" s="75"/>
      <c r="D402" s="76"/>
      <c r="E402" s="77"/>
      <c r="F402" s="76"/>
      <c r="G402" s="147"/>
      <c r="H402" s="149"/>
      <c r="I402" s="192"/>
      <c r="J402" s="157"/>
      <c r="K402" s="148"/>
      <c r="L402" s="147"/>
      <c r="M402" s="148"/>
      <c r="N402" s="147"/>
      <c r="O402" s="148"/>
      <c r="P402" s="147"/>
      <c r="Q402" s="149"/>
      <c r="R402" s="95"/>
      <c r="S402" s="95"/>
      <c r="T402" s="95"/>
      <c r="U402" s="95"/>
      <c r="V402" s="95"/>
      <c r="W402" s="95"/>
      <c r="X402" s="95"/>
      <c r="Y402" s="95"/>
      <c r="Z402" s="95"/>
      <c r="AA402" s="95"/>
      <c r="AB402" s="95"/>
      <c r="AC402" s="95"/>
      <c r="AD402" s="95"/>
      <c r="AE402" s="95"/>
      <c r="AF402" s="95"/>
      <c r="AG402" s="95"/>
      <c r="AH402" s="95"/>
      <c r="AI402" s="95"/>
      <c r="AJ402" s="95"/>
      <c r="AK402" s="95"/>
      <c r="AL402" s="95"/>
      <c r="AM402" s="95"/>
      <c r="AN402" s="95"/>
      <c r="AO402" s="95"/>
      <c r="AP402" s="95"/>
      <c r="AQ402" s="95"/>
    </row>
    <row r="403" spans="1:43" ht="15" customHeight="1" thickBot="1" x14ac:dyDescent="0.4">
      <c r="A403" s="95"/>
      <c r="B403" s="193"/>
      <c r="C403" s="79"/>
      <c r="D403" s="80"/>
      <c r="E403" s="81"/>
      <c r="F403" s="80"/>
      <c r="G403" s="150"/>
      <c r="H403" s="152"/>
      <c r="I403" s="193"/>
      <c r="J403" s="158"/>
      <c r="K403" s="151"/>
      <c r="L403" s="150"/>
      <c r="M403" s="151"/>
      <c r="N403" s="150"/>
      <c r="O403" s="151"/>
      <c r="P403" s="150"/>
      <c r="Q403" s="152"/>
      <c r="R403" s="95"/>
      <c r="S403" s="95"/>
      <c r="T403" s="95"/>
      <c r="U403" s="95"/>
      <c r="V403" s="95"/>
      <c r="W403" s="95"/>
      <c r="X403" s="95"/>
      <c r="Y403" s="95"/>
      <c r="Z403" s="95"/>
      <c r="AA403" s="95"/>
      <c r="AB403" s="95"/>
      <c r="AC403" s="95"/>
      <c r="AD403" s="95"/>
      <c r="AE403" s="95"/>
      <c r="AF403" s="95"/>
      <c r="AG403" s="95"/>
      <c r="AH403" s="95"/>
      <c r="AI403" s="95"/>
      <c r="AJ403" s="95"/>
      <c r="AK403" s="95"/>
      <c r="AL403" s="95"/>
      <c r="AM403" s="95"/>
      <c r="AN403" s="95"/>
      <c r="AO403" s="95"/>
      <c r="AP403" s="95"/>
      <c r="AQ403" s="95"/>
    </row>
    <row r="404" spans="1:43" ht="15" customHeight="1" thickTop="1" thickBot="1" x14ac:dyDescent="0.4">
      <c r="A404" s="95"/>
      <c r="B404" s="36" t="s">
        <v>120</v>
      </c>
      <c r="C404" s="71"/>
      <c r="D404" s="72"/>
      <c r="E404" s="73"/>
      <c r="F404" s="72"/>
      <c r="G404" s="153"/>
      <c r="H404" s="155"/>
      <c r="I404" s="36" t="s">
        <v>120</v>
      </c>
      <c r="J404" s="159"/>
      <c r="K404" s="154"/>
      <c r="L404" s="153"/>
      <c r="M404" s="154"/>
      <c r="N404" s="153"/>
      <c r="O404" s="154"/>
      <c r="P404" s="153"/>
      <c r="Q404" s="155"/>
      <c r="R404" s="95"/>
      <c r="S404" s="95"/>
      <c r="T404" s="95"/>
      <c r="U404" s="95"/>
      <c r="V404" s="95"/>
      <c r="W404" s="95"/>
      <c r="X404" s="95"/>
      <c r="Y404" s="95"/>
      <c r="Z404" s="95"/>
      <c r="AA404" s="95"/>
      <c r="AB404" s="95"/>
      <c r="AC404" s="95"/>
      <c r="AD404" s="95"/>
      <c r="AE404" s="95"/>
      <c r="AF404" s="95"/>
      <c r="AG404" s="95"/>
      <c r="AH404" s="95"/>
      <c r="AI404" s="95"/>
      <c r="AJ404" s="95"/>
      <c r="AK404" s="95"/>
      <c r="AL404" s="95"/>
      <c r="AM404" s="95"/>
      <c r="AN404" s="95"/>
      <c r="AO404" s="95"/>
      <c r="AP404" s="95"/>
      <c r="AQ404" s="95"/>
    </row>
    <row r="405" spans="1:43" ht="15" customHeight="1" x14ac:dyDescent="0.35">
      <c r="A405" s="95"/>
      <c r="B405" s="192"/>
      <c r="C405" s="75"/>
      <c r="D405" s="76"/>
      <c r="E405" s="77"/>
      <c r="F405" s="76"/>
      <c r="G405" s="147"/>
      <c r="H405" s="149"/>
      <c r="I405" s="192"/>
      <c r="J405" s="157"/>
      <c r="K405" s="148"/>
      <c r="L405" s="147"/>
      <c r="M405" s="148"/>
      <c r="N405" s="147"/>
      <c r="O405" s="148"/>
      <c r="P405" s="147"/>
      <c r="Q405" s="149"/>
      <c r="R405" s="95"/>
      <c r="S405" s="95"/>
      <c r="T405" s="95"/>
      <c r="U405" s="95"/>
      <c r="V405" s="95"/>
      <c r="W405" s="95"/>
      <c r="X405" s="95"/>
      <c r="Y405" s="95"/>
      <c r="Z405" s="95"/>
      <c r="AA405" s="95"/>
      <c r="AB405" s="95"/>
      <c r="AC405" s="95"/>
      <c r="AD405" s="95"/>
      <c r="AE405" s="95"/>
      <c r="AF405" s="95"/>
      <c r="AG405" s="95"/>
      <c r="AH405" s="95"/>
      <c r="AI405" s="95"/>
      <c r="AJ405" s="95"/>
      <c r="AK405" s="95"/>
      <c r="AL405" s="95"/>
      <c r="AM405" s="95"/>
      <c r="AN405" s="95"/>
      <c r="AO405" s="95"/>
      <c r="AP405" s="95"/>
      <c r="AQ405" s="95"/>
    </row>
    <row r="406" spans="1:43" ht="15" customHeight="1" thickBot="1" x14ac:dyDescent="0.4">
      <c r="A406" s="95"/>
      <c r="B406" s="193"/>
      <c r="C406" s="79"/>
      <c r="D406" s="80"/>
      <c r="E406" s="81"/>
      <c r="F406" s="80"/>
      <c r="G406" s="150"/>
      <c r="H406" s="152"/>
      <c r="I406" s="193"/>
      <c r="J406" s="158"/>
      <c r="K406" s="151"/>
      <c r="L406" s="150"/>
      <c r="M406" s="151"/>
      <c r="N406" s="150"/>
      <c r="O406" s="151"/>
      <c r="P406" s="150"/>
      <c r="Q406" s="152"/>
      <c r="R406" s="95"/>
      <c r="S406" s="95"/>
      <c r="T406" s="95"/>
      <c r="U406" s="95"/>
      <c r="V406" s="95"/>
      <c r="W406" s="95"/>
      <c r="X406" s="95"/>
      <c r="Y406" s="95"/>
      <c r="Z406" s="95"/>
      <c r="AA406" s="95"/>
      <c r="AB406" s="95"/>
      <c r="AC406" s="95"/>
      <c r="AD406" s="95"/>
      <c r="AE406" s="95"/>
      <c r="AF406" s="95"/>
      <c r="AG406" s="95"/>
      <c r="AH406" s="95"/>
      <c r="AI406" s="95"/>
      <c r="AJ406" s="95"/>
      <c r="AK406" s="95"/>
      <c r="AL406" s="95"/>
      <c r="AM406" s="95"/>
      <c r="AN406" s="95"/>
      <c r="AO406" s="95"/>
      <c r="AP406" s="95"/>
      <c r="AQ406" s="95"/>
    </row>
    <row r="407" spans="1:43" ht="15" customHeight="1" thickTop="1" thickBot="1" x14ac:dyDescent="0.4">
      <c r="A407" s="95"/>
      <c r="B407" s="36" t="s">
        <v>121</v>
      </c>
      <c r="C407" s="71"/>
      <c r="D407" s="72"/>
      <c r="E407" s="73"/>
      <c r="F407" s="72"/>
      <c r="G407" s="153"/>
      <c r="H407" s="155"/>
      <c r="I407" s="36" t="s">
        <v>121</v>
      </c>
      <c r="J407" s="159"/>
      <c r="K407" s="154"/>
      <c r="L407" s="153"/>
      <c r="M407" s="154"/>
      <c r="N407" s="153"/>
      <c r="O407" s="154"/>
      <c r="P407" s="153"/>
      <c r="Q407" s="155"/>
      <c r="R407" s="95"/>
      <c r="S407" s="95"/>
      <c r="T407" s="95"/>
      <c r="U407" s="95"/>
      <c r="V407" s="95"/>
      <c r="W407" s="95"/>
      <c r="X407" s="95"/>
      <c r="Y407" s="95"/>
      <c r="Z407" s="95"/>
      <c r="AA407" s="95"/>
      <c r="AB407" s="95"/>
      <c r="AC407" s="95"/>
      <c r="AD407" s="95"/>
      <c r="AE407" s="95"/>
      <c r="AF407" s="95"/>
      <c r="AG407" s="95"/>
      <c r="AH407" s="95"/>
      <c r="AI407" s="95"/>
      <c r="AJ407" s="95"/>
      <c r="AK407" s="95"/>
      <c r="AL407" s="95"/>
      <c r="AM407" s="95"/>
      <c r="AN407" s="95"/>
      <c r="AO407" s="95"/>
      <c r="AP407" s="95"/>
      <c r="AQ407" s="95"/>
    </row>
    <row r="408" spans="1:43" ht="15" customHeight="1" x14ac:dyDescent="0.35">
      <c r="A408" s="95"/>
      <c r="B408" s="192"/>
      <c r="C408" s="75"/>
      <c r="D408" s="76"/>
      <c r="E408" s="77"/>
      <c r="F408" s="76"/>
      <c r="G408" s="147"/>
      <c r="H408" s="149"/>
      <c r="I408" s="192"/>
      <c r="J408" s="157"/>
      <c r="K408" s="148"/>
      <c r="L408" s="147"/>
      <c r="M408" s="148"/>
      <c r="N408" s="147"/>
      <c r="O408" s="148"/>
      <c r="P408" s="147"/>
      <c r="Q408" s="149"/>
      <c r="R408" s="95"/>
      <c r="S408" s="95"/>
      <c r="T408" s="95"/>
      <c r="U408" s="95"/>
      <c r="V408" s="95"/>
      <c r="W408" s="95"/>
      <c r="X408" s="95"/>
      <c r="Y408" s="95"/>
      <c r="Z408" s="95"/>
      <c r="AA408" s="95"/>
      <c r="AB408" s="95"/>
      <c r="AC408" s="95"/>
      <c r="AD408" s="95"/>
      <c r="AE408" s="95"/>
      <c r="AF408" s="95"/>
      <c r="AG408" s="95"/>
      <c r="AH408" s="95"/>
      <c r="AI408" s="95"/>
      <c r="AJ408" s="95"/>
      <c r="AK408" s="95"/>
      <c r="AL408" s="95"/>
      <c r="AM408" s="95"/>
      <c r="AN408" s="95"/>
      <c r="AO408" s="95"/>
      <c r="AP408" s="95"/>
      <c r="AQ408" s="95"/>
    </row>
    <row r="409" spans="1:43" ht="15" customHeight="1" thickBot="1" x14ac:dyDescent="0.4">
      <c r="A409" s="95"/>
      <c r="B409" s="193"/>
      <c r="C409" s="79"/>
      <c r="D409" s="80"/>
      <c r="E409" s="81"/>
      <c r="F409" s="80"/>
      <c r="G409" s="150"/>
      <c r="H409" s="152"/>
      <c r="I409" s="193"/>
      <c r="J409" s="158"/>
      <c r="K409" s="151"/>
      <c r="L409" s="150"/>
      <c r="M409" s="151"/>
      <c r="N409" s="150"/>
      <c r="O409" s="151"/>
      <c r="P409" s="150"/>
      <c r="Q409" s="152"/>
      <c r="R409" s="95"/>
      <c r="S409" s="95"/>
      <c r="T409" s="95"/>
      <c r="U409" s="95"/>
      <c r="V409" s="95"/>
      <c r="W409" s="95"/>
      <c r="X409" s="95"/>
      <c r="Y409" s="95"/>
      <c r="Z409" s="95"/>
      <c r="AA409" s="95"/>
      <c r="AB409" s="95"/>
      <c r="AC409" s="95"/>
      <c r="AD409" s="95"/>
      <c r="AE409" s="95"/>
      <c r="AF409" s="95"/>
      <c r="AG409" s="95"/>
      <c r="AH409" s="95"/>
      <c r="AI409" s="95"/>
      <c r="AJ409" s="95"/>
      <c r="AK409" s="95"/>
      <c r="AL409" s="95"/>
      <c r="AM409" s="95"/>
      <c r="AN409" s="95"/>
      <c r="AO409" s="95"/>
      <c r="AP409" s="95"/>
      <c r="AQ409" s="95"/>
    </row>
    <row r="410" spans="1:43" ht="15" customHeight="1" thickTop="1" x14ac:dyDescent="0.35">
      <c r="A410" s="95"/>
      <c r="B410" s="38" t="s">
        <v>122</v>
      </c>
      <c r="C410" s="71"/>
      <c r="D410" s="72"/>
      <c r="E410" s="73"/>
      <c r="F410" s="72"/>
      <c r="G410" s="153"/>
      <c r="H410" s="155"/>
      <c r="I410" s="38" t="s">
        <v>122</v>
      </c>
      <c r="J410" s="159"/>
      <c r="K410" s="154"/>
      <c r="L410" s="153"/>
      <c r="M410" s="154"/>
      <c r="N410" s="153"/>
      <c r="O410" s="154"/>
      <c r="P410" s="153"/>
      <c r="Q410" s="155"/>
      <c r="R410" s="95"/>
      <c r="S410" s="95"/>
      <c r="T410" s="95"/>
      <c r="U410" s="95"/>
      <c r="V410" s="95"/>
      <c r="W410" s="95"/>
      <c r="X410" s="95"/>
      <c r="Y410" s="95"/>
      <c r="Z410" s="95"/>
      <c r="AA410" s="95"/>
      <c r="AB410" s="95"/>
      <c r="AC410" s="95"/>
      <c r="AD410" s="95"/>
      <c r="AE410" s="95"/>
      <c r="AF410" s="95"/>
      <c r="AG410" s="95"/>
      <c r="AH410" s="95"/>
      <c r="AI410" s="95"/>
      <c r="AJ410" s="95"/>
      <c r="AK410" s="95"/>
      <c r="AL410" s="95"/>
      <c r="AM410" s="95"/>
      <c r="AN410" s="95"/>
      <c r="AO410" s="95"/>
      <c r="AP410" s="95"/>
      <c r="AQ410" s="95"/>
    </row>
    <row r="411" spans="1:43" ht="15" customHeight="1" x14ac:dyDescent="0.35">
      <c r="A411" s="95"/>
      <c r="B411" s="188"/>
      <c r="C411" s="75"/>
      <c r="D411" s="76"/>
      <c r="E411" s="77"/>
      <c r="F411" s="76"/>
      <c r="G411" s="147"/>
      <c r="H411" s="149"/>
      <c r="I411" s="188"/>
      <c r="J411" s="157"/>
      <c r="K411" s="148"/>
      <c r="L411" s="147"/>
      <c r="M411" s="148"/>
      <c r="N411" s="147"/>
      <c r="O411" s="148"/>
      <c r="P411" s="147"/>
      <c r="Q411" s="149"/>
      <c r="R411" s="95"/>
      <c r="S411" s="95"/>
      <c r="T411" s="95"/>
      <c r="U411" s="95"/>
      <c r="V411" s="95"/>
      <c r="W411" s="95"/>
      <c r="X411" s="95"/>
      <c r="Y411" s="95"/>
      <c r="Z411" s="95"/>
      <c r="AA411" s="95"/>
      <c r="AB411" s="95"/>
      <c r="AC411" s="95"/>
      <c r="AD411" s="95"/>
      <c r="AE411" s="95"/>
      <c r="AF411" s="95"/>
      <c r="AG411" s="95"/>
      <c r="AH411" s="95"/>
      <c r="AI411" s="95"/>
      <c r="AJ411" s="95"/>
      <c r="AK411" s="95"/>
      <c r="AL411" s="95"/>
      <c r="AM411" s="95"/>
      <c r="AN411" s="95"/>
      <c r="AO411" s="95"/>
      <c r="AP411" s="95"/>
      <c r="AQ411" s="95"/>
    </row>
    <row r="412" spans="1:43" ht="15" customHeight="1" thickBot="1" x14ac:dyDescent="0.4">
      <c r="A412" s="95"/>
      <c r="B412" s="189"/>
      <c r="C412" s="79"/>
      <c r="D412" s="80"/>
      <c r="E412" s="81"/>
      <c r="F412" s="80"/>
      <c r="G412" s="150"/>
      <c r="H412" s="152"/>
      <c r="I412" s="189"/>
      <c r="J412" s="158"/>
      <c r="K412" s="151"/>
      <c r="L412" s="150"/>
      <c r="M412" s="151"/>
      <c r="N412" s="150"/>
      <c r="O412" s="151"/>
      <c r="P412" s="150"/>
      <c r="Q412" s="152"/>
      <c r="R412" s="95"/>
      <c r="S412" s="95"/>
      <c r="T412" s="95"/>
      <c r="U412" s="95"/>
      <c r="V412" s="95"/>
      <c r="W412" s="95"/>
      <c r="X412" s="95"/>
      <c r="Y412" s="95"/>
      <c r="Z412" s="95"/>
      <c r="AA412" s="95"/>
      <c r="AB412" s="95"/>
      <c r="AC412" s="95"/>
      <c r="AD412" s="95"/>
      <c r="AE412" s="95"/>
      <c r="AF412" s="95"/>
      <c r="AG412" s="95"/>
      <c r="AH412" s="95"/>
      <c r="AI412" s="95"/>
      <c r="AJ412" s="95"/>
      <c r="AK412" s="95"/>
      <c r="AL412" s="95"/>
      <c r="AM412" s="95"/>
      <c r="AN412" s="95"/>
      <c r="AO412" s="95"/>
      <c r="AP412" s="95"/>
      <c r="AQ412" s="95"/>
    </row>
    <row r="413" spans="1:43" ht="15" customHeight="1" thickTop="1" thickBot="1" x14ac:dyDescent="0.4">
      <c r="A413" s="95"/>
      <c r="B413" s="39" t="s">
        <v>123</v>
      </c>
      <c r="C413" s="71"/>
      <c r="D413" s="72"/>
      <c r="E413" s="73"/>
      <c r="F413" s="72"/>
      <c r="G413" s="153"/>
      <c r="H413" s="155"/>
      <c r="I413" s="39" t="s">
        <v>123</v>
      </c>
      <c r="J413" s="159"/>
      <c r="K413" s="154"/>
      <c r="L413" s="153"/>
      <c r="M413" s="154"/>
      <c r="N413" s="153"/>
      <c r="O413" s="154"/>
      <c r="P413" s="153"/>
      <c r="Q413" s="155"/>
      <c r="R413" s="95"/>
      <c r="S413" s="95"/>
      <c r="T413" s="95"/>
      <c r="U413" s="95"/>
      <c r="V413" s="95"/>
      <c r="W413" s="95"/>
      <c r="X413" s="95"/>
      <c r="Y413" s="95"/>
      <c r="Z413" s="95"/>
      <c r="AA413" s="95"/>
      <c r="AB413" s="95"/>
      <c r="AC413" s="95"/>
      <c r="AD413" s="95"/>
      <c r="AE413" s="95"/>
      <c r="AF413" s="95"/>
      <c r="AG413" s="95"/>
      <c r="AH413" s="95"/>
      <c r="AI413" s="95"/>
      <c r="AJ413" s="95"/>
      <c r="AK413" s="95"/>
      <c r="AL413" s="95"/>
      <c r="AM413" s="95"/>
      <c r="AN413" s="95"/>
      <c r="AO413" s="95"/>
      <c r="AP413" s="95"/>
      <c r="AQ413" s="95"/>
    </row>
    <row r="414" spans="1:43" ht="15" customHeight="1" x14ac:dyDescent="0.35">
      <c r="A414" s="95"/>
      <c r="B414" s="190"/>
      <c r="C414" s="75"/>
      <c r="D414" s="76"/>
      <c r="E414" s="77"/>
      <c r="F414" s="76"/>
      <c r="G414" s="147"/>
      <c r="H414" s="149"/>
      <c r="I414" s="190"/>
      <c r="J414" s="157"/>
      <c r="K414" s="148"/>
      <c r="L414" s="147"/>
      <c r="M414" s="148"/>
      <c r="N414" s="147"/>
      <c r="O414" s="148"/>
      <c r="P414" s="147"/>
      <c r="Q414" s="149"/>
      <c r="R414" s="95"/>
      <c r="S414" s="95"/>
      <c r="T414" s="95"/>
      <c r="U414" s="95"/>
      <c r="V414" s="95"/>
      <c r="W414" s="95"/>
      <c r="X414" s="95"/>
      <c r="Y414" s="95"/>
      <c r="Z414" s="95"/>
      <c r="AA414" s="95"/>
      <c r="AB414" s="95"/>
      <c r="AC414" s="95"/>
      <c r="AD414" s="95"/>
      <c r="AE414" s="95"/>
      <c r="AF414" s="95"/>
      <c r="AG414" s="95"/>
      <c r="AH414" s="95"/>
      <c r="AI414" s="95"/>
      <c r="AJ414" s="95"/>
      <c r="AK414" s="95"/>
      <c r="AL414" s="95"/>
      <c r="AM414" s="95"/>
      <c r="AN414" s="95"/>
      <c r="AO414" s="95"/>
      <c r="AP414" s="95"/>
      <c r="AQ414" s="95"/>
    </row>
    <row r="415" spans="1:43" ht="15" customHeight="1" thickBot="1" x14ac:dyDescent="0.4">
      <c r="A415" s="95"/>
      <c r="B415" s="191"/>
      <c r="C415" s="79"/>
      <c r="D415" s="80"/>
      <c r="E415" s="81"/>
      <c r="F415" s="80"/>
      <c r="G415" s="150"/>
      <c r="H415" s="152"/>
      <c r="I415" s="191"/>
      <c r="J415" s="158"/>
      <c r="K415" s="151"/>
      <c r="L415" s="150"/>
      <c r="M415" s="151"/>
      <c r="N415" s="150"/>
      <c r="O415" s="151"/>
      <c r="P415" s="150"/>
      <c r="Q415" s="152"/>
      <c r="R415" s="95"/>
      <c r="S415" s="95"/>
      <c r="T415" s="95"/>
      <c r="U415" s="95"/>
      <c r="V415" s="95"/>
      <c r="W415" s="95"/>
      <c r="X415" s="95"/>
      <c r="Y415" s="95"/>
      <c r="Z415" s="95"/>
      <c r="AA415" s="95"/>
      <c r="AB415" s="95"/>
      <c r="AC415" s="95"/>
      <c r="AD415" s="95"/>
      <c r="AE415" s="95"/>
      <c r="AF415" s="95"/>
      <c r="AG415" s="95"/>
      <c r="AH415" s="95"/>
      <c r="AI415" s="95"/>
      <c r="AJ415" s="95"/>
      <c r="AK415" s="95"/>
      <c r="AL415" s="95"/>
      <c r="AM415" s="95"/>
      <c r="AN415" s="95"/>
      <c r="AO415" s="95"/>
      <c r="AP415" s="95"/>
      <c r="AQ415" s="95"/>
    </row>
    <row r="416" spans="1:43" ht="15" customHeight="1" thickTop="1" thickBot="1" x14ac:dyDescent="0.4">
      <c r="A416" s="95"/>
      <c r="B416" s="36" t="s">
        <v>124</v>
      </c>
      <c r="C416" s="71"/>
      <c r="D416" s="72"/>
      <c r="E416" s="73"/>
      <c r="F416" s="72"/>
      <c r="G416" s="153"/>
      <c r="H416" s="155"/>
      <c r="I416" s="36" t="s">
        <v>124</v>
      </c>
      <c r="J416" s="159"/>
      <c r="K416" s="154"/>
      <c r="L416" s="153"/>
      <c r="M416" s="154"/>
      <c r="N416" s="153"/>
      <c r="O416" s="154"/>
      <c r="P416" s="153"/>
      <c r="Q416" s="155"/>
      <c r="R416" s="95"/>
      <c r="S416" s="95"/>
      <c r="T416" s="95"/>
      <c r="U416" s="95"/>
      <c r="V416" s="95"/>
      <c r="W416" s="95"/>
      <c r="X416" s="95"/>
      <c r="Y416" s="95"/>
      <c r="Z416" s="95"/>
      <c r="AA416" s="95"/>
      <c r="AB416" s="95"/>
      <c r="AC416" s="95"/>
      <c r="AD416" s="95"/>
      <c r="AE416" s="95"/>
      <c r="AF416" s="95"/>
      <c r="AG416" s="95"/>
      <c r="AH416" s="95"/>
      <c r="AI416" s="95"/>
      <c r="AJ416" s="95"/>
      <c r="AK416" s="95"/>
      <c r="AL416" s="95"/>
      <c r="AM416" s="95"/>
      <c r="AN416" s="95"/>
      <c r="AO416" s="95"/>
      <c r="AP416" s="95"/>
      <c r="AQ416" s="95"/>
    </row>
    <row r="417" spans="1:43" ht="15" customHeight="1" x14ac:dyDescent="0.35">
      <c r="A417" s="95"/>
      <c r="B417" s="190"/>
      <c r="C417" s="75"/>
      <c r="D417" s="76"/>
      <c r="E417" s="77"/>
      <c r="F417" s="76"/>
      <c r="G417" s="147"/>
      <c r="H417" s="149"/>
      <c r="I417" s="190"/>
      <c r="J417" s="157"/>
      <c r="K417" s="148"/>
      <c r="L417" s="147"/>
      <c r="M417" s="148"/>
      <c r="N417" s="147"/>
      <c r="O417" s="148"/>
      <c r="P417" s="147"/>
      <c r="Q417" s="149"/>
      <c r="R417" s="95"/>
      <c r="S417" s="95"/>
      <c r="T417" s="95"/>
      <c r="U417" s="95"/>
      <c r="V417" s="95"/>
      <c r="W417" s="95"/>
      <c r="X417" s="95"/>
      <c r="Y417" s="95"/>
      <c r="Z417" s="95"/>
      <c r="AA417" s="95"/>
      <c r="AB417" s="95"/>
      <c r="AC417" s="95"/>
      <c r="AD417" s="95"/>
      <c r="AE417" s="95"/>
      <c r="AF417" s="95"/>
      <c r="AG417" s="95"/>
      <c r="AH417" s="95"/>
      <c r="AI417" s="95"/>
      <c r="AJ417" s="95"/>
      <c r="AK417" s="95"/>
      <c r="AL417" s="95"/>
      <c r="AM417" s="95"/>
      <c r="AN417" s="95"/>
      <c r="AO417" s="95"/>
      <c r="AP417" s="95"/>
      <c r="AQ417" s="95"/>
    </row>
    <row r="418" spans="1:43" ht="15" customHeight="1" thickBot="1" x14ac:dyDescent="0.4">
      <c r="A418" s="95"/>
      <c r="B418" s="191"/>
      <c r="C418" s="79"/>
      <c r="D418" s="80"/>
      <c r="E418" s="81"/>
      <c r="F418" s="80"/>
      <c r="G418" s="150"/>
      <c r="H418" s="152"/>
      <c r="I418" s="191"/>
      <c r="J418" s="158"/>
      <c r="K418" s="151"/>
      <c r="L418" s="150"/>
      <c r="M418" s="151"/>
      <c r="N418" s="150"/>
      <c r="O418" s="151"/>
      <c r="P418" s="150"/>
      <c r="Q418" s="152"/>
      <c r="R418" s="95"/>
      <c r="S418" s="95"/>
      <c r="T418" s="95"/>
      <c r="U418" s="95"/>
      <c r="V418" s="95"/>
      <c r="W418" s="95"/>
      <c r="X418" s="95"/>
      <c r="Y418" s="95"/>
      <c r="Z418" s="95"/>
      <c r="AA418" s="95"/>
      <c r="AB418" s="95"/>
      <c r="AC418" s="95"/>
      <c r="AD418" s="95"/>
      <c r="AE418" s="95"/>
      <c r="AF418" s="95"/>
      <c r="AG418" s="95"/>
      <c r="AH418" s="95"/>
      <c r="AI418" s="95"/>
      <c r="AJ418" s="95"/>
      <c r="AK418" s="95"/>
      <c r="AL418" s="95"/>
      <c r="AM418" s="95"/>
      <c r="AN418" s="95"/>
      <c r="AO418" s="95"/>
      <c r="AP418" s="95"/>
      <c r="AQ418" s="95"/>
    </row>
    <row r="419" spans="1:43" ht="15" customHeight="1" thickTop="1" thickBot="1" x14ac:dyDescent="0.4">
      <c r="A419" s="95"/>
      <c r="B419" s="36" t="s">
        <v>125</v>
      </c>
      <c r="C419" s="71"/>
      <c r="D419" s="72"/>
      <c r="E419" s="73"/>
      <c r="F419" s="72"/>
      <c r="G419" s="153"/>
      <c r="H419" s="155"/>
      <c r="I419" s="36" t="s">
        <v>125</v>
      </c>
      <c r="J419" s="159"/>
      <c r="K419" s="154"/>
      <c r="L419" s="153"/>
      <c r="M419" s="154"/>
      <c r="N419" s="153"/>
      <c r="O419" s="154"/>
      <c r="P419" s="153"/>
      <c r="Q419" s="155"/>
      <c r="R419" s="95"/>
      <c r="S419" s="95"/>
      <c r="T419" s="95"/>
      <c r="U419" s="95"/>
      <c r="V419" s="95"/>
      <c r="W419" s="95"/>
      <c r="X419" s="95"/>
      <c r="Y419" s="95"/>
      <c r="Z419" s="95"/>
      <c r="AA419" s="95"/>
      <c r="AB419" s="95"/>
      <c r="AC419" s="95"/>
      <c r="AD419" s="95"/>
      <c r="AE419" s="95"/>
      <c r="AF419" s="95"/>
      <c r="AG419" s="95"/>
      <c r="AH419" s="95"/>
      <c r="AI419" s="95"/>
      <c r="AJ419" s="95"/>
      <c r="AK419" s="95"/>
      <c r="AL419" s="95"/>
      <c r="AM419" s="95"/>
      <c r="AN419" s="95"/>
      <c r="AO419" s="95"/>
      <c r="AP419" s="95"/>
      <c r="AQ419" s="95"/>
    </row>
    <row r="420" spans="1:43" ht="15" customHeight="1" x14ac:dyDescent="0.35">
      <c r="A420" s="95"/>
      <c r="B420" s="190"/>
      <c r="C420" s="75"/>
      <c r="D420" s="76"/>
      <c r="E420" s="77"/>
      <c r="F420" s="76"/>
      <c r="G420" s="147"/>
      <c r="H420" s="149"/>
      <c r="I420" s="190"/>
      <c r="J420" s="157"/>
      <c r="K420" s="148"/>
      <c r="L420" s="147"/>
      <c r="M420" s="148"/>
      <c r="N420" s="147"/>
      <c r="O420" s="148"/>
      <c r="P420" s="147"/>
      <c r="Q420" s="149"/>
      <c r="R420" s="95"/>
      <c r="S420" s="95"/>
      <c r="T420" s="95"/>
      <c r="U420" s="95"/>
      <c r="V420" s="95"/>
      <c r="W420" s="95"/>
      <c r="X420" s="95"/>
      <c r="Y420" s="95"/>
      <c r="Z420" s="95"/>
      <c r="AA420" s="95"/>
      <c r="AB420" s="95"/>
      <c r="AC420" s="95"/>
      <c r="AD420" s="95"/>
      <c r="AE420" s="95"/>
      <c r="AF420" s="95"/>
      <c r="AG420" s="95"/>
      <c r="AH420" s="95"/>
      <c r="AI420" s="95"/>
      <c r="AJ420" s="95"/>
      <c r="AK420" s="95"/>
      <c r="AL420" s="95"/>
      <c r="AM420" s="95"/>
      <c r="AN420" s="95"/>
      <c r="AO420" s="95"/>
      <c r="AP420" s="95"/>
      <c r="AQ420" s="95"/>
    </row>
    <row r="421" spans="1:43" ht="15" customHeight="1" thickBot="1" x14ac:dyDescent="0.4">
      <c r="A421" s="95"/>
      <c r="B421" s="191"/>
      <c r="C421" s="79"/>
      <c r="D421" s="80"/>
      <c r="E421" s="81"/>
      <c r="F421" s="80"/>
      <c r="G421" s="150"/>
      <c r="H421" s="152"/>
      <c r="I421" s="191"/>
      <c r="J421" s="158"/>
      <c r="K421" s="151"/>
      <c r="L421" s="150"/>
      <c r="M421" s="151"/>
      <c r="N421" s="150"/>
      <c r="O421" s="151"/>
      <c r="P421" s="150"/>
      <c r="Q421" s="152"/>
      <c r="R421" s="95"/>
      <c r="S421" s="95"/>
      <c r="T421" s="95"/>
      <c r="U421" s="95"/>
      <c r="V421" s="95"/>
      <c r="W421" s="95"/>
      <c r="X421" s="95"/>
      <c r="Y421" s="95"/>
      <c r="Z421" s="95"/>
      <c r="AA421" s="95"/>
      <c r="AB421" s="95"/>
      <c r="AC421" s="95"/>
      <c r="AD421" s="95"/>
      <c r="AE421" s="95"/>
      <c r="AF421" s="95"/>
      <c r="AG421" s="95"/>
      <c r="AH421" s="95"/>
      <c r="AI421" s="95"/>
      <c r="AJ421" s="95"/>
      <c r="AK421" s="95"/>
      <c r="AL421" s="95"/>
      <c r="AM421" s="95"/>
      <c r="AN421" s="95"/>
      <c r="AO421" s="95"/>
      <c r="AP421" s="95"/>
      <c r="AQ421" s="95"/>
    </row>
    <row r="422" spans="1:43" ht="15" customHeight="1" thickTop="1" thickBot="1" x14ac:dyDescent="0.4">
      <c r="A422" s="95"/>
      <c r="B422" s="36" t="s">
        <v>126</v>
      </c>
      <c r="C422" s="71"/>
      <c r="D422" s="72"/>
      <c r="E422" s="73"/>
      <c r="F422" s="72"/>
      <c r="G422" s="153"/>
      <c r="H422" s="155"/>
      <c r="I422" s="36" t="s">
        <v>126</v>
      </c>
      <c r="J422" s="159"/>
      <c r="K422" s="154"/>
      <c r="L422" s="153"/>
      <c r="M422" s="154"/>
      <c r="N422" s="153"/>
      <c r="O422" s="154"/>
      <c r="P422" s="153"/>
      <c r="Q422" s="155"/>
      <c r="R422" s="95"/>
      <c r="S422" s="95"/>
      <c r="T422" s="95"/>
      <c r="U422" s="95"/>
      <c r="V422" s="95"/>
      <c r="W422" s="95"/>
      <c r="X422" s="95"/>
      <c r="Y422" s="95"/>
      <c r="Z422" s="95"/>
      <c r="AA422" s="95"/>
      <c r="AB422" s="95"/>
      <c r="AC422" s="95"/>
      <c r="AD422" s="95"/>
      <c r="AE422" s="95"/>
      <c r="AF422" s="95"/>
      <c r="AG422" s="95"/>
      <c r="AH422" s="95"/>
      <c r="AI422" s="95"/>
      <c r="AJ422" s="95"/>
      <c r="AK422" s="95"/>
      <c r="AL422" s="95"/>
      <c r="AM422" s="95"/>
      <c r="AN422" s="95"/>
      <c r="AO422" s="95"/>
      <c r="AP422" s="95"/>
      <c r="AQ422" s="95"/>
    </row>
    <row r="423" spans="1:43" ht="15" customHeight="1" x14ac:dyDescent="0.35">
      <c r="A423" s="95"/>
      <c r="B423" s="190"/>
      <c r="C423" s="75"/>
      <c r="D423" s="76"/>
      <c r="E423" s="77"/>
      <c r="F423" s="76"/>
      <c r="G423" s="147"/>
      <c r="H423" s="149"/>
      <c r="I423" s="190"/>
      <c r="J423" s="157"/>
      <c r="K423" s="148"/>
      <c r="L423" s="147"/>
      <c r="M423" s="148"/>
      <c r="N423" s="147"/>
      <c r="O423" s="148"/>
      <c r="P423" s="147"/>
      <c r="Q423" s="149"/>
      <c r="R423" s="95"/>
      <c r="S423" s="95"/>
      <c r="T423" s="95"/>
      <c r="U423" s="95"/>
      <c r="V423" s="95"/>
      <c r="W423" s="95"/>
      <c r="X423" s="95"/>
      <c r="Y423" s="95"/>
      <c r="Z423" s="95"/>
      <c r="AA423" s="95"/>
      <c r="AB423" s="95"/>
      <c r="AC423" s="95"/>
      <c r="AD423" s="95"/>
      <c r="AE423" s="95"/>
      <c r="AF423" s="95"/>
      <c r="AG423" s="95"/>
      <c r="AH423" s="95"/>
      <c r="AI423" s="95"/>
      <c r="AJ423" s="95"/>
      <c r="AK423" s="95"/>
      <c r="AL423" s="95"/>
      <c r="AM423" s="95"/>
      <c r="AN423" s="95"/>
      <c r="AO423" s="95"/>
      <c r="AP423" s="95"/>
      <c r="AQ423" s="95"/>
    </row>
    <row r="424" spans="1:43" ht="15" customHeight="1" thickBot="1" x14ac:dyDescent="0.4">
      <c r="A424" s="95"/>
      <c r="B424" s="191"/>
      <c r="C424" s="79"/>
      <c r="D424" s="80"/>
      <c r="E424" s="81"/>
      <c r="F424" s="80"/>
      <c r="G424" s="150"/>
      <c r="H424" s="152"/>
      <c r="I424" s="191"/>
      <c r="J424" s="158"/>
      <c r="K424" s="151"/>
      <c r="L424" s="150"/>
      <c r="M424" s="151"/>
      <c r="N424" s="150"/>
      <c r="O424" s="151"/>
      <c r="P424" s="150"/>
      <c r="Q424" s="152"/>
      <c r="R424" s="95"/>
      <c r="S424" s="95"/>
      <c r="T424" s="95"/>
      <c r="U424" s="95"/>
      <c r="V424" s="95"/>
      <c r="W424" s="95"/>
      <c r="X424" s="95"/>
      <c r="Y424" s="95"/>
      <c r="Z424" s="95"/>
      <c r="AA424" s="95"/>
      <c r="AB424" s="95"/>
      <c r="AC424" s="95"/>
      <c r="AD424" s="95"/>
      <c r="AE424" s="95"/>
      <c r="AF424" s="95"/>
      <c r="AG424" s="95"/>
      <c r="AH424" s="95"/>
      <c r="AI424" s="95"/>
      <c r="AJ424" s="95"/>
      <c r="AK424" s="95"/>
      <c r="AL424" s="95"/>
      <c r="AM424" s="95"/>
      <c r="AN424" s="95"/>
      <c r="AO424" s="95"/>
      <c r="AP424" s="95"/>
      <c r="AQ424" s="95"/>
    </row>
    <row r="425" spans="1:43" ht="15" customHeight="1" thickTop="1" thickBot="1" x14ac:dyDescent="0.4">
      <c r="A425" s="95"/>
      <c r="B425" s="41" t="s">
        <v>127</v>
      </c>
      <c r="C425" s="71"/>
      <c r="D425" s="72"/>
      <c r="E425" s="73"/>
      <c r="F425" s="72"/>
      <c r="G425" s="153"/>
      <c r="H425" s="155"/>
      <c r="I425" s="41" t="s">
        <v>127</v>
      </c>
      <c r="J425" s="159"/>
      <c r="K425" s="154"/>
      <c r="L425" s="153"/>
      <c r="M425" s="154"/>
      <c r="N425" s="153"/>
      <c r="O425" s="154"/>
      <c r="P425" s="153"/>
      <c r="Q425" s="155"/>
      <c r="R425" s="95"/>
      <c r="S425" s="95"/>
      <c r="T425" s="95"/>
      <c r="U425" s="95"/>
      <c r="V425" s="95"/>
      <c r="W425" s="95"/>
      <c r="X425" s="95"/>
      <c r="Y425" s="95"/>
      <c r="Z425" s="95"/>
      <c r="AA425" s="95"/>
      <c r="AB425" s="95"/>
      <c r="AC425" s="95"/>
      <c r="AD425" s="95"/>
      <c r="AE425" s="95"/>
      <c r="AF425" s="95"/>
      <c r="AG425" s="95"/>
      <c r="AH425" s="95"/>
      <c r="AI425" s="95"/>
      <c r="AJ425" s="95"/>
      <c r="AK425" s="95"/>
      <c r="AL425" s="95"/>
      <c r="AM425" s="95"/>
      <c r="AN425" s="95"/>
      <c r="AO425" s="95"/>
      <c r="AP425" s="95"/>
      <c r="AQ425" s="95"/>
    </row>
    <row r="426" spans="1:43" ht="15" customHeight="1" x14ac:dyDescent="0.35">
      <c r="A426" s="95"/>
      <c r="B426" s="190"/>
      <c r="C426" s="75"/>
      <c r="D426" s="76"/>
      <c r="E426" s="77"/>
      <c r="F426" s="76"/>
      <c r="G426" s="147"/>
      <c r="H426" s="149"/>
      <c r="I426" s="190"/>
      <c r="J426" s="157"/>
      <c r="K426" s="148"/>
      <c r="L426" s="147"/>
      <c r="M426" s="148"/>
      <c r="N426" s="147"/>
      <c r="O426" s="148"/>
      <c r="P426" s="147"/>
      <c r="Q426" s="149"/>
      <c r="R426" s="95"/>
      <c r="S426" s="95"/>
      <c r="T426" s="95"/>
      <c r="U426" s="95"/>
      <c r="V426" s="95"/>
      <c r="W426" s="95"/>
      <c r="X426" s="95"/>
      <c r="Y426" s="95"/>
      <c r="Z426" s="95"/>
      <c r="AA426" s="95"/>
      <c r="AB426" s="95"/>
      <c r="AC426" s="95"/>
      <c r="AD426" s="95"/>
      <c r="AE426" s="95"/>
      <c r="AF426" s="95"/>
      <c r="AG426" s="95"/>
      <c r="AH426" s="95"/>
      <c r="AI426" s="95"/>
      <c r="AJ426" s="95"/>
      <c r="AK426" s="95"/>
      <c r="AL426" s="95"/>
      <c r="AM426" s="95"/>
      <c r="AN426" s="95"/>
      <c r="AO426" s="95"/>
      <c r="AP426" s="95"/>
      <c r="AQ426" s="95"/>
    </row>
    <row r="427" spans="1:43" ht="15" customHeight="1" thickBot="1" x14ac:dyDescent="0.4">
      <c r="A427" s="95"/>
      <c r="B427" s="191"/>
      <c r="C427" s="79"/>
      <c r="D427" s="80"/>
      <c r="E427" s="81"/>
      <c r="F427" s="80"/>
      <c r="G427" s="150"/>
      <c r="H427" s="152"/>
      <c r="I427" s="191"/>
      <c r="J427" s="158"/>
      <c r="K427" s="151"/>
      <c r="L427" s="150"/>
      <c r="M427" s="151"/>
      <c r="N427" s="150"/>
      <c r="O427" s="151"/>
      <c r="P427" s="150"/>
      <c r="Q427" s="152"/>
      <c r="R427" s="95"/>
      <c r="S427" s="95"/>
      <c r="T427" s="95"/>
      <c r="U427" s="95"/>
      <c r="V427" s="95"/>
      <c r="W427" s="95"/>
      <c r="X427" s="95"/>
      <c r="Y427" s="95"/>
      <c r="Z427" s="95"/>
      <c r="AA427" s="95"/>
      <c r="AB427" s="95"/>
      <c r="AC427" s="95"/>
      <c r="AD427" s="95"/>
      <c r="AE427" s="95"/>
      <c r="AF427" s="95"/>
      <c r="AG427" s="95"/>
      <c r="AH427" s="95"/>
      <c r="AI427" s="95"/>
      <c r="AJ427" s="95"/>
      <c r="AK427" s="95"/>
      <c r="AL427" s="95"/>
      <c r="AM427" s="95"/>
      <c r="AN427" s="95"/>
      <c r="AO427" s="95"/>
      <c r="AP427" s="95"/>
      <c r="AQ427" s="95"/>
    </row>
    <row r="428" spans="1:43" ht="15" customHeight="1" thickTop="1" thickBot="1" x14ac:dyDescent="0.4">
      <c r="A428" s="95"/>
      <c r="B428" s="41" t="s">
        <v>128</v>
      </c>
      <c r="C428" s="71"/>
      <c r="D428" s="72"/>
      <c r="E428" s="73"/>
      <c r="F428" s="72"/>
      <c r="G428" s="153"/>
      <c r="H428" s="155"/>
      <c r="I428" s="41" t="s">
        <v>128</v>
      </c>
      <c r="J428" s="159"/>
      <c r="K428" s="154"/>
      <c r="L428" s="153"/>
      <c r="M428" s="154"/>
      <c r="N428" s="153"/>
      <c r="O428" s="154"/>
      <c r="P428" s="153"/>
      <c r="Q428" s="155"/>
      <c r="R428" s="95"/>
      <c r="S428" s="95"/>
      <c r="T428" s="95"/>
      <c r="U428" s="95"/>
      <c r="V428" s="95"/>
      <c r="W428" s="95"/>
      <c r="X428" s="95"/>
      <c r="Y428" s="95"/>
      <c r="Z428" s="95"/>
      <c r="AA428" s="95"/>
      <c r="AB428" s="95"/>
      <c r="AC428" s="95"/>
      <c r="AD428" s="95"/>
      <c r="AE428" s="95"/>
      <c r="AF428" s="95"/>
      <c r="AG428" s="95"/>
      <c r="AH428" s="95"/>
      <c r="AI428" s="95"/>
      <c r="AJ428" s="95"/>
      <c r="AK428" s="95"/>
      <c r="AL428" s="95"/>
      <c r="AM428" s="95"/>
      <c r="AN428" s="95"/>
      <c r="AO428" s="95"/>
      <c r="AP428" s="95"/>
      <c r="AQ428" s="95"/>
    </row>
    <row r="429" spans="1:43" ht="15" customHeight="1" x14ac:dyDescent="0.35">
      <c r="A429" s="95"/>
      <c r="B429" s="190"/>
      <c r="C429" s="75"/>
      <c r="D429" s="76"/>
      <c r="E429" s="77"/>
      <c r="F429" s="76"/>
      <c r="G429" s="147"/>
      <c r="H429" s="149"/>
      <c r="I429" s="190"/>
      <c r="J429" s="157"/>
      <c r="K429" s="148"/>
      <c r="L429" s="147"/>
      <c r="M429" s="148"/>
      <c r="N429" s="147"/>
      <c r="O429" s="148"/>
      <c r="P429" s="147"/>
      <c r="Q429" s="149"/>
      <c r="R429" s="95"/>
      <c r="S429" s="95"/>
      <c r="T429" s="95"/>
      <c r="U429" s="95"/>
      <c r="V429" s="95"/>
      <c r="W429" s="95"/>
      <c r="X429" s="95"/>
      <c r="Y429" s="95"/>
      <c r="Z429" s="95"/>
      <c r="AA429" s="95"/>
      <c r="AB429" s="95"/>
      <c r="AC429" s="95"/>
      <c r="AD429" s="95"/>
      <c r="AE429" s="95"/>
      <c r="AF429" s="95"/>
      <c r="AG429" s="95"/>
      <c r="AH429" s="95"/>
      <c r="AI429" s="95"/>
      <c r="AJ429" s="95"/>
      <c r="AK429" s="95"/>
      <c r="AL429" s="95"/>
      <c r="AM429" s="95"/>
      <c r="AN429" s="95"/>
      <c r="AO429" s="95"/>
      <c r="AP429" s="95"/>
      <c r="AQ429" s="95"/>
    </row>
    <row r="430" spans="1:43" ht="15" customHeight="1" thickBot="1" x14ac:dyDescent="0.4">
      <c r="A430" s="95"/>
      <c r="B430" s="191"/>
      <c r="C430" s="79"/>
      <c r="D430" s="80"/>
      <c r="E430" s="81"/>
      <c r="F430" s="80"/>
      <c r="G430" s="150"/>
      <c r="H430" s="152"/>
      <c r="I430" s="191"/>
      <c r="J430" s="158"/>
      <c r="K430" s="151"/>
      <c r="L430" s="150"/>
      <c r="M430" s="151"/>
      <c r="N430" s="150"/>
      <c r="O430" s="151"/>
      <c r="P430" s="150"/>
      <c r="Q430" s="152"/>
      <c r="R430" s="95"/>
      <c r="S430" s="95"/>
      <c r="T430" s="95"/>
      <c r="U430" s="95"/>
      <c r="V430" s="95"/>
      <c r="W430" s="95"/>
      <c r="X430" s="95"/>
      <c r="Y430" s="95"/>
      <c r="Z430" s="95"/>
      <c r="AA430" s="95"/>
      <c r="AB430" s="95"/>
      <c r="AC430" s="95"/>
      <c r="AD430" s="95"/>
      <c r="AE430" s="95"/>
      <c r="AF430" s="95"/>
      <c r="AG430" s="95"/>
      <c r="AH430" s="95"/>
      <c r="AI430" s="95"/>
      <c r="AJ430" s="95"/>
      <c r="AK430" s="95"/>
      <c r="AL430" s="95"/>
      <c r="AM430" s="95"/>
      <c r="AN430" s="95"/>
      <c r="AO430" s="95"/>
      <c r="AP430" s="95"/>
      <c r="AQ430" s="95"/>
    </row>
    <row r="431" spans="1:43" ht="15" customHeight="1" thickTop="1" thickBot="1" x14ac:dyDescent="0.4">
      <c r="A431" s="95"/>
      <c r="B431" s="41" t="s">
        <v>129</v>
      </c>
      <c r="C431" s="71"/>
      <c r="D431" s="72"/>
      <c r="E431" s="73"/>
      <c r="F431" s="72"/>
      <c r="G431" s="153"/>
      <c r="H431" s="155"/>
      <c r="I431" s="41" t="s">
        <v>129</v>
      </c>
      <c r="J431" s="159"/>
      <c r="K431" s="154"/>
      <c r="L431" s="153"/>
      <c r="M431" s="154"/>
      <c r="N431" s="153"/>
      <c r="O431" s="154"/>
      <c r="P431" s="153"/>
      <c r="Q431" s="155"/>
      <c r="R431" s="95"/>
      <c r="S431" s="95"/>
      <c r="T431" s="95"/>
      <c r="U431" s="95"/>
      <c r="V431" s="95"/>
      <c r="W431" s="95"/>
      <c r="X431" s="95"/>
      <c r="Y431" s="95"/>
      <c r="Z431" s="95"/>
      <c r="AA431" s="95"/>
      <c r="AB431" s="95"/>
      <c r="AC431" s="95"/>
      <c r="AD431" s="95"/>
      <c r="AE431" s="95"/>
      <c r="AF431" s="95"/>
      <c r="AG431" s="95"/>
      <c r="AH431" s="95"/>
      <c r="AI431" s="95"/>
      <c r="AJ431" s="95"/>
      <c r="AK431" s="95"/>
      <c r="AL431" s="95"/>
      <c r="AM431" s="95"/>
      <c r="AN431" s="95"/>
      <c r="AO431" s="95"/>
      <c r="AP431" s="95"/>
      <c r="AQ431" s="95"/>
    </row>
    <row r="432" spans="1:43" ht="15" customHeight="1" x14ac:dyDescent="0.35">
      <c r="A432" s="95"/>
      <c r="B432" s="190"/>
      <c r="C432" s="75"/>
      <c r="D432" s="76"/>
      <c r="E432" s="77"/>
      <c r="F432" s="76"/>
      <c r="G432" s="147"/>
      <c r="H432" s="149"/>
      <c r="I432" s="190"/>
      <c r="J432" s="157"/>
      <c r="K432" s="148"/>
      <c r="L432" s="147"/>
      <c r="M432" s="148"/>
      <c r="N432" s="147"/>
      <c r="O432" s="148"/>
      <c r="P432" s="147"/>
      <c r="Q432" s="149"/>
      <c r="R432" s="95"/>
      <c r="S432" s="95"/>
      <c r="T432" s="95"/>
      <c r="U432" s="95"/>
      <c r="V432" s="95"/>
      <c r="W432" s="95"/>
      <c r="X432" s="95"/>
      <c r="Y432" s="95"/>
      <c r="Z432" s="95"/>
      <c r="AA432" s="95"/>
      <c r="AB432" s="95"/>
      <c r="AC432" s="95"/>
      <c r="AD432" s="95"/>
      <c r="AE432" s="95"/>
      <c r="AF432" s="95"/>
      <c r="AG432" s="95"/>
      <c r="AH432" s="95"/>
      <c r="AI432" s="95"/>
      <c r="AJ432" s="95"/>
      <c r="AK432" s="95"/>
      <c r="AL432" s="95"/>
      <c r="AM432" s="95"/>
      <c r="AN432" s="95"/>
      <c r="AO432" s="95"/>
      <c r="AP432" s="95"/>
      <c r="AQ432" s="95"/>
    </row>
    <row r="433" spans="1:43" ht="15" customHeight="1" thickBot="1" x14ac:dyDescent="0.4">
      <c r="A433" s="95"/>
      <c r="B433" s="191"/>
      <c r="C433" s="79"/>
      <c r="D433" s="80"/>
      <c r="E433" s="81"/>
      <c r="F433" s="80"/>
      <c r="G433" s="150"/>
      <c r="H433" s="152"/>
      <c r="I433" s="191"/>
      <c r="J433" s="158"/>
      <c r="K433" s="151"/>
      <c r="L433" s="150"/>
      <c r="M433" s="151"/>
      <c r="N433" s="150"/>
      <c r="O433" s="151"/>
      <c r="P433" s="150"/>
      <c r="Q433" s="152"/>
      <c r="R433" s="95"/>
      <c r="S433" s="95"/>
      <c r="T433" s="95"/>
      <c r="U433" s="95"/>
      <c r="V433" s="95"/>
      <c r="W433" s="95"/>
      <c r="X433" s="95"/>
      <c r="Y433" s="95"/>
      <c r="Z433" s="95"/>
      <c r="AA433" s="95"/>
      <c r="AB433" s="95"/>
      <c r="AC433" s="95"/>
      <c r="AD433" s="95"/>
      <c r="AE433" s="95"/>
      <c r="AF433" s="95"/>
      <c r="AG433" s="95"/>
      <c r="AH433" s="95"/>
      <c r="AI433" s="95"/>
      <c r="AJ433" s="95"/>
      <c r="AK433" s="95"/>
      <c r="AL433" s="95"/>
      <c r="AM433" s="95"/>
      <c r="AN433" s="95"/>
      <c r="AO433" s="95"/>
      <c r="AP433" s="95"/>
      <c r="AQ433" s="95"/>
    </row>
    <row r="434" spans="1:43" ht="15" customHeight="1" thickTop="1" thickBot="1" x14ac:dyDescent="0.4">
      <c r="A434" s="95"/>
      <c r="B434" s="69" t="s">
        <v>130</v>
      </c>
      <c r="C434" s="71"/>
      <c r="D434" s="72"/>
      <c r="E434" s="73"/>
      <c r="F434" s="72"/>
      <c r="G434" s="153"/>
      <c r="H434" s="155"/>
      <c r="I434" s="69" t="s">
        <v>130</v>
      </c>
      <c r="J434" s="159"/>
      <c r="K434" s="154"/>
      <c r="L434" s="153"/>
      <c r="M434" s="154"/>
      <c r="N434" s="153"/>
      <c r="O434" s="154"/>
      <c r="P434" s="153"/>
      <c r="Q434" s="155"/>
      <c r="R434" s="95"/>
      <c r="S434" s="95"/>
      <c r="T434" s="95"/>
      <c r="U434" s="95"/>
      <c r="V434" s="95"/>
      <c r="W434" s="95"/>
      <c r="X434" s="95"/>
      <c r="Y434" s="95"/>
      <c r="Z434" s="95"/>
      <c r="AA434" s="95"/>
      <c r="AB434" s="95"/>
      <c r="AC434" s="95"/>
      <c r="AD434" s="95"/>
      <c r="AE434" s="95"/>
      <c r="AF434" s="95"/>
      <c r="AG434" s="95"/>
      <c r="AH434" s="95"/>
      <c r="AI434" s="95"/>
      <c r="AJ434" s="95"/>
      <c r="AK434" s="95"/>
      <c r="AL434" s="95"/>
      <c r="AM434" s="95"/>
      <c r="AN434" s="95"/>
      <c r="AO434" s="95"/>
      <c r="AP434" s="95"/>
      <c r="AQ434" s="95"/>
    </row>
    <row r="435" spans="1:43" ht="15" customHeight="1" x14ac:dyDescent="0.35">
      <c r="A435" s="95"/>
      <c r="B435" s="194"/>
      <c r="C435" s="75"/>
      <c r="D435" s="76"/>
      <c r="E435" s="77"/>
      <c r="F435" s="76"/>
      <c r="G435" s="147"/>
      <c r="H435" s="149"/>
      <c r="I435" s="194"/>
      <c r="J435" s="157"/>
      <c r="K435" s="148"/>
      <c r="L435" s="147"/>
      <c r="M435" s="148"/>
      <c r="N435" s="147"/>
      <c r="O435" s="148"/>
      <c r="P435" s="147"/>
      <c r="Q435" s="149"/>
      <c r="R435" s="95"/>
      <c r="S435" s="95"/>
      <c r="T435" s="95"/>
      <c r="U435" s="95"/>
      <c r="V435" s="95"/>
      <c r="W435" s="95"/>
      <c r="X435" s="95"/>
      <c r="Y435" s="95"/>
      <c r="Z435" s="95"/>
      <c r="AA435" s="95"/>
      <c r="AB435" s="95"/>
      <c r="AC435" s="95"/>
      <c r="AD435" s="95"/>
      <c r="AE435" s="95"/>
      <c r="AF435" s="95"/>
      <c r="AG435" s="95"/>
      <c r="AH435" s="95"/>
      <c r="AI435" s="95"/>
      <c r="AJ435" s="95"/>
      <c r="AK435" s="95"/>
      <c r="AL435" s="95"/>
      <c r="AM435" s="95"/>
      <c r="AN435" s="95"/>
      <c r="AO435" s="95"/>
      <c r="AP435" s="95"/>
      <c r="AQ435" s="95"/>
    </row>
    <row r="436" spans="1:43" ht="15" customHeight="1" thickBot="1" x14ac:dyDescent="0.4">
      <c r="A436" s="95"/>
      <c r="B436" s="195"/>
      <c r="C436" s="79"/>
      <c r="D436" s="80"/>
      <c r="E436" s="81"/>
      <c r="F436" s="80"/>
      <c r="G436" s="150"/>
      <c r="H436" s="152"/>
      <c r="I436" s="195"/>
      <c r="J436" s="158"/>
      <c r="K436" s="151"/>
      <c r="L436" s="150"/>
      <c r="M436" s="151"/>
      <c r="N436" s="150"/>
      <c r="O436" s="151"/>
      <c r="P436" s="150"/>
      <c r="Q436" s="152"/>
      <c r="R436" s="95"/>
      <c r="S436" s="95"/>
      <c r="T436" s="95"/>
      <c r="U436" s="95"/>
      <c r="V436" s="95"/>
      <c r="W436" s="95"/>
      <c r="X436" s="95"/>
      <c r="Y436" s="95"/>
      <c r="Z436" s="95"/>
      <c r="AA436" s="95"/>
      <c r="AB436" s="95"/>
      <c r="AC436" s="95"/>
      <c r="AD436" s="95"/>
      <c r="AE436" s="95"/>
      <c r="AF436" s="95"/>
      <c r="AG436" s="95"/>
      <c r="AH436" s="95"/>
      <c r="AI436" s="95"/>
      <c r="AJ436" s="95"/>
      <c r="AK436" s="95"/>
      <c r="AL436" s="95"/>
      <c r="AM436" s="95"/>
      <c r="AN436" s="95"/>
      <c r="AO436" s="95"/>
      <c r="AP436" s="95"/>
      <c r="AQ436" s="95"/>
    </row>
    <row r="437" spans="1:43" ht="15" customHeight="1" thickTop="1" thickBot="1" x14ac:dyDescent="0.4">
      <c r="A437" s="95"/>
      <c r="B437" s="69" t="s">
        <v>131</v>
      </c>
      <c r="C437" s="71"/>
      <c r="D437" s="72"/>
      <c r="E437" s="73"/>
      <c r="F437" s="72"/>
      <c r="G437" s="153"/>
      <c r="H437" s="155"/>
      <c r="I437" s="69" t="s">
        <v>131</v>
      </c>
      <c r="J437" s="159"/>
      <c r="K437" s="154"/>
      <c r="L437" s="153"/>
      <c r="M437" s="154"/>
      <c r="N437" s="153"/>
      <c r="O437" s="154"/>
      <c r="P437" s="153"/>
      <c r="Q437" s="155"/>
      <c r="R437" s="95"/>
      <c r="S437" s="95"/>
      <c r="T437" s="95"/>
      <c r="U437" s="95"/>
      <c r="V437" s="95"/>
      <c r="W437" s="95"/>
      <c r="X437" s="95"/>
      <c r="Y437" s="95"/>
      <c r="Z437" s="95"/>
      <c r="AA437" s="95"/>
      <c r="AB437" s="95"/>
      <c r="AC437" s="95"/>
      <c r="AD437" s="95"/>
      <c r="AE437" s="95"/>
      <c r="AF437" s="95"/>
      <c r="AG437" s="95"/>
      <c r="AH437" s="95"/>
      <c r="AI437" s="95"/>
      <c r="AJ437" s="95"/>
      <c r="AK437" s="95"/>
      <c r="AL437" s="95"/>
      <c r="AM437" s="95"/>
      <c r="AN437" s="95"/>
      <c r="AO437" s="95"/>
      <c r="AP437" s="95"/>
      <c r="AQ437" s="95"/>
    </row>
    <row r="438" spans="1:43" ht="15" customHeight="1" x14ac:dyDescent="0.35">
      <c r="A438" s="95"/>
      <c r="B438" s="194"/>
      <c r="C438" s="75"/>
      <c r="D438" s="76"/>
      <c r="E438" s="77"/>
      <c r="F438" s="76"/>
      <c r="G438" s="147"/>
      <c r="H438" s="149"/>
      <c r="I438" s="194"/>
      <c r="J438" s="157"/>
      <c r="K438" s="148"/>
      <c r="L438" s="147"/>
      <c r="M438" s="148"/>
      <c r="N438" s="147"/>
      <c r="O438" s="148"/>
      <c r="P438" s="147"/>
      <c r="Q438" s="149"/>
      <c r="R438" s="95"/>
      <c r="S438" s="95"/>
      <c r="T438" s="95"/>
      <c r="U438" s="95"/>
      <c r="V438" s="95"/>
      <c r="W438" s="95"/>
      <c r="X438" s="95"/>
      <c r="Y438" s="95"/>
      <c r="Z438" s="95"/>
      <c r="AA438" s="95"/>
      <c r="AB438" s="95"/>
      <c r="AC438" s="95"/>
      <c r="AD438" s="95"/>
      <c r="AE438" s="95"/>
      <c r="AF438" s="95"/>
      <c r="AG438" s="95"/>
      <c r="AH438" s="95"/>
      <c r="AI438" s="95"/>
      <c r="AJ438" s="95"/>
      <c r="AK438" s="95"/>
      <c r="AL438" s="95"/>
      <c r="AM438" s="95"/>
      <c r="AN438" s="95"/>
      <c r="AO438" s="95"/>
      <c r="AP438" s="95"/>
      <c r="AQ438" s="95"/>
    </row>
    <row r="439" spans="1:43" ht="15" customHeight="1" thickBot="1" x14ac:dyDescent="0.4">
      <c r="A439" s="95"/>
      <c r="B439" s="195"/>
      <c r="C439" s="79"/>
      <c r="D439" s="80"/>
      <c r="E439" s="81"/>
      <c r="F439" s="80"/>
      <c r="G439" s="150"/>
      <c r="H439" s="152"/>
      <c r="I439" s="195"/>
      <c r="J439" s="158"/>
      <c r="K439" s="151"/>
      <c r="L439" s="150"/>
      <c r="M439" s="151"/>
      <c r="N439" s="150"/>
      <c r="O439" s="151"/>
      <c r="P439" s="150"/>
      <c r="Q439" s="152"/>
      <c r="R439" s="95"/>
      <c r="S439" s="95"/>
      <c r="T439" s="95"/>
      <c r="U439" s="95"/>
      <c r="V439" s="95"/>
      <c r="W439" s="95"/>
      <c r="X439" s="95"/>
      <c r="Y439" s="95"/>
      <c r="Z439" s="95"/>
      <c r="AA439" s="95"/>
      <c r="AB439" s="95"/>
      <c r="AC439" s="95"/>
      <c r="AD439" s="95"/>
      <c r="AE439" s="95"/>
      <c r="AF439" s="95"/>
      <c r="AG439" s="95"/>
      <c r="AH439" s="95"/>
      <c r="AI439" s="95"/>
      <c r="AJ439" s="95"/>
      <c r="AK439" s="95"/>
      <c r="AL439" s="95"/>
      <c r="AM439" s="95"/>
      <c r="AN439" s="95"/>
      <c r="AO439" s="95"/>
      <c r="AP439" s="95"/>
      <c r="AQ439" s="95"/>
    </row>
    <row r="440" spans="1:43" ht="15" customHeight="1" x14ac:dyDescent="0.2">
      <c r="A440" s="95"/>
      <c r="B440" s="67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95"/>
      <c r="S440" s="95"/>
      <c r="T440" s="95"/>
      <c r="U440" s="95"/>
      <c r="V440" s="95"/>
      <c r="W440" s="95"/>
      <c r="X440" s="95"/>
      <c r="Y440" s="95"/>
      <c r="Z440" s="95"/>
      <c r="AA440" s="95"/>
      <c r="AB440" s="95"/>
      <c r="AC440" s="95"/>
      <c r="AD440" s="95"/>
      <c r="AE440" s="95"/>
      <c r="AF440" s="95"/>
      <c r="AG440" s="95"/>
      <c r="AH440" s="95"/>
      <c r="AI440" s="95"/>
      <c r="AJ440" s="95"/>
      <c r="AK440" s="95"/>
      <c r="AL440" s="95"/>
      <c r="AM440" s="95"/>
      <c r="AN440" s="95"/>
      <c r="AO440" s="95"/>
      <c r="AP440" s="95"/>
      <c r="AQ440" s="95"/>
    </row>
    <row r="441" spans="1:43" ht="15" customHeight="1" x14ac:dyDescent="0.2">
      <c r="A441" s="95"/>
      <c r="B441" s="67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95"/>
      <c r="S441" s="95"/>
      <c r="T441" s="95"/>
      <c r="U441" s="95"/>
      <c r="V441" s="95"/>
      <c r="W441" s="95"/>
      <c r="X441" s="95"/>
      <c r="Y441" s="95"/>
      <c r="Z441" s="95"/>
      <c r="AA441" s="95"/>
      <c r="AB441" s="95"/>
      <c r="AC441" s="95"/>
      <c r="AD441" s="95"/>
      <c r="AE441" s="95"/>
      <c r="AF441" s="95"/>
      <c r="AG441" s="95"/>
      <c r="AH441" s="95"/>
      <c r="AI441" s="95"/>
      <c r="AJ441" s="95"/>
      <c r="AK441" s="95"/>
      <c r="AL441" s="95"/>
      <c r="AM441" s="95"/>
      <c r="AN441" s="95"/>
      <c r="AO441" s="95"/>
      <c r="AP441" s="95"/>
      <c r="AQ441" s="95"/>
    </row>
    <row r="442" spans="1:43" ht="15" customHeight="1" x14ac:dyDescent="0.2">
      <c r="A442" s="95"/>
      <c r="B442" s="67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95"/>
      <c r="S442" s="95"/>
      <c r="T442" s="95"/>
      <c r="U442" s="95"/>
      <c r="V442" s="95"/>
      <c r="W442" s="95"/>
      <c r="X442" s="95"/>
      <c r="Y442" s="95"/>
      <c r="Z442" s="95"/>
      <c r="AA442" s="95"/>
      <c r="AB442" s="95"/>
      <c r="AC442" s="95"/>
      <c r="AD442" s="95"/>
      <c r="AE442" s="95"/>
      <c r="AF442" s="95"/>
      <c r="AG442" s="95"/>
      <c r="AH442" s="95"/>
      <c r="AI442" s="95"/>
      <c r="AJ442" s="95"/>
      <c r="AK442" s="95"/>
      <c r="AL442" s="95"/>
      <c r="AM442" s="95"/>
      <c r="AN442" s="95"/>
      <c r="AO442" s="95"/>
      <c r="AP442" s="95"/>
      <c r="AQ442" s="95"/>
    </row>
    <row r="443" spans="1:43" ht="15" customHeight="1" x14ac:dyDescent="0.2">
      <c r="A443" s="95"/>
      <c r="B443" s="67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95"/>
      <c r="S443" s="95"/>
      <c r="T443" s="95"/>
      <c r="U443" s="95"/>
      <c r="V443" s="95"/>
      <c r="W443" s="95"/>
      <c r="X443" s="95"/>
      <c r="Y443" s="95"/>
      <c r="Z443" s="95"/>
      <c r="AA443" s="95"/>
      <c r="AB443" s="95"/>
      <c r="AC443" s="95"/>
      <c r="AD443" s="95"/>
      <c r="AE443" s="95"/>
      <c r="AF443" s="95"/>
      <c r="AG443" s="95"/>
      <c r="AH443" s="95"/>
      <c r="AI443" s="95"/>
      <c r="AJ443" s="95"/>
      <c r="AK443" s="95"/>
      <c r="AL443" s="95"/>
      <c r="AM443" s="95"/>
      <c r="AN443" s="95"/>
      <c r="AO443" s="95"/>
      <c r="AP443" s="95"/>
      <c r="AQ443" s="95"/>
    </row>
    <row r="444" spans="1:43" ht="15" customHeight="1" x14ac:dyDescent="0.2">
      <c r="A444" s="95"/>
      <c r="B444" s="67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95"/>
      <c r="S444" s="95"/>
      <c r="T444" s="95"/>
      <c r="U444" s="95"/>
      <c r="V444" s="95"/>
      <c r="W444" s="95"/>
      <c r="X444" s="95"/>
      <c r="Y444" s="95"/>
      <c r="Z444" s="95"/>
      <c r="AA444" s="95"/>
      <c r="AB444" s="95"/>
      <c r="AC444" s="95"/>
      <c r="AD444" s="95"/>
      <c r="AE444" s="95"/>
      <c r="AF444" s="95"/>
      <c r="AG444" s="95"/>
      <c r="AH444" s="95"/>
      <c r="AI444" s="95"/>
      <c r="AJ444" s="95"/>
      <c r="AK444" s="95"/>
      <c r="AL444" s="95"/>
      <c r="AM444" s="95"/>
      <c r="AN444" s="95"/>
      <c r="AO444" s="95"/>
      <c r="AP444" s="95"/>
      <c r="AQ444" s="95"/>
    </row>
    <row r="445" spans="1:43" ht="15" customHeight="1" x14ac:dyDescent="0.2">
      <c r="A445" s="95"/>
      <c r="B445" s="67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95"/>
      <c r="S445" s="95"/>
      <c r="T445" s="95"/>
      <c r="U445" s="95"/>
      <c r="V445" s="95"/>
      <c r="W445" s="95"/>
      <c r="X445" s="95"/>
      <c r="Y445" s="95"/>
      <c r="Z445" s="95"/>
      <c r="AA445" s="95"/>
      <c r="AB445" s="95"/>
      <c r="AC445" s="95"/>
      <c r="AD445" s="95"/>
      <c r="AE445" s="95"/>
      <c r="AF445" s="95"/>
      <c r="AG445" s="95"/>
      <c r="AH445" s="95"/>
      <c r="AI445" s="95"/>
      <c r="AJ445" s="95"/>
      <c r="AK445" s="95"/>
      <c r="AL445" s="95"/>
      <c r="AM445" s="95"/>
      <c r="AN445" s="95"/>
      <c r="AO445" s="95"/>
      <c r="AP445" s="95"/>
      <c r="AQ445" s="95"/>
    </row>
    <row r="446" spans="1:43" ht="15" customHeight="1" x14ac:dyDescent="0.2">
      <c r="A446" s="95"/>
      <c r="B446" s="67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95"/>
      <c r="S446" s="95"/>
      <c r="T446" s="95"/>
      <c r="U446" s="95"/>
      <c r="V446" s="95"/>
      <c r="W446" s="95"/>
      <c r="X446" s="95"/>
      <c r="Y446" s="95"/>
      <c r="Z446" s="95"/>
      <c r="AA446" s="95"/>
      <c r="AB446" s="95"/>
      <c r="AC446" s="95"/>
      <c r="AD446" s="95"/>
      <c r="AE446" s="95"/>
      <c r="AF446" s="95"/>
      <c r="AG446" s="95"/>
      <c r="AH446" s="95"/>
      <c r="AI446" s="95"/>
      <c r="AJ446" s="95"/>
      <c r="AK446" s="95"/>
      <c r="AL446" s="95"/>
      <c r="AM446" s="95"/>
      <c r="AN446" s="95"/>
      <c r="AO446" s="95"/>
      <c r="AP446" s="95"/>
      <c r="AQ446" s="95"/>
    </row>
    <row r="447" spans="1:43" ht="15" customHeight="1" x14ac:dyDescent="0.2">
      <c r="A447" s="95"/>
      <c r="B447" s="67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95"/>
      <c r="S447" s="95"/>
      <c r="T447" s="95"/>
      <c r="U447" s="95"/>
      <c r="V447" s="95"/>
      <c r="W447" s="95"/>
      <c r="X447" s="95"/>
      <c r="Y447" s="95"/>
      <c r="Z447" s="95"/>
      <c r="AA447" s="95"/>
      <c r="AB447" s="95"/>
      <c r="AC447" s="95"/>
      <c r="AD447" s="95"/>
      <c r="AE447" s="95"/>
      <c r="AF447" s="95"/>
      <c r="AG447" s="95"/>
      <c r="AH447" s="95"/>
      <c r="AI447" s="95"/>
      <c r="AJ447" s="95"/>
      <c r="AK447" s="95"/>
      <c r="AL447" s="95"/>
      <c r="AM447" s="95"/>
      <c r="AN447" s="95"/>
      <c r="AO447" s="95"/>
      <c r="AP447" s="95"/>
      <c r="AQ447" s="95"/>
    </row>
    <row r="448" spans="1:43" ht="15" customHeight="1" x14ac:dyDescent="0.2">
      <c r="A448" s="95"/>
      <c r="B448" s="67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95"/>
      <c r="S448" s="95"/>
      <c r="T448" s="95"/>
      <c r="U448" s="95"/>
      <c r="V448" s="95"/>
      <c r="W448" s="95"/>
      <c r="X448" s="95"/>
      <c r="Y448" s="95"/>
      <c r="Z448" s="95"/>
      <c r="AA448" s="95"/>
      <c r="AB448" s="95"/>
      <c r="AC448" s="95"/>
      <c r="AD448" s="95"/>
      <c r="AE448" s="95"/>
      <c r="AF448" s="95"/>
      <c r="AG448" s="95"/>
      <c r="AH448" s="95"/>
      <c r="AI448" s="95"/>
      <c r="AJ448" s="95"/>
      <c r="AK448" s="95"/>
      <c r="AL448" s="95"/>
      <c r="AM448" s="95"/>
      <c r="AN448" s="95"/>
      <c r="AO448" s="95"/>
      <c r="AP448" s="95"/>
      <c r="AQ448" s="95"/>
    </row>
    <row r="449" spans="1:43" ht="15" customHeight="1" x14ac:dyDescent="0.2">
      <c r="A449" s="95"/>
      <c r="B449" s="67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95"/>
      <c r="S449" s="95"/>
      <c r="T449" s="95"/>
      <c r="U449" s="95"/>
      <c r="V449" s="95"/>
      <c r="W449" s="95"/>
      <c r="X449" s="95"/>
      <c r="Y449" s="95"/>
      <c r="Z449" s="95"/>
      <c r="AA449" s="95"/>
      <c r="AB449" s="95"/>
      <c r="AC449" s="95"/>
      <c r="AD449" s="95"/>
      <c r="AE449" s="95"/>
      <c r="AF449" s="95"/>
      <c r="AG449" s="95"/>
      <c r="AH449" s="95"/>
      <c r="AI449" s="95"/>
      <c r="AJ449" s="95"/>
      <c r="AK449" s="95"/>
      <c r="AL449" s="95"/>
      <c r="AM449" s="95"/>
      <c r="AN449" s="95"/>
      <c r="AO449" s="95"/>
      <c r="AP449" s="95"/>
      <c r="AQ449" s="95"/>
    </row>
    <row r="450" spans="1:43" ht="15" customHeight="1" x14ac:dyDescent="0.2">
      <c r="A450" s="95"/>
      <c r="B450" s="67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95"/>
      <c r="W450" s="95"/>
      <c r="X450" s="95"/>
      <c r="Y450" s="95"/>
      <c r="Z450" s="95"/>
      <c r="AA450" s="95"/>
      <c r="AB450" s="95"/>
      <c r="AC450" s="95"/>
      <c r="AD450" s="95"/>
      <c r="AE450" s="95"/>
      <c r="AF450" s="95"/>
      <c r="AG450" s="95"/>
      <c r="AH450" s="95"/>
      <c r="AI450" s="95"/>
      <c r="AJ450" s="95"/>
      <c r="AK450" s="95"/>
      <c r="AL450" s="95"/>
      <c r="AM450" s="95"/>
      <c r="AN450" s="95"/>
      <c r="AO450" s="95"/>
      <c r="AP450" s="95"/>
      <c r="AQ450" s="95"/>
    </row>
    <row r="451" spans="1:43" ht="15" customHeight="1" x14ac:dyDescent="0.2">
      <c r="A451" s="95"/>
      <c r="B451" s="67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95"/>
      <c r="W451" s="95"/>
      <c r="X451" s="95"/>
      <c r="Y451" s="95"/>
      <c r="Z451" s="95"/>
      <c r="AA451" s="95"/>
      <c r="AB451" s="95"/>
      <c r="AC451" s="95"/>
      <c r="AD451" s="95"/>
      <c r="AE451" s="95"/>
      <c r="AF451" s="95"/>
      <c r="AG451" s="95"/>
      <c r="AH451" s="95"/>
      <c r="AI451" s="95"/>
      <c r="AJ451" s="95"/>
      <c r="AK451" s="95"/>
      <c r="AL451" s="95"/>
      <c r="AM451" s="95"/>
      <c r="AN451" s="95"/>
      <c r="AO451" s="95"/>
      <c r="AP451" s="95"/>
      <c r="AQ451" s="95"/>
    </row>
    <row r="452" spans="1:43" ht="15" customHeight="1" x14ac:dyDescent="0.2">
      <c r="A452" s="95"/>
      <c r="B452" s="67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95"/>
      <c r="W452" s="95"/>
      <c r="X452" s="95"/>
      <c r="Y452" s="95"/>
      <c r="Z452" s="95"/>
      <c r="AA452" s="95"/>
      <c r="AB452" s="95"/>
      <c r="AC452" s="95"/>
      <c r="AD452" s="95"/>
      <c r="AE452" s="95"/>
      <c r="AF452" s="95"/>
      <c r="AG452" s="95"/>
      <c r="AH452" s="95"/>
      <c r="AI452" s="95"/>
      <c r="AJ452" s="95"/>
      <c r="AK452" s="95"/>
      <c r="AL452" s="95"/>
      <c r="AM452" s="95"/>
      <c r="AN452" s="95"/>
      <c r="AO452" s="95"/>
      <c r="AP452" s="95"/>
      <c r="AQ452" s="95"/>
    </row>
    <row r="453" spans="1:43" ht="15" customHeight="1" x14ac:dyDescent="0.2">
      <c r="A453" s="95"/>
      <c r="B453" s="67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95"/>
      <c r="W453" s="95"/>
      <c r="X453" s="95"/>
      <c r="Y453" s="95"/>
      <c r="Z453" s="95"/>
      <c r="AA453" s="95"/>
      <c r="AB453" s="95"/>
      <c r="AC453" s="95"/>
      <c r="AD453" s="95"/>
      <c r="AE453" s="95"/>
      <c r="AF453" s="95"/>
      <c r="AG453" s="95"/>
      <c r="AH453" s="95"/>
      <c r="AI453" s="95"/>
      <c r="AJ453" s="95"/>
      <c r="AK453" s="95"/>
      <c r="AL453" s="95"/>
      <c r="AM453" s="95"/>
      <c r="AN453" s="95"/>
      <c r="AO453" s="95"/>
      <c r="AP453" s="95"/>
      <c r="AQ453" s="95"/>
    </row>
    <row r="454" spans="1:43" ht="15" customHeight="1" x14ac:dyDescent="0.2">
      <c r="A454" s="95"/>
      <c r="B454" s="67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95"/>
      <c r="W454" s="95"/>
      <c r="X454" s="95"/>
      <c r="Y454" s="95"/>
      <c r="Z454" s="95"/>
      <c r="AA454" s="95"/>
      <c r="AB454" s="95"/>
      <c r="AC454" s="95"/>
      <c r="AD454" s="95"/>
      <c r="AE454" s="95"/>
      <c r="AF454" s="95"/>
      <c r="AG454" s="95"/>
      <c r="AH454" s="95"/>
      <c r="AI454" s="95"/>
      <c r="AJ454" s="95"/>
      <c r="AK454" s="95"/>
      <c r="AL454" s="95"/>
      <c r="AM454" s="95"/>
      <c r="AN454" s="95"/>
      <c r="AO454" s="95"/>
      <c r="AP454" s="95"/>
      <c r="AQ454" s="95"/>
    </row>
    <row r="455" spans="1:43" ht="15" customHeight="1" x14ac:dyDescent="0.2">
      <c r="A455" s="95"/>
      <c r="B455" s="67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95"/>
      <c r="W455" s="95"/>
      <c r="X455" s="95"/>
      <c r="Y455" s="95"/>
      <c r="Z455" s="95"/>
      <c r="AA455" s="95"/>
      <c r="AB455" s="95"/>
      <c r="AC455" s="95"/>
      <c r="AD455" s="95"/>
      <c r="AE455" s="95"/>
      <c r="AF455" s="95"/>
      <c r="AG455" s="95"/>
      <c r="AH455" s="95"/>
      <c r="AI455" s="95"/>
      <c r="AJ455" s="95"/>
      <c r="AK455" s="95"/>
      <c r="AL455" s="95"/>
      <c r="AM455" s="95"/>
      <c r="AN455" s="95"/>
      <c r="AO455" s="95"/>
      <c r="AP455" s="95"/>
      <c r="AQ455" s="95"/>
    </row>
    <row r="456" spans="1:43" ht="15" customHeight="1" x14ac:dyDescent="0.2">
      <c r="A456" s="95"/>
      <c r="B456" s="67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95"/>
      <c r="W456" s="95"/>
      <c r="X456" s="95"/>
      <c r="Y456" s="95"/>
      <c r="Z456" s="95"/>
      <c r="AA456" s="95"/>
      <c r="AB456" s="95"/>
      <c r="AC456" s="95"/>
      <c r="AD456" s="95"/>
      <c r="AE456" s="95"/>
      <c r="AF456" s="95"/>
      <c r="AG456" s="95"/>
      <c r="AH456" s="95"/>
      <c r="AI456" s="95"/>
      <c r="AJ456" s="95"/>
      <c r="AK456" s="95"/>
      <c r="AL456" s="95"/>
      <c r="AM456" s="95"/>
      <c r="AN456" s="95"/>
      <c r="AO456" s="95"/>
      <c r="AP456" s="95"/>
      <c r="AQ456" s="95"/>
    </row>
    <row r="457" spans="1:43" ht="15" customHeight="1" x14ac:dyDescent="0.2">
      <c r="A457" s="95"/>
      <c r="B457" s="67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95"/>
      <c r="W457" s="95"/>
      <c r="X457" s="95"/>
      <c r="Y457" s="95"/>
      <c r="Z457" s="95"/>
      <c r="AA457" s="95"/>
      <c r="AB457" s="95"/>
      <c r="AC457" s="95"/>
      <c r="AD457" s="95"/>
      <c r="AE457" s="95"/>
      <c r="AF457" s="95"/>
      <c r="AG457" s="95"/>
      <c r="AH457" s="95"/>
      <c r="AI457" s="95"/>
      <c r="AJ457" s="95"/>
      <c r="AK457" s="95"/>
      <c r="AL457" s="95"/>
      <c r="AM457" s="95"/>
      <c r="AN457" s="95"/>
      <c r="AO457" s="95"/>
      <c r="AP457" s="95"/>
      <c r="AQ457" s="95"/>
    </row>
    <row r="458" spans="1:43" ht="15" customHeight="1" x14ac:dyDescent="0.2">
      <c r="A458" s="95"/>
      <c r="B458" s="67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95"/>
      <c r="W458" s="95"/>
      <c r="X458" s="95"/>
      <c r="Y458" s="95"/>
      <c r="Z458" s="95"/>
      <c r="AA458" s="95"/>
      <c r="AB458" s="95"/>
      <c r="AC458" s="95"/>
      <c r="AD458" s="95"/>
      <c r="AE458" s="95"/>
      <c r="AF458" s="95"/>
      <c r="AG458" s="95"/>
      <c r="AH458" s="95"/>
      <c r="AI458" s="95"/>
      <c r="AJ458" s="95"/>
      <c r="AK458" s="95"/>
      <c r="AL458" s="95"/>
      <c r="AM458" s="95"/>
      <c r="AN458" s="95"/>
      <c r="AO458" s="95"/>
      <c r="AP458" s="95"/>
      <c r="AQ458" s="95"/>
    </row>
    <row r="459" spans="1:43" ht="15" customHeight="1" x14ac:dyDescent="0.2">
      <c r="A459" s="95"/>
      <c r="B459" s="67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95"/>
      <c r="W459" s="95"/>
      <c r="X459" s="95"/>
      <c r="Y459" s="95"/>
      <c r="Z459" s="95"/>
      <c r="AA459" s="95"/>
      <c r="AB459" s="95"/>
      <c r="AC459" s="95"/>
      <c r="AD459" s="95"/>
      <c r="AE459" s="95"/>
      <c r="AF459" s="95"/>
      <c r="AG459" s="95"/>
      <c r="AH459" s="95"/>
      <c r="AI459" s="95"/>
      <c r="AJ459" s="95"/>
      <c r="AK459" s="95"/>
      <c r="AL459" s="95"/>
      <c r="AM459" s="95"/>
      <c r="AN459" s="95"/>
      <c r="AO459" s="95"/>
      <c r="AP459" s="95"/>
      <c r="AQ459" s="95"/>
    </row>
    <row r="460" spans="1:43" ht="15" customHeight="1" x14ac:dyDescent="0.2">
      <c r="A460" s="95"/>
      <c r="B460" s="67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95"/>
      <c r="W460" s="95"/>
      <c r="X460" s="95"/>
      <c r="Y460" s="95"/>
      <c r="Z460" s="95"/>
      <c r="AA460" s="95"/>
      <c r="AB460" s="95"/>
      <c r="AC460" s="95"/>
      <c r="AD460" s="95"/>
      <c r="AE460" s="95"/>
      <c r="AF460" s="95"/>
      <c r="AG460" s="95"/>
      <c r="AH460" s="95"/>
      <c r="AI460" s="95"/>
      <c r="AJ460" s="95"/>
      <c r="AK460" s="95"/>
      <c r="AL460" s="95"/>
      <c r="AM460" s="95"/>
      <c r="AN460" s="95"/>
      <c r="AO460" s="95"/>
      <c r="AP460" s="95"/>
      <c r="AQ460" s="95"/>
    </row>
    <row r="461" spans="1:43" ht="15" customHeight="1" x14ac:dyDescent="0.2">
      <c r="A461" s="95"/>
      <c r="B461" s="67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95"/>
      <c r="W461" s="95"/>
      <c r="X461" s="95"/>
      <c r="Y461" s="95"/>
      <c r="Z461" s="95"/>
      <c r="AA461" s="95"/>
      <c r="AB461" s="95"/>
      <c r="AC461" s="95"/>
      <c r="AD461" s="95"/>
      <c r="AE461" s="95"/>
      <c r="AF461" s="95"/>
      <c r="AG461" s="95"/>
      <c r="AH461" s="95"/>
      <c r="AI461" s="95"/>
      <c r="AJ461" s="95"/>
      <c r="AK461" s="95"/>
      <c r="AL461" s="95"/>
      <c r="AM461" s="95"/>
      <c r="AN461" s="95"/>
      <c r="AO461" s="95"/>
      <c r="AP461" s="95"/>
      <c r="AQ461" s="95"/>
    </row>
    <row r="462" spans="1:43" ht="15" customHeight="1" x14ac:dyDescent="0.2">
      <c r="A462" s="95"/>
      <c r="B462" s="67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95"/>
      <c r="W462" s="95"/>
      <c r="X462" s="95"/>
      <c r="Y462" s="95"/>
      <c r="Z462" s="95"/>
      <c r="AA462" s="95"/>
      <c r="AB462" s="95"/>
      <c r="AC462" s="95"/>
      <c r="AD462" s="95"/>
      <c r="AE462" s="95"/>
      <c r="AF462" s="95"/>
      <c r="AG462" s="95"/>
      <c r="AH462" s="95"/>
      <c r="AI462" s="95"/>
      <c r="AJ462" s="95"/>
      <c r="AK462" s="95"/>
      <c r="AL462" s="95"/>
      <c r="AM462" s="95"/>
      <c r="AN462" s="95"/>
      <c r="AO462" s="95"/>
      <c r="AP462" s="95"/>
      <c r="AQ462" s="95"/>
    </row>
    <row r="463" spans="1:43" ht="15" customHeight="1" x14ac:dyDescent="0.2">
      <c r="A463" s="95"/>
      <c r="B463" s="67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95"/>
      <c r="W463" s="95"/>
      <c r="X463" s="95"/>
      <c r="Y463" s="95"/>
      <c r="Z463" s="95"/>
      <c r="AA463" s="95"/>
      <c r="AB463" s="95"/>
      <c r="AC463" s="95"/>
      <c r="AD463" s="95"/>
      <c r="AE463" s="95"/>
      <c r="AF463" s="95"/>
      <c r="AG463" s="95"/>
      <c r="AH463" s="95"/>
      <c r="AI463" s="95"/>
      <c r="AJ463" s="95"/>
      <c r="AK463" s="95"/>
      <c r="AL463" s="95"/>
      <c r="AM463" s="95"/>
      <c r="AN463" s="95"/>
      <c r="AO463" s="95"/>
      <c r="AP463" s="95"/>
      <c r="AQ463" s="95"/>
    </row>
    <row r="464" spans="1:43" ht="15" customHeight="1" x14ac:dyDescent="0.2">
      <c r="A464" s="95"/>
      <c r="B464" s="67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95"/>
      <c r="W464" s="95"/>
      <c r="X464" s="95"/>
      <c r="Y464" s="95"/>
      <c r="Z464" s="95"/>
      <c r="AA464" s="95"/>
      <c r="AB464" s="95"/>
      <c r="AC464" s="95"/>
      <c r="AD464" s="95"/>
      <c r="AE464" s="95"/>
      <c r="AF464" s="95"/>
      <c r="AG464" s="95"/>
      <c r="AH464" s="95"/>
      <c r="AI464" s="95"/>
      <c r="AJ464" s="95"/>
      <c r="AK464" s="95"/>
      <c r="AL464" s="95"/>
      <c r="AM464" s="95"/>
      <c r="AN464" s="95"/>
      <c r="AO464" s="95"/>
      <c r="AP464" s="95"/>
      <c r="AQ464" s="95"/>
    </row>
    <row r="465" spans="1:43" ht="15" customHeight="1" x14ac:dyDescent="0.2">
      <c r="A465" s="95"/>
      <c r="B465" s="67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95"/>
      <c r="W465" s="95"/>
      <c r="X465" s="95"/>
      <c r="Y465" s="95"/>
      <c r="Z465" s="95"/>
      <c r="AA465" s="95"/>
      <c r="AB465" s="95"/>
      <c r="AC465" s="95"/>
      <c r="AD465" s="95"/>
      <c r="AE465" s="95"/>
      <c r="AF465" s="95"/>
      <c r="AG465" s="95"/>
      <c r="AH465" s="95"/>
      <c r="AI465" s="95"/>
      <c r="AJ465" s="95"/>
      <c r="AK465" s="95"/>
      <c r="AL465" s="95"/>
      <c r="AM465" s="95"/>
      <c r="AN465" s="95"/>
      <c r="AO465" s="95"/>
      <c r="AP465" s="95"/>
      <c r="AQ465" s="95"/>
    </row>
    <row r="466" spans="1:43" ht="15" customHeight="1" x14ac:dyDescent="0.2">
      <c r="A466" s="95"/>
      <c r="B466" s="67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95"/>
      <c r="W466" s="95"/>
      <c r="X466" s="95"/>
      <c r="Y466" s="95"/>
      <c r="Z466" s="95"/>
      <c r="AA466" s="95"/>
      <c r="AB466" s="95"/>
      <c r="AC466" s="95"/>
      <c r="AD466" s="95"/>
      <c r="AE466" s="95"/>
      <c r="AF466" s="95"/>
      <c r="AG466" s="95"/>
      <c r="AH466" s="95"/>
      <c r="AI466" s="95"/>
      <c r="AJ466" s="95"/>
      <c r="AK466" s="95"/>
      <c r="AL466" s="95"/>
      <c r="AM466" s="95"/>
      <c r="AN466" s="95"/>
      <c r="AO466" s="95"/>
      <c r="AP466" s="95"/>
      <c r="AQ466" s="95"/>
    </row>
    <row r="467" spans="1:43" ht="15" customHeight="1" x14ac:dyDescent="0.2">
      <c r="A467" s="95"/>
      <c r="B467" s="67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95"/>
      <c r="W467" s="95"/>
      <c r="X467" s="95"/>
      <c r="Y467" s="95"/>
      <c r="Z467" s="95"/>
      <c r="AA467" s="95"/>
      <c r="AB467" s="95"/>
      <c r="AC467" s="95"/>
      <c r="AD467" s="95"/>
      <c r="AE467" s="95"/>
      <c r="AF467" s="95"/>
      <c r="AG467" s="95"/>
      <c r="AH467" s="95"/>
      <c r="AI467" s="95"/>
      <c r="AJ467" s="95"/>
      <c r="AK467" s="95"/>
      <c r="AL467" s="95"/>
      <c r="AM467" s="95"/>
      <c r="AN467" s="95"/>
      <c r="AO467" s="95"/>
      <c r="AP467" s="95"/>
      <c r="AQ467" s="95"/>
    </row>
    <row r="468" spans="1:43" ht="15" customHeight="1" x14ac:dyDescent="0.2">
      <c r="A468" s="95"/>
      <c r="B468" s="67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95"/>
      <c r="W468" s="95"/>
      <c r="X468" s="95"/>
      <c r="Y468" s="95"/>
      <c r="Z468" s="95"/>
      <c r="AA468" s="95"/>
      <c r="AB468" s="95"/>
      <c r="AC468" s="95"/>
      <c r="AD468" s="95"/>
      <c r="AE468" s="95"/>
      <c r="AF468" s="95"/>
      <c r="AG468" s="95"/>
      <c r="AH468" s="95"/>
      <c r="AI468" s="95"/>
      <c r="AJ468" s="95"/>
      <c r="AK468" s="95"/>
      <c r="AL468" s="95"/>
      <c r="AM468" s="95"/>
      <c r="AN468" s="95"/>
      <c r="AO468" s="95"/>
      <c r="AP468" s="95"/>
      <c r="AQ468" s="95"/>
    </row>
    <row r="469" spans="1:43" ht="15" customHeight="1" x14ac:dyDescent="0.2">
      <c r="A469" s="95"/>
      <c r="B469" s="67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95"/>
      <c r="W469" s="95"/>
      <c r="X469" s="95"/>
      <c r="Y469" s="95"/>
      <c r="Z469" s="95"/>
      <c r="AA469" s="95"/>
      <c r="AB469" s="95"/>
      <c r="AC469" s="95"/>
      <c r="AD469" s="95"/>
      <c r="AE469" s="95"/>
      <c r="AF469" s="95"/>
      <c r="AG469" s="95"/>
      <c r="AH469" s="95"/>
      <c r="AI469" s="95"/>
      <c r="AJ469" s="95"/>
      <c r="AK469" s="95"/>
      <c r="AL469" s="95"/>
      <c r="AM469" s="95"/>
      <c r="AN469" s="95"/>
      <c r="AO469" s="95"/>
      <c r="AP469" s="95"/>
      <c r="AQ469" s="95"/>
    </row>
    <row r="470" spans="1:43" ht="15" customHeight="1" x14ac:dyDescent="0.2">
      <c r="A470" s="95"/>
      <c r="B470" s="67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95"/>
      <c r="W470" s="95"/>
      <c r="X470" s="95"/>
      <c r="Y470" s="95"/>
      <c r="Z470" s="95"/>
      <c r="AA470" s="95"/>
      <c r="AB470" s="95"/>
      <c r="AC470" s="95"/>
      <c r="AD470" s="95"/>
      <c r="AE470" s="95"/>
      <c r="AF470" s="95"/>
      <c r="AG470" s="95"/>
      <c r="AH470" s="95"/>
      <c r="AI470" s="95"/>
      <c r="AJ470" s="95"/>
      <c r="AK470" s="95"/>
      <c r="AL470" s="95"/>
      <c r="AM470" s="95"/>
      <c r="AN470" s="95"/>
      <c r="AO470" s="95"/>
      <c r="AP470" s="95"/>
      <c r="AQ470" s="95"/>
    </row>
    <row r="471" spans="1:43" ht="15" customHeight="1" x14ac:dyDescent="0.2">
      <c r="A471" s="95"/>
      <c r="B471" s="67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95"/>
      <c r="W471" s="95"/>
      <c r="X471" s="95"/>
      <c r="Y471" s="95"/>
      <c r="Z471" s="95"/>
      <c r="AA471" s="95"/>
      <c r="AB471" s="95"/>
      <c r="AC471" s="95"/>
      <c r="AD471" s="95"/>
      <c r="AE471" s="95"/>
      <c r="AF471" s="95"/>
      <c r="AG471" s="95"/>
      <c r="AH471" s="95"/>
      <c r="AI471" s="95"/>
      <c r="AJ471" s="95"/>
      <c r="AK471" s="95"/>
      <c r="AL471" s="95"/>
      <c r="AM471" s="95"/>
      <c r="AN471" s="95"/>
      <c r="AO471" s="95"/>
      <c r="AP471" s="95"/>
      <c r="AQ471" s="95"/>
    </row>
    <row r="472" spans="1:43" ht="15" customHeight="1" x14ac:dyDescent="0.2">
      <c r="A472" s="95"/>
      <c r="B472" s="67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95"/>
      <c r="W472" s="95"/>
      <c r="X472" s="95"/>
      <c r="Y472" s="95"/>
      <c r="Z472" s="95"/>
      <c r="AA472" s="95"/>
      <c r="AB472" s="95"/>
      <c r="AC472" s="95"/>
      <c r="AD472" s="95"/>
      <c r="AE472" s="95"/>
      <c r="AF472" s="95"/>
      <c r="AG472" s="95"/>
      <c r="AH472" s="95"/>
      <c r="AI472" s="95"/>
      <c r="AJ472" s="95"/>
      <c r="AK472" s="95"/>
      <c r="AL472" s="95"/>
      <c r="AM472" s="95"/>
      <c r="AN472" s="95"/>
      <c r="AO472" s="95"/>
      <c r="AP472" s="95"/>
      <c r="AQ472" s="95"/>
    </row>
    <row r="473" spans="1:43" ht="15" customHeight="1" x14ac:dyDescent="0.2">
      <c r="A473" s="95"/>
      <c r="B473" s="67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95"/>
      <c r="W473" s="95"/>
      <c r="X473" s="95"/>
      <c r="Y473" s="95"/>
      <c r="Z473" s="95"/>
      <c r="AA473" s="95"/>
      <c r="AB473" s="95"/>
      <c r="AC473" s="95"/>
      <c r="AD473" s="95"/>
      <c r="AE473" s="95"/>
      <c r="AF473" s="95"/>
      <c r="AG473" s="95"/>
      <c r="AH473" s="95"/>
      <c r="AI473" s="95"/>
      <c r="AJ473" s="95"/>
      <c r="AK473" s="95"/>
      <c r="AL473" s="95"/>
      <c r="AM473" s="95"/>
      <c r="AN473" s="95"/>
      <c r="AO473" s="95"/>
      <c r="AP473" s="95"/>
      <c r="AQ473" s="95"/>
    </row>
    <row r="474" spans="1:43" ht="15" customHeight="1" x14ac:dyDescent="0.2">
      <c r="A474" s="95"/>
      <c r="B474" s="67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95"/>
      <c r="W474" s="95"/>
      <c r="X474" s="95"/>
      <c r="Y474" s="95"/>
      <c r="Z474" s="95"/>
      <c r="AA474" s="95"/>
      <c r="AB474" s="95"/>
      <c r="AC474" s="95"/>
      <c r="AD474" s="95"/>
      <c r="AE474" s="95"/>
      <c r="AF474" s="95"/>
      <c r="AG474" s="95"/>
      <c r="AH474" s="95"/>
      <c r="AI474" s="95"/>
      <c r="AJ474" s="95"/>
      <c r="AK474" s="95"/>
      <c r="AL474" s="95"/>
      <c r="AM474" s="95"/>
      <c r="AN474" s="95"/>
      <c r="AO474" s="95"/>
      <c r="AP474" s="95"/>
      <c r="AQ474" s="95"/>
    </row>
    <row r="475" spans="1:43" ht="15" customHeight="1" x14ac:dyDescent="0.2">
      <c r="A475" s="95"/>
      <c r="B475" s="67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95"/>
      <c r="W475" s="95"/>
      <c r="X475" s="95"/>
      <c r="Y475" s="95"/>
      <c r="Z475" s="95"/>
      <c r="AA475" s="95"/>
      <c r="AB475" s="95"/>
      <c r="AC475" s="95"/>
      <c r="AD475" s="95"/>
      <c r="AE475" s="95"/>
      <c r="AF475" s="95"/>
      <c r="AG475" s="95"/>
      <c r="AH475" s="95"/>
      <c r="AI475" s="95"/>
      <c r="AJ475" s="95"/>
      <c r="AK475" s="95"/>
      <c r="AL475" s="95"/>
      <c r="AM475" s="95"/>
      <c r="AN475" s="95"/>
      <c r="AO475" s="95"/>
      <c r="AP475" s="95"/>
      <c r="AQ475" s="95"/>
    </row>
    <row r="476" spans="1:43" ht="15" customHeight="1" x14ac:dyDescent="0.2">
      <c r="A476" s="95"/>
      <c r="B476" s="67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95"/>
      <c r="W476" s="95"/>
      <c r="X476" s="95"/>
      <c r="Y476" s="95"/>
      <c r="Z476" s="95"/>
      <c r="AA476" s="95"/>
      <c r="AB476" s="95"/>
      <c r="AC476" s="95"/>
      <c r="AD476" s="95"/>
      <c r="AE476" s="95"/>
      <c r="AF476" s="95"/>
      <c r="AG476" s="95"/>
      <c r="AH476" s="95"/>
      <c r="AI476" s="95"/>
      <c r="AJ476" s="95"/>
      <c r="AK476" s="95"/>
      <c r="AL476" s="95"/>
      <c r="AM476" s="95"/>
      <c r="AN476" s="95"/>
      <c r="AO476" s="95"/>
      <c r="AP476" s="95"/>
      <c r="AQ476" s="95"/>
    </row>
    <row r="477" spans="1:43" ht="15" customHeight="1" x14ac:dyDescent="0.2">
      <c r="A477" s="95"/>
      <c r="B477" s="67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95"/>
      <c r="W477" s="95"/>
      <c r="X477" s="95"/>
      <c r="Y477" s="95"/>
      <c r="Z477" s="95"/>
      <c r="AA477" s="95"/>
      <c r="AB477" s="95"/>
      <c r="AC477" s="95"/>
      <c r="AD477" s="95"/>
      <c r="AE477" s="95"/>
      <c r="AF477" s="95"/>
      <c r="AG477" s="95"/>
      <c r="AH477" s="95"/>
      <c r="AI477" s="95"/>
      <c r="AJ477" s="95"/>
      <c r="AK477" s="95"/>
      <c r="AL477" s="95"/>
      <c r="AM477" s="95"/>
      <c r="AN477" s="95"/>
      <c r="AO477" s="95"/>
      <c r="AP477" s="95"/>
      <c r="AQ477" s="95"/>
    </row>
    <row r="478" spans="1:43" ht="15" customHeight="1" x14ac:dyDescent="0.2">
      <c r="A478" s="95"/>
      <c r="B478" s="67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95"/>
      <c r="W478" s="95"/>
      <c r="X478" s="95"/>
      <c r="Y478" s="95"/>
      <c r="Z478" s="95"/>
      <c r="AA478" s="95"/>
      <c r="AB478" s="95"/>
      <c r="AC478" s="95"/>
      <c r="AD478" s="95"/>
      <c r="AE478" s="95"/>
      <c r="AF478" s="95"/>
      <c r="AG478" s="95"/>
      <c r="AH478" s="95"/>
      <c r="AI478" s="95"/>
      <c r="AJ478" s="95"/>
      <c r="AK478" s="95"/>
      <c r="AL478" s="95"/>
      <c r="AM478" s="95"/>
      <c r="AN478" s="95"/>
      <c r="AO478" s="95"/>
      <c r="AP478" s="95"/>
      <c r="AQ478" s="95"/>
    </row>
    <row r="479" spans="1:43" ht="15" customHeight="1" x14ac:dyDescent="0.2">
      <c r="A479" s="95"/>
      <c r="B479" s="67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95"/>
      <c r="W479" s="95"/>
      <c r="X479" s="95"/>
      <c r="Y479" s="95"/>
      <c r="Z479" s="95"/>
      <c r="AA479" s="95"/>
      <c r="AB479" s="95"/>
      <c r="AC479" s="95"/>
      <c r="AD479" s="95"/>
      <c r="AE479" s="95"/>
      <c r="AF479" s="95"/>
      <c r="AG479" s="95"/>
      <c r="AH479" s="95"/>
      <c r="AI479" s="95"/>
      <c r="AJ479" s="95"/>
      <c r="AK479" s="95"/>
      <c r="AL479" s="95"/>
      <c r="AM479" s="95"/>
      <c r="AN479" s="95"/>
      <c r="AO479" s="95"/>
      <c r="AP479" s="95"/>
      <c r="AQ479" s="95"/>
    </row>
    <row r="480" spans="1:43" ht="15" customHeight="1" x14ac:dyDescent="0.2">
      <c r="A480" s="95"/>
      <c r="B480" s="67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95"/>
      <c r="W480" s="95"/>
      <c r="X480" s="95"/>
      <c r="Y480" s="95"/>
      <c r="Z480" s="95"/>
      <c r="AA480" s="95"/>
      <c r="AB480" s="95"/>
      <c r="AC480" s="95"/>
      <c r="AD480" s="95"/>
      <c r="AE480" s="95"/>
      <c r="AF480" s="95"/>
      <c r="AG480" s="95"/>
      <c r="AH480" s="95"/>
      <c r="AI480" s="95"/>
      <c r="AJ480" s="95"/>
      <c r="AK480" s="95"/>
      <c r="AL480" s="95"/>
      <c r="AM480" s="95"/>
      <c r="AN480" s="95"/>
      <c r="AO480" s="95"/>
      <c r="AP480" s="95"/>
      <c r="AQ480" s="95"/>
    </row>
    <row r="481" spans="1:43" ht="15" customHeight="1" x14ac:dyDescent="0.2">
      <c r="A481" s="95"/>
      <c r="B481" s="67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95"/>
      <c r="W481" s="95"/>
      <c r="X481" s="95"/>
      <c r="Y481" s="95"/>
      <c r="Z481" s="95"/>
      <c r="AA481" s="95"/>
      <c r="AB481" s="95"/>
      <c r="AC481" s="95"/>
      <c r="AD481" s="95"/>
      <c r="AE481" s="95"/>
      <c r="AF481" s="95"/>
      <c r="AG481" s="95"/>
      <c r="AH481" s="95"/>
      <c r="AI481" s="95"/>
      <c r="AJ481" s="95"/>
      <c r="AK481" s="95"/>
      <c r="AL481" s="95"/>
      <c r="AM481" s="95"/>
      <c r="AN481" s="95"/>
      <c r="AO481" s="95"/>
      <c r="AP481" s="95"/>
      <c r="AQ481" s="95"/>
    </row>
    <row r="482" spans="1:43" ht="15" customHeight="1" x14ac:dyDescent="0.2">
      <c r="A482" s="95"/>
      <c r="B482" s="67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95"/>
      <c r="W482" s="95"/>
      <c r="X482" s="95"/>
      <c r="Y482" s="95"/>
      <c r="Z482" s="95"/>
      <c r="AA482" s="95"/>
      <c r="AB482" s="95"/>
      <c r="AC482" s="95"/>
      <c r="AD482" s="95"/>
      <c r="AE482" s="95"/>
      <c r="AF482" s="95"/>
      <c r="AG482" s="95"/>
      <c r="AH482" s="95"/>
      <c r="AI482" s="95"/>
      <c r="AJ482" s="95"/>
      <c r="AK482" s="95"/>
      <c r="AL482" s="95"/>
      <c r="AM482" s="95"/>
      <c r="AN482" s="95"/>
      <c r="AO482" s="95"/>
      <c r="AP482" s="95"/>
      <c r="AQ482" s="95"/>
    </row>
    <row r="483" spans="1:43" ht="15" customHeight="1" x14ac:dyDescent="0.2">
      <c r="A483" s="95"/>
      <c r="B483" s="67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95"/>
      <c r="W483" s="95"/>
      <c r="X483" s="95"/>
      <c r="Y483" s="95"/>
      <c r="Z483" s="95"/>
      <c r="AA483" s="95"/>
      <c r="AB483" s="95"/>
      <c r="AC483" s="95"/>
      <c r="AD483" s="95"/>
      <c r="AE483" s="95"/>
      <c r="AF483" s="95"/>
      <c r="AG483" s="95"/>
      <c r="AH483" s="95"/>
      <c r="AI483" s="95"/>
      <c r="AJ483" s="95"/>
      <c r="AK483" s="95"/>
      <c r="AL483" s="95"/>
      <c r="AM483" s="95"/>
      <c r="AN483" s="95"/>
      <c r="AO483" s="95"/>
      <c r="AP483" s="95"/>
      <c r="AQ483" s="95"/>
    </row>
    <row r="484" spans="1:43" ht="15" customHeight="1" x14ac:dyDescent="0.2">
      <c r="A484" s="95"/>
      <c r="B484" s="67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95"/>
      <c r="W484" s="95"/>
      <c r="X484" s="95"/>
      <c r="Y484" s="95"/>
      <c r="Z484" s="95"/>
      <c r="AA484" s="95"/>
      <c r="AB484" s="95"/>
      <c r="AC484" s="95"/>
      <c r="AD484" s="95"/>
      <c r="AE484" s="95"/>
      <c r="AF484" s="95"/>
      <c r="AG484" s="95"/>
      <c r="AH484" s="95"/>
      <c r="AI484" s="95"/>
      <c r="AJ484" s="95"/>
      <c r="AK484" s="95"/>
      <c r="AL484" s="95"/>
      <c r="AM484" s="95"/>
      <c r="AN484" s="95"/>
      <c r="AO484" s="95"/>
      <c r="AP484" s="95"/>
      <c r="AQ484" s="95"/>
    </row>
    <row r="485" spans="1:43" ht="15" customHeight="1" x14ac:dyDescent="0.2">
      <c r="A485" s="95"/>
      <c r="B485" s="67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95"/>
      <c r="W485" s="95"/>
      <c r="X485" s="95"/>
      <c r="Y485" s="95"/>
      <c r="Z485" s="95"/>
      <c r="AA485" s="95"/>
      <c r="AB485" s="95"/>
      <c r="AC485" s="95"/>
      <c r="AD485" s="95"/>
      <c r="AE485" s="95"/>
      <c r="AF485" s="95"/>
      <c r="AG485" s="95"/>
      <c r="AH485" s="95"/>
      <c r="AI485" s="95"/>
      <c r="AJ485" s="95"/>
      <c r="AK485" s="95"/>
      <c r="AL485" s="95"/>
      <c r="AM485" s="95"/>
      <c r="AN485" s="95"/>
      <c r="AO485" s="95"/>
      <c r="AP485" s="95"/>
      <c r="AQ485" s="95"/>
    </row>
    <row r="486" spans="1:43" ht="15" customHeight="1" x14ac:dyDescent="0.2">
      <c r="A486" s="95"/>
      <c r="B486" s="67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95"/>
      <c r="W486" s="95"/>
      <c r="X486" s="95"/>
      <c r="Y486" s="95"/>
      <c r="Z486" s="95"/>
      <c r="AA486" s="95"/>
      <c r="AB486" s="95"/>
      <c r="AC486" s="95"/>
      <c r="AD486" s="95"/>
      <c r="AE486" s="95"/>
      <c r="AF486" s="95"/>
      <c r="AG486" s="95"/>
      <c r="AH486" s="95"/>
      <c r="AI486" s="95"/>
      <c r="AJ486" s="95"/>
      <c r="AK486" s="95"/>
      <c r="AL486" s="95"/>
      <c r="AM486" s="95"/>
      <c r="AN486" s="95"/>
      <c r="AO486" s="95"/>
      <c r="AP486" s="95"/>
      <c r="AQ486" s="95"/>
    </row>
    <row r="487" spans="1:43" ht="15" customHeight="1" x14ac:dyDescent="0.2">
      <c r="A487" s="95"/>
      <c r="B487" s="67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95"/>
      <c r="W487" s="95"/>
      <c r="X487" s="95"/>
      <c r="Y487" s="95"/>
      <c r="Z487" s="95"/>
      <c r="AA487" s="95"/>
      <c r="AB487" s="95"/>
      <c r="AC487" s="95"/>
      <c r="AD487" s="95"/>
      <c r="AE487" s="95"/>
      <c r="AF487" s="95"/>
      <c r="AG487" s="95"/>
      <c r="AH487" s="95"/>
      <c r="AI487" s="95"/>
      <c r="AJ487" s="95"/>
      <c r="AK487" s="95"/>
      <c r="AL487" s="95"/>
      <c r="AM487" s="95"/>
      <c r="AN487" s="95"/>
      <c r="AO487" s="95"/>
      <c r="AP487" s="95"/>
      <c r="AQ487" s="95"/>
    </row>
    <row r="488" spans="1:43" ht="15" customHeight="1" x14ac:dyDescent="0.2">
      <c r="A488" s="95"/>
      <c r="B488" s="67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95"/>
      <c r="W488" s="95"/>
      <c r="X488" s="95"/>
      <c r="Y488" s="95"/>
      <c r="Z488" s="95"/>
      <c r="AA488" s="95"/>
      <c r="AB488" s="95"/>
      <c r="AC488" s="95"/>
      <c r="AD488" s="95"/>
      <c r="AE488" s="95"/>
      <c r="AF488" s="95"/>
      <c r="AG488" s="95"/>
      <c r="AH488" s="95"/>
      <c r="AI488" s="95"/>
      <c r="AJ488" s="95"/>
      <c r="AK488" s="95"/>
      <c r="AL488" s="95"/>
      <c r="AM488" s="95"/>
      <c r="AN488" s="95"/>
      <c r="AO488" s="95"/>
      <c r="AP488" s="95"/>
      <c r="AQ488" s="95"/>
    </row>
    <row r="489" spans="1:43" ht="15" customHeight="1" x14ac:dyDescent="0.2">
      <c r="A489" s="95"/>
      <c r="B489" s="67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95"/>
      <c r="W489" s="95"/>
      <c r="X489" s="95"/>
      <c r="Y489" s="95"/>
      <c r="Z489" s="95"/>
      <c r="AA489" s="95"/>
      <c r="AB489" s="95"/>
      <c r="AC489" s="95"/>
      <c r="AD489" s="95"/>
      <c r="AE489" s="95"/>
      <c r="AF489" s="95"/>
      <c r="AG489" s="95"/>
      <c r="AH489" s="95"/>
      <c r="AI489" s="95"/>
      <c r="AJ489" s="95"/>
      <c r="AK489" s="95"/>
      <c r="AL489" s="95"/>
      <c r="AM489" s="95"/>
      <c r="AN489" s="95"/>
      <c r="AO489" s="95"/>
      <c r="AP489" s="95"/>
      <c r="AQ489" s="95"/>
    </row>
    <row r="490" spans="1:43" ht="15" customHeight="1" x14ac:dyDescent="0.2">
      <c r="A490" s="95"/>
      <c r="B490" s="67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95"/>
      <c r="W490" s="95"/>
      <c r="X490" s="95"/>
      <c r="Y490" s="95"/>
      <c r="Z490" s="95"/>
      <c r="AA490" s="95"/>
      <c r="AB490" s="95"/>
      <c r="AC490" s="95"/>
      <c r="AD490" s="95"/>
      <c r="AE490" s="95"/>
      <c r="AF490" s="95"/>
      <c r="AG490" s="95"/>
      <c r="AH490" s="95"/>
      <c r="AI490" s="95"/>
      <c r="AJ490" s="95"/>
      <c r="AK490" s="95"/>
      <c r="AL490" s="95"/>
      <c r="AM490" s="95"/>
      <c r="AN490" s="95"/>
      <c r="AO490" s="95"/>
      <c r="AP490" s="95"/>
      <c r="AQ490" s="95"/>
    </row>
    <row r="491" spans="1:43" ht="15" customHeight="1" x14ac:dyDescent="0.2">
      <c r="A491" s="95"/>
      <c r="B491" s="67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95"/>
      <c r="W491" s="95"/>
      <c r="X491" s="95"/>
      <c r="Y491" s="95"/>
      <c r="Z491" s="95"/>
      <c r="AA491" s="95"/>
      <c r="AB491" s="95"/>
      <c r="AC491" s="95"/>
      <c r="AD491" s="95"/>
      <c r="AE491" s="95"/>
      <c r="AF491" s="95"/>
      <c r="AG491" s="95"/>
      <c r="AH491" s="95"/>
      <c r="AI491" s="95"/>
      <c r="AJ491" s="95"/>
      <c r="AK491" s="95"/>
      <c r="AL491" s="95"/>
      <c r="AM491" s="95"/>
      <c r="AN491" s="95"/>
      <c r="AO491" s="95"/>
      <c r="AP491" s="95"/>
      <c r="AQ491" s="95"/>
    </row>
    <row r="492" spans="1:43" ht="15" customHeight="1" x14ac:dyDescent="0.2">
      <c r="A492" s="95"/>
      <c r="B492" s="67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95"/>
      <c r="W492" s="95"/>
      <c r="X492" s="95"/>
      <c r="Y492" s="95"/>
      <c r="Z492" s="95"/>
      <c r="AA492" s="95"/>
      <c r="AB492" s="95"/>
      <c r="AC492" s="95"/>
      <c r="AD492" s="95"/>
      <c r="AE492" s="95"/>
      <c r="AF492" s="95"/>
      <c r="AG492" s="95"/>
      <c r="AH492" s="95"/>
      <c r="AI492" s="95"/>
      <c r="AJ492" s="95"/>
      <c r="AK492" s="95"/>
      <c r="AL492" s="95"/>
      <c r="AM492" s="95"/>
      <c r="AN492" s="95"/>
      <c r="AO492" s="95"/>
      <c r="AP492" s="95"/>
      <c r="AQ492" s="95"/>
    </row>
    <row r="493" spans="1:43" ht="15" customHeight="1" x14ac:dyDescent="0.2">
      <c r="A493" s="95"/>
      <c r="B493" s="67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95"/>
      <c r="W493" s="95"/>
      <c r="X493" s="95"/>
      <c r="Y493" s="95"/>
      <c r="Z493" s="95"/>
      <c r="AA493" s="95"/>
      <c r="AB493" s="95"/>
      <c r="AC493" s="95"/>
      <c r="AD493" s="95"/>
      <c r="AE493" s="95"/>
      <c r="AF493" s="95"/>
      <c r="AG493" s="95"/>
      <c r="AH493" s="95"/>
      <c r="AI493" s="95"/>
      <c r="AJ493" s="95"/>
      <c r="AK493" s="95"/>
      <c r="AL493" s="95"/>
      <c r="AM493" s="95"/>
      <c r="AN493" s="95"/>
      <c r="AO493" s="95"/>
      <c r="AP493" s="95"/>
      <c r="AQ493" s="95"/>
    </row>
    <row r="494" spans="1:43" ht="15" customHeight="1" x14ac:dyDescent="0.2">
      <c r="A494" s="95"/>
      <c r="B494" s="67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95"/>
      <c r="W494" s="95"/>
      <c r="X494" s="95"/>
      <c r="Y494" s="95"/>
      <c r="Z494" s="95"/>
      <c r="AA494" s="95"/>
      <c r="AB494" s="95"/>
      <c r="AC494" s="95"/>
      <c r="AD494" s="95"/>
      <c r="AE494" s="95"/>
      <c r="AF494" s="95"/>
      <c r="AG494" s="95"/>
      <c r="AH494" s="95"/>
      <c r="AI494" s="95"/>
      <c r="AJ494" s="95"/>
      <c r="AK494" s="95"/>
      <c r="AL494" s="95"/>
      <c r="AM494" s="95"/>
      <c r="AN494" s="95"/>
      <c r="AO494" s="95"/>
      <c r="AP494" s="95"/>
      <c r="AQ494" s="95"/>
    </row>
    <row r="495" spans="1:43" ht="15" customHeight="1" x14ac:dyDescent="0.2">
      <c r="A495" s="95"/>
      <c r="B495" s="67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95"/>
      <c r="W495" s="95"/>
      <c r="X495" s="95"/>
      <c r="Y495" s="95"/>
      <c r="Z495" s="95"/>
      <c r="AA495" s="95"/>
      <c r="AB495" s="95"/>
      <c r="AC495" s="95"/>
      <c r="AD495" s="95"/>
      <c r="AE495" s="95"/>
      <c r="AF495" s="95"/>
      <c r="AG495" s="95"/>
      <c r="AH495" s="95"/>
      <c r="AI495" s="95"/>
      <c r="AJ495" s="95"/>
      <c r="AK495" s="95"/>
      <c r="AL495" s="95"/>
      <c r="AM495" s="95"/>
      <c r="AN495" s="95"/>
      <c r="AO495" s="95"/>
      <c r="AP495" s="95"/>
      <c r="AQ495" s="95"/>
    </row>
    <row r="496" spans="1:43" ht="15" customHeight="1" x14ac:dyDescent="0.2">
      <c r="A496" s="95"/>
      <c r="B496" s="67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95"/>
      <c r="W496" s="95"/>
      <c r="X496" s="95"/>
      <c r="Y496" s="95"/>
      <c r="Z496" s="95"/>
      <c r="AA496" s="95"/>
      <c r="AB496" s="95"/>
      <c r="AC496" s="95"/>
      <c r="AD496" s="95"/>
      <c r="AE496" s="95"/>
      <c r="AF496" s="95"/>
      <c r="AG496" s="95"/>
      <c r="AH496" s="95"/>
      <c r="AI496" s="95"/>
      <c r="AJ496" s="95"/>
      <c r="AK496" s="95"/>
      <c r="AL496" s="95"/>
      <c r="AM496" s="95"/>
      <c r="AN496" s="95"/>
      <c r="AO496" s="95"/>
      <c r="AP496" s="95"/>
      <c r="AQ496" s="95"/>
    </row>
    <row r="497" spans="1:43" ht="15" customHeight="1" x14ac:dyDescent="0.2">
      <c r="A497" s="95"/>
      <c r="B497" s="67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95"/>
      <c r="W497" s="95"/>
      <c r="X497" s="95"/>
      <c r="Y497" s="95"/>
      <c r="Z497" s="95"/>
      <c r="AA497" s="95"/>
      <c r="AB497" s="95"/>
      <c r="AC497" s="95"/>
      <c r="AD497" s="95"/>
      <c r="AE497" s="95"/>
      <c r="AF497" s="95"/>
      <c r="AG497" s="95"/>
      <c r="AH497" s="95"/>
      <c r="AI497" s="95"/>
      <c r="AJ497" s="95"/>
      <c r="AK497" s="95"/>
      <c r="AL497" s="95"/>
      <c r="AM497" s="95"/>
      <c r="AN497" s="95"/>
      <c r="AO497" s="95"/>
      <c r="AP497" s="95"/>
      <c r="AQ497" s="95"/>
    </row>
    <row r="498" spans="1:43" ht="15" customHeight="1" x14ac:dyDescent="0.2">
      <c r="A498" s="95"/>
      <c r="B498" s="67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95"/>
      <c r="W498" s="95"/>
      <c r="X498" s="95"/>
      <c r="Y498" s="95"/>
      <c r="Z498" s="95"/>
      <c r="AA498" s="95"/>
      <c r="AB498" s="95"/>
      <c r="AC498" s="95"/>
      <c r="AD498" s="95"/>
      <c r="AE498" s="95"/>
      <c r="AF498" s="95"/>
      <c r="AG498" s="95"/>
      <c r="AH498" s="95"/>
      <c r="AI498" s="95"/>
      <c r="AJ498" s="95"/>
      <c r="AK498" s="95"/>
      <c r="AL498" s="95"/>
      <c r="AM498" s="95"/>
      <c r="AN498" s="95"/>
      <c r="AO498" s="95"/>
      <c r="AP498" s="95"/>
      <c r="AQ498" s="95"/>
    </row>
    <row r="499" spans="1:43" ht="15" customHeight="1" x14ac:dyDescent="0.2">
      <c r="A499" s="95"/>
      <c r="B499" s="67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95"/>
      <c r="W499" s="95"/>
      <c r="X499" s="95"/>
      <c r="Y499" s="95"/>
      <c r="Z499" s="95"/>
      <c r="AA499" s="95"/>
      <c r="AB499" s="95"/>
      <c r="AC499" s="95"/>
      <c r="AD499" s="95"/>
      <c r="AE499" s="95"/>
      <c r="AF499" s="95"/>
      <c r="AG499" s="95"/>
      <c r="AH499" s="95"/>
      <c r="AI499" s="95"/>
      <c r="AJ499" s="95"/>
      <c r="AK499" s="95"/>
      <c r="AL499" s="95"/>
      <c r="AM499" s="95"/>
      <c r="AN499" s="95"/>
      <c r="AO499" s="95"/>
      <c r="AP499" s="95"/>
      <c r="AQ499" s="95"/>
    </row>
    <row r="500" spans="1:43" ht="15" customHeight="1" x14ac:dyDescent="0.2">
      <c r="A500" s="95"/>
      <c r="B500" s="67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95"/>
      <c r="W500" s="95"/>
      <c r="X500" s="95"/>
      <c r="Y500" s="95"/>
      <c r="Z500" s="95"/>
      <c r="AA500" s="95"/>
      <c r="AB500" s="95"/>
      <c r="AC500" s="95"/>
      <c r="AD500" s="95"/>
      <c r="AE500" s="95"/>
      <c r="AF500" s="95"/>
      <c r="AG500" s="95"/>
      <c r="AH500" s="95"/>
      <c r="AI500" s="95"/>
      <c r="AJ500" s="95"/>
      <c r="AK500" s="95"/>
      <c r="AL500" s="95"/>
      <c r="AM500" s="95"/>
      <c r="AN500" s="95"/>
      <c r="AO500" s="95"/>
      <c r="AP500" s="95"/>
      <c r="AQ500" s="95"/>
    </row>
    <row r="501" spans="1:43" ht="15" customHeight="1" x14ac:dyDescent="0.2">
      <c r="A501" s="95"/>
      <c r="B501" s="67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95"/>
      <c r="W501" s="95"/>
      <c r="X501" s="95"/>
      <c r="Y501" s="95"/>
      <c r="Z501" s="95"/>
      <c r="AA501" s="95"/>
      <c r="AB501" s="95"/>
      <c r="AC501" s="95"/>
      <c r="AD501" s="95"/>
      <c r="AE501" s="95"/>
      <c r="AF501" s="95"/>
      <c r="AG501" s="95"/>
      <c r="AH501" s="95"/>
      <c r="AI501" s="95"/>
      <c r="AJ501" s="95"/>
      <c r="AK501" s="95"/>
      <c r="AL501" s="95"/>
      <c r="AM501" s="95"/>
      <c r="AN501" s="95"/>
      <c r="AO501" s="95"/>
      <c r="AP501" s="95"/>
      <c r="AQ501" s="95"/>
    </row>
    <row r="502" spans="1:43" ht="15" customHeight="1" x14ac:dyDescent="0.2">
      <c r="A502" s="95"/>
      <c r="B502" s="67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95"/>
      <c r="W502" s="95"/>
      <c r="X502" s="95"/>
      <c r="Y502" s="95"/>
      <c r="Z502" s="95"/>
      <c r="AA502" s="95"/>
      <c r="AB502" s="95"/>
      <c r="AC502" s="95"/>
      <c r="AD502" s="95"/>
      <c r="AE502" s="95"/>
      <c r="AF502" s="95"/>
      <c r="AG502" s="95"/>
      <c r="AH502" s="95"/>
      <c r="AI502" s="95"/>
      <c r="AJ502" s="95"/>
      <c r="AK502" s="95"/>
      <c r="AL502" s="95"/>
      <c r="AM502" s="95"/>
      <c r="AN502" s="95"/>
      <c r="AO502" s="95"/>
      <c r="AP502" s="95"/>
      <c r="AQ502" s="95"/>
    </row>
    <row r="503" spans="1:43" ht="15" customHeight="1" x14ac:dyDescent="0.2">
      <c r="A503" s="95"/>
      <c r="B503" s="67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95"/>
      <c r="W503" s="95"/>
      <c r="X503" s="95"/>
      <c r="Y503" s="95"/>
      <c r="Z503" s="95"/>
      <c r="AA503" s="95"/>
      <c r="AB503" s="95"/>
      <c r="AC503" s="95"/>
      <c r="AD503" s="95"/>
      <c r="AE503" s="95"/>
      <c r="AF503" s="95"/>
      <c r="AG503" s="95"/>
      <c r="AH503" s="95"/>
      <c r="AI503" s="95"/>
      <c r="AJ503" s="95"/>
      <c r="AK503" s="95"/>
      <c r="AL503" s="95"/>
      <c r="AM503" s="95"/>
      <c r="AN503" s="95"/>
      <c r="AO503" s="95"/>
      <c r="AP503" s="95"/>
      <c r="AQ503" s="95"/>
    </row>
    <row r="504" spans="1:43" ht="15" customHeight="1" x14ac:dyDescent="0.2">
      <c r="A504" s="95"/>
      <c r="B504" s="67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95"/>
      <c r="W504" s="95"/>
      <c r="X504" s="95"/>
      <c r="Y504" s="95"/>
      <c r="Z504" s="95"/>
      <c r="AA504" s="95"/>
      <c r="AB504" s="95"/>
      <c r="AC504" s="95"/>
      <c r="AD504" s="95"/>
      <c r="AE504" s="95"/>
      <c r="AF504" s="95"/>
      <c r="AG504" s="95"/>
      <c r="AH504" s="95"/>
      <c r="AI504" s="95"/>
      <c r="AJ504" s="95"/>
      <c r="AK504" s="95"/>
      <c r="AL504" s="95"/>
      <c r="AM504" s="95"/>
      <c r="AN504" s="95"/>
      <c r="AO504" s="95"/>
      <c r="AP504" s="95"/>
      <c r="AQ504" s="95"/>
    </row>
    <row r="505" spans="1:43" ht="15" customHeight="1" x14ac:dyDescent="0.2">
      <c r="A505" s="95"/>
      <c r="B505" s="67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95"/>
      <c r="W505" s="95"/>
      <c r="X505" s="95"/>
      <c r="Y505" s="95"/>
      <c r="Z505" s="95"/>
      <c r="AA505" s="95"/>
      <c r="AB505" s="95"/>
      <c r="AC505" s="95"/>
      <c r="AD505" s="95"/>
      <c r="AE505" s="95"/>
      <c r="AF505" s="95"/>
      <c r="AG505" s="95"/>
      <c r="AH505" s="95"/>
      <c r="AI505" s="95"/>
      <c r="AJ505" s="95"/>
      <c r="AK505" s="95"/>
      <c r="AL505" s="95"/>
      <c r="AM505" s="95"/>
      <c r="AN505" s="95"/>
      <c r="AO505" s="95"/>
      <c r="AP505" s="95"/>
      <c r="AQ505" s="95"/>
    </row>
    <row r="506" spans="1:43" ht="15" customHeight="1" x14ac:dyDescent="0.2">
      <c r="A506" s="95"/>
      <c r="B506" s="67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95"/>
      <c r="W506" s="95"/>
      <c r="X506" s="95"/>
      <c r="Y506" s="95"/>
      <c r="Z506" s="95"/>
      <c r="AA506" s="95"/>
      <c r="AB506" s="95"/>
      <c r="AC506" s="95"/>
      <c r="AD506" s="95"/>
      <c r="AE506" s="95"/>
      <c r="AF506" s="95"/>
      <c r="AG506" s="95"/>
      <c r="AH506" s="95"/>
      <c r="AI506" s="95"/>
      <c r="AJ506" s="95"/>
      <c r="AK506" s="95"/>
      <c r="AL506" s="95"/>
      <c r="AM506" s="95"/>
      <c r="AN506" s="95"/>
      <c r="AO506" s="95"/>
      <c r="AP506" s="95"/>
      <c r="AQ506" s="95"/>
    </row>
    <row r="507" spans="1:43" ht="15" customHeight="1" x14ac:dyDescent="0.2">
      <c r="A507" s="95"/>
      <c r="B507" s="67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95"/>
      <c r="W507" s="95"/>
      <c r="X507" s="95"/>
      <c r="Y507" s="95"/>
      <c r="Z507" s="95"/>
      <c r="AA507" s="95"/>
      <c r="AB507" s="95"/>
      <c r="AC507" s="95"/>
      <c r="AD507" s="95"/>
      <c r="AE507" s="95"/>
      <c r="AF507" s="95"/>
      <c r="AG507" s="95"/>
      <c r="AH507" s="95"/>
      <c r="AI507" s="95"/>
      <c r="AJ507" s="95"/>
      <c r="AK507" s="95"/>
      <c r="AL507" s="95"/>
      <c r="AM507" s="95"/>
      <c r="AN507" s="95"/>
      <c r="AO507" s="95"/>
      <c r="AP507" s="95"/>
      <c r="AQ507" s="95"/>
    </row>
    <row r="508" spans="1:43" ht="15" customHeight="1" x14ac:dyDescent="0.2">
      <c r="A508" s="95"/>
      <c r="B508" s="67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95"/>
      <c r="W508" s="95"/>
      <c r="X508" s="95"/>
      <c r="Y508" s="95"/>
      <c r="Z508" s="95"/>
      <c r="AA508" s="95"/>
      <c r="AB508" s="95"/>
      <c r="AC508" s="95"/>
      <c r="AD508" s="95"/>
      <c r="AE508" s="95"/>
      <c r="AF508" s="95"/>
      <c r="AG508" s="95"/>
      <c r="AH508" s="95"/>
      <c r="AI508" s="95"/>
      <c r="AJ508" s="95"/>
      <c r="AK508" s="95"/>
      <c r="AL508" s="95"/>
      <c r="AM508" s="95"/>
      <c r="AN508" s="95"/>
      <c r="AO508" s="95"/>
      <c r="AP508" s="95"/>
      <c r="AQ508" s="95"/>
    </row>
    <row r="509" spans="1:43" ht="15" customHeight="1" x14ac:dyDescent="0.2">
      <c r="A509" s="95"/>
      <c r="B509" s="67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95"/>
      <c r="W509" s="95"/>
      <c r="X509" s="95"/>
      <c r="Y509" s="95"/>
      <c r="Z509" s="95"/>
      <c r="AA509" s="95"/>
      <c r="AB509" s="95"/>
      <c r="AC509" s="95"/>
      <c r="AD509" s="95"/>
      <c r="AE509" s="95"/>
      <c r="AF509" s="95"/>
      <c r="AG509" s="95"/>
      <c r="AH509" s="95"/>
      <c r="AI509" s="95"/>
      <c r="AJ509" s="95"/>
      <c r="AK509" s="95"/>
      <c r="AL509" s="95"/>
      <c r="AM509" s="95"/>
      <c r="AN509" s="95"/>
      <c r="AO509" s="95"/>
      <c r="AP509" s="95"/>
      <c r="AQ509" s="95"/>
    </row>
    <row r="510" spans="1:43" ht="15" customHeight="1" x14ac:dyDescent="0.2">
      <c r="A510" s="95"/>
      <c r="B510" s="67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95"/>
      <c r="W510" s="95"/>
      <c r="X510" s="95"/>
      <c r="Y510" s="95"/>
      <c r="Z510" s="95"/>
      <c r="AA510" s="95"/>
      <c r="AB510" s="95"/>
      <c r="AC510" s="95"/>
      <c r="AD510" s="95"/>
      <c r="AE510" s="95"/>
      <c r="AF510" s="95"/>
      <c r="AG510" s="95"/>
      <c r="AH510" s="95"/>
      <c r="AI510" s="95"/>
      <c r="AJ510" s="95"/>
      <c r="AK510" s="95"/>
      <c r="AL510" s="95"/>
      <c r="AM510" s="95"/>
      <c r="AN510" s="95"/>
      <c r="AO510" s="95"/>
      <c r="AP510" s="95"/>
      <c r="AQ510" s="95"/>
    </row>
    <row r="511" spans="1:43" ht="15" customHeight="1" x14ac:dyDescent="0.2">
      <c r="A511" s="95"/>
      <c r="B511" s="67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95"/>
      <c r="W511" s="95"/>
      <c r="X511" s="95"/>
      <c r="Y511" s="95"/>
      <c r="Z511" s="95"/>
      <c r="AA511" s="95"/>
      <c r="AB511" s="95"/>
      <c r="AC511" s="95"/>
      <c r="AD511" s="95"/>
      <c r="AE511" s="95"/>
      <c r="AF511" s="95"/>
      <c r="AG511" s="95"/>
      <c r="AH511" s="95"/>
      <c r="AI511" s="95"/>
      <c r="AJ511" s="95"/>
      <c r="AK511" s="95"/>
      <c r="AL511" s="95"/>
      <c r="AM511" s="95"/>
      <c r="AN511" s="95"/>
      <c r="AO511" s="95"/>
      <c r="AP511" s="95"/>
      <c r="AQ511" s="95"/>
    </row>
    <row r="512" spans="1:43" ht="15" customHeight="1" x14ac:dyDescent="0.2">
      <c r="A512" s="95"/>
      <c r="B512" s="67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95"/>
      <c r="W512" s="95"/>
      <c r="X512" s="95"/>
      <c r="Y512" s="95"/>
      <c r="Z512" s="95"/>
      <c r="AA512" s="95"/>
      <c r="AB512" s="95"/>
      <c r="AC512" s="95"/>
      <c r="AD512" s="95"/>
      <c r="AE512" s="95"/>
      <c r="AF512" s="95"/>
      <c r="AG512" s="95"/>
      <c r="AH512" s="95"/>
      <c r="AI512" s="95"/>
      <c r="AJ512" s="95"/>
      <c r="AK512" s="95"/>
      <c r="AL512" s="95"/>
      <c r="AM512" s="95"/>
      <c r="AN512" s="95"/>
      <c r="AO512" s="95"/>
      <c r="AP512" s="95"/>
      <c r="AQ512" s="95"/>
    </row>
    <row r="513" spans="1:43" ht="15" customHeight="1" x14ac:dyDescent="0.2">
      <c r="A513" s="95"/>
      <c r="B513" s="67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95"/>
      <c r="W513" s="95"/>
      <c r="X513" s="95"/>
      <c r="Y513" s="95"/>
      <c r="Z513" s="95"/>
      <c r="AA513" s="95"/>
      <c r="AB513" s="95"/>
      <c r="AC513" s="95"/>
      <c r="AD513" s="95"/>
      <c r="AE513" s="95"/>
      <c r="AF513" s="95"/>
      <c r="AG513" s="95"/>
      <c r="AH513" s="95"/>
      <c r="AI513" s="95"/>
      <c r="AJ513" s="95"/>
      <c r="AK513" s="95"/>
      <c r="AL513" s="95"/>
      <c r="AM513" s="95"/>
      <c r="AN513" s="95"/>
      <c r="AO513" s="95"/>
      <c r="AP513" s="95"/>
      <c r="AQ513" s="95"/>
    </row>
    <row r="514" spans="1:43" ht="15" customHeight="1" x14ac:dyDescent="0.2">
      <c r="A514" s="95"/>
      <c r="B514" s="67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95"/>
      <c r="W514" s="95"/>
      <c r="X514" s="95"/>
      <c r="Y514" s="95"/>
      <c r="Z514" s="95"/>
      <c r="AA514" s="95"/>
      <c r="AB514" s="95"/>
      <c r="AC514" s="95"/>
      <c r="AD514" s="95"/>
      <c r="AE514" s="95"/>
      <c r="AF514" s="95"/>
      <c r="AG514" s="95"/>
      <c r="AH514" s="95"/>
      <c r="AI514" s="95"/>
      <c r="AJ514" s="95"/>
      <c r="AK514" s="95"/>
      <c r="AL514" s="95"/>
      <c r="AM514" s="95"/>
      <c r="AN514" s="95"/>
      <c r="AO514" s="95"/>
      <c r="AP514" s="95"/>
      <c r="AQ514" s="95"/>
    </row>
    <row r="515" spans="1:43" ht="15" customHeight="1" x14ac:dyDescent="0.2">
      <c r="A515" s="95"/>
      <c r="B515" s="67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95"/>
      <c r="W515" s="95"/>
      <c r="X515" s="95"/>
      <c r="Y515" s="95"/>
      <c r="Z515" s="95"/>
      <c r="AA515" s="95"/>
      <c r="AB515" s="95"/>
      <c r="AC515" s="95"/>
      <c r="AD515" s="95"/>
      <c r="AE515" s="95"/>
      <c r="AF515" s="95"/>
      <c r="AG515" s="95"/>
      <c r="AH515" s="95"/>
      <c r="AI515" s="95"/>
      <c r="AJ515" s="95"/>
      <c r="AK515" s="95"/>
      <c r="AL515" s="95"/>
      <c r="AM515" s="95"/>
      <c r="AN515" s="95"/>
      <c r="AO515" s="95"/>
      <c r="AP515" s="95"/>
      <c r="AQ515" s="95"/>
    </row>
    <row r="516" spans="1:43" ht="15" customHeight="1" x14ac:dyDescent="0.2">
      <c r="A516" s="95"/>
      <c r="B516" s="67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95"/>
      <c r="W516" s="95"/>
      <c r="X516" s="95"/>
      <c r="Y516" s="95"/>
      <c r="Z516" s="95"/>
      <c r="AA516" s="95"/>
      <c r="AB516" s="95"/>
      <c r="AC516" s="95"/>
      <c r="AD516" s="95"/>
      <c r="AE516" s="95"/>
      <c r="AF516" s="95"/>
      <c r="AG516" s="95"/>
      <c r="AH516" s="95"/>
      <c r="AI516" s="95"/>
      <c r="AJ516" s="95"/>
      <c r="AK516" s="95"/>
      <c r="AL516" s="95"/>
      <c r="AM516" s="95"/>
      <c r="AN516" s="95"/>
      <c r="AO516" s="95"/>
      <c r="AP516" s="95"/>
      <c r="AQ516" s="95"/>
    </row>
    <row r="517" spans="1:43" ht="15" customHeight="1" x14ac:dyDescent="0.2">
      <c r="A517" s="95"/>
      <c r="B517" s="67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95"/>
      <c r="W517" s="95"/>
      <c r="X517" s="95"/>
      <c r="Y517" s="95"/>
      <c r="Z517" s="95"/>
      <c r="AA517" s="95"/>
      <c r="AB517" s="95"/>
      <c r="AC517" s="95"/>
      <c r="AD517" s="95"/>
      <c r="AE517" s="95"/>
      <c r="AF517" s="95"/>
      <c r="AG517" s="95"/>
      <c r="AH517" s="95"/>
      <c r="AI517" s="95"/>
      <c r="AJ517" s="95"/>
      <c r="AK517" s="95"/>
      <c r="AL517" s="95"/>
      <c r="AM517" s="95"/>
      <c r="AN517" s="95"/>
      <c r="AO517" s="95"/>
      <c r="AP517" s="95"/>
      <c r="AQ517" s="95"/>
    </row>
    <row r="518" spans="1:43" ht="15" customHeight="1" x14ac:dyDescent="0.2">
      <c r="A518" s="95"/>
      <c r="B518" s="67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95"/>
      <c r="W518" s="95"/>
      <c r="X518" s="95"/>
      <c r="Y518" s="95"/>
      <c r="Z518" s="95"/>
      <c r="AA518" s="95"/>
      <c r="AB518" s="95"/>
      <c r="AC518" s="95"/>
      <c r="AD518" s="95"/>
      <c r="AE518" s="95"/>
      <c r="AF518" s="95"/>
      <c r="AG518" s="95"/>
      <c r="AH518" s="95"/>
      <c r="AI518" s="95"/>
      <c r="AJ518" s="95"/>
      <c r="AK518" s="95"/>
      <c r="AL518" s="95"/>
      <c r="AM518" s="95"/>
      <c r="AN518" s="95"/>
      <c r="AO518" s="95"/>
      <c r="AP518" s="95"/>
      <c r="AQ518" s="95"/>
    </row>
    <row r="519" spans="1:43" ht="15" customHeight="1" x14ac:dyDescent="0.2">
      <c r="A519" s="95"/>
      <c r="B519" s="67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95"/>
      <c r="W519" s="95"/>
      <c r="X519" s="95"/>
      <c r="Y519" s="95"/>
      <c r="Z519" s="95"/>
      <c r="AA519" s="95"/>
      <c r="AB519" s="95"/>
      <c r="AC519" s="95"/>
      <c r="AD519" s="95"/>
      <c r="AE519" s="95"/>
      <c r="AF519" s="95"/>
      <c r="AG519" s="95"/>
      <c r="AH519" s="95"/>
      <c r="AI519" s="95"/>
      <c r="AJ519" s="95"/>
      <c r="AK519" s="95"/>
      <c r="AL519" s="95"/>
      <c r="AM519" s="95"/>
      <c r="AN519" s="95"/>
      <c r="AO519" s="95"/>
      <c r="AP519" s="95"/>
      <c r="AQ519" s="95"/>
    </row>
    <row r="520" spans="1:43" ht="15" customHeight="1" x14ac:dyDescent="0.2">
      <c r="A520" s="95"/>
      <c r="B520" s="67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95"/>
      <c r="W520" s="95"/>
      <c r="X520" s="95"/>
      <c r="Y520" s="95"/>
      <c r="Z520" s="95"/>
      <c r="AA520" s="95"/>
      <c r="AB520" s="95"/>
      <c r="AC520" s="95"/>
      <c r="AD520" s="95"/>
      <c r="AE520" s="95"/>
      <c r="AF520" s="95"/>
      <c r="AG520" s="95"/>
      <c r="AH520" s="95"/>
      <c r="AI520" s="95"/>
      <c r="AJ520" s="95"/>
      <c r="AK520" s="95"/>
      <c r="AL520" s="95"/>
      <c r="AM520" s="95"/>
      <c r="AN520" s="95"/>
      <c r="AO520" s="95"/>
      <c r="AP520" s="95"/>
      <c r="AQ520" s="95"/>
    </row>
    <row r="521" spans="1:43" ht="15" customHeight="1" x14ac:dyDescent="0.2">
      <c r="A521" s="95"/>
      <c r="B521" s="67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95"/>
      <c r="W521" s="95"/>
      <c r="X521" s="95"/>
      <c r="Y521" s="95"/>
      <c r="Z521" s="95"/>
      <c r="AA521" s="95"/>
      <c r="AB521" s="95"/>
      <c r="AC521" s="95"/>
      <c r="AD521" s="95"/>
      <c r="AE521" s="95"/>
      <c r="AF521" s="95"/>
      <c r="AG521" s="95"/>
      <c r="AH521" s="95"/>
      <c r="AI521" s="95"/>
      <c r="AJ521" s="95"/>
      <c r="AK521" s="95"/>
      <c r="AL521" s="95"/>
      <c r="AM521" s="95"/>
      <c r="AN521" s="95"/>
      <c r="AO521" s="95"/>
      <c r="AP521" s="95"/>
      <c r="AQ521" s="95"/>
    </row>
    <row r="522" spans="1:43" ht="15" customHeight="1" x14ac:dyDescent="0.2">
      <c r="A522" s="95"/>
      <c r="B522" s="67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95"/>
      <c r="W522" s="95"/>
      <c r="X522" s="95"/>
      <c r="Y522" s="95"/>
      <c r="Z522" s="95"/>
      <c r="AA522" s="95"/>
      <c r="AB522" s="95"/>
      <c r="AC522" s="95"/>
      <c r="AD522" s="95"/>
      <c r="AE522" s="95"/>
      <c r="AF522" s="95"/>
      <c r="AG522" s="95"/>
      <c r="AH522" s="95"/>
      <c r="AI522" s="95"/>
      <c r="AJ522" s="95"/>
      <c r="AK522" s="95"/>
      <c r="AL522" s="95"/>
      <c r="AM522" s="95"/>
      <c r="AN522" s="95"/>
      <c r="AO522" s="95"/>
      <c r="AP522" s="95"/>
      <c r="AQ522" s="95"/>
    </row>
    <row r="523" spans="1:43" ht="15" customHeight="1" x14ac:dyDescent="0.2">
      <c r="A523" s="95"/>
      <c r="B523" s="67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95"/>
      <c r="W523" s="95"/>
      <c r="X523" s="95"/>
      <c r="Y523" s="95"/>
      <c r="Z523" s="95"/>
      <c r="AA523" s="95"/>
      <c r="AB523" s="95"/>
      <c r="AC523" s="95"/>
      <c r="AD523" s="95"/>
      <c r="AE523" s="95"/>
      <c r="AF523" s="95"/>
      <c r="AG523" s="95"/>
      <c r="AH523" s="95"/>
      <c r="AI523" s="95"/>
      <c r="AJ523" s="95"/>
      <c r="AK523" s="95"/>
      <c r="AL523" s="95"/>
      <c r="AM523" s="95"/>
      <c r="AN523" s="95"/>
      <c r="AO523" s="95"/>
      <c r="AP523" s="95"/>
      <c r="AQ523" s="95"/>
    </row>
    <row r="524" spans="1:43" ht="15" customHeight="1" x14ac:dyDescent="0.2">
      <c r="A524" s="95"/>
      <c r="B524" s="67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95"/>
      <c r="W524" s="95"/>
      <c r="X524" s="95"/>
      <c r="Y524" s="95"/>
      <c r="Z524" s="95"/>
      <c r="AA524" s="95"/>
      <c r="AB524" s="95"/>
      <c r="AC524" s="95"/>
      <c r="AD524" s="95"/>
      <c r="AE524" s="95"/>
      <c r="AF524" s="95"/>
      <c r="AG524" s="95"/>
      <c r="AH524" s="95"/>
      <c r="AI524" s="95"/>
      <c r="AJ524" s="95"/>
      <c r="AK524" s="95"/>
      <c r="AL524" s="95"/>
      <c r="AM524" s="95"/>
      <c r="AN524" s="95"/>
      <c r="AO524" s="95"/>
      <c r="AP524" s="95"/>
      <c r="AQ524" s="95"/>
    </row>
    <row r="525" spans="1:43" ht="15" customHeight="1" x14ac:dyDescent="0.2">
      <c r="A525" s="95"/>
      <c r="B525" s="67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95"/>
      <c r="W525" s="95"/>
      <c r="X525" s="95"/>
      <c r="Y525" s="95"/>
      <c r="Z525" s="95"/>
      <c r="AA525" s="95"/>
      <c r="AB525" s="95"/>
      <c r="AC525" s="95"/>
      <c r="AD525" s="95"/>
      <c r="AE525" s="95"/>
      <c r="AF525" s="95"/>
      <c r="AG525" s="95"/>
      <c r="AH525" s="95"/>
      <c r="AI525" s="95"/>
      <c r="AJ525" s="95"/>
      <c r="AK525" s="95"/>
      <c r="AL525" s="95"/>
      <c r="AM525" s="95"/>
      <c r="AN525" s="95"/>
      <c r="AO525" s="95"/>
      <c r="AP525" s="95"/>
      <c r="AQ525" s="95"/>
    </row>
    <row r="526" spans="1:43" ht="15" customHeight="1" x14ac:dyDescent="0.2">
      <c r="A526" s="95"/>
      <c r="B526" s="67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95"/>
      <c r="W526" s="95"/>
      <c r="X526" s="95"/>
      <c r="Y526" s="95"/>
      <c r="Z526" s="95"/>
      <c r="AA526" s="95"/>
      <c r="AB526" s="95"/>
      <c r="AC526" s="95"/>
      <c r="AD526" s="95"/>
      <c r="AE526" s="95"/>
      <c r="AF526" s="95"/>
      <c r="AG526" s="95"/>
      <c r="AH526" s="95"/>
      <c r="AI526" s="95"/>
      <c r="AJ526" s="95"/>
      <c r="AK526" s="95"/>
      <c r="AL526" s="95"/>
      <c r="AM526" s="95"/>
      <c r="AN526" s="95"/>
      <c r="AO526" s="95"/>
      <c r="AP526" s="95"/>
      <c r="AQ526" s="95"/>
    </row>
    <row r="527" spans="1:43" ht="15" customHeight="1" x14ac:dyDescent="0.2">
      <c r="A527" s="95"/>
      <c r="B527" s="67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95"/>
      <c r="W527" s="95"/>
      <c r="X527" s="95"/>
      <c r="Y527" s="95"/>
      <c r="Z527" s="95"/>
      <c r="AA527" s="95"/>
      <c r="AB527" s="95"/>
      <c r="AC527" s="95"/>
      <c r="AD527" s="95"/>
      <c r="AE527" s="95"/>
      <c r="AF527" s="95"/>
      <c r="AG527" s="95"/>
      <c r="AH527" s="95"/>
      <c r="AI527" s="95"/>
      <c r="AJ527" s="95"/>
      <c r="AK527" s="95"/>
      <c r="AL527" s="95"/>
      <c r="AM527" s="95"/>
      <c r="AN527" s="95"/>
      <c r="AO527" s="95"/>
      <c r="AP527" s="95"/>
      <c r="AQ527" s="95"/>
    </row>
    <row r="528" spans="1:43" ht="15" customHeight="1" x14ac:dyDescent="0.2">
      <c r="A528" s="95"/>
      <c r="B528" s="67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95"/>
      <c r="W528" s="95"/>
      <c r="X528" s="95"/>
      <c r="Y528" s="95"/>
      <c r="Z528" s="95"/>
      <c r="AA528" s="95"/>
      <c r="AB528" s="95"/>
      <c r="AC528" s="95"/>
      <c r="AD528" s="95"/>
      <c r="AE528" s="95"/>
      <c r="AF528" s="95"/>
      <c r="AG528" s="95"/>
      <c r="AH528" s="95"/>
      <c r="AI528" s="95"/>
      <c r="AJ528" s="95"/>
      <c r="AK528" s="95"/>
      <c r="AL528" s="95"/>
      <c r="AM528" s="95"/>
      <c r="AN528" s="95"/>
      <c r="AO528" s="95"/>
      <c r="AP528" s="95"/>
      <c r="AQ528" s="95"/>
    </row>
    <row r="529" spans="1:43" ht="15" customHeight="1" x14ac:dyDescent="0.2">
      <c r="A529" s="95"/>
      <c r="B529" s="67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95"/>
      <c r="W529" s="95"/>
      <c r="X529" s="95"/>
      <c r="Y529" s="95"/>
      <c r="Z529" s="95"/>
      <c r="AA529" s="95"/>
      <c r="AB529" s="95"/>
      <c r="AC529" s="95"/>
      <c r="AD529" s="95"/>
      <c r="AE529" s="95"/>
      <c r="AF529" s="95"/>
      <c r="AG529" s="95"/>
      <c r="AH529" s="95"/>
      <c r="AI529" s="95"/>
      <c r="AJ529" s="95"/>
      <c r="AK529" s="95"/>
      <c r="AL529" s="95"/>
      <c r="AM529" s="95"/>
      <c r="AN529" s="95"/>
      <c r="AO529" s="95"/>
      <c r="AP529" s="95"/>
      <c r="AQ529" s="95"/>
    </row>
    <row r="530" spans="1:43" ht="15" customHeight="1" x14ac:dyDescent="0.2">
      <c r="A530" s="95"/>
      <c r="B530" s="67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95"/>
      <c r="W530" s="95"/>
      <c r="X530" s="95"/>
      <c r="Y530" s="95"/>
      <c r="Z530" s="95"/>
      <c r="AA530" s="95"/>
      <c r="AB530" s="95"/>
      <c r="AC530" s="95"/>
      <c r="AD530" s="95"/>
      <c r="AE530" s="95"/>
      <c r="AF530" s="95"/>
      <c r="AG530" s="95"/>
      <c r="AH530" s="95"/>
      <c r="AI530" s="95"/>
      <c r="AJ530" s="95"/>
      <c r="AK530" s="95"/>
      <c r="AL530" s="95"/>
      <c r="AM530" s="95"/>
      <c r="AN530" s="95"/>
      <c r="AO530" s="95"/>
      <c r="AP530" s="95"/>
      <c r="AQ530" s="95"/>
    </row>
    <row r="531" spans="1:43" ht="15" customHeight="1" x14ac:dyDescent="0.2">
      <c r="A531" s="95"/>
      <c r="B531" s="67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95"/>
      <c r="W531" s="95"/>
      <c r="X531" s="95"/>
      <c r="Y531" s="95"/>
      <c r="Z531" s="95"/>
      <c r="AA531" s="95"/>
      <c r="AB531" s="95"/>
      <c r="AC531" s="95"/>
      <c r="AD531" s="95"/>
      <c r="AE531" s="95"/>
      <c r="AF531" s="95"/>
      <c r="AG531" s="95"/>
      <c r="AH531" s="95"/>
      <c r="AI531" s="95"/>
      <c r="AJ531" s="95"/>
      <c r="AK531" s="95"/>
      <c r="AL531" s="95"/>
      <c r="AM531" s="95"/>
      <c r="AN531" s="95"/>
      <c r="AO531" s="95"/>
      <c r="AP531" s="95"/>
      <c r="AQ531" s="95"/>
    </row>
    <row r="532" spans="1:43" ht="15" customHeight="1" x14ac:dyDescent="0.2">
      <c r="A532" s="95"/>
      <c r="B532" s="67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95"/>
      <c r="W532" s="95"/>
      <c r="X532" s="95"/>
      <c r="Y532" s="95"/>
      <c r="Z532" s="95"/>
      <c r="AA532" s="95"/>
      <c r="AB532" s="95"/>
      <c r="AC532" s="95"/>
      <c r="AD532" s="95"/>
      <c r="AE532" s="95"/>
      <c r="AF532" s="95"/>
      <c r="AG532" s="95"/>
      <c r="AH532" s="95"/>
      <c r="AI532" s="95"/>
      <c r="AJ532" s="95"/>
      <c r="AK532" s="95"/>
      <c r="AL532" s="95"/>
      <c r="AM532" s="95"/>
      <c r="AN532" s="95"/>
      <c r="AO532" s="95"/>
      <c r="AP532" s="95"/>
      <c r="AQ532" s="95"/>
    </row>
    <row r="533" spans="1:43" ht="15" customHeight="1" x14ac:dyDescent="0.2">
      <c r="A533" s="95"/>
      <c r="B533" s="67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95"/>
      <c r="W533" s="95"/>
      <c r="X533" s="95"/>
      <c r="Y533" s="95"/>
      <c r="Z533" s="95"/>
      <c r="AA533" s="95"/>
      <c r="AB533" s="95"/>
      <c r="AC533" s="95"/>
      <c r="AD533" s="95"/>
      <c r="AE533" s="95"/>
      <c r="AF533" s="95"/>
      <c r="AG533" s="95"/>
      <c r="AH533" s="95"/>
      <c r="AI533" s="95"/>
      <c r="AJ533" s="95"/>
      <c r="AK533" s="95"/>
      <c r="AL533" s="95"/>
      <c r="AM533" s="95"/>
      <c r="AN533" s="95"/>
      <c r="AO533" s="95"/>
      <c r="AP533" s="95"/>
      <c r="AQ533" s="95"/>
    </row>
    <row r="534" spans="1:43" ht="15" customHeight="1" x14ac:dyDescent="0.2">
      <c r="A534" s="95"/>
      <c r="B534" s="67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95"/>
      <c r="W534" s="95"/>
      <c r="X534" s="95"/>
      <c r="Y534" s="95"/>
      <c r="Z534" s="95"/>
      <c r="AA534" s="95"/>
      <c r="AB534" s="95"/>
      <c r="AC534" s="95"/>
      <c r="AD534" s="95"/>
      <c r="AE534" s="95"/>
      <c r="AF534" s="95"/>
      <c r="AG534" s="95"/>
      <c r="AH534" s="95"/>
      <c r="AI534" s="95"/>
      <c r="AJ534" s="95"/>
      <c r="AK534" s="95"/>
      <c r="AL534" s="95"/>
      <c r="AM534" s="95"/>
      <c r="AN534" s="95"/>
      <c r="AO534" s="95"/>
      <c r="AP534" s="95"/>
      <c r="AQ534" s="95"/>
    </row>
    <row r="535" spans="1:43" ht="15" customHeight="1" x14ac:dyDescent="0.2">
      <c r="A535" s="95"/>
      <c r="B535" s="67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95"/>
      <c r="W535" s="95"/>
      <c r="X535" s="95"/>
      <c r="Y535" s="95"/>
      <c r="Z535" s="95"/>
      <c r="AA535" s="95"/>
      <c r="AB535" s="95"/>
      <c r="AC535" s="95"/>
      <c r="AD535" s="95"/>
      <c r="AE535" s="95"/>
      <c r="AF535" s="95"/>
      <c r="AG535" s="95"/>
      <c r="AH535" s="95"/>
      <c r="AI535" s="95"/>
      <c r="AJ535" s="95"/>
      <c r="AK535" s="95"/>
      <c r="AL535" s="95"/>
      <c r="AM535" s="95"/>
      <c r="AN535" s="95"/>
      <c r="AO535" s="95"/>
      <c r="AP535" s="95"/>
      <c r="AQ535" s="95"/>
    </row>
    <row r="536" spans="1:43" ht="15" customHeight="1" x14ac:dyDescent="0.2">
      <c r="A536" s="95"/>
      <c r="B536" s="67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95"/>
      <c r="W536" s="95"/>
      <c r="X536" s="95"/>
      <c r="Y536" s="95"/>
      <c r="Z536" s="95"/>
      <c r="AA536" s="95"/>
      <c r="AB536" s="95"/>
      <c r="AC536" s="95"/>
      <c r="AD536" s="95"/>
      <c r="AE536" s="95"/>
      <c r="AF536" s="95"/>
      <c r="AG536" s="95"/>
      <c r="AH536" s="95"/>
      <c r="AI536" s="95"/>
      <c r="AJ536" s="95"/>
      <c r="AK536" s="95"/>
      <c r="AL536" s="95"/>
      <c r="AM536" s="95"/>
      <c r="AN536" s="95"/>
      <c r="AO536" s="95"/>
      <c r="AP536" s="95"/>
      <c r="AQ536" s="95"/>
    </row>
    <row r="537" spans="1:43" ht="15" customHeight="1" x14ac:dyDescent="0.2">
      <c r="A537" s="95"/>
      <c r="B537" s="67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95"/>
      <c r="W537" s="95"/>
      <c r="X537" s="95"/>
      <c r="Y537" s="95"/>
      <c r="Z537" s="95"/>
      <c r="AA537" s="95"/>
      <c r="AB537" s="95"/>
      <c r="AC537" s="95"/>
      <c r="AD537" s="95"/>
      <c r="AE537" s="95"/>
      <c r="AF537" s="95"/>
      <c r="AG537" s="95"/>
      <c r="AH537" s="95"/>
      <c r="AI537" s="95"/>
      <c r="AJ537" s="95"/>
      <c r="AK537" s="95"/>
      <c r="AL537" s="95"/>
      <c r="AM537" s="95"/>
      <c r="AN537" s="95"/>
      <c r="AO537" s="95"/>
      <c r="AP537" s="95"/>
      <c r="AQ537" s="95"/>
    </row>
    <row r="538" spans="1:43" ht="15" customHeight="1" x14ac:dyDescent="0.2">
      <c r="A538" s="95"/>
      <c r="B538" s="67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95"/>
      <c r="W538" s="95"/>
      <c r="X538" s="95"/>
      <c r="Y538" s="95"/>
      <c r="Z538" s="95"/>
      <c r="AA538" s="95"/>
      <c r="AB538" s="95"/>
      <c r="AC538" s="95"/>
      <c r="AD538" s="95"/>
      <c r="AE538" s="95"/>
      <c r="AF538" s="95"/>
      <c r="AG538" s="95"/>
      <c r="AH538" s="95"/>
      <c r="AI538" s="95"/>
      <c r="AJ538" s="95"/>
      <c r="AK538" s="95"/>
      <c r="AL538" s="95"/>
      <c r="AM538" s="95"/>
      <c r="AN538" s="95"/>
      <c r="AO538" s="95"/>
      <c r="AP538" s="95"/>
      <c r="AQ538" s="95"/>
    </row>
    <row r="539" spans="1:43" ht="15" customHeight="1" x14ac:dyDescent="0.2">
      <c r="A539" s="95"/>
      <c r="B539" s="67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95"/>
      <c r="W539" s="95"/>
      <c r="X539" s="95"/>
      <c r="Y539" s="95"/>
      <c r="Z539" s="95"/>
      <c r="AA539" s="95"/>
      <c r="AB539" s="95"/>
      <c r="AC539" s="95"/>
      <c r="AD539" s="95"/>
      <c r="AE539" s="95"/>
      <c r="AF539" s="95"/>
      <c r="AG539" s="95"/>
      <c r="AH539" s="95"/>
      <c r="AI539" s="95"/>
      <c r="AJ539" s="95"/>
      <c r="AK539" s="95"/>
      <c r="AL539" s="95"/>
      <c r="AM539" s="95"/>
      <c r="AN539" s="95"/>
      <c r="AO539" s="95"/>
      <c r="AP539" s="95"/>
      <c r="AQ539" s="95"/>
    </row>
    <row r="540" spans="1:43" ht="15" customHeight="1" x14ac:dyDescent="0.2">
      <c r="A540" s="95"/>
      <c r="B540" s="67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95"/>
      <c r="W540" s="95"/>
      <c r="X540" s="95"/>
      <c r="Y540" s="95"/>
      <c r="Z540" s="95"/>
      <c r="AA540" s="95"/>
      <c r="AB540" s="95"/>
      <c r="AC540" s="95"/>
      <c r="AD540" s="95"/>
      <c r="AE540" s="95"/>
      <c r="AF540" s="95"/>
      <c r="AG540" s="95"/>
      <c r="AH540" s="95"/>
      <c r="AI540" s="95"/>
      <c r="AJ540" s="95"/>
      <c r="AK540" s="95"/>
      <c r="AL540" s="95"/>
      <c r="AM540" s="95"/>
      <c r="AN540" s="95"/>
      <c r="AO540" s="95"/>
      <c r="AP540" s="95"/>
      <c r="AQ540" s="95"/>
    </row>
    <row r="541" spans="1:43" ht="15" customHeight="1" x14ac:dyDescent="0.2">
      <c r="A541" s="95"/>
      <c r="B541" s="67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95"/>
      <c r="W541" s="95"/>
      <c r="X541" s="95"/>
      <c r="Y541" s="95"/>
      <c r="Z541" s="95"/>
      <c r="AA541" s="95"/>
      <c r="AB541" s="95"/>
      <c r="AC541" s="95"/>
      <c r="AD541" s="95"/>
      <c r="AE541" s="95"/>
      <c r="AF541" s="95"/>
      <c r="AG541" s="95"/>
      <c r="AH541" s="95"/>
      <c r="AI541" s="95"/>
      <c r="AJ541" s="95"/>
      <c r="AK541" s="95"/>
      <c r="AL541" s="95"/>
      <c r="AM541" s="95"/>
      <c r="AN541" s="95"/>
      <c r="AO541" s="95"/>
      <c r="AP541" s="95"/>
      <c r="AQ541" s="95"/>
    </row>
    <row r="542" spans="1:43" ht="15" customHeight="1" x14ac:dyDescent="0.2">
      <c r="A542" s="95"/>
      <c r="B542" s="67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95"/>
      <c r="W542" s="95"/>
      <c r="X542" s="95"/>
      <c r="Y542" s="95"/>
      <c r="Z542" s="95"/>
      <c r="AA542" s="95"/>
      <c r="AB542" s="95"/>
      <c r="AC542" s="95"/>
      <c r="AD542" s="95"/>
      <c r="AE542" s="95"/>
      <c r="AF542" s="95"/>
      <c r="AG542" s="95"/>
      <c r="AH542" s="95"/>
      <c r="AI542" s="95"/>
      <c r="AJ542" s="95"/>
      <c r="AK542" s="95"/>
      <c r="AL542" s="95"/>
      <c r="AM542" s="95"/>
      <c r="AN542" s="95"/>
      <c r="AO542" s="95"/>
      <c r="AP542" s="95"/>
      <c r="AQ542" s="95"/>
    </row>
    <row r="543" spans="1:43" ht="15" customHeight="1" x14ac:dyDescent="0.2">
      <c r="A543" s="95"/>
      <c r="B543" s="67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95"/>
      <c r="W543" s="95"/>
      <c r="X543" s="95"/>
      <c r="Y543" s="95"/>
      <c r="Z543" s="95"/>
      <c r="AA543" s="95"/>
      <c r="AB543" s="95"/>
      <c r="AC543" s="95"/>
      <c r="AD543" s="95"/>
      <c r="AE543" s="95"/>
      <c r="AF543" s="95"/>
      <c r="AG543" s="95"/>
      <c r="AH543" s="95"/>
      <c r="AI543" s="95"/>
      <c r="AJ543" s="95"/>
      <c r="AK543" s="95"/>
      <c r="AL543" s="95"/>
      <c r="AM543" s="95"/>
      <c r="AN543" s="95"/>
      <c r="AO543" s="95"/>
      <c r="AP543" s="95"/>
      <c r="AQ543" s="95"/>
    </row>
    <row r="544" spans="1:43" ht="15" customHeight="1" x14ac:dyDescent="0.2">
      <c r="A544" s="95"/>
      <c r="B544" s="67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95"/>
      <c r="W544" s="95"/>
      <c r="X544" s="95"/>
      <c r="Y544" s="95"/>
      <c r="Z544" s="95"/>
      <c r="AA544" s="95"/>
      <c r="AB544" s="95"/>
      <c r="AC544" s="95"/>
      <c r="AD544" s="95"/>
      <c r="AE544" s="95"/>
      <c r="AF544" s="95"/>
      <c r="AG544" s="95"/>
      <c r="AH544" s="95"/>
      <c r="AI544" s="95"/>
      <c r="AJ544" s="95"/>
      <c r="AK544" s="95"/>
      <c r="AL544" s="95"/>
      <c r="AM544" s="95"/>
      <c r="AN544" s="95"/>
      <c r="AO544" s="95"/>
      <c r="AP544" s="95"/>
      <c r="AQ544" s="95"/>
    </row>
    <row r="545" spans="1:43" ht="15" customHeight="1" x14ac:dyDescent="0.2">
      <c r="A545" s="95"/>
      <c r="B545" s="67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95"/>
      <c r="W545" s="95"/>
      <c r="X545" s="95"/>
      <c r="Y545" s="95"/>
      <c r="Z545" s="95"/>
      <c r="AA545" s="95"/>
      <c r="AB545" s="95"/>
      <c r="AC545" s="95"/>
      <c r="AD545" s="95"/>
      <c r="AE545" s="95"/>
      <c r="AF545" s="95"/>
      <c r="AG545" s="95"/>
      <c r="AH545" s="95"/>
      <c r="AI545" s="95"/>
      <c r="AJ545" s="95"/>
      <c r="AK545" s="95"/>
      <c r="AL545" s="95"/>
      <c r="AM545" s="95"/>
      <c r="AN545" s="95"/>
      <c r="AO545" s="95"/>
      <c r="AP545" s="95"/>
      <c r="AQ545" s="95"/>
    </row>
    <row r="546" spans="1:43" ht="15" customHeight="1" x14ac:dyDescent="0.2">
      <c r="A546" s="95"/>
      <c r="B546" s="67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95"/>
      <c r="W546" s="95"/>
      <c r="X546" s="95"/>
      <c r="Y546" s="95"/>
      <c r="Z546" s="95"/>
      <c r="AA546" s="95"/>
      <c r="AB546" s="95"/>
      <c r="AC546" s="95"/>
      <c r="AD546" s="95"/>
      <c r="AE546" s="95"/>
      <c r="AF546" s="95"/>
      <c r="AG546" s="95"/>
      <c r="AH546" s="95"/>
      <c r="AI546" s="95"/>
      <c r="AJ546" s="95"/>
      <c r="AK546" s="95"/>
      <c r="AL546" s="95"/>
      <c r="AM546" s="95"/>
      <c r="AN546" s="95"/>
      <c r="AO546" s="95"/>
      <c r="AP546" s="95"/>
      <c r="AQ546" s="95"/>
    </row>
    <row r="547" spans="1:43" ht="15" customHeight="1" x14ac:dyDescent="0.2">
      <c r="A547" s="95"/>
      <c r="B547" s="67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95"/>
      <c r="W547" s="95"/>
      <c r="X547" s="95"/>
      <c r="Y547" s="95"/>
      <c r="Z547" s="95"/>
      <c r="AA547" s="95"/>
      <c r="AB547" s="95"/>
      <c r="AC547" s="95"/>
      <c r="AD547" s="95"/>
      <c r="AE547" s="95"/>
      <c r="AF547" s="95"/>
      <c r="AG547" s="95"/>
      <c r="AH547" s="95"/>
      <c r="AI547" s="95"/>
      <c r="AJ547" s="95"/>
      <c r="AK547" s="95"/>
      <c r="AL547" s="95"/>
      <c r="AM547" s="95"/>
      <c r="AN547" s="95"/>
      <c r="AO547" s="95"/>
      <c r="AP547" s="95"/>
      <c r="AQ547" s="95"/>
    </row>
    <row r="548" spans="1:43" ht="15" customHeight="1" x14ac:dyDescent="0.2">
      <c r="A548" s="95"/>
      <c r="B548" s="67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95"/>
      <c r="W548" s="95"/>
      <c r="X548" s="95"/>
      <c r="Y548" s="95"/>
      <c r="Z548" s="95"/>
      <c r="AA548" s="95"/>
      <c r="AB548" s="95"/>
      <c r="AC548" s="95"/>
      <c r="AD548" s="95"/>
      <c r="AE548" s="95"/>
      <c r="AF548" s="95"/>
      <c r="AG548" s="95"/>
      <c r="AH548" s="95"/>
      <c r="AI548" s="95"/>
      <c r="AJ548" s="95"/>
      <c r="AK548" s="95"/>
      <c r="AL548" s="95"/>
      <c r="AM548" s="95"/>
      <c r="AN548" s="95"/>
      <c r="AO548" s="95"/>
      <c r="AP548" s="95"/>
      <c r="AQ548" s="95"/>
    </row>
    <row r="549" spans="1:43" ht="15" customHeight="1" x14ac:dyDescent="0.2">
      <c r="A549" s="95"/>
      <c r="B549" s="67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95"/>
      <c r="W549" s="95"/>
      <c r="X549" s="95"/>
      <c r="Y549" s="95"/>
      <c r="Z549" s="95"/>
      <c r="AA549" s="95"/>
      <c r="AB549" s="95"/>
      <c r="AC549" s="95"/>
      <c r="AD549" s="95"/>
      <c r="AE549" s="95"/>
      <c r="AF549" s="95"/>
      <c r="AG549" s="95"/>
      <c r="AH549" s="95"/>
      <c r="AI549" s="95"/>
      <c r="AJ549" s="95"/>
      <c r="AK549" s="95"/>
      <c r="AL549" s="95"/>
      <c r="AM549" s="95"/>
      <c r="AN549" s="95"/>
      <c r="AO549" s="95"/>
      <c r="AP549" s="95"/>
      <c r="AQ549" s="95"/>
    </row>
    <row r="550" spans="1:43" ht="15" customHeight="1" x14ac:dyDescent="0.2">
      <c r="A550" s="95"/>
      <c r="B550" s="67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95"/>
      <c r="W550" s="95"/>
      <c r="X550" s="95"/>
      <c r="Y550" s="95"/>
      <c r="Z550" s="95"/>
      <c r="AA550" s="95"/>
      <c r="AB550" s="95"/>
      <c r="AC550" s="95"/>
      <c r="AD550" s="95"/>
      <c r="AE550" s="95"/>
      <c r="AF550" s="95"/>
      <c r="AG550" s="95"/>
      <c r="AH550" s="95"/>
      <c r="AI550" s="95"/>
      <c r="AJ550" s="95"/>
      <c r="AK550" s="95"/>
      <c r="AL550" s="95"/>
      <c r="AM550" s="95"/>
      <c r="AN550" s="95"/>
      <c r="AO550" s="95"/>
      <c r="AP550" s="95"/>
      <c r="AQ550" s="95"/>
    </row>
    <row r="551" spans="1:43" ht="15" customHeight="1" x14ac:dyDescent="0.2">
      <c r="A551" s="95"/>
      <c r="B551" s="67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95"/>
      <c r="W551" s="95"/>
      <c r="X551" s="95"/>
      <c r="Y551" s="95"/>
      <c r="Z551" s="95"/>
      <c r="AA551" s="95"/>
      <c r="AB551" s="95"/>
      <c r="AC551" s="95"/>
      <c r="AD551" s="95"/>
      <c r="AE551" s="95"/>
      <c r="AF551" s="95"/>
      <c r="AG551" s="95"/>
      <c r="AH551" s="95"/>
      <c r="AI551" s="95"/>
      <c r="AJ551" s="95"/>
      <c r="AK551" s="95"/>
      <c r="AL551" s="95"/>
      <c r="AM551" s="95"/>
      <c r="AN551" s="95"/>
      <c r="AO551" s="95"/>
      <c r="AP551" s="95"/>
      <c r="AQ551" s="95"/>
    </row>
    <row r="552" spans="1:43" ht="15" customHeight="1" x14ac:dyDescent="0.2">
      <c r="A552" s="95"/>
      <c r="B552" s="67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95"/>
      <c r="W552" s="95"/>
      <c r="X552" s="95"/>
      <c r="Y552" s="95"/>
      <c r="Z552" s="95"/>
      <c r="AA552" s="95"/>
      <c r="AB552" s="95"/>
      <c r="AC552" s="95"/>
      <c r="AD552" s="95"/>
      <c r="AE552" s="95"/>
      <c r="AF552" s="95"/>
      <c r="AG552" s="95"/>
      <c r="AH552" s="95"/>
      <c r="AI552" s="95"/>
      <c r="AJ552" s="95"/>
      <c r="AK552" s="95"/>
      <c r="AL552" s="95"/>
      <c r="AM552" s="95"/>
      <c r="AN552" s="95"/>
      <c r="AO552" s="95"/>
      <c r="AP552" s="95"/>
      <c r="AQ552" s="95"/>
    </row>
    <row r="553" spans="1:43" ht="15" customHeight="1" x14ac:dyDescent="0.2">
      <c r="A553" s="95"/>
      <c r="B553" s="67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95"/>
      <c r="W553" s="95"/>
      <c r="X553" s="95"/>
      <c r="Y553" s="95"/>
      <c r="Z553" s="95"/>
      <c r="AA553" s="95"/>
      <c r="AB553" s="95"/>
      <c r="AC553" s="95"/>
      <c r="AD553" s="95"/>
      <c r="AE553" s="95"/>
      <c r="AF553" s="95"/>
      <c r="AG553" s="95"/>
      <c r="AH553" s="95"/>
      <c r="AI553" s="95"/>
      <c r="AJ553" s="95"/>
      <c r="AK553" s="95"/>
      <c r="AL553" s="95"/>
      <c r="AM553" s="95"/>
      <c r="AN553" s="95"/>
      <c r="AO553" s="95"/>
      <c r="AP553" s="95"/>
      <c r="AQ553" s="95"/>
    </row>
    <row r="554" spans="1:43" ht="15" customHeight="1" x14ac:dyDescent="0.2">
      <c r="A554" s="95"/>
      <c r="B554" s="67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95"/>
      <c r="W554" s="95"/>
      <c r="X554" s="95"/>
      <c r="Y554" s="95"/>
      <c r="Z554" s="95"/>
      <c r="AA554" s="95"/>
      <c r="AB554" s="95"/>
      <c r="AC554" s="95"/>
      <c r="AD554" s="95"/>
      <c r="AE554" s="95"/>
      <c r="AF554" s="95"/>
      <c r="AG554" s="95"/>
      <c r="AH554" s="95"/>
      <c r="AI554" s="95"/>
      <c r="AJ554" s="95"/>
      <c r="AK554" s="95"/>
      <c r="AL554" s="95"/>
      <c r="AM554" s="95"/>
      <c r="AN554" s="95"/>
      <c r="AO554" s="95"/>
      <c r="AP554" s="95"/>
      <c r="AQ554" s="95"/>
    </row>
    <row r="555" spans="1:43" ht="15" customHeight="1" x14ac:dyDescent="0.2">
      <c r="A555" s="95"/>
      <c r="B555" s="67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95"/>
      <c r="W555" s="95"/>
      <c r="X555" s="95"/>
      <c r="Y555" s="95"/>
      <c r="Z555" s="95"/>
      <c r="AA555" s="95"/>
      <c r="AB555" s="95"/>
      <c r="AC555" s="95"/>
      <c r="AD555" s="95"/>
      <c r="AE555" s="95"/>
      <c r="AF555" s="95"/>
      <c r="AG555" s="95"/>
      <c r="AH555" s="95"/>
      <c r="AI555" s="95"/>
      <c r="AJ555" s="95"/>
      <c r="AK555" s="95"/>
      <c r="AL555" s="95"/>
      <c r="AM555" s="95"/>
      <c r="AN555" s="95"/>
      <c r="AO555" s="95"/>
      <c r="AP555" s="95"/>
      <c r="AQ555" s="95"/>
    </row>
    <row r="556" spans="1:43" ht="15" customHeight="1" x14ac:dyDescent="0.2">
      <c r="A556" s="95"/>
      <c r="B556" s="67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95"/>
      <c r="W556" s="95"/>
      <c r="X556" s="95"/>
      <c r="Y556" s="95"/>
      <c r="Z556" s="95"/>
      <c r="AA556" s="95"/>
      <c r="AB556" s="95"/>
      <c r="AC556" s="95"/>
      <c r="AD556" s="95"/>
      <c r="AE556" s="95"/>
      <c r="AF556" s="95"/>
      <c r="AG556" s="95"/>
      <c r="AH556" s="95"/>
      <c r="AI556" s="95"/>
      <c r="AJ556" s="95"/>
      <c r="AK556" s="95"/>
      <c r="AL556" s="95"/>
      <c r="AM556" s="95"/>
      <c r="AN556" s="95"/>
      <c r="AO556" s="95"/>
      <c r="AP556" s="95"/>
      <c r="AQ556" s="95"/>
    </row>
    <row r="557" spans="1:43" ht="15" customHeight="1" x14ac:dyDescent="0.2">
      <c r="A557" s="95"/>
      <c r="B557" s="67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95"/>
      <c r="W557" s="95"/>
      <c r="X557" s="95"/>
      <c r="Y557" s="95"/>
      <c r="Z557" s="95"/>
      <c r="AA557" s="95"/>
      <c r="AB557" s="95"/>
      <c r="AC557" s="95"/>
      <c r="AD557" s="95"/>
      <c r="AE557" s="95"/>
      <c r="AF557" s="95"/>
      <c r="AG557" s="95"/>
      <c r="AH557" s="95"/>
      <c r="AI557" s="95"/>
      <c r="AJ557" s="95"/>
      <c r="AK557" s="95"/>
      <c r="AL557" s="95"/>
      <c r="AM557" s="95"/>
      <c r="AN557" s="95"/>
      <c r="AO557" s="95"/>
      <c r="AP557" s="95"/>
      <c r="AQ557" s="95"/>
    </row>
    <row r="558" spans="1:43" ht="15" customHeight="1" x14ac:dyDescent="0.2">
      <c r="A558" s="95"/>
      <c r="B558" s="67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95"/>
      <c r="W558" s="95"/>
      <c r="X558" s="95"/>
      <c r="Y558" s="95"/>
      <c r="Z558" s="95"/>
      <c r="AA558" s="95"/>
      <c r="AB558" s="95"/>
      <c r="AC558" s="95"/>
      <c r="AD558" s="95"/>
      <c r="AE558" s="95"/>
      <c r="AF558" s="95"/>
      <c r="AG558" s="95"/>
      <c r="AH558" s="95"/>
      <c r="AI558" s="95"/>
      <c r="AJ558" s="95"/>
      <c r="AK558" s="95"/>
      <c r="AL558" s="95"/>
      <c r="AM558" s="95"/>
      <c r="AN558" s="95"/>
      <c r="AO558" s="95"/>
      <c r="AP558" s="95"/>
      <c r="AQ558" s="95"/>
    </row>
    <row r="559" spans="1:43" ht="15" customHeight="1" x14ac:dyDescent="0.2">
      <c r="A559" s="95"/>
      <c r="B559" s="67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95"/>
      <c r="W559" s="95"/>
      <c r="X559" s="95"/>
      <c r="Y559" s="95"/>
      <c r="Z559" s="95"/>
      <c r="AA559" s="95"/>
      <c r="AB559" s="95"/>
      <c r="AC559" s="95"/>
      <c r="AD559" s="95"/>
      <c r="AE559" s="95"/>
      <c r="AF559" s="95"/>
      <c r="AG559" s="95"/>
      <c r="AH559" s="95"/>
      <c r="AI559" s="95"/>
      <c r="AJ559" s="95"/>
      <c r="AK559" s="95"/>
      <c r="AL559" s="95"/>
      <c r="AM559" s="95"/>
      <c r="AN559" s="95"/>
      <c r="AO559" s="95"/>
      <c r="AP559" s="95"/>
      <c r="AQ559" s="95"/>
    </row>
    <row r="560" spans="1:43" ht="15" customHeight="1" x14ac:dyDescent="0.2">
      <c r="A560" s="95"/>
      <c r="B560" s="67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95"/>
      <c r="W560" s="95"/>
      <c r="X560" s="95"/>
      <c r="Y560" s="95"/>
      <c r="Z560" s="95"/>
      <c r="AA560" s="95"/>
      <c r="AB560" s="95"/>
      <c r="AC560" s="95"/>
      <c r="AD560" s="95"/>
      <c r="AE560" s="95"/>
      <c r="AF560" s="95"/>
      <c r="AG560" s="95"/>
      <c r="AH560" s="95"/>
      <c r="AI560" s="95"/>
      <c r="AJ560" s="95"/>
      <c r="AK560" s="95"/>
      <c r="AL560" s="95"/>
      <c r="AM560" s="95"/>
      <c r="AN560" s="95"/>
      <c r="AO560" s="95"/>
      <c r="AP560" s="95"/>
      <c r="AQ560" s="95"/>
    </row>
    <row r="561" spans="1:43" ht="15" customHeight="1" x14ac:dyDescent="0.2">
      <c r="A561" s="95"/>
      <c r="B561" s="67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95"/>
      <c r="W561" s="95"/>
      <c r="X561" s="95"/>
      <c r="Y561" s="95"/>
      <c r="Z561" s="95"/>
      <c r="AA561" s="95"/>
      <c r="AB561" s="95"/>
      <c r="AC561" s="95"/>
      <c r="AD561" s="95"/>
      <c r="AE561" s="95"/>
      <c r="AF561" s="95"/>
      <c r="AG561" s="95"/>
      <c r="AH561" s="95"/>
      <c r="AI561" s="95"/>
      <c r="AJ561" s="95"/>
      <c r="AK561" s="95"/>
      <c r="AL561" s="95"/>
      <c r="AM561" s="95"/>
      <c r="AN561" s="95"/>
      <c r="AO561" s="95"/>
      <c r="AP561" s="95"/>
      <c r="AQ561" s="95"/>
    </row>
    <row r="562" spans="1:43" ht="15" customHeight="1" x14ac:dyDescent="0.2">
      <c r="A562" s="95"/>
      <c r="B562" s="67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95"/>
      <c r="W562" s="95"/>
      <c r="X562" s="95"/>
      <c r="Y562" s="95"/>
      <c r="Z562" s="95"/>
      <c r="AA562" s="95"/>
      <c r="AB562" s="95"/>
      <c r="AC562" s="95"/>
      <c r="AD562" s="95"/>
      <c r="AE562" s="95"/>
      <c r="AF562" s="95"/>
      <c r="AG562" s="95"/>
      <c r="AH562" s="95"/>
      <c r="AI562" s="95"/>
      <c r="AJ562" s="95"/>
      <c r="AK562" s="95"/>
      <c r="AL562" s="95"/>
      <c r="AM562" s="95"/>
      <c r="AN562" s="95"/>
      <c r="AO562" s="95"/>
      <c r="AP562" s="95"/>
      <c r="AQ562" s="95"/>
    </row>
    <row r="563" spans="1:43" ht="15" customHeight="1" x14ac:dyDescent="0.2">
      <c r="A563" s="95"/>
      <c r="B563" s="67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95"/>
      <c r="W563" s="95"/>
      <c r="X563" s="95"/>
      <c r="Y563" s="95"/>
      <c r="Z563" s="95"/>
      <c r="AA563" s="95"/>
      <c r="AB563" s="95"/>
      <c r="AC563" s="95"/>
      <c r="AD563" s="95"/>
      <c r="AE563" s="95"/>
      <c r="AF563" s="95"/>
      <c r="AG563" s="95"/>
      <c r="AH563" s="95"/>
      <c r="AI563" s="95"/>
      <c r="AJ563" s="95"/>
      <c r="AK563" s="95"/>
      <c r="AL563" s="95"/>
      <c r="AM563" s="95"/>
      <c r="AN563" s="95"/>
      <c r="AO563" s="95"/>
      <c r="AP563" s="95"/>
      <c r="AQ563" s="95"/>
    </row>
    <row r="564" spans="1:43" ht="15" customHeight="1" x14ac:dyDescent="0.2">
      <c r="A564" s="95"/>
      <c r="B564" s="67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95"/>
      <c r="W564" s="95"/>
      <c r="X564" s="95"/>
      <c r="Y564" s="95"/>
      <c r="Z564" s="95"/>
      <c r="AA564" s="95"/>
      <c r="AB564" s="95"/>
      <c r="AC564" s="95"/>
      <c r="AD564" s="95"/>
      <c r="AE564" s="95"/>
      <c r="AF564" s="95"/>
      <c r="AG564" s="95"/>
      <c r="AH564" s="95"/>
      <c r="AI564" s="95"/>
      <c r="AJ564" s="95"/>
      <c r="AK564" s="95"/>
      <c r="AL564" s="95"/>
      <c r="AM564" s="95"/>
      <c r="AN564" s="95"/>
      <c r="AO564" s="95"/>
      <c r="AP564" s="95"/>
      <c r="AQ564" s="95"/>
    </row>
    <row r="565" spans="1:43" ht="15" customHeight="1" x14ac:dyDescent="0.2">
      <c r="A565" s="95"/>
      <c r="B565" s="67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95"/>
      <c r="W565" s="95"/>
      <c r="X565" s="95"/>
      <c r="Y565" s="95"/>
      <c r="Z565" s="95"/>
      <c r="AA565" s="95"/>
      <c r="AB565" s="95"/>
      <c r="AC565" s="95"/>
      <c r="AD565" s="95"/>
      <c r="AE565" s="95"/>
      <c r="AF565" s="95"/>
      <c r="AG565" s="95"/>
      <c r="AH565" s="95"/>
      <c r="AI565" s="95"/>
      <c r="AJ565" s="95"/>
      <c r="AK565" s="95"/>
      <c r="AL565" s="95"/>
      <c r="AM565" s="95"/>
      <c r="AN565" s="95"/>
      <c r="AO565" s="95"/>
      <c r="AP565" s="95"/>
      <c r="AQ565" s="95"/>
    </row>
    <row r="566" spans="1:43" ht="15" customHeight="1" x14ac:dyDescent="0.2">
      <c r="A566" s="95"/>
      <c r="B566" s="67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95"/>
      <c r="W566" s="95"/>
      <c r="X566" s="95"/>
      <c r="Y566" s="95"/>
      <c r="Z566" s="95"/>
      <c r="AA566" s="95"/>
      <c r="AB566" s="95"/>
      <c r="AC566" s="95"/>
      <c r="AD566" s="95"/>
      <c r="AE566" s="95"/>
      <c r="AF566" s="95"/>
      <c r="AG566" s="95"/>
      <c r="AH566" s="95"/>
      <c r="AI566" s="95"/>
      <c r="AJ566" s="95"/>
      <c r="AK566" s="95"/>
      <c r="AL566" s="95"/>
      <c r="AM566" s="95"/>
      <c r="AN566" s="95"/>
      <c r="AO566" s="95"/>
      <c r="AP566" s="95"/>
      <c r="AQ566" s="95"/>
    </row>
    <row r="567" spans="1:43" ht="15" customHeight="1" x14ac:dyDescent="0.2">
      <c r="A567" s="95"/>
      <c r="B567" s="67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95"/>
      <c r="W567" s="95"/>
      <c r="X567" s="95"/>
      <c r="Y567" s="95"/>
      <c r="Z567" s="95"/>
      <c r="AA567" s="95"/>
      <c r="AB567" s="95"/>
      <c r="AC567" s="95"/>
      <c r="AD567" s="95"/>
      <c r="AE567" s="95"/>
      <c r="AF567" s="95"/>
      <c r="AG567" s="95"/>
      <c r="AH567" s="95"/>
      <c r="AI567" s="95"/>
      <c r="AJ567" s="95"/>
      <c r="AK567" s="95"/>
      <c r="AL567" s="95"/>
      <c r="AM567" s="95"/>
      <c r="AN567" s="95"/>
      <c r="AO567" s="95"/>
      <c r="AP567" s="95"/>
      <c r="AQ567" s="95"/>
    </row>
    <row r="568" spans="1:43" ht="15" customHeight="1" x14ac:dyDescent="0.2">
      <c r="A568" s="95"/>
      <c r="B568" s="67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95"/>
      <c r="W568" s="95"/>
      <c r="X568" s="95"/>
      <c r="Y568" s="95"/>
      <c r="Z568" s="95"/>
      <c r="AA568" s="95"/>
      <c r="AB568" s="95"/>
      <c r="AC568" s="95"/>
      <c r="AD568" s="95"/>
      <c r="AE568" s="95"/>
      <c r="AF568" s="95"/>
      <c r="AG568" s="95"/>
      <c r="AH568" s="95"/>
      <c r="AI568" s="95"/>
      <c r="AJ568" s="95"/>
      <c r="AK568" s="95"/>
      <c r="AL568" s="95"/>
      <c r="AM568" s="95"/>
      <c r="AN568" s="95"/>
      <c r="AO568" s="95"/>
      <c r="AP568" s="95"/>
      <c r="AQ568" s="95"/>
    </row>
    <row r="569" spans="1:43" ht="15" customHeight="1" x14ac:dyDescent="0.2">
      <c r="A569" s="95"/>
      <c r="B569" s="67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95"/>
      <c r="W569" s="95"/>
      <c r="X569" s="95"/>
      <c r="Y569" s="95"/>
      <c r="Z569" s="95"/>
      <c r="AA569" s="95"/>
      <c r="AB569" s="95"/>
      <c r="AC569" s="95"/>
      <c r="AD569" s="95"/>
      <c r="AE569" s="95"/>
      <c r="AF569" s="95"/>
      <c r="AG569" s="95"/>
      <c r="AH569" s="95"/>
      <c r="AI569" s="95"/>
      <c r="AJ569" s="95"/>
      <c r="AK569" s="95"/>
      <c r="AL569" s="95"/>
      <c r="AM569" s="95"/>
      <c r="AN569" s="95"/>
      <c r="AO569" s="95"/>
      <c r="AP569" s="95"/>
      <c r="AQ569" s="95"/>
    </row>
    <row r="570" spans="1:43" ht="15" customHeight="1" x14ac:dyDescent="0.2">
      <c r="A570" s="95"/>
      <c r="B570" s="67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95"/>
      <c r="W570" s="95"/>
      <c r="X570" s="95"/>
      <c r="Y570" s="95"/>
      <c r="Z570" s="95"/>
      <c r="AA570" s="95"/>
      <c r="AB570" s="95"/>
      <c r="AC570" s="95"/>
      <c r="AD570" s="95"/>
      <c r="AE570" s="95"/>
      <c r="AF570" s="95"/>
      <c r="AG570" s="95"/>
      <c r="AH570" s="95"/>
      <c r="AI570" s="95"/>
      <c r="AJ570" s="95"/>
      <c r="AK570" s="95"/>
      <c r="AL570" s="95"/>
      <c r="AM570" s="95"/>
      <c r="AN570" s="95"/>
      <c r="AO570" s="95"/>
      <c r="AP570" s="95"/>
      <c r="AQ570" s="95"/>
    </row>
    <row r="571" spans="1:43" ht="15" customHeight="1" x14ac:dyDescent="0.2">
      <c r="A571" s="95"/>
      <c r="B571" s="67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95"/>
      <c r="W571" s="95"/>
      <c r="X571" s="95"/>
      <c r="Y571" s="95"/>
      <c r="Z571" s="95"/>
      <c r="AA571" s="95"/>
      <c r="AB571" s="95"/>
      <c r="AC571" s="95"/>
      <c r="AD571" s="95"/>
      <c r="AE571" s="95"/>
      <c r="AF571" s="95"/>
      <c r="AG571" s="95"/>
      <c r="AH571" s="95"/>
      <c r="AI571" s="95"/>
      <c r="AJ571" s="95"/>
      <c r="AK571" s="95"/>
      <c r="AL571" s="95"/>
      <c r="AM571" s="95"/>
      <c r="AN571" s="95"/>
      <c r="AO571" s="95"/>
      <c r="AP571" s="95"/>
      <c r="AQ571" s="95"/>
    </row>
    <row r="572" spans="1:43" ht="15" customHeight="1" x14ac:dyDescent="0.2">
      <c r="A572" s="95"/>
      <c r="B572" s="67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95"/>
      <c r="W572" s="95"/>
      <c r="X572" s="95"/>
      <c r="Y572" s="95"/>
      <c r="Z572" s="95"/>
      <c r="AA572" s="95"/>
      <c r="AB572" s="95"/>
      <c r="AC572" s="95"/>
      <c r="AD572" s="95"/>
      <c r="AE572" s="95"/>
      <c r="AF572" s="95"/>
      <c r="AG572" s="95"/>
      <c r="AH572" s="95"/>
      <c r="AI572" s="95"/>
      <c r="AJ572" s="95"/>
      <c r="AK572" s="95"/>
      <c r="AL572" s="95"/>
      <c r="AM572" s="95"/>
      <c r="AN572" s="95"/>
      <c r="AO572" s="95"/>
      <c r="AP572" s="95"/>
      <c r="AQ572" s="95"/>
    </row>
    <row r="573" spans="1:43" ht="15" customHeight="1" x14ac:dyDescent="0.2">
      <c r="A573" s="95"/>
      <c r="B573" s="67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95"/>
      <c r="W573" s="95"/>
      <c r="X573" s="95"/>
      <c r="Y573" s="95"/>
      <c r="Z573" s="95"/>
      <c r="AA573" s="95"/>
      <c r="AB573" s="95"/>
      <c r="AC573" s="95"/>
      <c r="AD573" s="95"/>
      <c r="AE573" s="95"/>
      <c r="AF573" s="95"/>
      <c r="AG573" s="95"/>
      <c r="AH573" s="95"/>
      <c r="AI573" s="95"/>
      <c r="AJ573" s="95"/>
      <c r="AK573" s="95"/>
      <c r="AL573" s="95"/>
      <c r="AM573" s="95"/>
      <c r="AN573" s="95"/>
      <c r="AO573" s="95"/>
      <c r="AP573" s="95"/>
      <c r="AQ573" s="95"/>
    </row>
    <row r="574" spans="1:43" ht="15" customHeight="1" x14ac:dyDescent="0.2">
      <c r="A574" s="95"/>
      <c r="B574" s="67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95"/>
      <c r="W574" s="95"/>
      <c r="X574" s="95"/>
      <c r="Y574" s="95"/>
      <c r="Z574" s="95"/>
      <c r="AA574" s="95"/>
      <c r="AB574" s="95"/>
      <c r="AC574" s="95"/>
      <c r="AD574" s="95"/>
      <c r="AE574" s="95"/>
      <c r="AF574" s="95"/>
      <c r="AG574" s="95"/>
      <c r="AH574" s="95"/>
      <c r="AI574" s="95"/>
      <c r="AJ574" s="95"/>
      <c r="AK574" s="95"/>
      <c r="AL574" s="95"/>
      <c r="AM574" s="95"/>
      <c r="AN574" s="95"/>
      <c r="AO574" s="95"/>
      <c r="AP574" s="95"/>
      <c r="AQ574" s="95"/>
    </row>
    <row r="575" spans="1:43" ht="15" customHeight="1" x14ac:dyDescent="0.2">
      <c r="A575" s="95"/>
      <c r="B575" s="67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95"/>
      <c r="W575" s="95"/>
      <c r="X575" s="95"/>
      <c r="Y575" s="95"/>
      <c r="Z575" s="95"/>
      <c r="AA575" s="95"/>
      <c r="AB575" s="95"/>
      <c r="AC575" s="95"/>
      <c r="AD575" s="95"/>
      <c r="AE575" s="95"/>
      <c r="AF575" s="95"/>
      <c r="AG575" s="95"/>
      <c r="AH575" s="95"/>
      <c r="AI575" s="95"/>
      <c r="AJ575" s="95"/>
      <c r="AK575" s="95"/>
      <c r="AL575" s="95"/>
      <c r="AM575" s="95"/>
      <c r="AN575" s="95"/>
      <c r="AO575" s="95"/>
      <c r="AP575" s="95"/>
      <c r="AQ575" s="95"/>
    </row>
    <row r="576" spans="1:43" ht="15" customHeight="1" x14ac:dyDescent="0.2">
      <c r="A576" s="95"/>
      <c r="B576" s="67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95"/>
      <c r="W576" s="95"/>
      <c r="X576" s="95"/>
      <c r="Y576" s="95"/>
      <c r="Z576" s="95"/>
      <c r="AA576" s="95"/>
      <c r="AB576" s="95"/>
      <c r="AC576" s="95"/>
      <c r="AD576" s="95"/>
      <c r="AE576" s="95"/>
      <c r="AF576" s="95"/>
      <c r="AG576" s="95"/>
      <c r="AH576" s="95"/>
      <c r="AI576" s="95"/>
      <c r="AJ576" s="95"/>
      <c r="AK576" s="95"/>
      <c r="AL576" s="95"/>
      <c r="AM576" s="95"/>
      <c r="AN576" s="95"/>
      <c r="AO576" s="95"/>
      <c r="AP576" s="95"/>
      <c r="AQ576" s="95"/>
    </row>
    <row r="577" spans="1:43" ht="15" customHeight="1" x14ac:dyDescent="0.2">
      <c r="A577" s="95"/>
      <c r="B577" s="67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95"/>
      <c r="W577" s="95"/>
      <c r="X577" s="95"/>
      <c r="Y577" s="95"/>
      <c r="Z577" s="95"/>
      <c r="AA577" s="95"/>
      <c r="AB577" s="95"/>
      <c r="AC577" s="95"/>
      <c r="AD577" s="95"/>
      <c r="AE577" s="95"/>
      <c r="AF577" s="95"/>
      <c r="AG577" s="95"/>
      <c r="AH577" s="95"/>
      <c r="AI577" s="95"/>
      <c r="AJ577" s="95"/>
      <c r="AK577" s="95"/>
      <c r="AL577" s="95"/>
      <c r="AM577" s="95"/>
      <c r="AN577" s="95"/>
      <c r="AO577" s="95"/>
      <c r="AP577" s="95"/>
      <c r="AQ577" s="95"/>
    </row>
    <row r="578" spans="1:43" ht="15" customHeight="1" x14ac:dyDescent="0.2">
      <c r="A578" s="95"/>
      <c r="B578" s="67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95"/>
      <c r="W578" s="95"/>
      <c r="X578" s="95"/>
      <c r="Y578" s="95"/>
      <c r="Z578" s="95"/>
      <c r="AA578" s="95"/>
      <c r="AB578" s="95"/>
      <c r="AC578" s="95"/>
      <c r="AD578" s="95"/>
      <c r="AE578" s="95"/>
      <c r="AF578" s="95"/>
      <c r="AG578" s="95"/>
      <c r="AH578" s="95"/>
      <c r="AI578" s="95"/>
      <c r="AJ578" s="95"/>
      <c r="AK578" s="95"/>
      <c r="AL578" s="95"/>
      <c r="AM578" s="95"/>
      <c r="AN578" s="95"/>
      <c r="AO578" s="95"/>
      <c r="AP578" s="95"/>
      <c r="AQ578" s="95"/>
    </row>
    <row r="579" spans="1:43" ht="15" customHeight="1" x14ac:dyDescent="0.2">
      <c r="A579" s="95"/>
      <c r="B579" s="67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95"/>
      <c r="W579" s="95"/>
      <c r="X579" s="95"/>
      <c r="Y579" s="95"/>
      <c r="Z579" s="95"/>
      <c r="AA579" s="95"/>
      <c r="AB579" s="95"/>
      <c r="AC579" s="95"/>
      <c r="AD579" s="95"/>
      <c r="AE579" s="95"/>
      <c r="AF579" s="95"/>
      <c r="AG579" s="95"/>
      <c r="AH579" s="95"/>
      <c r="AI579" s="95"/>
      <c r="AJ579" s="95"/>
      <c r="AK579" s="95"/>
      <c r="AL579" s="95"/>
      <c r="AM579" s="95"/>
      <c r="AN579" s="95"/>
      <c r="AO579" s="95"/>
      <c r="AP579" s="95"/>
      <c r="AQ579" s="95"/>
    </row>
    <row r="580" spans="1:43" ht="15" customHeight="1" x14ac:dyDescent="0.2">
      <c r="A580" s="95"/>
      <c r="B580" s="67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95"/>
      <c r="W580" s="95"/>
      <c r="X580" s="95"/>
      <c r="Y580" s="95"/>
      <c r="Z580" s="95"/>
      <c r="AA580" s="95"/>
      <c r="AB580" s="95"/>
      <c r="AC580" s="95"/>
      <c r="AD580" s="95"/>
      <c r="AE580" s="95"/>
      <c r="AF580" s="95"/>
      <c r="AG580" s="95"/>
      <c r="AH580" s="95"/>
      <c r="AI580" s="95"/>
      <c r="AJ580" s="95"/>
      <c r="AK580" s="95"/>
      <c r="AL580" s="95"/>
      <c r="AM580" s="95"/>
      <c r="AN580" s="95"/>
      <c r="AO580" s="95"/>
      <c r="AP580" s="95"/>
      <c r="AQ580" s="95"/>
    </row>
    <row r="581" spans="1:43" ht="15" customHeight="1" x14ac:dyDescent="0.2">
      <c r="A581" s="95"/>
      <c r="B581" s="67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95"/>
      <c r="W581" s="95"/>
      <c r="X581" s="95"/>
      <c r="Y581" s="95"/>
      <c r="Z581" s="95"/>
      <c r="AA581" s="95"/>
      <c r="AB581" s="95"/>
      <c r="AC581" s="95"/>
      <c r="AD581" s="95"/>
      <c r="AE581" s="95"/>
      <c r="AF581" s="95"/>
      <c r="AG581" s="95"/>
      <c r="AH581" s="95"/>
      <c r="AI581" s="95"/>
      <c r="AJ581" s="95"/>
      <c r="AK581" s="95"/>
      <c r="AL581" s="95"/>
      <c r="AM581" s="95"/>
      <c r="AN581" s="95"/>
      <c r="AO581" s="95"/>
      <c r="AP581" s="95"/>
      <c r="AQ581" s="95"/>
    </row>
    <row r="582" spans="1:43" ht="15" customHeight="1" x14ac:dyDescent="0.2">
      <c r="A582" s="95"/>
      <c r="B582" s="67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95"/>
      <c r="W582" s="95"/>
      <c r="X582" s="95"/>
      <c r="Y582" s="95"/>
      <c r="Z582" s="95"/>
      <c r="AA582" s="95"/>
      <c r="AB582" s="95"/>
      <c r="AC582" s="95"/>
      <c r="AD582" s="95"/>
      <c r="AE582" s="95"/>
      <c r="AF582" s="95"/>
      <c r="AG582" s="95"/>
      <c r="AH582" s="95"/>
      <c r="AI582" s="95"/>
      <c r="AJ582" s="95"/>
      <c r="AK582" s="95"/>
      <c r="AL582" s="95"/>
      <c r="AM582" s="95"/>
      <c r="AN582" s="95"/>
      <c r="AO582" s="95"/>
      <c r="AP582" s="95"/>
      <c r="AQ582" s="95"/>
    </row>
    <row r="583" spans="1:43" ht="15" customHeight="1" x14ac:dyDescent="0.2">
      <c r="A583" s="95"/>
      <c r="B583" s="67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95"/>
      <c r="W583" s="95"/>
      <c r="X583" s="95"/>
      <c r="Y583" s="95"/>
      <c r="Z583" s="95"/>
      <c r="AA583" s="95"/>
      <c r="AB583" s="95"/>
      <c r="AC583" s="95"/>
      <c r="AD583" s="95"/>
      <c r="AE583" s="95"/>
      <c r="AF583" s="95"/>
      <c r="AG583" s="95"/>
      <c r="AH583" s="95"/>
      <c r="AI583" s="95"/>
      <c r="AJ583" s="95"/>
      <c r="AK583" s="95"/>
      <c r="AL583" s="95"/>
      <c r="AM583" s="95"/>
      <c r="AN583" s="95"/>
      <c r="AO583" s="95"/>
      <c r="AP583" s="95"/>
      <c r="AQ583" s="95"/>
    </row>
    <row r="584" spans="1:43" ht="15" customHeight="1" x14ac:dyDescent="0.2">
      <c r="A584" s="95"/>
      <c r="B584" s="67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95"/>
      <c r="W584" s="95"/>
      <c r="X584" s="95"/>
      <c r="Y584" s="95"/>
      <c r="Z584" s="95"/>
      <c r="AA584" s="95"/>
      <c r="AB584" s="95"/>
      <c r="AC584" s="95"/>
      <c r="AD584" s="95"/>
      <c r="AE584" s="95"/>
      <c r="AF584" s="95"/>
      <c r="AG584" s="95"/>
      <c r="AH584" s="95"/>
      <c r="AI584" s="95"/>
      <c r="AJ584" s="95"/>
      <c r="AK584" s="95"/>
      <c r="AL584" s="95"/>
      <c r="AM584" s="95"/>
      <c r="AN584" s="95"/>
      <c r="AO584" s="95"/>
      <c r="AP584" s="95"/>
      <c r="AQ584" s="95"/>
    </row>
    <row r="585" spans="1:43" ht="15" customHeight="1" x14ac:dyDescent="0.2">
      <c r="A585" s="95"/>
      <c r="B585" s="67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95"/>
      <c r="W585" s="95"/>
      <c r="X585" s="95"/>
      <c r="Y585" s="95"/>
      <c r="Z585" s="95"/>
      <c r="AA585" s="95"/>
      <c r="AB585" s="95"/>
      <c r="AC585" s="95"/>
      <c r="AD585" s="95"/>
      <c r="AE585" s="95"/>
      <c r="AF585" s="95"/>
      <c r="AG585" s="95"/>
      <c r="AH585" s="95"/>
      <c r="AI585" s="95"/>
      <c r="AJ585" s="95"/>
      <c r="AK585" s="95"/>
      <c r="AL585" s="95"/>
      <c r="AM585" s="95"/>
      <c r="AN585" s="95"/>
      <c r="AO585" s="95"/>
      <c r="AP585" s="95"/>
      <c r="AQ585" s="95"/>
    </row>
    <row r="586" spans="1:43" ht="15" customHeight="1" x14ac:dyDescent="0.2">
      <c r="A586" s="95"/>
      <c r="B586" s="67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95"/>
      <c r="W586" s="95"/>
      <c r="X586" s="95"/>
      <c r="Y586" s="95"/>
      <c r="Z586" s="95"/>
      <c r="AA586" s="95"/>
      <c r="AB586" s="95"/>
      <c r="AC586" s="95"/>
      <c r="AD586" s="95"/>
      <c r="AE586" s="95"/>
      <c r="AF586" s="95"/>
      <c r="AG586" s="95"/>
      <c r="AH586" s="95"/>
      <c r="AI586" s="95"/>
      <c r="AJ586" s="95"/>
      <c r="AK586" s="95"/>
      <c r="AL586" s="95"/>
      <c r="AM586" s="95"/>
      <c r="AN586" s="95"/>
      <c r="AO586" s="95"/>
      <c r="AP586" s="95"/>
      <c r="AQ586" s="95"/>
    </row>
    <row r="587" spans="1:43" ht="15" customHeight="1" x14ac:dyDescent="0.2">
      <c r="A587" s="95"/>
      <c r="B587" s="67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95"/>
      <c r="W587" s="95"/>
      <c r="X587" s="95"/>
      <c r="Y587" s="95"/>
      <c r="Z587" s="95"/>
      <c r="AA587" s="95"/>
      <c r="AB587" s="95"/>
      <c r="AC587" s="95"/>
      <c r="AD587" s="95"/>
      <c r="AE587" s="95"/>
      <c r="AF587" s="95"/>
      <c r="AG587" s="95"/>
      <c r="AH587" s="95"/>
      <c r="AI587" s="95"/>
      <c r="AJ587" s="95"/>
      <c r="AK587" s="95"/>
      <c r="AL587" s="95"/>
      <c r="AM587" s="95"/>
      <c r="AN587" s="95"/>
      <c r="AO587" s="95"/>
      <c r="AP587" s="95"/>
      <c r="AQ587" s="95"/>
    </row>
    <row r="588" spans="1:43" ht="15" customHeight="1" x14ac:dyDescent="0.2">
      <c r="A588" s="95"/>
      <c r="B588" s="67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95"/>
      <c r="W588" s="95"/>
      <c r="X588" s="95"/>
      <c r="Y588" s="95"/>
      <c r="Z588" s="95"/>
      <c r="AA588" s="95"/>
      <c r="AB588" s="95"/>
      <c r="AC588" s="95"/>
      <c r="AD588" s="95"/>
      <c r="AE588" s="95"/>
      <c r="AF588" s="95"/>
      <c r="AG588" s="95"/>
      <c r="AH588" s="95"/>
      <c r="AI588" s="95"/>
      <c r="AJ588" s="95"/>
      <c r="AK588" s="95"/>
      <c r="AL588" s="95"/>
      <c r="AM588" s="95"/>
      <c r="AN588" s="95"/>
      <c r="AO588" s="95"/>
      <c r="AP588" s="95"/>
      <c r="AQ588" s="95"/>
    </row>
    <row r="589" spans="1:43" ht="15" customHeight="1" x14ac:dyDescent="0.2">
      <c r="A589" s="95"/>
      <c r="B589" s="67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95"/>
      <c r="W589" s="95"/>
      <c r="X589" s="95"/>
      <c r="Y589" s="95"/>
      <c r="Z589" s="95"/>
      <c r="AA589" s="95"/>
      <c r="AB589" s="95"/>
      <c r="AC589" s="95"/>
      <c r="AD589" s="95"/>
      <c r="AE589" s="95"/>
      <c r="AF589" s="95"/>
      <c r="AG589" s="95"/>
      <c r="AH589" s="95"/>
      <c r="AI589" s="95"/>
      <c r="AJ589" s="95"/>
      <c r="AK589" s="95"/>
      <c r="AL589" s="95"/>
      <c r="AM589" s="95"/>
      <c r="AN589" s="95"/>
      <c r="AO589" s="95"/>
      <c r="AP589" s="95"/>
      <c r="AQ589" s="95"/>
    </row>
    <row r="590" spans="1:43" ht="15" customHeight="1" x14ac:dyDescent="0.2">
      <c r="A590" s="95"/>
      <c r="B590" s="67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95"/>
      <c r="W590" s="95"/>
      <c r="X590" s="95"/>
      <c r="Y590" s="95"/>
      <c r="Z590" s="95"/>
      <c r="AA590" s="95"/>
      <c r="AB590" s="95"/>
      <c r="AC590" s="95"/>
      <c r="AD590" s="95"/>
      <c r="AE590" s="95"/>
      <c r="AF590" s="95"/>
      <c r="AG590" s="95"/>
      <c r="AH590" s="95"/>
      <c r="AI590" s="95"/>
      <c r="AJ590" s="95"/>
      <c r="AK590" s="95"/>
      <c r="AL590" s="95"/>
      <c r="AM590" s="95"/>
      <c r="AN590" s="95"/>
      <c r="AO590" s="95"/>
      <c r="AP590" s="95"/>
      <c r="AQ590" s="95"/>
    </row>
    <row r="591" spans="1:43" ht="15" customHeight="1" x14ac:dyDescent="0.2">
      <c r="A591" s="95"/>
      <c r="B591" s="67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95"/>
      <c r="W591" s="95"/>
      <c r="X591" s="95"/>
      <c r="Y591" s="95"/>
      <c r="Z591" s="95"/>
      <c r="AA591" s="95"/>
      <c r="AB591" s="95"/>
      <c r="AC591" s="95"/>
      <c r="AD591" s="95"/>
      <c r="AE591" s="95"/>
      <c r="AF591" s="95"/>
      <c r="AG591" s="95"/>
      <c r="AH591" s="95"/>
      <c r="AI591" s="95"/>
      <c r="AJ591" s="95"/>
      <c r="AK591" s="95"/>
      <c r="AL591" s="95"/>
      <c r="AM591" s="95"/>
      <c r="AN591" s="95"/>
      <c r="AO591" s="95"/>
      <c r="AP591" s="95"/>
      <c r="AQ591" s="95"/>
    </row>
    <row r="592" spans="1:43" ht="15" customHeight="1" x14ac:dyDescent="0.2">
      <c r="A592" s="95"/>
      <c r="B592" s="67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95"/>
      <c r="W592" s="95"/>
      <c r="X592" s="95"/>
      <c r="Y592" s="95"/>
      <c r="Z592" s="95"/>
      <c r="AA592" s="95"/>
      <c r="AB592" s="95"/>
      <c r="AC592" s="95"/>
      <c r="AD592" s="95"/>
      <c r="AE592" s="95"/>
      <c r="AF592" s="95"/>
      <c r="AG592" s="95"/>
      <c r="AH592" s="95"/>
      <c r="AI592" s="95"/>
      <c r="AJ592" s="95"/>
      <c r="AK592" s="95"/>
      <c r="AL592" s="95"/>
      <c r="AM592" s="95"/>
      <c r="AN592" s="95"/>
      <c r="AO592" s="95"/>
      <c r="AP592" s="95"/>
      <c r="AQ592" s="95"/>
    </row>
    <row r="593" spans="1:43" ht="15" customHeight="1" x14ac:dyDescent="0.2">
      <c r="A593" s="95"/>
      <c r="B593" s="67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95"/>
      <c r="W593" s="95"/>
      <c r="X593" s="95"/>
      <c r="Y593" s="95"/>
      <c r="Z593" s="95"/>
      <c r="AA593" s="95"/>
      <c r="AB593" s="95"/>
      <c r="AC593" s="95"/>
      <c r="AD593" s="95"/>
      <c r="AE593" s="95"/>
      <c r="AF593" s="95"/>
      <c r="AG593" s="95"/>
      <c r="AH593" s="95"/>
      <c r="AI593" s="95"/>
      <c r="AJ593" s="95"/>
      <c r="AK593" s="95"/>
      <c r="AL593" s="95"/>
      <c r="AM593" s="95"/>
      <c r="AN593" s="95"/>
      <c r="AO593" s="95"/>
      <c r="AP593" s="95"/>
      <c r="AQ593" s="95"/>
    </row>
    <row r="594" spans="1:43" ht="15" customHeight="1" x14ac:dyDescent="0.2">
      <c r="A594" s="95"/>
      <c r="B594" s="67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95"/>
      <c r="W594" s="95"/>
      <c r="X594" s="95"/>
      <c r="Y594" s="95"/>
      <c r="Z594" s="95"/>
      <c r="AA594" s="95"/>
      <c r="AB594" s="95"/>
      <c r="AC594" s="95"/>
      <c r="AD594" s="95"/>
      <c r="AE594" s="95"/>
      <c r="AF594" s="95"/>
      <c r="AG594" s="95"/>
      <c r="AH594" s="95"/>
      <c r="AI594" s="95"/>
      <c r="AJ594" s="95"/>
      <c r="AK594" s="95"/>
      <c r="AL594" s="95"/>
      <c r="AM594" s="95"/>
      <c r="AN594" s="95"/>
      <c r="AO594" s="95"/>
      <c r="AP594" s="95"/>
      <c r="AQ594" s="95"/>
    </row>
    <row r="595" spans="1:43" ht="15" customHeight="1" x14ac:dyDescent="0.2">
      <c r="A595" s="95"/>
      <c r="B595" s="67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95"/>
      <c r="W595" s="95"/>
      <c r="X595" s="95"/>
      <c r="Y595" s="95"/>
      <c r="Z595" s="95"/>
      <c r="AA595" s="95"/>
      <c r="AB595" s="95"/>
      <c r="AC595" s="95"/>
      <c r="AD595" s="95"/>
      <c r="AE595" s="95"/>
      <c r="AF595" s="95"/>
      <c r="AG595" s="95"/>
      <c r="AH595" s="95"/>
      <c r="AI595" s="95"/>
      <c r="AJ595" s="95"/>
      <c r="AK595" s="95"/>
      <c r="AL595" s="95"/>
      <c r="AM595" s="95"/>
      <c r="AN595" s="95"/>
      <c r="AO595" s="95"/>
      <c r="AP595" s="95"/>
      <c r="AQ595" s="95"/>
    </row>
    <row r="596" spans="1:43" ht="15" customHeight="1" x14ac:dyDescent="0.2">
      <c r="A596" s="95"/>
      <c r="B596" s="67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95"/>
      <c r="W596" s="95"/>
      <c r="X596" s="95"/>
      <c r="Y596" s="95"/>
      <c r="Z596" s="95"/>
      <c r="AA596" s="95"/>
      <c r="AB596" s="95"/>
      <c r="AC596" s="95"/>
      <c r="AD596" s="95"/>
      <c r="AE596" s="95"/>
      <c r="AF596" s="95"/>
      <c r="AG596" s="95"/>
      <c r="AH596" s="95"/>
      <c r="AI596" s="95"/>
      <c r="AJ596" s="95"/>
      <c r="AK596" s="95"/>
      <c r="AL596" s="95"/>
      <c r="AM596" s="95"/>
      <c r="AN596" s="95"/>
      <c r="AO596" s="95"/>
      <c r="AP596" s="95"/>
      <c r="AQ596" s="95"/>
    </row>
    <row r="597" spans="1:43" ht="15" customHeight="1" x14ac:dyDescent="0.2">
      <c r="A597" s="95"/>
      <c r="B597" s="67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95"/>
      <c r="W597" s="95"/>
      <c r="X597" s="95"/>
      <c r="Y597" s="95"/>
      <c r="Z597" s="95"/>
      <c r="AA597" s="95"/>
      <c r="AB597" s="95"/>
      <c r="AC597" s="95"/>
      <c r="AD597" s="95"/>
      <c r="AE597" s="95"/>
      <c r="AF597" s="95"/>
      <c r="AG597" s="95"/>
      <c r="AH597" s="95"/>
      <c r="AI597" s="95"/>
      <c r="AJ597" s="95"/>
      <c r="AK597" s="95"/>
      <c r="AL597" s="95"/>
      <c r="AM597" s="95"/>
      <c r="AN597" s="95"/>
      <c r="AO597" s="95"/>
      <c r="AP597" s="95"/>
      <c r="AQ597" s="95"/>
    </row>
    <row r="598" spans="1:43" ht="15" customHeight="1" x14ac:dyDescent="0.2">
      <c r="A598" s="95"/>
      <c r="B598" s="67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95"/>
      <c r="W598" s="95"/>
      <c r="X598" s="95"/>
      <c r="Y598" s="95"/>
      <c r="Z598" s="95"/>
      <c r="AA598" s="95"/>
      <c r="AB598" s="95"/>
      <c r="AC598" s="95"/>
      <c r="AD598" s="95"/>
      <c r="AE598" s="95"/>
      <c r="AF598" s="95"/>
      <c r="AG598" s="95"/>
      <c r="AH598" s="95"/>
      <c r="AI598" s="95"/>
      <c r="AJ598" s="95"/>
      <c r="AK598" s="95"/>
      <c r="AL598" s="95"/>
      <c r="AM598" s="95"/>
      <c r="AN598" s="95"/>
      <c r="AO598" s="95"/>
      <c r="AP598" s="95"/>
      <c r="AQ598" s="95"/>
    </row>
    <row r="599" spans="1:43" ht="15" customHeight="1" x14ac:dyDescent="0.2">
      <c r="A599" s="95"/>
      <c r="B599" s="67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95"/>
      <c r="W599" s="95"/>
      <c r="X599" s="95"/>
      <c r="Y599" s="95"/>
      <c r="Z599" s="95"/>
      <c r="AA599" s="95"/>
      <c r="AB599" s="95"/>
      <c r="AC599" s="95"/>
      <c r="AD599" s="95"/>
      <c r="AE599" s="95"/>
      <c r="AF599" s="95"/>
      <c r="AG599" s="95"/>
      <c r="AH599" s="95"/>
      <c r="AI599" s="95"/>
      <c r="AJ599" s="95"/>
      <c r="AK599" s="95"/>
      <c r="AL599" s="95"/>
      <c r="AM599" s="95"/>
      <c r="AN599" s="95"/>
      <c r="AO599" s="95"/>
      <c r="AP599" s="95"/>
      <c r="AQ599" s="95"/>
    </row>
    <row r="600" spans="1:43" ht="15" customHeight="1" x14ac:dyDescent="0.2">
      <c r="A600" s="95"/>
      <c r="B600" s="67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95"/>
      <c r="W600" s="95"/>
      <c r="X600" s="95"/>
      <c r="Y600" s="95"/>
      <c r="Z600" s="95"/>
      <c r="AA600" s="95"/>
      <c r="AB600" s="95"/>
      <c r="AC600" s="95"/>
      <c r="AD600" s="95"/>
      <c r="AE600" s="95"/>
      <c r="AF600" s="95"/>
      <c r="AG600" s="95"/>
      <c r="AH600" s="95"/>
      <c r="AI600" s="95"/>
      <c r="AJ600" s="95"/>
      <c r="AK600" s="95"/>
      <c r="AL600" s="95"/>
      <c r="AM600" s="95"/>
      <c r="AN600" s="95"/>
      <c r="AO600" s="95"/>
      <c r="AP600" s="95"/>
      <c r="AQ600" s="95"/>
    </row>
    <row r="601" spans="1:43" ht="15" customHeight="1" x14ac:dyDescent="0.2">
      <c r="A601" s="95"/>
      <c r="B601" s="67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95"/>
      <c r="W601" s="95"/>
      <c r="X601" s="95"/>
      <c r="Y601" s="95"/>
      <c r="Z601" s="95"/>
      <c r="AA601" s="95"/>
      <c r="AB601" s="95"/>
      <c r="AC601" s="95"/>
      <c r="AD601" s="95"/>
      <c r="AE601" s="95"/>
      <c r="AF601" s="95"/>
      <c r="AG601" s="95"/>
      <c r="AH601" s="95"/>
      <c r="AI601" s="95"/>
      <c r="AJ601" s="95"/>
      <c r="AK601" s="95"/>
      <c r="AL601" s="95"/>
      <c r="AM601" s="95"/>
      <c r="AN601" s="95"/>
      <c r="AO601" s="95"/>
      <c r="AP601" s="95"/>
      <c r="AQ601" s="95"/>
    </row>
    <row r="602" spans="1:43" ht="15" customHeight="1" x14ac:dyDescent="0.2">
      <c r="A602" s="95"/>
      <c r="B602" s="67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95"/>
      <c r="W602" s="95"/>
      <c r="X602" s="95"/>
      <c r="Y602" s="95"/>
      <c r="Z602" s="95"/>
      <c r="AA602" s="95"/>
      <c r="AB602" s="95"/>
      <c r="AC602" s="95"/>
      <c r="AD602" s="95"/>
      <c r="AE602" s="95"/>
      <c r="AF602" s="95"/>
      <c r="AG602" s="95"/>
      <c r="AH602" s="95"/>
      <c r="AI602" s="95"/>
      <c r="AJ602" s="95"/>
      <c r="AK602" s="95"/>
      <c r="AL602" s="95"/>
      <c r="AM602" s="95"/>
      <c r="AN602" s="95"/>
      <c r="AO602" s="95"/>
      <c r="AP602" s="95"/>
      <c r="AQ602" s="95"/>
    </row>
    <row r="603" spans="1:43" ht="15" customHeight="1" x14ac:dyDescent="0.2">
      <c r="A603" s="95"/>
      <c r="B603" s="67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95"/>
      <c r="W603" s="95"/>
      <c r="X603" s="95"/>
      <c r="Y603" s="95"/>
      <c r="Z603" s="95"/>
      <c r="AA603" s="95"/>
      <c r="AB603" s="95"/>
      <c r="AC603" s="95"/>
      <c r="AD603" s="95"/>
      <c r="AE603" s="95"/>
      <c r="AF603" s="95"/>
      <c r="AG603" s="95"/>
      <c r="AH603" s="95"/>
      <c r="AI603" s="95"/>
      <c r="AJ603" s="95"/>
      <c r="AK603" s="95"/>
      <c r="AL603" s="95"/>
      <c r="AM603" s="95"/>
      <c r="AN603" s="95"/>
      <c r="AO603" s="95"/>
      <c r="AP603" s="95"/>
      <c r="AQ603" s="95"/>
    </row>
    <row r="604" spans="1:43" ht="15" customHeight="1" x14ac:dyDescent="0.2">
      <c r="A604" s="95"/>
      <c r="B604" s="67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  <c r="U604" s="67"/>
      <c r="V604" s="95"/>
      <c r="W604" s="95"/>
      <c r="X604" s="95"/>
      <c r="Y604" s="95"/>
      <c r="Z604" s="95"/>
      <c r="AA604" s="95"/>
      <c r="AB604" s="95"/>
      <c r="AC604" s="95"/>
      <c r="AD604" s="95"/>
      <c r="AE604" s="95"/>
      <c r="AF604" s="95"/>
      <c r="AG604" s="95"/>
      <c r="AH604" s="95"/>
      <c r="AI604" s="95"/>
      <c r="AJ604" s="95"/>
      <c r="AK604" s="95"/>
      <c r="AL604" s="95"/>
      <c r="AM604" s="95"/>
      <c r="AN604" s="95"/>
      <c r="AO604" s="95"/>
      <c r="AP604" s="95"/>
      <c r="AQ604" s="95"/>
    </row>
    <row r="605" spans="1:43" ht="15" customHeight="1" x14ac:dyDescent="0.2">
      <c r="A605" s="95"/>
      <c r="B605" s="67"/>
      <c r="C605" s="67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  <c r="U605" s="67"/>
      <c r="V605" s="95"/>
      <c r="W605" s="95"/>
      <c r="X605" s="95"/>
      <c r="Y605" s="95"/>
      <c r="Z605" s="95"/>
      <c r="AA605" s="95"/>
      <c r="AB605" s="95"/>
      <c r="AC605" s="95"/>
      <c r="AD605" s="95"/>
      <c r="AE605" s="95"/>
      <c r="AF605" s="95"/>
      <c r="AG605" s="95"/>
      <c r="AH605" s="95"/>
      <c r="AI605" s="95"/>
      <c r="AJ605" s="95"/>
      <c r="AK605" s="95"/>
      <c r="AL605" s="95"/>
      <c r="AM605" s="95"/>
      <c r="AN605" s="95"/>
      <c r="AO605" s="95"/>
      <c r="AP605" s="95"/>
      <c r="AQ605" s="95"/>
    </row>
    <row r="606" spans="1:43" ht="15" customHeight="1" x14ac:dyDescent="0.2">
      <c r="A606" s="95"/>
      <c r="B606" s="67"/>
      <c r="C606" s="67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  <c r="U606" s="67"/>
      <c r="V606" s="95"/>
      <c r="W606" s="95"/>
      <c r="X606" s="95"/>
      <c r="Y606" s="95"/>
      <c r="Z606" s="95"/>
      <c r="AA606" s="95"/>
      <c r="AB606" s="95"/>
      <c r="AC606" s="95"/>
      <c r="AD606" s="95"/>
      <c r="AE606" s="95"/>
      <c r="AF606" s="95"/>
      <c r="AG606" s="95"/>
      <c r="AH606" s="95"/>
      <c r="AI606" s="95"/>
      <c r="AJ606" s="95"/>
      <c r="AK606" s="95"/>
      <c r="AL606" s="95"/>
      <c r="AM606" s="95"/>
      <c r="AN606" s="95"/>
      <c r="AO606" s="95"/>
      <c r="AP606" s="95"/>
      <c r="AQ606" s="95"/>
    </row>
    <row r="607" spans="1:43" ht="15" customHeight="1" x14ac:dyDescent="0.2">
      <c r="A607" s="95"/>
      <c r="B607" s="67"/>
      <c r="C607" s="67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  <c r="U607" s="67"/>
      <c r="V607" s="95"/>
      <c r="W607" s="95"/>
      <c r="X607" s="95"/>
      <c r="Y607" s="95"/>
      <c r="Z607" s="95"/>
      <c r="AA607" s="95"/>
      <c r="AB607" s="95"/>
      <c r="AC607" s="95"/>
      <c r="AD607" s="95"/>
      <c r="AE607" s="95"/>
      <c r="AF607" s="95"/>
      <c r="AG607" s="95"/>
      <c r="AH607" s="95"/>
      <c r="AI607" s="95"/>
      <c r="AJ607" s="95"/>
      <c r="AK607" s="95"/>
      <c r="AL607" s="95"/>
      <c r="AM607" s="95"/>
      <c r="AN607" s="95"/>
      <c r="AO607" s="95"/>
      <c r="AP607" s="95"/>
      <c r="AQ607" s="95"/>
    </row>
    <row r="608" spans="1:43" ht="15" customHeight="1" x14ac:dyDescent="0.2">
      <c r="A608" s="95"/>
      <c r="B608" s="67"/>
      <c r="C608" s="67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  <c r="U608" s="67"/>
      <c r="V608" s="95"/>
      <c r="W608" s="95"/>
      <c r="X608" s="95"/>
      <c r="Y608" s="95"/>
      <c r="Z608" s="95"/>
      <c r="AA608" s="95"/>
      <c r="AB608" s="95"/>
      <c r="AC608" s="95"/>
      <c r="AD608" s="95"/>
      <c r="AE608" s="95"/>
      <c r="AF608" s="95"/>
      <c r="AG608" s="95"/>
      <c r="AH608" s="95"/>
      <c r="AI608" s="95"/>
      <c r="AJ608" s="95"/>
      <c r="AK608" s="95"/>
      <c r="AL608" s="95"/>
      <c r="AM608" s="95"/>
      <c r="AN608" s="95"/>
      <c r="AO608" s="95"/>
      <c r="AP608" s="95"/>
      <c r="AQ608" s="95"/>
    </row>
    <row r="609" spans="1:43" ht="15" customHeight="1" x14ac:dyDescent="0.2">
      <c r="A609" s="95"/>
      <c r="B609" s="67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  <c r="U609" s="67"/>
      <c r="V609" s="95"/>
      <c r="W609" s="95"/>
      <c r="X609" s="95"/>
      <c r="Y609" s="95"/>
      <c r="Z609" s="95"/>
      <c r="AA609" s="95"/>
      <c r="AB609" s="95"/>
      <c r="AC609" s="95"/>
      <c r="AD609" s="95"/>
      <c r="AE609" s="95"/>
      <c r="AF609" s="95"/>
      <c r="AG609" s="95"/>
      <c r="AH609" s="95"/>
      <c r="AI609" s="95"/>
      <c r="AJ609" s="95"/>
      <c r="AK609" s="95"/>
      <c r="AL609" s="95"/>
      <c r="AM609" s="95"/>
      <c r="AN609" s="95"/>
      <c r="AO609" s="95"/>
      <c r="AP609" s="95"/>
      <c r="AQ609" s="95"/>
    </row>
    <row r="610" spans="1:43" ht="15" customHeight="1" x14ac:dyDescent="0.2">
      <c r="A610" s="95"/>
      <c r="B610" s="67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  <c r="U610" s="67"/>
      <c r="V610" s="95"/>
      <c r="W610" s="95"/>
      <c r="X610" s="95"/>
      <c r="Y610" s="95"/>
      <c r="Z610" s="95"/>
      <c r="AA610" s="95"/>
      <c r="AB610" s="95"/>
      <c r="AC610" s="95"/>
      <c r="AD610" s="95"/>
      <c r="AE610" s="95"/>
      <c r="AF610" s="95"/>
      <c r="AG610" s="95"/>
      <c r="AH610" s="95"/>
      <c r="AI610" s="95"/>
      <c r="AJ610" s="95"/>
      <c r="AK610" s="95"/>
      <c r="AL610" s="95"/>
      <c r="AM610" s="95"/>
      <c r="AN610" s="95"/>
      <c r="AO610" s="95"/>
      <c r="AP610" s="95"/>
      <c r="AQ610" s="95"/>
    </row>
    <row r="611" spans="1:43" ht="15" customHeight="1" x14ac:dyDescent="0.2">
      <c r="A611" s="95"/>
      <c r="B611" s="67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  <c r="U611" s="67"/>
      <c r="V611" s="95"/>
      <c r="W611" s="95"/>
      <c r="X611" s="95"/>
      <c r="Y611" s="95"/>
      <c r="Z611" s="95"/>
      <c r="AA611" s="95"/>
      <c r="AB611" s="95"/>
      <c r="AC611" s="95"/>
      <c r="AD611" s="95"/>
      <c r="AE611" s="95"/>
      <c r="AF611" s="95"/>
      <c r="AG611" s="95"/>
      <c r="AH611" s="95"/>
      <c r="AI611" s="95"/>
      <c r="AJ611" s="95"/>
      <c r="AK611" s="95"/>
      <c r="AL611" s="95"/>
      <c r="AM611" s="95"/>
      <c r="AN611" s="95"/>
      <c r="AO611" s="95"/>
      <c r="AP611" s="95"/>
      <c r="AQ611" s="95"/>
    </row>
    <row r="612" spans="1:43" ht="15" customHeight="1" x14ac:dyDescent="0.2">
      <c r="A612" s="95"/>
      <c r="B612" s="67"/>
      <c r="C612" s="67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  <c r="U612" s="67"/>
      <c r="V612" s="95"/>
      <c r="W612" s="95"/>
      <c r="X612" s="95"/>
      <c r="Y612" s="95"/>
      <c r="Z612" s="95"/>
      <c r="AA612" s="95"/>
      <c r="AB612" s="95"/>
      <c r="AC612" s="95"/>
      <c r="AD612" s="95"/>
      <c r="AE612" s="95"/>
      <c r="AF612" s="95"/>
      <c r="AG612" s="95"/>
      <c r="AH612" s="95"/>
      <c r="AI612" s="95"/>
      <c r="AJ612" s="95"/>
      <c r="AK612" s="95"/>
      <c r="AL612" s="95"/>
      <c r="AM612" s="95"/>
      <c r="AN612" s="95"/>
      <c r="AO612" s="95"/>
      <c r="AP612" s="95"/>
      <c r="AQ612" s="95"/>
    </row>
    <row r="613" spans="1:43" ht="15" customHeight="1" x14ac:dyDescent="0.2">
      <c r="A613" s="95"/>
      <c r="B613" s="67"/>
      <c r="C613" s="67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  <c r="U613" s="67"/>
      <c r="V613" s="95"/>
      <c r="W613" s="95"/>
      <c r="X613" s="95"/>
      <c r="Y613" s="95"/>
      <c r="Z613" s="95"/>
      <c r="AA613" s="95"/>
      <c r="AB613" s="95"/>
      <c r="AC613" s="95"/>
      <c r="AD613" s="95"/>
      <c r="AE613" s="95"/>
      <c r="AF613" s="95"/>
      <c r="AG613" s="95"/>
      <c r="AH613" s="95"/>
      <c r="AI613" s="95"/>
      <c r="AJ613" s="95"/>
      <c r="AK613" s="95"/>
      <c r="AL613" s="95"/>
      <c r="AM613" s="95"/>
      <c r="AN613" s="95"/>
      <c r="AO613" s="95"/>
      <c r="AP613" s="95"/>
      <c r="AQ613" s="95"/>
    </row>
    <row r="614" spans="1:43" ht="15" customHeight="1" x14ac:dyDescent="0.2">
      <c r="A614" s="95"/>
      <c r="B614" s="67"/>
      <c r="C614" s="67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  <c r="U614" s="67"/>
      <c r="V614" s="95"/>
      <c r="W614" s="95"/>
      <c r="X614" s="95"/>
      <c r="Y614" s="95"/>
      <c r="Z614" s="95"/>
      <c r="AA614" s="95"/>
      <c r="AB614" s="95"/>
      <c r="AC614" s="95"/>
      <c r="AD614" s="95"/>
      <c r="AE614" s="95"/>
      <c r="AF614" s="95"/>
      <c r="AG614" s="95"/>
      <c r="AH614" s="95"/>
      <c r="AI614" s="95"/>
      <c r="AJ614" s="95"/>
      <c r="AK614" s="95"/>
      <c r="AL614" s="95"/>
      <c r="AM614" s="95"/>
      <c r="AN614" s="95"/>
      <c r="AO614" s="95"/>
      <c r="AP614" s="95"/>
      <c r="AQ614" s="95"/>
    </row>
    <row r="615" spans="1:43" ht="15" customHeight="1" x14ac:dyDescent="0.2">
      <c r="A615" s="95"/>
      <c r="B615" s="67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  <c r="U615" s="67"/>
      <c r="V615" s="95"/>
      <c r="W615" s="95"/>
      <c r="X615" s="95"/>
      <c r="Y615" s="95"/>
      <c r="Z615" s="95"/>
      <c r="AA615" s="95"/>
      <c r="AB615" s="95"/>
      <c r="AC615" s="95"/>
      <c r="AD615" s="95"/>
      <c r="AE615" s="95"/>
      <c r="AF615" s="95"/>
      <c r="AG615" s="95"/>
      <c r="AH615" s="95"/>
      <c r="AI615" s="95"/>
      <c r="AJ615" s="95"/>
      <c r="AK615" s="95"/>
      <c r="AL615" s="95"/>
      <c r="AM615" s="95"/>
      <c r="AN615" s="95"/>
      <c r="AO615" s="95"/>
      <c r="AP615" s="95"/>
      <c r="AQ615" s="95"/>
    </row>
    <row r="616" spans="1:43" ht="15" customHeight="1" x14ac:dyDescent="0.2">
      <c r="A616" s="95"/>
      <c r="B616" s="67"/>
      <c r="C616" s="67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  <c r="U616" s="67"/>
      <c r="V616" s="95"/>
      <c r="W616" s="95"/>
      <c r="X616" s="95"/>
      <c r="Y616" s="95"/>
      <c r="Z616" s="95"/>
      <c r="AA616" s="95"/>
      <c r="AB616" s="95"/>
      <c r="AC616" s="95"/>
      <c r="AD616" s="95"/>
      <c r="AE616" s="95"/>
      <c r="AF616" s="95"/>
      <c r="AG616" s="95"/>
      <c r="AH616" s="95"/>
      <c r="AI616" s="95"/>
      <c r="AJ616" s="95"/>
      <c r="AK616" s="95"/>
      <c r="AL616" s="95"/>
      <c r="AM616" s="95"/>
      <c r="AN616" s="95"/>
      <c r="AO616" s="95"/>
      <c r="AP616" s="95"/>
      <c r="AQ616" s="95"/>
    </row>
    <row r="617" spans="1:43" ht="15" customHeight="1" x14ac:dyDescent="0.2">
      <c r="A617" s="95"/>
      <c r="B617" s="67"/>
      <c r="C617" s="67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  <c r="U617" s="67"/>
      <c r="V617" s="95"/>
      <c r="W617" s="95"/>
      <c r="X617" s="95"/>
      <c r="Y617" s="95"/>
      <c r="Z617" s="95"/>
      <c r="AA617" s="95"/>
      <c r="AB617" s="95"/>
      <c r="AC617" s="95"/>
      <c r="AD617" s="95"/>
      <c r="AE617" s="95"/>
      <c r="AF617" s="95"/>
      <c r="AG617" s="95"/>
      <c r="AH617" s="95"/>
      <c r="AI617" s="95"/>
      <c r="AJ617" s="95"/>
      <c r="AK617" s="95"/>
      <c r="AL617" s="95"/>
      <c r="AM617" s="95"/>
      <c r="AN617" s="95"/>
      <c r="AO617" s="95"/>
      <c r="AP617" s="95"/>
      <c r="AQ617" s="95"/>
    </row>
    <row r="618" spans="1:43" ht="15" customHeight="1" x14ac:dyDescent="0.2">
      <c r="A618" s="95"/>
      <c r="B618" s="67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  <c r="U618" s="67"/>
      <c r="V618" s="95"/>
      <c r="W618" s="95"/>
      <c r="X618" s="95"/>
      <c r="Y618" s="95"/>
      <c r="Z618" s="95"/>
      <c r="AA618" s="95"/>
      <c r="AB618" s="95"/>
      <c r="AC618" s="95"/>
      <c r="AD618" s="95"/>
      <c r="AE618" s="95"/>
      <c r="AF618" s="95"/>
      <c r="AG618" s="95"/>
      <c r="AH618" s="95"/>
      <c r="AI618" s="95"/>
      <c r="AJ618" s="95"/>
      <c r="AK618" s="95"/>
      <c r="AL618" s="95"/>
      <c r="AM618" s="95"/>
      <c r="AN618" s="95"/>
      <c r="AO618" s="95"/>
      <c r="AP618" s="95"/>
      <c r="AQ618" s="95"/>
    </row>
    <row r="619" spans="1:43" ht="15" customHeight="1" x14ac:dyDescent="0.2">
      <c r="A619" s="95"/>
      <c r="B619" s="67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  <c r="U619" s="67"/>
      <c r="V619" s="95"/>
      <c r="W619" s="95"/>
      <c r="X619" s="95"/>
      <c r="Y619" s="95"/>
      <c r="Z619" s="95"/>
      <c r="AA619" s="95"/>
      <c r="AB619" s="95"/>
      <c r="AC619" s="95"/>
      <c r="AD619" s="95"/>
      <c r="AE619" s="95"/>
      <c r="AF619" s="95"/>
      <c r="AG619" s="95"/>
      <c r="AH619" s="95"/>
      <c r="AI619" s="95"/>
      <c r="AJ619" s="95"/>
      <c r="AK619" s="95"/>
      <c r="AL619" s="95"/>
      <c r="AM619" s="95"/>
      <c r="AN619" s="95"/>
      <c r="AO619" s="95"/>
      <c r="AP619" s="95"/>
      <c r="AQ619" s="95"/>
    </row>
    <row r="620" spans="1:43" ht="15" customHeight="1" x14ac:dyDescent="0.2">
      <c r="A620" s="95"/>
      <c r="B620" s="67"/>
      <c r="C620" s="67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  <c r="U620" s="67"/>
      <c r="V620" s="95"/>
      <c r="W620" s="95"/>
      <c r="X620" s="95"/>
      <c r="Y620" s="95"/>
      <c r="Z620" s="95"/>
      <c r="AA620" s="95"/>
      <c r="AB620" s="95"/>
      <c r="AC620" s="95"/>
      <c r="AD620" s="95"/>
      <c r="AE620" s="95"/>
      <c r="AF620" s="95"/>
      <c r="AG620" s="95"/>
      <c r="AH620" s="95"/>
      <c r="AI620" s="95"/>
      <c r="AJ620" s="95"/>
      <c r="AK620" s="95"/>
      <c r="AL620" s="95"/>
      <c r="AM620" s="95"/>
      <c r="AN620" s="95"/>
      <c r="AO620" s="95"/>
      <c r="AP620" s="95"/>
      <c r="AQ620" s="95"/>
    </row>
    <row r="621" spans="1:43" ht="15" customHeight="1" x14ac:dyDescent="0.2">
      <c r="A621" s="95"/>
      <c r="B621" s="67"/>
      <c r="C621" s="67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  <c r="U621" s="67"/>
      <c r="V621" s="95"/>
      <c r="W621" s="95"/>
      <c r="X621" s="95"/>
      <c r="Y621" s="95"/>
      <c r="Z621" s="95"/>
      <c r="AA621" s="95"/>
      <c r="AB621" s="95"/>
      <c r="AC621" s="95"/>
      <c r="AD621" s="95"/>
      <c r="AE621" s="95"/>
      <c r="AF621" s="95"/>
      <c r="AG621" s="95"/>
      <c r="AH621" s="95"/>
      <c r="AI621" s="95"/>
      <c r="AJ621" s="95"/>
      <c r="AK621" s="95"/>
      <c r="AL621" s="95"/>
      <c r="AM621" s="95"/>
      <c r="AN621" s="95"/>
      <c r="AO621" s="95"/>
      <c r="AP621" s="95"/>
      <c r="AQ621" s="95"/>
    </row>
    <row r="622" spans="1:43" ht="15" customHeight="1" x14ac:dyDescent="0.2">
      <c r="A622" s="95"/>
      <c r="B622" s="67"/>
      <c r="C622" s="67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  <c r="U622" s="67"/>
      <c r="V622" s="95"/>
      <c r="W622" s="95"/>
      <c r="X622" s="95"/>
      <c r="Y622" s="95"/>
      <c r="Z622" s="95"/>
      <c r="AA622" s="95"/>
      <c r="AB622" s="95"/>
      <c r="AC622" s="95"/>
      <c r="AD622" s="95"/>
      <c r="AE622" s="95"/>
      <c r="AF622" s="95"/>
      <c r="AG622" s="95"/>
      <c r="AH622" s="95"/>
      <c r="AI622" s="95"/>
      <c r="AJ622" s="95"/>
      <c r="AK622" s="95"/>
      <c r="AL622" s="95"/>
      <c r="AM622" s="95"/>
      <c r="AN622" s="95"/>
      <c r="AO622" s="95"/>
      <c r="AP622" s="95"/>
      <c r="AQ622" s="95"/>
    </row>
    <row r="623" spans="1:43" ht="15" customHeight="1" x14ac:dyDescent="0.2">
      <c r="A623" s="95"/>
      <c r="B623" s="67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  <c r="U623" s="67"/>
      <c r="V623" s="95"/>
      <c r="W623" s="95"/>
      <c r="X623" s="95"/>
      <c r="Y623" s="95"/>
      <c r="Z623" s="95"/>
      <c r="AA623" s="95"/>
      <c r="AB623" s="95"/>
      <c r="AC623" s="95"/>
      <c r="AD623" s="95"/>
      <c r="AE623" s="95"/>
      <c r="AF623" s="95"/>
      <c r="AG623" s="95"/>
      <c r="AH623" s="95"/>
      <c r="AI623" s="95"/>
      <c r="AJ623" s="95"/>
      <c r="AK623" s="95"/>
      <c r="AL623" s="95"/>
      <c r="AM623" s="95"/>
      <c r="AN623" s="95"/>
      <c r="AO623" s="95"/>
      <c r="AP623" s="95"/>
      <c r="AQ623" s="95"/>
    </row>
    <row r="624" spans="1:43" ht="15" customHeight="1" x14ac:dyDescent="0.2">
      <c r="A624" s="95"/>
      <c r="B624" s="67"/>
      <c r="C624" s="67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  <c r="U624" s="67"/>
      <c r="V624" s="95"/>
      <c r="W624" s="95"/>
      <c r="X624" s="95"/>
      <c r="Y624" s="95"/>
      <c r="Z624" s="95"/>
      <c r="AA624" s="95"/>
      <c r="AB624" s="95"/>
      <c r="AC624" s="95"/>
      <c r="AD624" s="95"/>
      <c r="AE624" s="95"/>
      <c r="AF624" s="95"/>
      <c r="AG624" s="95"/>
      <c r="AH624" s="95"/>
      <c r="AI624" s="95"/>
      <c r="AJ624" s="95"/>
      <c r="AK624" s="95"/>
      <c r="AL624" s="95"/>
      <c r="AM624" s="95"/>
      <c r="AN624" s="95"/>
      <c r="AO624" s="95"/>
      <c r="AP624" s="95"/>
      <c r="AQ624" s="95"/>
    </row>
    <row r="625" spans="1:43" ht="15" customHeight="1" x14ac:dyDescent="0.2">
      <c r="A625" s="95"/>
      <c r="B625" s="67"/>
      <c r="C625" s="67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  <c r="U625" s="67"/>
      <c r="V625" s="95"/>
      <c r="W625" s="95"/>
      <c r="X625" s="95"/>
      <c r="Y625" s="95"/>
      <c r="Z625" s="95"/>
      <c r="AA625" s="95"/>
      <c r="AB625" s="95"/>
      <c r="AC625" s="95"/>
      <c r="AD625" s="95"/>
      <c r="AE625" s="95"/>
      <c r="AF625" s="95"/>
      <c r="AG625" s="95"/>
      <c r="AH625" s="95"/>
      <c r="AI625" s="95"/>
      <c r="AJ625" s="95"/>
      <c r="AK625" s="95"/>
      <c r="AL625" s="95"/>
      <c r="AM625" s="95"/>
      <c r="AN625" s="95"/>
      <c r="AO625" s="95"/>
      <c r="AP625" s="95"/>
      <c r="AQ625" s="95"/>
    </row>
    <row r="626" spans="1:43" ht="15" customHeight="1" x14ac:dyDescent="0.2">
      <c r="A626" s="95"/>
      <c r="B626" s="67"/>
      <c r="C626" s="67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  <c r="U626" s="67"/>
      <c r="V626" s="95"/>
      <c r="W626" s="95"/>
      <c r="X626" s="95"/>
      <c r="Y626" s="95"/>
      <c r="Z626" s="95"/>
      <c r="AA626" s="95"/>
      <c r="AB626" s="95"/>
      <c r="AC626" s="95"/>
      <c r="AD626" s="95"/>
      <c r="AE626" s="95"/>
      <c r="AF626" s="95"/>
      <c r="AG626" s="95"/>
      <c r="AH626" s="95"/>
      <c r="AI626" s="95"/>
      <c r="AJ626" s="95"/>
      <c r="AK626" s="95"/>
      <c r="AL626" s="95"/>
      <c r="AM626" s="95"/>
      <c r="AN626" s="95"/>
      <c r="AO626" s="95"/>
      <c r="AP626" s="95"/>
      <c r="AQ626" s="95"/>
    </row>
    <row r="627" spans="1:43" ht="15" customHeight="1" x14ac:dyDescent="0.2">
      <c r="A627" s="95"/>
      <c r="B627" s="67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  <c r="U627" s="67"/>
      <c r="V627" s="95"/>
      <c r="W627" s="95"/>
      <c r="X627" s="95"/>
      <c r="Y627" s="95"/>
      <c r="Z627" s="95"/>
      <c r="AA627" s="95"/>
      <c r="AB627" s="95"/>
      <c r="AC627" s="95"/>
      <c r="AD627" s="95"/>
      <c r="AE627" s="95"/>
      <c r="AF627" s="95"/>
      <c r="AG627" s="95"/>
      <c r="AH627" s="95"/>
      <c r="AI627" s="95"/>
      <c r="AJ627" s="95"/>
      <c r="AK627" s="95"/>
      <c r="AL627" s="95"/>
      <c r="AM627" s="95"/>
      <c r="AN627" s="95"/>
      <c r="AO627" s="95"/>
      <c r="AP627" s="95"/>
      <c r="AQ627" s="95"/>
    </row>
    <row r="628" spans="1:43" ht="15" customHeight="1" x14ac:dyDescent="0.2">
      <c r="A628" s="95"/>
      <c r="B628" s="67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  <c r="U628" s="67"/>
      <c r="V628" s="95"/>
      <c r="W628" s="95"/>
      <c r="X628" s="95"/>
      <c r="Y628" s="95"/>
      <c r="Z628" s="95"/>
      <c r="AA628" s="95"/>
      <c r="AB628" s="95"/>
      <c r="AC628" s="95"/>
      <c r="AD628" s="95"/>
      <c r="AE628" s="95"/>
      <c r="AF628" s="95"/>
      <c r="AG628" s="95"/>
      <c r="AH628" s="95"/>
      <c r="AI628" s="95"/>
      <c r="AJ628" s="95"/>
      <c r="AK628" s="95"/>
      <c r="AL628" s="95"/>
      <c r="AM628" s="95"/>
      <c r="AN628" s="95"/>
      <c r="AO628" s="95"/>
      <c r="AP628" s="95"/>
      <c r="AQ628" s="95"/>
    </row>
    <row r="629" spans="1:43" ht="15" customHeight="1" x14ac:dyDescent="0.2">
      <c r="A629" s="95"/>
      <c r="B629" s="67"/>
      <c r="C629" s="67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  <c r="U629" s="67"/>
      <c r="V629" s="95"/>
      <c r="W629" s="95"/>
      <c r="X629" s="95"/>
      <c r="Y629" s="95"/>
      <c r="Z629" s="95"/>
      <c r="AA629" s="95"/>
      <c r="AB629" s="95"/>
      <c r="AC629" s="95"/>
      <c r="AD629" s="95"/>
      <c r="AE629" s="95"/>
      <c r="AF629" s="95"/>
      <c r="AG629" s="95"/>
      <c r="AH629" s="95"/>
      <c r="AI629" s="95"/>
      <c r="AJ629" s="95"/>
      <c r="AK629" s="95"/>
      <c r="AL629" s="95"/>
      <c r="AM629" s="95"/>
      <c r="AN629" s="95"/>
      <c r="AO629" s="95"/>
      <c r="AP629" s="95"/>
      <c r="AQ629" s="95"/>
    </row>
    <row r="630" spans="1:43" ht="15" customHeight="1" x14ac:dyDescent="0.2">
      <c r="A630" s="95"/>
      <c r="B630" s="67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  <c r="U630" s="67"/>
      <c r="V630" s="95"/>
      <c r="W630" s="95"/>
      <c r="X630" s="95"/>
      <c r="Y630" s="95"/>
      <c r="Z630" s="95"/>
      <c r="AA630" s="95"/>
      <c r="AB630" s="95"/>
      <c r="AC630" s="95"/>
      <c r="AD630" s="95"/>
      <c r="AE630" s="95"/>
      <c r="AF630" s="95"/>
      <c r="AG630" s="95"/>
      <c r="AH630" s="95"/>
      <c r="AI630" s="95"/>
      <c r="AJ630" s="95"/>
      <c r="AK630" s="95"/>
      <c r="AL630" s="95"/>
      <c r="AM630" s="95"/>
      <c r="AN630" s="95"/>
      <c r="AO630" s="95"/>
      <c r="AP630" s="95"/>
      <c r="AQ630" s="95"/>
    </row>
    <row r="631" spans="1:43" ht="15" customHeight="1" x14ac:dyDescent="0.2">
      <c r="A631" s="95"/>
      <c r="B631" s="67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  <c r="U631" s="67"/>
      <c r="V631" s="95"/>
      <c r="W631" s="95"/>
      <c r="X631" s="95"/>
      <c r="Y631" s="95"/>
      <c r="Z631" s="95"/>
      <c r="AA631" s="95"/>
      <c r="AB631" s="95"/>
      <c r="AC631" s="95"/>
      <c r="AD631" s="95"/>
      <c r="AE631" s="95"/>
      <c r="AF631" s="95"/>
      <c r="AG631" s="95"/>
      <c r="AH631" s="95"/>
      <c r="AI631" s="95"/>
      <c r="AJ631" s="95"/>
      <c r="AK631" s="95"/>
      <c r="AL631" s="95"/>
      <c r="AM631" s="95"/>
      <c r="AN631" s="95"/>
      <c r="AO631" s="95"/>
      <c r="AP631" s="95"/>
      <c r="AQ631" s="95"/>
    </row>
    <row r="632" spans="1:43" ht="15" customHeight="1" x14ac:dyDescent="0.2">
      <c r="A632" s="95"/>
      <c r="B632" s="67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  <c r="U632" s="67"/>
      <c r="V632" s="95"/>
      <c r="W632" s="95"/>
      <c r="X632" s="95"/>
      <c r="Y632" s="95"/>
      <c r="Z632" s="95"/>
      <c r="AA632" s="95"/>
      <c r="AB632" s="95"/>
      <c r="AC632" s="95"/>
      <c r="AD632" s="95"/>
      <c r="AE632" s="95"/>
      <c r="AF632" s="95"/>
      <c r="AG632" s="95"/>
      <c r="AH632" s="95"/>
      <c r="AI632" s="95"/>
      <c r="AJ632" s="95"/>
      <c r="AK632" s="95"/>
      <c r="AL632" s="95"/>
      <c r="AM632" s="95"/>
      <c r="AN632" s="95"/>
      <c r="AO632" s="95"/>
      <c r="AP632" s="95"/>
      <c r="AQ632" s="95"/>
    </row>
    <row r="633" spans="1:43" ht="15" customHeight="1" x14ac:dyDescent="0.2">
      <c r="A633" s="95"/>
      <c r="B633" s="67"/>
      <c r="C633" s="67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  <c r="U633" s="67"/>
      <c r="V633" s="95"/>
      <c r="W633" s="95"/>
      <c r="X633" s="95"/>
      <c r="Y633" s="95"/>
      <c r="Z633" s="95"/>
      <c r="AA633" s="95"/>
      <c r="AB633" s="95"/>
      <c r="AC633" s="95"/>
      <c r="AD633" s="95"/>
      <c r="AE633" s="95"/>
      <c r="AF633" s="95"/>
      <c r="AG633" s="95"/>
      <c r="AH633" s="95"/>
      <c r="AI633" s="95"/>
      <c r="AJ633" s="95"/>
      <c r="AK633" s="95"/>
      <c r="AL633" s="95"/>
      <c r="AM633" s="95"/>
      <c r="AN633" s="95"/>
      <c r="AO633" s="95"/>
      <c r="AP633" s="95"/>
      <c r="AQ633" s="95"/>
    </row>
    <row r="634" spans="1:43" ht="15" customHeight="1" x14ac:dyDescent="0.2">
      <c r="A634" s="95"/>
      <c r="B634" s="67"/>
      <c r="C634" s="67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  <c r="U634" s="67"/>
      <c r="V634" s="95"/>
      <c r="W634" s="95"/>
      <c r="X634" s="95"/>
      <c r="Y634" s="95"/>
      <c r="Z634" s="95"/>
      <c r="AA634" s="95"/>
      <c r="AB634" s="95"/>
      <c r="AC634" s="95"/>
      <c r="AD634" s="95"/>
      <c r="AE634" s="95"/>
      <c r="AF634" s="95"/>
      <c r="AG634" s="95"/>
      <c r="AH634" s="95"/>
      <c r="AI634" s="95"/>
      <c r="AJ634" s="95"/>
      <c r="AK634" s="95"/>
      <c r="AL634" s="95"/>
      <c r="AM634" s="95"/>
      <c r="AN634" s="95"/>
      <c r="AO634" s="95"/>
      <c r="AP634" s="95"/>
      <c r="AQ634" s="95"/>
    </row>
    <row r="635" spans="1:43" ht="15" customHeight="1" x14ac:dyDescent="0.2">
      <c r="A635" s="95"/>
      <c r="B635" s="67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  <c r="U635" s="67"/>
      <c r="V635" s="95"/>
      <c r="W635" s="95"/>
      <c r="X635" s="95"/>
      <c r="Y635" s="95"/>
      <c r="Z635" s="95"/>
      <c r="AA635" s="95"/>
      <c r="AB635" s="95"/>
      <c r="AC635" s="95"/>
      <c r="AD635" s="95"/>
      <c r="AE635" s="95"/>
      <c r="AF635" s="95"/>
      <c r="AG635" s="95"/>
      <c r="AH635" s="95"/>
      <c r="AI635" s="95"/>
      <c r="AJ635" s="95"/>
      <c r="AK635" s="95"/>
      <c r="AL635" s="95"/>
      <c r="AM635" s="95"/>
      <c r="AN635" s="95"/>
      <c r="AO635" s="95"/>
      <c r="AP635" s="95"/>
      <c r="AQ635" s="95"/>
    </row>
    <row r="636" spans="1:43" ht="15" customHeight="1" x14ac:dyDescent="0.2">
      <c r="A636" s="95"/>
      <c r="B636" s="67"/>
      <c r="C636" s="67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  <c r="U636" s="67"/>
      <c r="V636" s="95"/>
      <c r="W636" s="95"/>
      <c r="X636" s="95"/>
      <c r="Y636" s="95"/>
      <c r="Z636" s="95"/>
      <c r="AA636" s="95"/>
      <c r="AB636" s="95"/>
      <c r="AC636" s="95"/>
      <c r="AD636" s="95"/>
      <c r="AE636" s="95"/>
      <c r="AF636" s="95"/>
      <c r="AG636" s="95"/>
      <c r="AH636" s="95"/>
      <c r="AI636" s="95"/>
      <c r="AJ636" s="95"/>
      <c r="AK636" s="95"/>
      <c r="AL636" s="95"/>
      <c r="AM636" s="95"/>
      <c r="AN636" s="95"/>
      <c r="AO636" s="95"/>
      <c r="AP636" s="95"/>
      <c r="AQ636" s="95"/>
    </row>
    <row r="637" spans="1:43" ht="15" customHeight="1" x14ac:dyDescent="0.2">
      <c r="A637" s="95"/>
      <c r="B637" s="67"/>
      <c r="C637" s="67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  <c r="U637" s="67"/>
      <c r="V637" s="95"/>
      <c r="W637" s="95"/>
      <c r="X637" s="95"/>
      <c r="Y637" s="95"/>
      <c r="Z637" s="95"/>
      <c r="AA637" s="95"/>
      <c r="AB637" s="95"/>
      <c r="AC637" s="95"/>
      <c r="AD637" s="95"/>
      <c r="AE637" s="95"/>
      <c r="AF637" s="95"/>
      <c r="AG637" s="95"/>
      <c r="AH637" s="95"/>
      <c r="AI637" s="95"/>
      <c r="AJ637" s="95"/>
      <c r="AK637" s="95"/>
      <c r="AL637" s="95"/>
      <c r="AM637" s="95"/>
      <c r="AN637" s="95"/>
      <c r="AO637" s="95"/>
      <c r="AP637" s="95"/>
      <c r="AQ637" s="95"/>
    </row>
    <row r="638" spans="1:43" ht="15" customHeight="1" x14ac:dyDescent="0.2">
      <c r="A638" s="95"/>
      <c r="B638" s="67"/>
      <c r="C638" s="67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  <c r="U638" s="67"/>
      <c r="V638" s="95"/>
      <c r="W638" s="95"/>
      <c r="X638" s="95"/>
      <c r="Y638" s="95"/>
      <c r="Z638" s="95"/>
      <c r="AA638" s="95"/>
      <c r="AB638" s="95"/>
      <c r="AC638" s="95"/>
      <c r="AD638" s="95"/>
      <c r="AE638" s="95"/>
      <c r="AF638" s="95"/>
      <c r="AG638" s="95"/>
      <c r="AH638" s="95"/>
      <c r="AI638" s="95"/>
      <c r="AJ638" s="95"/>
      <c r="AK638" s="95"/>
      <c r="AL638" s="95"/>
      <c r="AM638" s="95"/>
      <c r="AN638" s="95"/>
      <c r="AO638" s="95"/>
      <c r="AP638" s="95"/>
      <c r="AQ638" s="95"/>
    </row>
    <row r="639" spans="1:43" ht="15" customHeight="1" x14ac:dyDescent="0.2">
      <c r="A639" s="95"/>
      <c r="B639" s="67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  <c r="U639" s="67"/>
      <c r="V639" s="95"/>
      <c r="W639" s="95"/>
      <c r="X639" s="95"/>
      <c r="Y639" s="95"/>
      <c r="Z639" s="95"/>
      <c r="AA639" s="95"/>
      <c r="AB639" s="95"/>
      <c r="AC639" s="95"/>
      <c r="AD639" s="95"/>
      <c r="AE639" s="95"/>
      <c r="AF639" s="95"/>
      <c r="AG639" s="95"/>
      <c r="AH639" s="95"/>
      <c r="AI639" s="95"/>
      <c r="AJ639" s="95"/>
      <c r="AK639" s="95"/>
      <c r="AL639" s="95"/>
      <c r="AM639" s="95"/>
      <c r="AN639" s="95"/>
      <c r="AO639" s="95"/>
      <c r="AP639" s="95"/>
      <c r="AQ639" s="95"/>
    </row>
    <row r="640" spans="1:43" ht="15" customHeight="1" x14ac:dyDescent="0.2">
      <c r="A640" s="95"/>
      <c r="B640" s="67"/>
      <c r="C640" s="67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  <c r="U640" s="67"/>
      <c r="V640" s="95"/>
      <c r="W640" s="95"/>
      <c r="X640" s="95"/>
      <c r="Y640" s="95"/>
      <c r="Z640" s="95"/>
      <c r="AA640" s="95"/>
      <c r="AB640" s="95"/>
      <c r="AC640" s="95"/>
      <c r="AD640" s="95"/>
      <c r="AE640" s="95"/>
      <c r="AF640" s="95"/>
      <c r="AG640" s="95"/>
      <c r="AH640" s="95"/>
      <c r="AI640" s="95"/>
      <c r="AJ640" s="95"/>
      <c r="AK640" s="95"/>
      <c r="AL640" s="95"/>
      <c r="AM640" s="95"/>
      <c r="AN640" s="95"/>
      <c r="AO640" s="95"/>
      <c r="AP640" s="95"/>
      <c r="AQ640" s="95"/>
    </row>
    <row r="641" spans="1:43" ht="15" customHeight="1" x14ac:dyDescent="0.2">
      <c r="A641" s="95"/>
      <c r="B641" s="67"/>
      <c r="C641" s="67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  <c r="U641" s="67"/>
      <c r="V641" s="95"/>
      <c r="W641" s="95"/>
      <c r="X641" s="95"/>
      <c r="Y641" s="95"/>
      <c r="Z641" s="95"/>
      <c r="AA641" s="95"/>
      <c r="AB641" s="95"/>
      <c r="AC641" s="95"/>
      <c r="AD641" s="95"/>
      <c r="AE641" s="95"/>
      <c r="AF641" s="95"/>
      <c r="AG641" s="95"/>
      <c r="AH641" s="95"/>
      <c r="AI641" s="95"/>
      <c r="AJ641" s="95"/>
      <c r="AK641" s="95"/>
      <c r="AL641" s="95"/>
      <c r="AM641" s="95"/>
      <c r="AN641" s="95"/>
      <c r="AO641" s="95"/>
      <c r="AP641" s="95"/>
      <c r="AQ641" s="95"/>
    </row>
    <row r="642" spans="1:43" ht="15" customHeight="1" x14ac:dyDescent="0.2">
      <c r="A642" s="95"/>
      <c r="B642" s="67"/>
      <c r="C642" s="67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  <c r="U642" s="67"/>
      <c r="V642" s="95"/>
      <c r="W642" s="95"/>
      <c r="X642" s="95"/>
      <c r="Y642" s="95"/>
      <c r="Z642" s="95"/>
      <c r="AA642" s="95"/>
      <c r="AB642" s="95"/>
      <c r="AC642" s="95"/>
      <c r="AD642" s="95"/>
      <c r="AE642" s="95"/>
      <c r="AF642" s="95"/>
      <c r="AG642" s="95"/>
      <c r="AH642" s="95"/>
      <c r="AI642" s="95"/>
      <c r="AJ642" s="95"/>
      <c r="AK642" s="95"/>
      <c r="AL642" s="95"/>
      <c r="AM642" s="95"/>
      <c r="AN642" s="95"/>
      <c r="AO642" s="95"/>
      <c r="AP642" s="95"/>
      <c r="AQ642" s="95"/>
    </row>
    <row r="643" spans="1:43" ht="15" customHeight="1" x14ac:dyDescent="0.2">
      <c r="A643" s="95"/>
      <c r="B643" s="67"/>
      <c r="C643" s="67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  <c r="U643" s="67"/>
      <c r="V643" s="95"/>
      <c r="W643" s="95"/>
      <c r="X643" s="95"/>
      <c r="Y643" s="95"/>
      <c r="Z643" s="95"/>
      <c r="AA643" s="95"/>
      <c r="AB643" s="95"/>
      <c r="AC643" s="95"/>
      <c r="AD643" s="95"/>
      <c r="AE643" s="95"/>
      <c r="AF643" s="95"/>
      <c r="AG643" s="95"/>
      <c r="AH643" s="95"/>
      <c r="AI643" s="95"/>
      <c r="AJ643" s="95"/>
      <c r="AK643" s="95"/>
      <c r="AL643" s="95"/>
      <c r="AM643" s="95"/>
      <c r="AN643" s="95"/>
      <c r="AO643" s="95"/>
      <c r="AP643" s="95"/>
      <c r="AQ643" s="95"/>
    </row>
    <row r="644" spans="1:43" ht="15" customHeight="1" x14ac:dyDescent="0.2">
      <c r="A644" s="95"/>
      <c r="B644" s="67"/>
      <c r="C644" s="67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  <c r="U644" s="67"/>
      <c r="V644" s="95"/>
      <c r="W644" s="95"/>
      <c r="X644" s="95"/>
      <c r="Y644" s="95"/>
      <c r="Z644" s="95"/>
      <c r="AA644" s="95"/>
      <c r="AB644" s="95"/>
      <c r="AC644" s="95"/>
      <c r="AD644" s="95"/>
      <c r="AE644" s="95"/>
      <c r="AF644" s="95"/>
      <c r="AG644" s="95"/>
      <c r="AH644" s="95"/>
      <c r="AI644" s="95"/>
      <c r="AJ644" s="95"/>
      <c r="AK644" s="95"/>
      <c r="AL644" s="95"/>
      <c r="AM644" s="95"/>
      <c r="AN644" s="95"/>
      <c r="AO644" s="95"/>
      <c r="AP644" s="95"/>
      <c r="AQ644" s="95"/>
    </row>
    <row r="645" spans="1:43" ht="15" customHeight="1" x14ac:dyDescent="0.2">
      <c r="A645" s="95"/>
      <c r="B645" s="67"/>
      <c r="C645" s="67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  <c r="U645" s="67"/>
      <c r="V645" s="95"/>
      <c r="W645" s="95"/>
      <c r="X645" s="95"/>
      <c r="Y645" s="95"/>
      <c r="Z645" s="95"/>
      <c r="AA645" s="95"/>
      <c r="AB645" s="95"/>
      <c r="AC645" s="95"/>
      <c r="AD645" s="95"/>
      <c r="AE645" s="95"/>
      <c r="AF645" s="95"/>
      <c r="AG645" s="95"/>
      <c r="AH645" s="95"/>
      <c r="AI645" s="95"/>
      <c r="AJ645" s="95"/>
      <c r="AK645" s="95"/>
      <c r="AL645" s="95"/>
      <c r="AM645" s="95"/>
      <c r="AN645" s="95"/>
      <c r="AO645" s="95"/>
      <c r="AP645" s="95"/>
      <c r="AQ645" s="95"/>
    </row>
    <row r="646" spans="1:43" ht="15" customHeight="1" x14ac:dyDescent="0.2">
      <c r="A646" s="95"/>
      <c r="B646" s="67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  <c r="U646" s="67"/>
      <c r="V646" s="95"/>
      <c r="W646" s="95"/>
      <c r="X646" s="95"/>
      <c r="Y646" s="95"/>
      <c r="Z646" s="95"/>
      <c r="AA646" s="95"/>
      <c r="AB646" s="95"/>
      <c r="AC646" s="95"/>
      <c r="AD646" s="95"/>
      <c r="AE646" s="95"/>
      <c r="AF646" s="95"/>
      <c r="AG646" s="95"/>
      <c r="AH646" s="95"/>
      <c r="AI646" s="95"/>
      <c r="AJ646" s="95"/>
      <c r="AK646" s="95"/>
      <c r="AL646" s="95"/>
      <c r="AM646" s="95"/>
      <c r="AN646" s="95"/>
      <c r="AO646" s="95"/>
      <c r="AP646" s="95"/>
      <c r="AQ646" s="95"/>
    </row>
    <row r="647" spans="1:43" ht="15" customHeight="1" x14ac:dyDescent="0.2">
      <c r="A647" s="95"/>
      <c r="B647" s="67"/>
      <c r="C647" s="67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  <c r="U647" s="67"/>
      <c r="V647" s="95"/>
      <c r="W647" s="95"/>
      <c r="X647" s="95"/>
      <c r="Y647" s="95"/>
      <c r="Z647" s="95"/>
      <c r="AA647" s="95"/>
      <c r="AB647" s="95"/>
      <c r="AC647" s="95"/>
      <c r="AD647" s="95"/>
      <c r="AE647" s="95"/>
      <c r="AF647" s="95"/>
      <c r="AG647" s="95"/>
      <c r="AH647" s="95"/>
      <c r="AI647" s="95"/>
      <c r="AJ647" s="95"/>
      <c r="AK647" s="95"/>
      <c r="AL647" s="95"/>
      <c r="AM647" s="95"/>
      <c r="AN647" s="95"/>
      <c r="AO647" s="95"/>
      <c r="AP647" s="95"/>
      <c r="AQ647" s="95"/>
    </row>
    <row r="648" spans="1:43" ht="15" customHeight="1" x14ac:dyDescent="0.2">
      <c r="A648" s="95"/>
      <c r="B648" s="67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  <c r="U648" s="67"/>
      <c r="V648" s="95"/>
      <c r="W648" s="95"/>
      <c r="X648" s="95"/>
      <c r="Y648" s="95"/>
      <c r="Z648" s="95"/>
      <c r="AA648" s="95"/>
      <c r="AB648" s="95"/>
      <c r="AC648" s="95"/>
      <c r="AD648" s="95"/>
      <c r="AE648" s="95"/>
      <c r="AF648" s="95"/>
      <c r="AG648" s="95"/>
      <c r="AH648" s="95"/>
      <c r="AI648" s="95"/>
      <c r="AJ648" s="95"/>
      <c r="AK648" s="95"/>
      <c r="AL648" s="95"/>
      <c r="AM648" s="95"/>
      <c r="AN648" s="95"/>
      <c r="AO648" s="95"/>
      <c r="AP648" s="95"/>
      <c r="AQ648" s="95"/>
    </row>
    <row r="649" spans="1:43" ht="15" customHeight="1" x14ac:dyDescent="0.2">
      <c r="A649" s="95"/>
      <c r="B649" s="67"/>
      <c r="C649" s="67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  <c r="U649" s="67"/>
      <c r="V649" s="95"/>
      <c r="W649" s="95"/>
      <c r="X649" s="95"/>
      <c r="Y649" s="95"/>
      <c r="Z649" s="95"/>
      <c r="AA649" s="95"/>
      <c r="AB649" s="95"/>
      <c r="AC649" s="95"/>
      <c r="AD649" s="95"/>
      <c r="AE649" s="95"/>
      <c r="AF649" s="95"/>
      <c r="AG649" s="95"/>
      <c r="AH649" s="95"/>
      <c r="AI649" s="95"/>
      <c r="AJ649" s="95"/>
      <c r="AK649" s="95"/>
      <c r="AL649" s="95"/>
      <c r="AM649" s="95"/>
      <c r="AN649" s="95"/>
      <c r="AO649" s="95"/>
      <c r="AP649" s="95"/>
      <c r="AQ649" s="95"/>
    </row>
    <row r="650" spans="1:43" ht="15" customHeight="1" x14ac:dyDescent="0.2">
      <c r="A650" s="95"/>
      <c r="B650" s="67"/>
      <c r="C650" s="67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  <c r="U650" s="67"/>
      <c r="V650" s="95"/>
      <c r="W650" s="95"/>
      <c r="X650" s="95"/>
      <c r="Y650" s="95"/>
      <c r="Z650" s="95"/>
      <c r="AA650" s="95"/>
      <c r="AB650" s="95"/>
      <c r="AC650" s="95"/>
      <c r="AD650" s="95"/>
      <c r="AE650" s="95"/>
      <c r="AF650" s="95"/>
      <c r="AG650" s="95"/>
      <c r="AH650" s="95"/>
      <c r="AI650" s="95"/>
      <c r="AJ650" s="95"/>
      <c r="AK650" s="95"/>
      <c r="AL650" s="95"/>
      <c r="AM650" s="95"/>
      <c r="AN650" s="95"/>
      <c r="AO650" s="95"/>
      <c r="AP650" s="95"/>
      <c r="AQ650" s="95"/>
    </row>
    <row r="651" spans="1:43" ht="15" customHeight="1" x14ac:dyDescent="0.2">
      <c r="A651" s="95"/>
      <c r="B651" s="67"/>
      <c r="C651" s="67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  <c r="U651" s="67"/>
      <c r="V651" s="95"/>
      <c r="W651" s="95"/>
      <c r="X651" s="95"/>
      <c r="Y651" s="95"/>
      <c r="Z651" s="95"/>
      <c r="AA651" s="95"/>
      <c r="AB651" s="95"/>
      <c r="AC651" s="95"/>
      <c r="AD651" s="95"/>
      <c r="AE651" s="95"/>
      <c r="AF651" s="95"/>
      <c r="AG651" s="95"/>
      <c r="AH651" s="95"/>
      <c r="AI651" s="95"/>
      <c r="AJ651" s="95"/>
      <c r="AK651" s="95"/>
      <c r="AL651" s="95"/>
      <c r="AM651" s="95"/>
      <c r="AN651" s="95"/>
      <c r="AO651" s="95"/>
      <c r="AP651" s="95"/>
      <c r="AQ651" s="95"/>
    </row>
    <row r="652" spans="1:43" ht="15" customHeight="1" x14ac:dyDescent="0.2">
      <c r="A652" s="95"/>
      <c r="B652" s="67"/>
      <c r="C652" s="67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  <c r="U652" s="67"/>
      <c r="V652" s="95"/>
      <c r="W652" s="95"/>
      <c r="X652" s="95"/>
      <c r="Y652" s="95"/>
      <c r="Z652" s="95"/>
      <c r="AA652" s="95"/>
      <c r="AB652" s="95"/>
      <c r="AC652" s="95"/>
      <c r="AD652" s="95"/>
      <c r="AE652" s="95"/>
      <c r="AF652" s="95"/>
      <c r="AG652" s="95"/>
      <c r="AH652" s="95"/>
      <c r="AI652" s="95"/>
      <c r="AJ652" s="95"/>
      <c r="AK652" s="95"/>
      <c r="AL652" s="95"/>
      <c r="AM652" s="95"/>
      <c r="AN652" s="95"/>
      <c r="AO652" s="95"/>
      <c r="AP652" s="95"/>
      <c r="AQ652" s="95"/>
    </row>
    <row r="653" spans="1:43" ht="15" customHeight="1" x14ac:dyDescent="0.2">
      <c r="A653" s="95"/>
      <c r="B653" s="67"/>
      <c r="C653" s="67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  <c r="U653" s="67"/>
      <c r="V653" s="95"/>
      <c r="W653" s="95"/>
      <c r="X653" s="95"/>
      <c r="Y653" s="95"/>
      <c r="Z653" s="95"/>
      <c r="AA653" s="95"/>
      <c r="AB653" s="95"/>
      <c r="AC653" s="95"/>
      <c r="AD653" s="95"/>
      <c r="AE653" s="95"/>
      <c r="AF653" s="95"/>
      <c r="AG653" s="95"/>
      <c r="AH653" s="95"/>
      <c r="AI653" s="95"/>
      <c r="AJ653" s="95"/>
      <c r="AK653" s="95"/>
      <c r="AL653" s="95"/>
      <c r="AM653" s="95"/>
      <c r="AN653" s="95"/>
      <c r="AO653" s="95"/>
      <c r="AP653" s="95"/>
      <c r="AQ653" s="95"/>
    </row>
    <row r="654" spans="1:43" ht="15" customHeight="1" x14ac:dyDescent="0.2">
      <c r="A654" s="95"/>
      <c r="B654" s="67"/>
      <c r="C654" s="67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  <c r="U654" s="67"/>
      <c r="V654" s="95"/>
      <c r="W654" s="95"/>
      <c r="X654" s="95"/>
      <c r="Y654" s="95"/>
      <c r="Z654" s="95"/>
      <c r="AA654" s="95"/>
      <c r="AB654" s="95"/>
      <c r="AC654" s="95"/>
      <c r="AD654" s="95"/>
      <c r="AE654" s="95"/>
      <c r="AF654" s="95"/>
      <c r="AG654" s="95"/>
      <c r="AH654" s="95"/>
      <c r="AI654" s="95"/>
      <c r="AJ654" s="95"/>
      <c r="AK654" s="95"/>
      <c r="AL654" s="95"/>
      <c r="AM654" s="95"/>
      <c r="AN654" s="95"/>
      <c r="AO654" s="95"/>
      <c r="AP654" s="95"/>
      <c r="AQ654" s="95"/>
    </row>
    <row r="655" spans="1:43" ht="15" customHeight="1" x14ac:dyDescent="0.2">
      <c r="A655" s="95"/>
      <c r="B655" s="67"/>
      <c r="C655" s="67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  <c r="U655" s="67"/>
      <c r="V655" s="95"/>
      <c r="W655" s="95"/>
      <c r="X655" s="95"/>
      <c r="Y655" s="95"/>
      <c r="Z655" s="95"/>
      <c r="AA655" s="95"/>
      <c r="AB655" s="95"/>
      <c r="AC655" s="95"/>
      <c r="AD655" s="95"/>
      <c r="AE655" s="95"/>
      <c r="AF655" s="95"/>
      <c r="AG655" s="95"/>
      <c r="AH655" s="95"/>
      <c r="AI655" s="95"/>
      <c r="AJ655" s="95"/>
      <c r="AK655" s="95"/>
      <c r="AL655" s="95"/>
      <c r="AM655" s="95"/>
      <c r="AN655" s="95"/>
      <c r="AO655" s="95"/>
      <c r="AP655" s="95"/>
      <c r="AQ655" s="95"/>
    </row>
    <row r="656" spans="1:43" ht="15" customHeight="1" x14ac:dyDescent="0.2">
      <c r="A656" s="95"/>
      <c r="B656" s="67"/>
      <c r="C656" s="67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  <c r="U656" s="67"/>
      <c r="V656" s="95"/>
      <c r="W656" s="95"/>
      <c r="X656" s="95"/>
      <c r="Y656" s="95"/>
      <c r="Z656" s="95"/>
      <c r="AA656" s="95"/>
      <c r="AB656" s="95"/>
      <c r="AC656" s="95"/>
      <c r="AD656" s="95"/>
      <c r="AE656" s="95"/>
      <c r="AF656" s="95"/>
      <c r="AG656" s="95"/>
      <c r="AH656" s="95"/>
      <c r="AI656" s="95"/>
      <c r="AJ656" s="95"/>
      <c r="AK656" s="95"/>
      <c r="AL656" s="95"/>
      <c r="AM656" s="95"/>
      <c r="AN656" s="95"/>
      <c r="AO656" s="95"/>
      <c r="AP656" s="95"/>
      <c r="AQ656" s="95"/>
    </row>
    <row r="657" spans="1:43" ht="15" customHeight="1" x14ac:dyDescent="0.2">
      <c r="A657" s="95"/>
      <c r="B657" s="67"/>
      <c r="C657" s="67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  <c r="U657" s="67"/>
      <c r="V657" s="95"/>
      <c r="W657" s="95"/>
      <c r="X657" s="95"/>
      <c r="Y657" s="95"/>
      <c r="Z657" s="95"/>
      <c r="AA657" s="95"/>
      <c r="AB657" s="95"/>
      <c r="AC657" s="95"/>
      <c r="AD657" s="95"/>
      <c r="AE657" s="95"/>
      <c r="AF657" s="95"/>
      <c r="AG657" s="95"/>
      <c r="AH657" s="95"/>
      <c r="AI657" s="95"/>
      <c r="AJ657" s="95"/>
      <c r="AK657" s="95"/>
      <c r="AL657" s="95"/>
      <c r="AM657" s="95"/>
      <c r="AN657" s="95"/>
      <c r="AO657" s="95"/>
      <c r="AP657" s="95"/>
      <c r="AQ657" s="95"/>
    </row>
    <row r="658" spans="1:43" ht="15" customHeight="1" x14ac:dyDescent="0.2">
      <c r="A658" s="95"/>
      <c r="B658" s="67"/>
      <c r="C658" s="67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  <c r="U658" s="67"/>
      <c r="V658" s="95"/>
      <c r="W658" s="95"/>
      <c r="X658" s="95"/>
      <c r="Y658" s="95"/>
      <c r="Z658" s="95"/>
      <c r="AA658" s="95"/>
      <c r="AB658" s="95"/>
      <c r="AC658" s="95"/>
      <c r="AD658" s="95"/>
      <c r="AE658" s="95"/>
      <c r="AF658" s="95"/>
      <c r="AG658" s="95"/>
      <c r="AH658" s="95"/>
      <c r="AI658" s="95"/>
      <c r="AJ658" s="95"/>
      <c r="AK658" s="95"/>
      <c r="AL658" s="95"/>
      <c r="AM658" s="95"/>
      <c r="AN658" s="95"/>
      <c r="AO658" s="95"/>
      <c r="AP658" s="95"/>
      <c r="AQ658" s="95"/>
    </row>
    <row r="659" spans="1:43" ht="15" customHeight="1" x14ac:dyDescent="0.2">
      <c r="A659" s="95"/>
      <c r="B659" s="67"/>
      <c r="C659" s="67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  <c r="U659" s="67"/>
      <c r="V659" s="95"/>
      <c r="W659" s="95"/>
      <c r="X659" s="95"/>
      <c r="Y659" s="95"/>
      <c r="Z659" s="95"/>
      <c r="AA659" s="95"/>
      <c r="AB659" s="95"/>
      <c r="AC659" s="95"/>
      <c r="AD659" s="95"/>
      <c r="AE659" s="95"/>
      <c r="AF659" s="95"/>
      <c r="AG659" s="95"/>
      <c r="AH659" s="95"/>
      <c r="AI659" s="95"/>
      <c r="AJ659" s="95"/>
      <c r="AK659" s="95"/>
      <c r="AL659" s="95"/>
      <c r="AM659" s="95"/>
      <c r="AN659" s="95"/>
      <c r="AO659" s="95"/>
      <c r="AP659" s="95"/>
      <c r="AQ659" s="95"/>
    </row>
    <row r="660" spans="1:43" ht="15" customHeight="1" x14ac:dyDescent="0.2">
      <c r="A660" s="95"/>
      <c r="B660" s="67"/>
      <c r="C660" s="67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  <c r="U660" s="67"/>
      <c r="V660" s="95"/>
      <c r="W660" s="95"/>
      <c r="X660" s="95"/>
      <c r="Y660" s="95"/>
      <c r="Z660" s="95"/>
      <c r="AA660" s="95"/>
      <c r="AB660" s="95"/>
      <c r="AC660" s="95"/>
      <c r="AD660" s="95"/>
      <c r="AE660" s="95"/>
      <c r="AF660" s="95"/>
      <c r="AG660" s="95"/>
      <c r="AH660" s="95"/>
      <c r="AI660" s="95"/>
      <c r="AJ660" s="95"/>
      <c r="AK660" s="95"/>
      <c r="AL660" s="95"/>
      <c r="AM660" s="95"/>
      <c r="AN660" s="95"/>
      <c r="AO660" s="95"/>
      <c r="AP660" s="95"/>
      <c r="AQ660" s="95"/>
    </row>
    <row r="661" spans="1:43" ht="15" customHeight="1" x14ac:dyDescent="0.2">
      <c r="A661" s="95"/>
      <c r="B661" s="67"/>
      <c r="C661" s="67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  <c r="U661" s="67"/>
      <c r="V661" s="95"/>
      <c r="W661" s="95"/>
      <c r="X661" s="95"/>
      <c r="Y661" s="95"/>
      <c r="Z661" s="95"/>
      <c r="AA661" s="95"/>
      <c r="AB661" s="95"/>
      <c r="AC661" s="95"/>
      <c r="AD661" s="95"/>
      <c r="AE661" s="95"/>
      <c r="AF661" s="95"/>
      <c r="AG661" s="95"/>
      <c r="AH661" s="95"/>
      <c r="AI661" s="95"/>
      <c r="AJ661" s="95"/>
      <c r="AK661" s="95"/>
      <c r="AL661" s="95"/>
      <c r="AM661" s="95"/>
      <c r="AN661" s="95"/>
      <c r="AO661" s="95"/>
      <c r="AP661" s="95"/>
      <c r="AQ661" s="95"/>
    </row>
    <row r="662" spans="1:43" ht="15" customHeight="1" x14ac:dyDescent="0.2">
      <c r="A662" s="95"/>
      <c r="B662" s="67"/>
      <c r="C662" s="67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  <c r="U662" s="67"/>
      <c r="V662" s="95"/>
      <c r="W662" s="95"/>
      <c r="X662" s="95"/>
      <c r="Y662" s="95"/>
      <c r="Z662" s="95"/>
      <c r="AA662" s="95"/>
      <c r="AB662" s="95"/>
      <c r="AC662" s="95"/>
      <c r="AD662" s="95"/>
      <c r="AE662" s="95"/>
      <c r="AF662" s="95"/>
      <c r="AG662" s="95"/>
      <c r="AH662" s="95"/>
      <c r="AI662" s="95"/>
      <c r="AJ662" s="95"/>
      <c r="AK662" s="95"/>
      <c r="AL662" s="95"/>
      <c r="AM662" s="95"/>
      <c r="AN662" s="95"/>
      <c r="AO662" s="95"/>
      <c r="AP662" s="95"/>
      <c r="AQ662" s="95"/>
    </row>
    <row r="663" spans="1:43" ht="15" customHeight="1" x14ac:dyDescent="0.2">
      <c r="A663" s="95"/>
      <c r="B663" s="67"/>
      <c r="C663" s="67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  <c r="U663" s="67"/>
      <c r="V663" s="95"/>
      <c r="W663" s="95"/>
      <c r="X663" s="95"/>
      <c r="Y663" s="95"/>
      <c r="Z663" s="95"/>
      <c r="AA663" s="95"/>
      <c r="AB663" s="95"/>
      <c r="AC663" s="95"/>
      <c r="AD663" s="95"/>
      <c r="AE663" s="95"/>
      <c r="AF663" s="95"/>
      <c r="AG663" s="95"/>
      <c r="AH663" s="95"/>
      <c r="AI663" s="95"/>
      <c r="AJ663" s="95"/>
      <c r="AK663" s="95"/>
      <c r="AL663" s="95"/>
      <c r="AM663" s="95"/>
      <c r="AN663" s="95"/>
      <c r="AO663" s="95"/>
      <c r="AP663" s="95"/>
      <c r="AQ663" s="95"/>
    </row>
    <row r="664" spans="1:43" ht="15" customHeight="1" x14ac:dyDescent="0.2">
      <c r="A664" s="95"/>
      <c r="B664" s="67"/>
      <c r="C664" s="67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  <c r="U664" s="67"/>
      <c r="V664" s="95"/>
      <c r="W664" s="95"/>
      <c r="X664" s="95"/>
      <c r="Y664" s="95"/>
      <c r="Z664" s="95"/>
      <c r="AA664" s="95"/>
      <c r="AB664" s="95"/>
      <c r="AC664" s="95"/>
      <c r="AD664" s="95"/>
      <c r="AE664" s="95"/>
      <c r="AF664" s="95"/>
      <c r="AG664" s="95"/>
      <c r="AH664" s="95"/>
      <c r="AI664" s="95"/>
      <c r="AJ664" s="95"/>
      <c r="AK664" s="95"/>
      <c r="AL664" s="95"/>
      <c r="AM664" s="95"/>
      <c r="AN664" s="95"/>
      <c r="AO664" s="95"/>
      <c r="AP664" s="95"/>
      <c r="AQ664" s="95"/>
    </row>
    <row r="665" spans="1:43" ht="15" customHeight="1" x14ac:dyDescent="0.2">
      <c r="A665" s="95"/>
      <c r="B665" s="67"/>
      <c r="C665" s="67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  <c r="U665" s="67"/>
      <c r="V665" s="95"/>
      <c r="W665" s="95"/>
      <c r="X665" s="95"/>
      <c r="Y665" s="95"/>
      <c r="Z665" s="95"/>
      <c r="AA665" s="95"/>
      <c r="AB665" s="95"/>
      <c r="AC665" s="95"/>
      <c r="AD665" s="95"/>
      <c r="AE665" s="95"/>
      <c r="AF665" s="95"/>
      <c r="AG665" s="95"/>
      <c r="AH665" s="95"/>
      <c r="AI665" s="95"/>
      <c r="AJ665" s="95"/>
      <c r="AK665" s="95"/>
      <c r="AL665" s="95"/>
      <c r="AM665" s="95"/>
      <c r="AN665" s="95"/>
      <c r="AO665" s="95"/>
      <c r="AP665" s="95"/>
      <c r="AQ665" s="95"/>
    </row>
    <row r="666" spans="1:43" ht="15" customHeight="1" x14ac:dyDescent="0.2">
      <c r="A666" s="95"/>
      <c r="B666" s="67"/>
      <c r="C666" s="67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  <c r="U666" s="67"/>
      <c r="V666" s="95"/>
      <c r="W666" s="95"/>
      <c r="X666" s="95"/>
      <c r="Y666" s="95"/>
      <c r="Z666" s="95"/>
      <c r="AA666" s="95"/>
      <c r="AB666" s="95"/>
      <c r="AC666" s="95"/>
      <c r="AD666" s="95"/>
      <c r="AE666" s="95"/>
      <c r="AF666" s="95"/>
      <c r="AG666" s="95"/>
      <c r="AH666" s="95"/>
      <c r="AI666" s="95"/>
      <c r="AJ666" s="95"/>
      <c r="AK666" s="95"/>
      <c r="AL666" s="95"/>
      <c r="AM666" s="95"/>
      <c r="AN666" s="95"/>
      <c r="AO666" s="95"/>
      <c r="AP666" s="95"/>
      <c r="AQ666" s="95"/>
    </row>
    <row r="667" spans="1:43" ht="15" customHeight="1" x14ac:dyDescent="0.2">
      <c r="A667" s="95"/>
      <c r="B667" s="67"/>
      <c r="C667" s="67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  <c r="U667" s="67"/>
      <c r="V667" s="95"/>
      <c r="W667" s="95"/>
      <c r="X667" s="95"/>
      <c r="Y667" s="95"/>
      <c r="Z667" s="95"/>
      <c r="AA667" s="95"/>
      <c r="AB667" s="95"/>
      <c r="AC667" s="95"/>
      <c r="AD667" s="95"/>
      <c r="AE667" s="95"/>
      <c r="AF667" s="95"/>
      <c r="AG667" s="95"/>
      <c r="AH667" s="95"/>
      <c r="AI667" s="95"/>
      <c r="AJ667" s="95"/>
      <c r="AK667" s="95"/>
      <c r="AL667" s="95"/>
      <c r="AM667" s="95"/>
      <c r="AN667" s="95"/>
      <c r="AO667" s="95"/>
      <c r="AP667" s="95"/>
      <c r="AQ667" s="95"/>
    </row>
    <row r="668" spans="1:43" ht="15" customHeight="1" x14ac:dyDescent="0.2">
      <c r="A668" s="95"/>
      <c r="B668" s="67"/>
      <c r="C668" s="67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  <c r="U668" s="67"/>
      <c r="V668" s="95"/>
      <c r="W668" s="95"/>
      <c r="X668" s="95"/>
      <c r="Y668" s="95"/>
      <c r="Z668" s="95"/>
      <c r="AA668" s="95"/>
      <c r="AB668" s="95"/>
      <c r="AC668" s="95"/>
      <c r="AD668" s="95"/>
      <c r="AE668" s="95"/>
      <c r="AF668" s="95"/>
      <c r="AG668" s="95"/>
      <c r="AH668" s="95"/>
      <c r="AI668" s="95"/>
      <c r="AJ668" s="95"/>
      <c r="AK668" s="95"/>
      <c r="AL668" s="95"/>
      <c r="AM668" s="95"/>
      <c r="AN668" s="95"/>
      <c r="AO668" s="95"/>
      <c r="AP668" s="95"/>
      <c r="AQ668" s="95"/>
    </row>
    <row r="669" spans="1:43" ht="15" customHeight="1" x14ac:dyDescent="0.2">
      <c r="A669" s="95"/>
      <c r="B669" s="67"/>
      <c r="C669" s="67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  <c r="U669" s="67"/>
      <c r="V669" s="95"/>
      <c r="W669" s="95"/>
      <c r="X669" s="95"/>
      <c r="Y669" s="95"/>
      <c r="Z669" s="95"/>
      <c r="AA669" s="95"/>
      <c r="AB669" s="95"/>
      <c r="AC669" s="95"/>
      <c r="AD669" s="95"/>
      <c r="AE669" s="95"/>
      <c r="AF669" s="95"/>
      <c r="AG669" s="95"/>
      <c r="AH669" s="95"/>
      <c r="AI669" s="95"/>
      <c r="AJ669" s="95"/>
      <c r="AK669" s="95"/>
      <c r="AL669" s="95"/>
      <c r="AM669" s="95"/>
      <c r="AN669" s="95"/>
      <c r="AO669" s="95"/>
      <c r="AP669" s="95"/>
      <c r="AQ669" s="95"/>
    </row>
    <row r="670" spans="1:43" ht="15" customHeight="1" x14ac:dyDescent="0.2">
      <c r="A670" s="95"/>
      <c r="B670" s="67"/>
      <c r="C670" s="67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  <c r="U670" s="67"/>
      <c r="V670" s="95"/>
      <c r="W670" s="95"/>
      <c r="X670" s="95"/>
      <c r="Y670" s="95"/>
      <c r="Z670" s="95"/>
      <c r="AA670" s="95"/>
      <c r="AB670" s="95"/>
      <c r="AC670" s="95"/>
      <c r="AD670" s="95"/>
      <c r="AE670" s="95"/>
      <c r="AF670" s="95"/>
      <c r="AG670" s="95"/>
      <c r="AH670" s="95"/>
      <c r="AI670" s="95"/>
      <c r="AJ670" s="95"/>
      <c r="AK670" s="95"/>
      <c r="AL670" s="95"/>
      <c r="AM670" s="95"/>
      <c r="AN670" s="95"/>
      <c r="AO670" s="95"/>
      <c r="AP670" s="95"/>
      <c r="AQ670" s="95"/>
    </row>
    <row r="671" spans="1:43" ht="15" customHeight="1" x14ac:dyDescent="0.2">
      <c r="A671" s="95"/>
      <c r="B671" s="67"/>
      <c r="C671" s="67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  <c r="U671" s="67"/>
      <c r="V671" s="95"/>
      <c r="W671" s="95"/>
      <c r="X671" s="95"/>
      <c r="Y671" s="95"/>
      <c r="Z671" s="95"/>
      <c r="AA671" s="95"/>
      <c r="AB671" s="95"/>
      <c r="AC671" s="95"/>
      <c r="AD671" s="95"/>
      <c r="AE671" s="95"/>
      <c r="AF671" s="95"/>
      <c r="AG671" s="95"/>
      <c r="AH671" s="95"/>
      <c r="AI671" s="95"/>
      <c r="AJ671" s="95"/>
      <c r="AK671" s="95"/>
      <c r="AL671" s="95"/>
      <c r="AM671" s="95"/>
      <c r="AN671" s="95"/>
      <c r="AO671" s="95"/>
      <c r="AP671" s="95"/>
      <c r="AQ671" s="95"/>
    </row>
    <row r="672" spans="1:43" ht="15" customHeight="1" x14ac:dyDescent="0.2">
      <c r="A672" s="95"/>
      <c r="B672" s="67"/>
      <c r="C672" s="67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  <c r="U672" s="67"/>
      <c r="V672" s="95"/>
      <c r="W672" s="95"/>
      <c r="X672" s="95"/>
      <c r="Y672" s="95"/>
      <c r="Z672" s="95"/>
      <c r="AA672" s="95"/>
      <c r="AB672" s="95"/>
      <c r="AC672" s="95"/>
      <c r="AD672" s="95"/>
      <c r="AE672" s="95"/>
      <c r="AF672" s="95"/>
      <c r="AG672" s="95"/>
      <c r="AH672" s="95"/>
      <c r="AI672" s="95"/>
      <c r="AJ672" s="95"/>
      <c r="AK672" s="95"/>
      <c r="AL672" s="95"/>
      <c r="AM672" s="95"/>
      <c r="AN672" s="95"/>
      <c r="AO672" s="95"/>
      <c r="AP672" s="95"/>
      <c r="AQ672" s="95"/>
    </row>
    <row r="673" spans="1:43" ht="15" customHeight="1" x14ac:dyDescent="0.2">
      <c r="A673" s="95"/>
      <c r="B673" s="67"/>
      <c r="C673" s="67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  <c r="U673" s="67"/>
      <c r="V673" s="95"/>
      <c r="W673" s="95"/>
      <c r="X673" s="95"/>
      <c r="Y673" s="95"/>
      <c r="Z673" s="95"/>
      <c r="AA673" s="95"/>
      <c r="AB673" s="95"/>
      <c r="AC673" s="95"/>
      <c r="AD673" s="95"/>
      <c r="AE673" s="95"/>
      <c r="AF673" s="95"/>
      <c r="AG673" s="95"/>
      <c r="AH673" s="95"/>
      <c r="AI673" s="95"/>
      <c r="AJ673" s="95"/>
      <c r="AK673" s="95"/>
      <c r="AL673" s="95"/>
      <c r="AM673" s="95"/>
      <c r="AN673" s="95"/>
      <c r="AO673" s="95"/>
      <c r="AP673" s="95"/>
      <c r="AQ673" s="95"/>
    </row>
    <row r="674" spans="1:43" ht="15" customHeight="1" x14ac:dyDescent="0.2">
      <c r="A674" s="95"/>
      <c r="B674" s="67"/>
      <c r="C674" s="67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  <c r="U674" s="67"/>
      <c r="V674" s="95"/>
      <c r="W674" s="95"/>
      <c r="X674" s="95"/>
      <c r="Y674" s="95"/>
      <c r="Z674" s="95"/>
      <c r="AA674" s="95"/>
      <c r="AB674" s="95"/>
      <c r="AC674" s="95"/>
      <c r="AD674" s="95"/>
      <c r="AE674" s="95"/>
      <c r="AF674" s="95"/>
      <c r="AG674" s="95"/>
      <c r="AH674" s="95"/>
      <c r="AI674" s="95"/>
      <c r="AJ674" s="95"/>
      <c r="AK674" s="95"/>
      <c r="AL674" s="95"/>
      <c r="AM674" s="95"/>
      <c r="AN674" s="95"/>
      <c r="AO674" s="95"/>
      <c r="AP674" s="95"/>
      <c r="AQ674" s="95"/>
    </row>
    <row r="675" spans="1:43" ht="15" customHeight="1" x14ac:dyDescent="0.2">
      <c r="A675" s="95"/>
      <c r="B675" s="67"/>
      <c r="C675" s="67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  <c r="U675" s="67"/>
      <c r="V675" s="95"/>
      <c r="W675" s="95"/>
      <c r="X675" s="95"/>
      <c r="Y675" s="95"/>
      <c r="Z675" s="95"/>
      <c r="AA675" s="95"/>
      <c r="AB675" s="95"/>
      <c r="AC675" s="95"/>
      <c r="AD675" s="95"/>
      <c r="AE675" s="95"/>
      <c r="AF675" s="95"/>
      <c r="AG675" s="95"/>
      <c r="AH675" s="95"/>
      <c r="AI675" s="95"/>
      <c r="AJ675" s="95"/>
      <c r="AK675" s="95"/>
      <c r="AL675" s="95"/>
      <c r="AM675" s="95"/>
      <c r="AN675" s="95"/>
      <c r="AO675" s="95"/>
      <c r="AP675" s="95"/>
      <c r="AQ675" s="95"/>
    </row>
    <row r="676" spans="1:43" ht="15" customHeight="1" x14ac:dyDescent="0.2">
      <c r="A676" s="95"/>
      <c r="B676" s="67"/>
      <c r="C676" s="67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  <c r="U676" s="67"/>
      <c r="V676" s="95"/>
      <c r="W676" s="95"/>
      <c r="X676" s="95"/>
      <c r="Y676" s="95"/>
      <c r="Z676" s="95"/>
      <c r="AA676" s="95"/>
      <c r="AB676" s="95"/>
      <c r="AC676" s="95"/>
      <c r="AD676" s="95"/>
      <c r="AE676" s="95"/>
      <c r="AF676" s="95"/>
      <c r="AG676" s="95"/>
      <c r="AH676" s="95"/>
      <c r="AI676" s="95"/>
      <c r="AJ676" s="95"/>
      <c r="AK676" s="95"/>
      <c r="AL676" s="95"/>
      <c r="AM676" s="95"/>
      <c r="AN676" s="95"/>
      <c r="AO676" s="95"/>
      <c r="AP676" s="95"/>
      <c r="AQ676" s="95"/>
    </row>
    <row r="677" spans="1:43" ht="15" customHeight="1" x14ac:dyDescent="0.2">
      <c r="A677" s="95"/>
      <c r="B677" s="67"/>
      <c r="C677" s="67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  <c r="U677" s="67"/>
      <c r="V677" s="95"/>
      <c r="W677" s="95"/>
      <c r="X677" s="95"/>
      <c r="Y677" s="95"/>
      <c r="Z677" s="95"/>
      <c r="AA677" s="95"/>
      <c r="AB677" s="95"/>
      <c r="AC677" s="95"/>
      <c r="AD677" s="95"/>
      <c r="AE677" s="95"/>
      <c r="AF677" s="95"/>
      <c r="AG677" s="95"/>
      <c r="AH677" s="95"/>
      <c r="AI677" s="95"/>
      <c r="AJ677" s="95"/>
      <c r="AK677" s="95"/>
      <c r="AL677" s="95"/>
      <c r="AM677" s="95"/>
      <c r="AN677" s="95"/>
      <c r="AO677" s="95"/>
      <c r="AP677" s="95"/>
      <c r="AQ677" s="95"/>
    </row>
    <row r="678" spans="1:43" ht="15" customHeight="1" x14ac:dyDescent="0.2">
      <c r="A678" s="95"/>
      <c r="B678" s="67"/>
      <c r="C678" s="67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  <c r="U678" s="67"/>
      <c r="V678" s="95"/>
      <c r="W678" s="95"/>
      <c r="X678" s="95"/>
      <c r="Y678" s="95"/>
      <c r="Z678" s="95"/>
      <c r="AA678" s="95"/>
      <c r="AB678" s="95"/>
      <c r="AC678" s="95"/>
      <c r="AD678" s="95"/>
      <c r="AE678" s="95"/>
      <c r="AF678" s="95"/>
      <c r="AG678" s="95"/>
      <c r="AH678" s="95"/>
      <c r="AI678" s="95"/>
      <c r="AJ678" s="95"/>
      <c r="AK678" s="95"/>
      <c r="AL678" s="95"/>
      <c r="AM678" s="95"/>
      <c r="AN678" s="95"/>
      <c r="AO678" s="95"/>
      <c r="AP678" s="95"/>
      <c r="AQ678" s="95"/>
    </row>
    <row r="679" spans="1:43" ht="15" customHeight="1" x14ac:dyDescent="0.2">
      <c r="A679" s="95"/>
      <c r="B679" s="67"/>
      <c r="C679" s="67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  <c r="U679" s="67"/>
      <c r="V679" s="95"/>
      <c r="W679" s="95"/>
      <c r="X679" s="95"/>
      <c r="Y679" s="95"/>
      <c r="Z679" s="95"/>
      <c r="AA679" s="95"/>
      <c r="AB679" s="95"/>
      <c r="AC679" s="95"/>
      <c r="AD679" s="95"/>
      <c r="AE679" s="95"/>
      <c r="AF679" s="95"/>
      <c r="AG679" s="95"/>
      <c r="AH679" s="95"/>
      <c r="AI679" s="95"/>
      <c r="AJ679" s="95"/>
      <c r="AK679" s="95"/>
      <c r="AL679" s="95"/>
      <c r="AM679" s="95"/>
      <c r="AN679" s="95"/>
      <c r="AO679" s="95"/>
      <c r="AP679" s="95"/>
      <c r="AQ679" s="95"/>
    </row>
    <row r="680" spans="1:43" ht="15" customHeight="1" x14ac:dyDescent="0.2">
      <c r="A680" s="95"/>
      <c r="B680" s="67"/>
      <c r="C680" s="67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  <c r="U680" s="67"/>
      <c r="V680" s="95"/>
      <c r="W680" s="95"/>
      <c r="X680" s="95"/>
      <c r="Y680" s="95"/>
      <c r="Z680" s="95"/>
      <c r="AA680" s="95"/>
      <c r="AB680" s="95"/>
      <c r="AC680" s="95"/>
      <c r="AD680" s="95"/>
      <c r="AE680" s="95"/>
      <c r="AF680" s="95"/>
      <c r="AG680" s="95"/>
      <c r="AH680" s="95"/>
      <c r="AI680" s="95"/>
      <c r="AJ680" s="95"/>
      <c r="AK680" s="95"/>
      <c r="AL680" s="95"/>
      <c r="AM680" s="95"/>
      <c r="AN680" s="95"/>
      <c r="AO680" s="95"/>
      <c r="AP680" s="95"/>
      <c r="AQ680" s="95"/>
    </row>
    <row r="681" spans="1:43" ht="15" customHeight="1" x14ac:dyDescent="0.2">
      <c r="A681" s="95"/>
      <c r="B681" s="67"/>
      <c r="C681" s="67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  <c r="U681" s="67"/>
      <c r="V681" s="95"/>
      <c r="W681" s="95"/>
      <c r="X681" s="95"/>
      <c r="Y681" s="95"/>
      <c r="Z681" s="95"/>
      <c r="AA681" s="95"/>
      <c r="AB681" s="95"/>
      <c r="AC681" s="95"/>
      <c r="AD681" s="95"/>
      <c r="AE681" s="95"/>
      <c r="AF681" s="95"/>
      <c r="AG681" s="95"/>
      <c r="AH681" s="95"/>
      <c r="AI681" s="95"/>
      <c r="AJ681" s="95"/>
      <c r="AK681" s="95"/>
      <c r="AL681" s="95"/>
      <c r="AM681" s="95"/>
      <c r="AN681" s="95"/>
      <c r="AO681" s="95"/>
      <c r="AP681" s="95"/>
      <c r="AQ681" s="95"/>
    </row>
    <row r="682" spans="1:43" ht="15" customHeight="1" x14ac:dyDescent="0.2">
      <c r="A682" s="95"/>
      <c r="B682" s="67"/>
      <c r="C682" s="67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  <c r="U682" s="67"/>
      <c r="V682" s="95"/>
      <c r="W682" s="95"/>
      <c r="X682" s="95"/>
      <c r="Y682" s="95"/>
      <c r="Z682" s="95"/>
      <c r="AA682" s="95"/>
      <c r="AB682" s="95"/>
      <c r="AC682" s="95"/>
      <c r="AD682" s="95"/>
      <c r="AE682" s="95"/>
      <c r="AF682" s="95"/>
      <c r="AG682" s="95"/>
      <c r="AH682" s="95"/>
      <c r="AI682" s="95"/>
      <c r="AJ682" s="95"/>
      <c r="AK682" s="95"/>
      <c r="AL682" s="95"/>
      <c r="AM682" s="95"/>
      <c r="AN682" s="95"/>
      <c r="AO682" s="95"/>
      <c r="AP682" s="95"/>
      <c r="AQ682" s="95"/>
    </row>
    <row r="683" spans="1:43" ht="15" customHeight="1" x14ac:dyDescent="0.2">
      <c r="A683" s="95"/>
      <c r="B683" s="67"/>
      <c r="C683" s="67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  <c r="U683" s="67"/>
      <c r="V683" s="95"/>
      <c r="W683" s="95"/>
      <c r="X683" s="95"/>
      <c r="Y683" s="95"/>
      <c r="Z683" s="95"/>
      <c r="AA683" s="95"/>
      <c r="AB683" s="95"/>
      <c r="AC683" s="95"/>
      <c r="AD683" s="95"/>
      <c r="AE683" s="95"/>
      <c r="AF683" s="95"/>
      <c r="AG683" s="95"/>
      <c r="AH683" s="95"/>
      <c r="AI683" s="95"/>
      <c r="AJ683" s="95"/>
      <c r="AK683" s="95"/>
      <c r="AL683" s="95"/>
      <c r="AM683" s="95"/>
      <c r="AN683" s="95"/>
      <c r="AO683" s="95"/>
      <c r="AP683" s="95"/>
      <c r="AQ683" s="95"/>
    </row>
    <row r="684" spans="1:43" ht="15" customHeight="1" x14ac:dyDescent="0.2">
      <c r="A684" s="95"/>
      <c r="B684" s="67"/>
      <c r="C684" s="67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  <c r="U684" s="67"/>
      <c r="V684" s="95"/>
      <c r="W684" s="95"/>
      <c r="X684" s="95"/>
      <c r="Y684" s="95"/>
      <c r="Z684" s="95"/>
      <c r="AA684" s="95"/>
      <c r="AB684" s="95"/>
      <c r="AC684" s="95"/>
      <c r="AD684" s="95"/>
      <c r="AE684" s="95"/>
      <c r="AF684" s="95"/>
      <c r="AG684" s="95"/>
      <c r="AH684" s="95"/>
      <c r="AI684" s="95"/>
      <c r="AJ684" s="95"/>
      <c r="AK684" s="95"/>
      <c r="AL684" s="95"/>
      <c r="AM684" s="95"/>
      <c r="AN684" s="95"/>
      <c r="AO684" s="95"/>
      <c r="AP684" s="95"/>
      <c r="AQ684" s="95"/>
    </row>
    <row r="685" spans="1:43" ht="15" customHeight="1" x14ac:dyDescent="0.2">
      <c r="A685" s="95"/>
      <c r="B685" s="67"/>
      <c r="C685" s="67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  <c r="U685" s="67"/>
      <c r="V685" s="95"/>
      <c r="W685" s="95"/>
      <c r="X685" s="95"/>
      <c r="Y685" s="95"/>
      <c r="Z685" s="95"/>
      <c r="AA685" s="95"/>
      <c r="AB685" s="95"/>
      <c r="AC685" s="95"/>
      <c r="AD685" s="95"/>
      <c r="AE685" s="95"/>
      <c r="AF685" s="95"/>
      <c r="AG685" s="95"/>
      <c r="AH685" s="95"/>
      <c r="AI685" s="95"/>
      <c r="AJ685" s="95"/>
      <c r="AK685" s="95"/>
      <c r="AL685" s="95"/>
      <c r="AM685" s="95"/>
      <c r="AN685" s="95"/>
      <c r="AO685" s="95"/>
      <c r="AP685" s="95"/>
      <c r="AQ685" s="95"/>
    </row>
    <row r="686" spans="1:43" ht="15" customHeight="1" x14ac:dyDescent="0.2">
      <c r="A686" s="95"/>
      <c r="B686" s="67"/>
      <c r="C686" s="67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  <c r="U686" s="67"/>
      <c r="V686" s="95"/>
      <c r="W686" s="95"/>
      <c r="X686" s="95"/>
      <c r="Y686" s="95"/>
      <c r="Z686" s="95"/>
      <c r="AA686" s="95"/>
      <c r="AB686" s="95"/>
      <c r="AC686" s="95"/>
      <c r="AD686" s="95"/>
      <c r="AE686" s="95"/>
      <c r="AF686" s="95"/>
      <c r="AG686" s="95"/>
      <c r="AH686" s="95"/>
      <c r="AI686" s="95"/>
      <c r="AJ686" s="95"/>
      <c r="AK686" s="95"/>
      <c r="AL686" s="95"/>
      <c r="AM686" s="95"/>
      <c r="AN686" s="95"/>
      <c r="AO686" s="95"/>
      <c r="AP686" s="95"/>
      <c r="AQ686" s="95"/>
    </row>
    <row r="687" spans="1:43" ht="15" customHeight="1" x14ac:dyDescent="0.2">
      <c r="A687" s="95"/>
      <c r="B687" s="67"/>
      <c r="C687" s="67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  <c r="U687" s="67"/>
      <c r="V687" s="95"/>
      <c r="W687" s="95"/>
      <c r="X687" s="95"/>
      <c r="Y687" s="95"/>
      <c r="Z687" s="95"/>
      <c r="AA687" s="95"/>
      <c r="AB687" s="95"/>
      <c r="AC687" s="95"/>
      <c r="AD687" s="95"/>
      <c r="AE687" s="95"/>
      <c r="AF687" s="95"/>
      <c r="AG687" s="95"/>
      <c r="AH687" s="95"/>
      <c r="AI687" s="95"/>
      <c r="AJ687" s="95"/>
      <c r="AK687" s="95"/>
      <c r="AL687" s="95"/>
      <c r="AM687" s="95"/>
      <c r="AN687" s="95"/>
      <c r="AO687" s="95"/>
      <c r="AP687" s="95"/>
      <c r="AQ687" s="95"/>
    </row>
    <row r="688" spans="1:43" ht="15" customHeight="1" x14ac:dyDescent="0.2">
      <c r="A688" s="95"/>
      <c r="B688" s="67"/>
      <c r="C688" s="67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  <c r="U688" s="67"/>
      <c r="V688" s="95"/>
      <c r="W688" s="95"/>
      <c r="X688" s="95"/>
      <c r="Y688" s="95"/>
      <c r="Z688" s="95"/>
      <c r="AA688" s="95"/>
      <c r="AB688" s="95"/>
      <c r="AC688" s="95"/>
      <c r="AD688" s="95"/>
      <c r="AE688" s="95"/>
      <c r="AF688" s="95"/>
      <c r="AG688" s="95"/>
      <c r="AH688" s="95"/>
      <c r="AI688" s="95"/>
      <c r="AJ688" s="95"/>
      <c r="AK688" s="95"/>
      <c r="AL688" s="95"/>
      <c r="AM688" s="95"/>
      <c r="AN688" s="95"/>
      <c r="AO688" s="95"/>
      <c r="AP688" s="95"/>
      <c r="AQ688" s="95"/>
    </row>
    <row r="689" spans="1:43" ht="15" customHeight="1" x14ac:dyDescent="0.2">
      <c r="A689" s="95"/>
      <c r="B689" s="67"/>
      <c r="C689" s="67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  <c r="U689" s="67"/>
      <c r="V689" s="95"/>
      <c r="W689" s="95"/>
      <c r="X689" s="95"/>
      <c r="Y689" s="95"/>
      <c r="Z689" s="95"/>
      <c r="AA689" s="95"/>
      <c r="AB689" s="95"/>
      <c r="AC689" s="95"/>
      <c r="AD689" s="95"/>
      <c r="AE689" s="95"/>
      <c r="AF689" s="95"/>
      <c r="AG689" s="95"/>
      <c r="AH689" s="95"/>
      <c r="AI689" s="95"/>
      <c r="AJ689" s="95"/>
      <c r="AK689" s="95"/>
      <c r="AL689" s="95"/>
      <c r="AM689" s="95"/>
      <c r="AN689" s="95"/>
      <c r="AO689" s="95"/>
      <c r="AP689" s="95"/>
      <c r="AQ689" s="95"/>
    </row>
    <row r="690" spans="1:43" ht="15" customHeight="1" x14ac:dyDescent="0.2">
      <c r="A690" s="95"/>
      <c r="B690" s="67"/>
      <c r="C690" s="67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  <c r="U690" s="67"/>
      <c r="V690" s="95"/>
      <c r="W690" s="95"/>
      <c r="X690" s="95"/>
      <c r="Y690" s="95"/>
      <c r="Z690" s="95"/>
      <c r="AA690" s="95"/>
      <c r="AB690" s="95"/>
      <c r="AC690" s="95"/>
      <c r="AD690" s="95"/>
      <c r="AE690" s="95"/>
      <c r="AF690" s="95"/>
      <c r="AG690" s="95"/>
      <c r="AH690" s="95"/>
      <c r="AI690" s="95"/>
      <c r="AJ690" s="95"/>
      <c r="AK690" s="95"/>
      <c r="AL690" s="95"/>
      <c r="AM690" s="95"/>
      <c r="AN690" s="95"/>
      <c r="AO690" s="95"/>
      <c r="AP690" s="95"/>
      <c r="AQ690" s="95"/>
    </row>
    <row r="691" spans="1:43" ht="15" customHeight="1" x14ac:dyDescent="0.2">
      <c r="A691" s="95"/>
      <c r="B691" s="67"/>
      <c r="C691" s="67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  <c r="U691" s="67"/>
      <c r="V691" s="95"/>
      <c r="W691" s="95"/>
      <c r="X691" s="95"/>
      <c r="Y691" s="95"/>
      <c r="Z691" s="95"/>
      <c r="AA691" s="95"/>
      <c r="AB691" s="95"/>
      <c r="AC691" s="95"/>
      <c r="AD691" s="95"/>
      <c r="AE691" s="95"/>
      <c r="AF691" s="95"/>
      <c r="AG691" s="95"/>
      <c r="AH691" s="95"/>
      <c r="AI691" s="95"/>
      <c r="AJ691" s="95"/>
      <c r="AK691" s="95"/>
      <c r="AL691" s="95"/>
      <c r="AM691" s="95"/>
      <c r="AN691" s="95"/>
      <c r="AO691" s="95"/>
      <c r="AP691" s="95"/>
      <c r="AQ691" s="95"/>
    </row>
    <row r="692" spans="1:43" ht="15" customHeight="1" x14ac:dyDescent="0.2">
      <c r="A692" s="95"/>
      <c r="B692" s="67"/>
      <c r="C692" s="67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  <c r="U692" s="67"/>
      <c r="V692" s="95"/>
      <c r="W692" s="95"/>
      <c r="X692" s="95"/>
      <c r="Y692" s="95"/>
      <c r="Z692" s="95"/>
      <c r="AA692" s="95"/>
      <c r="AB692" s="95"/>
      <c r="AC692" s="95"/>
      <c r="AD692" s="95"/>
      <c r="AE692" s="95"/>
      <c r="AF692" s="95"/>
      <c r="AG692" s="95"/>
      <c r="AH692" s="95"/>
      <c r="AI692" s="95"/>
      <c r="AJ692" s="95"/>
      <c r="AK692" s="95"/>
      <c r="AL692" s="95"/>
      <c r="AM692" s="95"/>
      <c r="AN692" s="95"/>
      <c r="AO692" s="95"/>
      <c r="AP692" s="95"/>
      <c r="AQ692" s="95"/>
    </row>
    <row r="693" spans="1:43" ht="15" customHeight="1" x14ac:dyDescent="0.2">
      <c r="A693" s="95"/>
      <c r="B693" s="67"/>
      <c r="C693" s="67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  <c r="U693" s="67"/>
      <c r="V693" s="95"/>
      <c r="W693" s="95"/>
      <c r="X693" s="95"/>
      <c r="Y693" s="95"/>
      <c r="Z693" s="95"/>
      <c r="AA693" s="95"/>
      <c r="AB693" s="95"/>
      <c r="AC693" s="95"/>
      <c r="AD693" s="95"/>
      <c r="AE693" s="95"/>
      <c r="AF693" s="95"/>
      <c r="AG693" s="95"/>
      <c r="AH693" s="95"/>
      <c r="AI693" s="95"/>
      <c r="AJ693" s="95"/>
      <c r="AK693" s="95"/>
      <c r="AL693" s="95"/>
      <c r="AM693" s="95"/>
      <c r="AN693" s="95"/>
      <c r="AO693" s="95"/>
      <c r="AP693" s="95"/>
      <c r="AQ693" s="95"/>
    </row>
    <row r="694" spans="1:43" ht="15" customHeight="1" x14ac:dyDescent="0.2">
      <c r="A694" s="95"/>
      <c r="B694" s="67"/>
      <c r="C694" s="67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  <c r="U694" s="67"/>
      <c r="V694" s="95"/>
      <c r="W694" s="95"/>
      <c r="X694" s="95"/>
      <c r="Y694" s="95"/>
      <c r="Z694" s="95"/>
      <c r="AA694" s="95"/>
      <c r="AB694" s="95"/>
      <c r="AC694" s="95"/>
      <c r="AD694" s="95"/>
      <c r="AE694" s="95"/>
      <c r="AF694" s="95"/>
      <c r="AG694" s="95"/>
      <c r="AH694" s="95"/>
      <c r="AI694" s="95"/>
      <c r="AJ694" s="95"/>
      <c r="AK694" s="95"/>
      <c r="AL694" s="95"/>
      <c r="AM694" s="95"/>
      <c r="AN694" s="95"/>
      <c r="AO694" s="95"/>
      <c r="AP694" s="95"/>
      <c r="AQ694" s="95"/>
    </row>
    <row r="695" spans="1:43" ht="15" customHeight="1" x14ac:dyDescent="0.2">
      <c r="A695" s="95"/>
      <c r="B695" s="67"/>
      <c r="C695" s="67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  <c r="U695" s="67"/>
      <c r="V695" s="95"/>
      <c r="W695" s="95"/>
      <c r="X695" s="95"/>
      <c r="Y695" s="95"/>
      <c r="Z695" s="95"/>
      <c r="AA695" s="95"/>
      <c r="AB695" s="95"/>
      <c r="AC695" s="95"/>
      <c r="AD695" s="95"/>
      <c r="AE695" s="95"/>
      <c r="AF695" s="95"/>
      <c r="AG695" s="95"/>
      <c r="AH695" s="95"/>
      <c r="AI695" s="95"/>
      <c r="AJ695" s="95"/>
      <c r="AK695" s="95"/>
      <c r="AL695" s="95"/>
      <c r="AM695" s="95"/>
      <c r="AN695" s="95"/>
      <c r="AO695" s="95"/>
      <c r="AP695" s="95"/>
      <c r="AQ695" s="95"/>
    </row>
    <row r="696" spans="1:43" ht="15" customHeight="1" x14ac:dyDescent="0.2">
      <c r="A696" s="95"/>
      <c r="B696" s="67"/>
      <c r="C696" s="67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  <c r="U696" s="67"/>
      <c r="V696" s="95"/>
      <c r="W696" s="95"/>
      <c r="X696" s="95"/>
      <c r="Y696" s="95"/>
      <c r="Z696" s="95"/>
      <c r="AA696" s="95"/>
      <c r="AB696" s="95"/>
      <c r="AC696" s="95"/>
      <c r="AD696" s="95"/>
      <c r="AE696" s="95"/>
      <c r="AF696" s="95"/>
      <c r="AG696" s="95"/>
      <c r="AH696" s="95"/>
      <c r="AI696" s="95"/>
      <c r="AJ696" s="95"/>
      <c r="AK696" s="95"/>
      <c r="AL696" s="95"/>
      <c r="AM696" s="95"/>
      <c r="AN696" s="95"/>
      <c r="AO696" s="95"/>
      <c r="AP696" s="95"/>
      <c r="AQ696" s="95"/>
    </row>
    <row r="697" spans="1:43" ht="15" customHeight="1" x14ac:dyDescent="0.2">
      <c r="A697" s="95"/>
      <c r="B697" s="67"/>
      <c r="C697" s="67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  <c r="U697" s="67"/>
      <c r="V697" s="95"/>
      <c r="W697" s="95"/>
      <c r="X697" s="95"/>
      <c r="Y697" s="95"/>
      <c r="Z697" s="95"/>
      <c r="AA697" s="95"/>
      <c r="AB697" s="95"/>
      <c r="AC697" s="95"/>
      <c r="AD697" s="95"/>
      <c r="AE697" s="95"/>
      <c r="AF697" s="95"/>
      <c r="AG697" s="95"/>
      <c r="AH697" s="95"/>
      <c r="AI697" s="95"/>
      <c r="AJ697" s="95"/>
      <c r="AK697" s="95"/>
      <c r="AL697" s="95"/>
      <c r="AM697" s="95"/>
      <c r="AN697" s="95"/>
      <c r="AO697" s="95"/>
      <c r="AP697" s="95"/>
      <c r="AQ697" s="95"/>
    </row>
    <row r="698" spans="1:43" ht="15" customHeight="1" x14ac:dyDescent="0.2">
      <c r="A698" s="95"/>
      <c r="B698" s="67"/>
      <c r="C698" s="67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  <c r="U698" s="67"/>
      <c r="V698" s="95"/>
      <c r="W698" s="95"/>
      <c r="X698" s="95"/>
      <c r="Y698" s="95"/>
      <c r="Z698" s="95"/>
      <c r="AA698" s="95"/>
      <c r="AB698" s="95"/>
      <c r="AC698" s="95"/>
      <c r="AD698" s="95"/>
      <c r="AE698" s="95"/>
      <c r="AF698" s="95"/>
      <c r="AG698" s="95"/>
      <c r="AH698" s="95"/>
      <c r="AI698" s="95"/>
      <c r="AJ698" s="95"/>
      <c r="AK698" s="95"/>
      <c r="AL698" s="95"/>
      <c r="AM698" s="95"/>
      <c r="AN698" s="95"/>
      <c r="AO698" s="95"/>
      <c r="AP698" s="95"/>
      <c r="AQ698" s="95"/>
    </row>
    <row r="699" spans="1:43" ht="15" customHeight="1" x14ac:dyDescent="0.2">
      <c r="A699" s="95"/>
      <c r="B699" s="67"/>
      <c r="C699" s="67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  <c r="U699" s="67"/>
      <c r="V699" s="95"/>
      <c r="W699" s="95"/>
      <c r="X699" s="95"/>
      <c r="Y699" s="95"/>
      <c r="Z699" s="95"/>
      <c r="AA699" s="95"/>
      <c r="AB699" s="95"/>
      <c r="AC699" s="95"/>
      <c r="AD699" s="95"/>
      <c r="AE699" s="95"/>
      <c r="AF699" s="95"/>
      <c r="AG699" s="95"/>
      <c r="AH699" s="95"/>
      <c r="AI699" s="95"/>
      <c r="AJ699" s="95"/>
      <c r="AK699" s="95"/>
      <c r="AL699" s="95"/>
      <c r="AM699" s="95"/>
      <c r="AN699" s="95"/>
      <c r="AO699" s="95"/>
      <c r="AP699" s="95"/>
      <c r="AQ699" s="95"/>
    </row>
    <row r="700" spans="1:43" ht="15" customHeight="1" x14ac:dyDescent="0.2">
      <c r="A700" s="95"/>
      <c r="B700" s="67"/>
      <c r="C700" s="67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  <c r="U700" s="67"/>
      <c r="V700" s="95"/>
      <c r="W700" s="95"/>
      <c r="X700" s="95"/>
      <c r="Y700" s="95"/>
      <c r="Z700" s="95"/>
      <c r="AA700" s="95"/>
      <c r="AB700" s="95"/>
      <c r="AC700" s="95"/>
      <c r="AD700" s="95"/>
      <c r="AE700" s="95"/>
      <c r="AF700" s="95"/>
      <c r="AG700" s="95"/>
      <c r="AH700" s="95"/>
      <c r="AI700" s="95"/>
      <c r="AJ700" s="95"/>
      <c r="AK700" s="95"/>
      <c r="AL700" s="95"/>
      <c r="AM700" s="95"/>
      <c r="AN700" s="95"/>
      <c r="AO700" s="95"/>
      <c r="AP700" s="95"/>
      <c r="AQ700" s="95"/>
    </row>
    <row r="701" spans="1:43" ht="15" customHeight="1" x14ac:dyDescent="0.2">
      <c r="A701" s="95"/>
      <c r="B701" s="67"/>
      <c r="C701" s="67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  <c r="U701" s="67"/>
      <c r="V701" s="95"/>
      <c r="W701" s="95"/>
      <c r="X701" s="95"/>
      <c r="Y701" s="95"/>
      <c r="Z701" s="95"/>
      <c r="AA701" s="95"/>
      <c r="AB701" s="95"/>
      <c r="AC701" s="95"/>
      <c r="AD701" s="95"/>
      <c r="AE701" s="95"/>
      <c r="AF701" s="95"/>
      <c r="AG701" s="95"/>
      <c r="AH701" s="95"/>
      <c r="AI701" s="95"/>
      <c r="AJ701" s="95"/>
      <c r="AK701" s="95"/>
      <c r="AL701" s="95"/>
      <c r="AM701" s="95"/>
      <c r="AN701" s="95"/>
      <c r="AO701" s="95"/>
      <c r="AP701" s="95"/>
      <c r="AQ701" s="95"/>
    </row>
    <row r="702" spans="1:43" ht="15" customHeight="1" x14ac:dyDescent="0.2">
      <c r="A702" s="95"/>
      <c r="B702" s="67"/>
      <c r="C702" s="67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  <c r="U702" s="67"/>
      <c r="V702" s="95"/>
      <c r="W702" s="95"/>
      <c r="X702" s="95"/>
      <c r="Y702" s="95"/>
      <c r="Z702" s="95"/>
      <c r="AA702" s="95"/>
      <c r="AB702" s="95"/>
      <c r="AC702" s="95"/>
      <c r="AD702" s="95"/>
      <c r="AE702" s="95"/>
      <c r="AF702" s="95"/>
      <c r="AG702" s="95"/>
      <c r="AH702" s="95"/>
      <c r="AI702" s="95"/>
      <c r="AJ702" s="95"/>
      <c r="AK702" s="95"/>
      <c r="AL702" s="95"/>
      <c r="AM702" s="95"/>
      <c r="AN702" s="95"/>
      <c r="AO702" s="95"/>
      <c r="AP702" s="95"/>
      <c r="AQ702" s="95"/>
    </row>
    <row r="703" spans="1:43" ht="15" customHeight="1" x14ac:dyDescent="0.2">
      <c r="A703" s="95"/>
      <c r="B703" s="67"/>
      <c r="C703" s="67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  <c r="U703" s="67"/>
      <c r="V703" s="95"/>
      <c r="W703" s="95"/>
      <c r="X703" s="95"/>
      <c r="Y703" s="95"/>
      <c r="Z703" s="95"/>
      <c r="AA703" s="95"/>
      <c r="AB703" s="95"/>
      <c r="AC703" s="95"/>
      <c r="AD703" s="95"/>
      <c r="AE703" s="95"/>
      <c r="AF703" s="95"/>
      <c r="AG703" s="95"/>
      <c r="AH703" s="95"/>
      <c r="AI703" s="95"/>
      <c r="AJ703" s="95"/>
      <c r="AK703" s="95"/>
      <c r="AL703" s="95"/>
      <c r="AM703" s="95"/>
      <c r="AN703" s="95"/>
      <c r="AO703" s="95"/>
      <c r="AP703" s="95"/>
      <c r="AQ703" s="95"/>
    </row>
    <row r="704" spans="1:43" ht="15" customHeight="1" x14ac:dyDescent="0.2">
      <c r="A704" s="95"/>
      <c r="B704" s="67"/>
      <c r="C704" s="67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  <c r="U704" s="67"/>
      <c r="V704" s="95"/>
      <c r="W704" s="95"/>
      <c r="X704" s="95"/>
      <c r="Y704" s="95"/>
      <c r="Z704" s="95"/>
      <c r="AA704" s="95"/>
      <c r="AB704" s="95"/>
      <c r="AC704" s="95"/>
      <c r="AD704" s="95"/>
      <c r="AE704" s="95"/>
      <c r="AF704" s="95"/>
      <c r="AG704" s="95"/>
      <c r="AH704" s="95"/>
      <c r="AI704" s="95"/>
      <c r="AJ704" s="95"/>
      <c r="AK704" s="95"/>
      <c r="AL704" s="95"/>
      <c r="AM704" s="95"/>
      <c r="AN704" s="95"/>
      <c r="AO704" s="95"/>
      <c r="AP704" s="95"/>
      <c r="AQ704" s="95"/>
    </row>
    <row r="705" spans="1:43" ht="15" customHeight="1" x14ac:dyDescent="0.2">
      <c r="A705" s="95"/>
      <c r="B705" s="67"/>
      <c r="C705" s="67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  <c r="U705" s="67"/>
      <c r="V705" s="95"/>
      <c r="W705" s="95"/>
      <c r="X705" s="95"/>
      <c r="Y705" s="95"/>
      <c r="Z705" s="95"/>
      <c r="AA705" s="95"/>
      <c r="AB705" s="95"/>
      <c r="AC705" s="95"/>
      <c r="AD705" s="95"/>
      <c r="AE705" s="95"/>
      <c r="AF705" s="95"/>
      <c r="AG705" s="95"/>
      <c r="AH705" s="95"/>
      <c r="AI705" s="95"/>
      <c r="AJ705" s="95"/>
      <c r="AK705" s="95"/>
      <c r="AL705" s="95"/>
      <c r="AM705" s="95"/>
      <c r="AN705" s="95"/>
      <c r="AO705" s="95"/>
      <c r="AP705" s="95"/>
      <c r="AQ705" s="95"/>
    </row>
    <row r="706" spans="1:43" ht="15" customHeight="1" x14ac:dyDescent="0.2">
      <c r="A706" s="95"/>
      <c r="B706" s="67"/>
      <c r="C706" s="67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  <c r="U706" s="67"/>
      <c r="V706" s="95"/>
      <c r="W706" s="95"/>
      <c r="X706" s="95"/>
      <c r="Y706" s="95"/>
      <c r="Z706" s="95"/>
      <c r="AA706" s="95"/>
      <c r="AB706" s="95"/>
      <c r="AC706" s="95"/>
      <c r="AD706" s="95"/>
      <c r="AE706" s="95"/>
      <c r="AF706" s="95"/>
      <c r="AG706" s="95"/>
      <c r="AH706" s="95"/>
      <c r="AI706" s="95"/>
      <c r="AJ706" s="95"/>
      <c r="AK706" s="95"/>
      <c r="AL706" s="95"/>
      <c r="AM706" s="95"/>
      <c r="AN706" s="95"/>
      <c r="AO706" s="95"/>
      <c r="AP706" s="95"/>
      <c r="AQ706" s="95"/>
    </row>
    <row r="707" spans="1:43" ht="15" customHeight="1" x14ac:dyDescent="0.2">
      <c r="A707" s="95"/>
      <c r="B707" s="67"/>
      <c r="C707" s="67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  <c r="U707" s="67"/>
      <c r="V707" s="95"/>
      <c r="W707" s="95"/>
      <c r="X707" s="95"/>
      <c r="Y707" s="95"/>
      <c r="Z707" s="95"/>
      <c r="AA707" s="95"/>
      <c r="AB707" s="95"/>
      <c r="AC707" s="95"/>
      <c r="AD707" s="95"/>
      <c r="AE707" s="95"/>
      <c r="AF707" s="95"/>
      <c r="AG707" s="95"/>
      <c r="AH707" s="95"/>
      <c r="AI707" s="95"/>
      <c r="AJ707" s="95"/>
      <c r="AK707" s="95"/>
      <c r="AL707" s="95"/>
      <c r="AM707" s="95"/>
      <c r="AN707" s="95"/>
      <c r="AO707" s="95"/>
      <c r="AP707" s="95"/>
      <c r="AQ707" s="95"/>
    </row>
    <row r="708" spans="1:43" ht="15" customHeight="1" x14ac:dyDescent="0.2">
      <c r="A708" s="95"/>
      <c r="B708" s="67"/>
      <c r="C708" s="67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  <c r="U708" s="67"/>
      <c r="V708" s="95"/>
      <c r="W708" s="95"/>
      <c r="X708" s="95"/>
      <c r="Y708" s="95"/>
      <c r="Z708" s="95"/>
      <c r="AA708" s="95"/>
      <c r="AB708" s="95"/>
      <c r="AC708" s="95"/>
      <c r="AD708" s="95"/>
      <c r="AE708" s="95"/>
      <c r="AF708" s="95"/>
      <c r="AG708" s="95"/>
      <c r="AH708" s="95"/>
      <c r="AI708" s="95"/>
      <c r="AJ708" s="95"/>
      <c r="AK708" s="95"/>
      <c r="AL708" s="95"/>
      <c r="AM708" s="95"/>
      <c r="AN708" s="95"/>
      <c r="AO708" s="95"/>
      <c r="AP708" s="95"/>
      <c r="AQ708" s="95"/>
    </row>
    <row r="709" spans="1:43" ht="15" customHeight="1" x14ac:dyDescent="0.2">
      <c r="A709" s="95"/>
      <c r="B709" s="67"/>
      <c r="C709" s="67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  <c r="U709" s="67"/>
      <c r="V709" s="95"/>
      <c r="W709" s="95"/>
      <c r="X709" s="95"/>
      <c r="Y709" s="95"/>
      <c r="Z709" s="95"/>
      <c r="AA709" s="95"/>
      <c r="AB709" s="95"/>
      <c r="AC709" s="95"/>
      <c r="AD709" s="95"/>
      <c r="AE709" s="95"/>
      <c r="AF709" s="95"/>
      <c r="AG709" s="95"/>
      <c r="AH709" s="95"/>
      <c r="AI709" s="95"/>
      <c r="AJ709" s="95"/>
      <c r="AK709" s="95"/>
      <c r="AL709" s="95"/>
      <c r="AM709" s="95"/>
      <c r="AN709" s="95"/>
      <c r="AO709" s="95"/>
      <c r="AP709" s="95"/>
      <c r="AQ709" s="95"/>
    </row>
    <row r="710" spans="1:43" ht="15" customHeight="1" x14ac:dyDescent="0.2">
      <c r="A710" s="95"/>
      <c r="B710" s="67"/>
      <c r="C710" s="67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  <c r="U710" s="67"/>
      <c r="V710" s="95"/>
      <c r="W710" s="95"/>
      <c r="X710" s="95"/>
      <c r="Y710" s="95"/>
      <c r="Z710" s="95"/>
      <c r="AA710" s="95"/>
      <c r="AB710" s="95"/>
      <c r="AC710" s="95"/>
      <c r="AD710" s="95"/>
      <c r="AE710" s="95"/>
      <c r="AF710" s="95"/>
      <c r="AG710" s="95"/>
      <c r="AH710" s="95"/>
      <c r="AI710" s="95"/>
      <c r="AJ710" s="95"/>
      <c r="AK710" s="95"/>
      <c r="AL710" s="95"/>
      <c r="AM710" s="95"/>
      <c r="AN710" s="95"/>
      <c r="AO710" s="95"/>
      <c r="AP710" s="95"/>
      <c r="AQ710" s="95"/>
    </row>
    <row r="711" spans="1:43" ht="15" customHeight="1" x14ac:dyDescent="0.2">
      <c r="A711" s="95"/>
      <c r="B711" s="67"/>
      <c r="C711" s="67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  <c r="U711" s="67"/>
      <c r="V711" s="95"/>
      <c r="W711" s="95"/>
      <c r="X711" s="95"/>
      <c r="Y711" s="95"/>
      <c r="Z711" s="95"/>
      <c r="AA711" s="95"/>
      <c r="AB711" s="95"/>
      <c r="AC711" s="95"/>
      <c r="AD711" s="95"/>
      <c r="AE711" s="95"/>
      <c r="AF711" s="95"/>
      <c r="AG711" s="95"/>
      <c r="AH711" s="95"/>
      <c r="AI711" s="95"/>
      <c r="AJ711" s="95"/>
      <c r="AK711" s="95"/>
      <c r="AL711" s="95"/>
      <c r="AM711" s="95"/>
      <c r="AN711" s="95"/>
      <c r="AO711" s="95"/>
      <c r="AP711" s="95"/>
      <c r="AQ711" s="95"/>
    </row>
    <row r="712" spans="1:43" ht="15" customHeight="1" x14ac:dyDescent="0.2">
      <c r="A712" s="95"/>
      <c r="B712" s="67"/>
      <c r="C712" s="67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  <c r="U712" s="67"/>
      <c r="V712" s="95"/>
      <c r="W712" s="95"/>
      <c r="X712" s="95"/>
      <c r="Y712" s="95"/>
      <c r="Z712" s="95"/>
      <c r="AA712" s="95"/>
      <c r="AB712" s="95"/>
      <c r="AC712" s="95"/>
      <c r="AD712" s="95"/>
      <c r="AE712" s="95"/>
      <c r="AF712" s="95"/>
      <c r="AG712" s="95"/>
      <c r="AH712" s="95"/>
      <c r="AI712" s="95"/>
      <c r="AJ712" s="95"/>
      <c r="AK712" s="95"/>
      <c r="AL712" s="95"/>
      <c r="AM712" s="95"/>
      <c r="AN712" s="95"/>
      <c r="AO712" s="95"/>
      <c r="AP712" s="95"/>
      <c r="AQ712" s="95"/>
    </row>
    <row r="713" spans="1:43" ht="15" customHeight="1" x14ac:dyDescent="0.2">
      <c r="A713" s="95"/>
      <c r="B713" s="67"/>
      <c r="C713" s="67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  <c r="U713" s="67"/>
      <c r="V713" s="95"/>
      <c r="W713" s="95"/>
      <c r="X713" s="95"/>
      <c r="Y713" s="95"/>
      <c r="Z713" s="95"/>
      <c r="AA713" s="95"/>
      <c r="AB713" s="95"/>
      <c r="AC713" s="95"/>
      <c r="AD713" s="95"/>
      <c r="AE713" s="95"/>
      <c r="AF713" s="95"/>
      <c r="AG713" s="95"/>
      <c r="AH713" s="95"/>
      <c r="AI713" s="95"/>
      <c r="AJ713" s="95"/>
      <c r="AK713" s="95"/>
      <c r="AL713" s="95"/>
      <c r="AM713" s="95"/>
      <c r="AN713" s="95"/>
      <c r="AO713" s="95"/>
      <c r="AP713" s="95"/>
      <c r="AQ713" s="95"/>
    </row>
    <row r="714" spans="1:43" ht="15" customHeight="1" x14ac:dyDescent="0.2">
      <c r="A714" s="95"/>
      <c r="B714" s="67"/>
      <c r="C714" s="67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  <c r="U714" s="67"/>
      <c r="V714" s="95"/>
      <c r="W714" s="95"/>
      <c r="X714" s="95"/>
      <c r="Y714" s="95"/>
      <c r="Z714" s="95"/>
      <c r="AA714" s="95"/>
      <c r="AB714" s="95"/>
      <c r="AC714" s="95"/>
      <c r="AD714" s="95"/>
      <c r="AE714" s="95"/>
      <c r="AF714" s="95"/>
      <c r="AG714" s="95"/>
      <c r="AH714" s="95"/>
      <c r="AI714" s="95"/>
      <c r="AJ714" s="95"/>
      <c r="AK714" s="95"/>
      <c r="AL714" s="95"/>
      <c r="AM714" s="95"/>
      <c r="AN714" s="95"/>
      <c r="AO714" s="95"/>
      <c r="AP714" s="95"/>
      <c r="AQ714" s="95"/>
    </row>
    <row r="715" spans="1:43" ht="15" customHeight="1" x14ac:dyDescent="0.2">
      <c r="A715" s="95"/>
      <c r="B715" s="67"/>
      <c r="C715" s="67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  <c r="U715" s="67"/>
      <c r="V715" s="95"/>
      <c r="W715" s="95"/>
      <c r="X715" s="95"/>
      <c r="Y715" s="95"/>
      <c r="Z715" s="95"/>
      <c r="AA715" s="95"/>
      <c r="AB715" s="95"/>
      <c r="AC715" s="95"/>
      <c r="AD715" s="95"/>
      <c r="AE715" s="95"/>
      <c r="AF715" s="95"/>
      <c r="AG715" s="95"/>
      <c r="AH715" s="95"/>
      <c r="AI715" s="95"/>
      <c r="AJ715" s="95"/>
      <c r="AK715" s="95"/>
      <c r="AL715" s="95"/>
      <c r="AM715" s="95"/>
      <c r="AN715" s="95"/>
      <c r="AO715" s="95"/>
      <c r="AP715" s="95"/>
      <c r="AQ715" s="95"/>
    </row>
    <row r="716" spans="1:43" ht="15" customHeight="1" x14ac:dyDescent="0.2">
      <c r="A716" s="95"/>
      <c r="B716" s="67"/>
      <c r="C716" s="67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  <c r="U716" s="67"/>
      <c r="V716" s="95"/>
      <c r="W716" s="95"/>
      <c r="X716" s="95"/>
      <c r="Y716" s="95"/>
      <c r="Z716" s="95"/>
      <c r="AA716" s="95"/>
      <c r="AB716" s="95"/>
      <c r="AC716" s="95"/>
      <c r="AD716" s="95"/>
      <c r="AE716" s="95"/>
      <c r="AF716" s="95"/>
      <c r="AG716" s="95"/>
      <c r="AH716" s="95"/>
      <c r="AI716" s="95"/>
      <c r="AJ716" s="95"/>
      <c r="AK716" s="95"/>
      <c r="AL716" s="95"/>
      <c r="AM716" s="95"/>
      <c r="AN716" s="95"/>
      <c r="AO716" s="95"/>
      <c r="AP716" s="95"/>
      <c r="AQ716" s="95"/>
    </row>
    <row r="717" spans="1:43" ht="15" customHeight="1" x14ac:dyDescent="0.2">
      <c r="A717" s="95"/>
      <c r="B717" s="67"/>
      <c r="C717" s="67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  <c r="U717" s="67"/>
      <c r="V717" s="95"/>
      <c r="W717" s="95"/>
      <c r="X717" s="95"/>
      <c r="Y717" s="95"/>
      <c r="Z717" s="95"/>
      <c r="AA717" s="95"/>
      <c r="AB717" s="95"/>
      <c r="AC717" s="95"/>
      <c r="AD717" s="95"/>
      <c r="AE717" s="95"/>
      <c r="AF717" s="95"/>
      <c r="AG717" s="95"/>
      <c r="AH717" s="95"/>
      <c r="AI717" s="95"/>
      <c r="AJ717" s="95"/>
      <c r="AK717" s="95"/>
      <c r="AL717" s="95"/>
      <c r="AM717" s="95"/>
      <c r="AN717" s="95"/>
      <c r="AO717" s="95"/>
      <c r="AP717" s="95"/>
      <c r="AQ717" s="95"/>
    </row>
    <row r="718" spans="1:43" ht="15" customHeight="1" x14ac:dyDescent="0.2">
      <c r="A718" s="95"/>
      <c r="B718" s="67"/>
      <c r="C718" s="67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  <c r="U718" s="67"/>
      <c r="V718" s="95"/>
      <c r="W718" s="95"/>
      <c r="X718" s="95"/>
      <c r="Y718" s="95"/>
      <c r="Z718" s="95"/>
      <c r="AA718" s="95"/>
      <c r="AB718" s="95"/>
      <c r="AC718" s="95"/>
      <c r="AD718" s="95"/>
      <c r="AE718" s="95"/>
      <c r="AF718" s="95"/>
      <c r="AG718" s="95"/>
      <c r="AH718" s="95"/>
      <c r="AI718" s="95"/>
      <c r="AJ718" s="95"/>
      <c r="AK718" s="95"/>
      <c r="AL718" s="95"/>
      <c r="AM718" s="95"/>
      <c r="AN718" s="95"/>
      <c r="AO718" s="95"/>
      <c r="AP718" s="95"/>
      <c r="AQ718" s="95"/>
    </row>
    <row r="719" spans="1:43" ht="15" customHeight="1" x14ac:dyDescent="0.2">
      <c r="A719" s="95"/>
      <c r="B719" s="67"/>
      <c r="C719" s="67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  <c r="U719" s="67"/>
      <c r="V719" s="95"/>
      <c r="W719" s="95"/>
      <c r="X719" s="95"/>
      <c r="Y719" s="95"/>
      <c r="Z719" s="95"/>
      <c r="AA719" s="95"/>
      <c r="AB719" s="95"/>
      <c r="AC719" s="95"/>
      <c r="AD719" s="95"/>
      <c r="AE719" s="95"/>
      <c r="AF719" s="95"/>
      <c r="AG719" s="95"/>
      <c r="AH719" s="95"/>
      <c r="AI719" s="95"/>
      <c r="AJ719" s="95"/>
      <c r="AK719" s="95"/>
      <c r="AL719" s="95"/>
      <c r="AM719" s="95"/>
      <c r="AN719" s="95"/>
      <c r="AO719" s="95"/>
      <c r="AP719" s="95"/>
      <c r="AQ719" s="95"/>
    </row>
    <row r="720" spans="1:43" ht="15" customHeight="1" x14ac:dyDescent="0.2">
      <c r="A720" s="95"/>
      <c r="B720" s="67"/>
      <c r="C720" s="67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  <c r="U720" s="67"/>
      <c r="V720" s="95"/>
      <c r="W720" s="95"/>
      <c r="X720" s="95"/>
      <c r="Y720" s="95"/>
      <c r="Z720" s="95"/>
      <c r="AA720" s="95"/>
      <c r="AB720" s="95"/>
      <c r="AC720" s="95"/>
      <c r="AD720" s="95"/>
      <c r="AE720" s="95"/>
      <c r="AF720" s="95"/>
      <c r="AG720" s="95"/>
      <c r="AH720" s="95"/>
      <c r="AI720" s="95"/>
      <c r="AJ720" s="95"/>
      <c r="AK720" s="95"/>
      <c r="AL720" s="95"/>
      <c r="AM720" s="95"/>
      <c r="AN720" s="95"/>
      <c r="AO720" s="95"/>
      <c r="AP720" s="95"/>
      <c r="AQ720" s="95"/>
    </row>
    <row r="721" spans="1:43" ht="15" customHeight="1" x14ac:dyDescent="0.2">
      <c r="A721" s="95"/>
      <c r="B721" s="67"/>
      <c r="C721" s="67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  <c r="U721" s="67"/>
      <c r="V721" s="95"/>
      <c r="W721" s="95"/>
      <c r="X721" s="95"/>
      <c r="Y721" s="95"/>
      <c r="Z721" s="95"/>
      <c r="AA721" s="95"/>
      <c r="AB721" s="95"/>
      <c r="AC721" s="95"/>
      <c r="AD721" s="95"/>
      <c r="AE721" s="95"/>
      <c r="AF721" s="95"/>
      <c r="AG721" s="95"/>
      <c r="AH721" s="95"/>
      <c r="AI721" s="95"/>
      <c r="AJ721" s="95"/>
      <c r="AK721" s="95"/>
      <c r="AL721" s="95"/>
      <c r="AM721" s="95"/>
      <c r="AN721" s="95"/>
      <c r="AO721" s="95"/>
      <c r="AP721" s="95"/>
      <c r="AQ721" s="95"/>
    </row>
    <row r="722" spans="1:43" ht="15" customHeight="1" x14ac:dyDescent="0.2">
      <c r="A722" s="95"/>
      <c r="B722" s="67"/>
      <c r="C722" s="67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  <c r="U722" s="67"/>
      <c r="V722" s="95"/>
      <c r="W722" s="95"/>
      <c r="X722" s="95"/>
      <c r="Y722" s="95"/>
      <c r="Z722" s="95"/>
      <c r="AA722" s="95"/>
      <c r="AB722" s="95"/>
      <c r="AC722" s="95"/>
      <c r="AD722" s="95"/>
      <c r="AE722" s="95"/>
      <c r="AF722" s="95"/>
      <c r="AG722" s="95"/>
      <c r="AH722" s="95"/>
      <c r="AI722" s="95"/>
      <c r="AJ722" s="95"/>
      <c r="AK722" s="95"/>
      <c r="AL722" s="95"/>
      <c r="AM722" s="95"/>
      <c r="AN722" s="95"/>
      <c r="AO722" s="95"/>
      <c r="AP722" s="95"/>
      <c r="AQ722" s="95"/>
    </row>
    <row r="723" spans="1:43" ht="15" customHeight="1" x14ac:dyDescent="0.2">
      <c r="A723" s="95"/>
      <c r="B723" s="67"/>
      <c r="C723" s="67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  <c r="U723" s="67"/>
      <c r="V723" s="95"/>
      <c r="W723" s="95"/>
      <c r="X723" s="95"/>
      <c r="Y723" s="95"/>
      <c r="Z723" s="95"/>
      <c r="AA723" s="95"/>
      <c r="AB723" s="95"/>
      <c r="AC723" s="95"/>
      <c r="AD723" s="95"/>
      <c r="AE723" s="95"/>
      <c r="AF723" s="95"/>
      <c r="AG723" s="95"/>
      <c r="AH723" s="95"/>
      <c r="AI723" s="95"/>
      <c r="AJ723" s="95"/>
      <c r="AK723" s="95"/>
      <c r="AL723" s="95"/>
      <c r="AM723" s="95"/>
      <c r="AN723" s="95"/>
      <c r="AO723" s="95"/>
      <c r="AP723" s="95"/>
      <c r="AQ723" s="95"/>
    </row>
    <row r="724" spans="1:43" ht="15" customHeight="1" x14ac:dyDescent="0.2">
      <c r="A724" s="95"/>
      <c r="B724" s="67"/>
      <c r="C724" s="67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  <c r="U724" s="67"/>
      <c r="V724" s="95"/>
      <c r="W724" s="95"/>
      <c r="X724" s="95"/>
      <c r="Y724" s="95"/>
      <c r="Z724" s="95"/>
      <c r="AA724" s="95"/>
      <c r="AB724" s="95"/>
      <c r="AC724" s="95"/>
      <c r="AD724" s="95"/>
      <c r="AE724" s="95"/>
      <c r="AF724" s="95"/>
      <c r="AG724" s="95"/>
      <c r="AH724" s="95"/>
      <c r="AI724" s="95"/>
      <c r="AJ724" s="95"/>
      <c r="AK724" s="95"/>
      <c r="AL724" s="95"/>
      <c r="AM724" s="95"/>
      <c r="AN724" s="95"/>
      <c r="AO724" s="95"/>
      <c r="AP724" s="95"/>
      <c r="AQ724" s="95"/>
    </row>
    <row r="725" spans="1:43" ht="15" customHeight="1" x14ac:dyDescent="0.2">
      <c r="A725" s="95"/>
      <c r="B725" s="67"/>
      <c r="C725" s="67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  <c r="U725" s="67"/>
      <c r="V725" s="95"/>
      <c r="W725" s="95"/>
      <c r="X725" s="95"/>
      <c r="Y725" s="95"/>
      <c r="Z725" s="95"/>
      <c r="AA725" s="95"/>
      <c r="AB725" s="95"/>
      <c r="AC725" s="95"/>
      <c r="AD725" s="95"/>
      <c r="AE725" s="95"/>
      <c r="AF725" s="95"/>
      <c r="AG725" s="95"/>
      <c r="AH725" s="95"/>
      <c r="AI725" s="95"/>
      <c r="AJ725" s="95"/>
      <c r="AK725" s="95"/>
      <c r="AL725" s="95"/>
      <c r="AM725" s="95"/>
      <c r="AN725" s="95"/>
      <c r="AO725" s="95"/>
      <c r="AP725" s="95"/>
      <c r="AQ725" s="95"/>
    </row>
    <row r="726" spans="1:43" ht="15" customHeight="1" x14ac:dyDescent="0.2">
      <c r="A726" s="95"/>
      <c r="B726" s="67"/>
      <c r="C726" s="67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  <c r="U726" s="67"/>
      <c r="V726" s="95"/>
      <c r="W726" s="95"/>
      <c r="X726" s="95"/>
      <c r="Y726" s="95"/>
      <c r="Z726" s="95"/>
      <c r="AA726" s="95"/>
      <c r="AB726" s="95"/>
      <c r="AC726" s="95"/>
      <c r="AD726" s="95"/>
      <c r="AE726" s="95"/>
      <c r="AF726" s="95"/>
      <c r="AG726" s="95"/>
      <c r="AH726" s="95"/>
      <c r="AI726" s="95"/>
      <c r="AJ726" s="95"/>
      <c r="AK726" s="95"/>
      <c r="AL726" s="95"/>
      <c r="AM726" s="95"/>
      <c r="AN726" s="95"/>
      <c r="AO726" s="95"/>
      <c r="AP726" s="95"/>
      <c r="AQ726" s="95"/>
    </row>
    <row r="727" spans="1:43" ht="15" customHeight="1" x14ac:dyDescent="0.2">
      <c r="A727" s="95"/>
      <c r="B727" s="67"/>
      <c r="C727" s="67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  <c r="U727" s="67"/>
      <c r="V727" s="95"/>
      <c r="W727" s="95"/>
      <c r="X727" s="95"/>
      <c r="Y727" s="95"/>
      <c r="Z727" s="95"/>
      <c r="AA727" s="95"/>
      <c r="AB727" s="95"/>
      <c r="AC727" s="95"/>
      <c r="AD727" s="95"/>
      <c r="AE727" s="95"/>
      <c r="AF727" s="95"/>
      <c r="AG727" s="95"/>
      <c r="AH727" s="95"/>
      <c r="AI727" s="95"/>
      <c r="AJ727" s="95"/>
      <c r="AK727" s="95"/>
      <c r="AL727" s="95"/>
      <c r="AM727" s="95"/>
      <c r="AN727" s="95"/>
      <c r="AO727" s="95"/>
      <c r="AP727" s="95"/>
      <c r="AQ727" s="95"/>
    </row>
    <row r="728" spans="1:43" ht="15" customHeight="1" x14ac:dyDescent="0.2">
      <c r="A728" s="95"/>
      <c r="B728" s="67"/>
      <c r="C728" s="67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  <c r="U728" s="67"/>
      <c r="V728" s="95"/>
      <c r="W728" s="95"/>
      <c r="X728" s="95"/>
      <c r="Y728" s="95"/>
      <c r="Z728" s="95"/>
      <c r="AA728" s="95"/>
      <c r="AB728" s="95"/>
      <c r="AC728" s="95"/>
      <c r="AD728" s="95"/>
      <c r="AE728" s="95"/>
      <c r="AF728" s="95"/>
      <c r="AG728" s="95"/>
      <c r="AH728" s="95"/>
      <c r="AI728" s="95"/>
      <c r="AJ728" s="95"/>
      <c r="AK728" s="95"/>
      <c r="AL728" s="95"/>
      <c r="AM728" s="95"/>
      <c r="AN728" s="95"/>
      <c r="AO728" s="95"/>
      <c r="AP728" s="95"/>
      <c r="AQ728" s="95"/>
    </row>
    <row r="729" spans="1:43" ht="15" customHeight="1" x14ac:dyDescent="0.2">
      <c r="A729" s="95"/>
      <c r="B729" s="67"/>
      <c r="C729" s="67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  <c r="U729" s="67"/>
      <c r="V729" s="95"/>
      <c r="W729" s="95"/>
      <c r="X729" s="95"/>
      <c r="Y729" s="95"/>
      <c r="Z729" s="95"/>
      <c r="AA729" s="95"/>
      <c r="AB729" s="95"/>
      <c r="AC729" s="95"/>
      <c r="AD729" s="95"/>
      <c r="AE729" s="95"/>
      <c r="AF729" s="95"/>
      <c r="AG729" s="95"/>
      <c r="AH729" s="95"/>
      <c r="AI729" s="95"/>
      <c r="AJ729" s="95"/>
      <c r="AK729" s="95"/>
      <c r="AL729" s="95"/>
      <c r="AM729" s="95"/>
      <c r="AN729" s="95"/>
      <c r="AO729" s="95"/>
      <c r="AP729" s="95"/>
      <c r="AQ729" s="95"/>
    </row>
    <row r="730" spans="1:43" ht="15" customHeight="1" x14ac:dyDescent="0.2">
      <c r="A730" s="95"/>
      <c r="B730" s="67"/>
      <c r="C730" s="67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  <c r="U730" s="67"/>
      <c r="V730" s="95"/>
      <c r="W730" s="95"/>
      <c r="X730" s="95"/>
      <c r="Y730" s="95"/>
      <c r="Z730" s="95"/>
      <c r="AA730" s="95"/>
      <c r="AB730" s="95"/>
      <c r="AC730" s="95"/>
      <c r="AD730" s="95"/>
      <c r="AE730" s="95"/>
      <c r="AF730" s="95"/>
      <c r="AG730" s="95"/>
      <c r="AH730" s="95"/>
      <c r="AI730" s="95"/>
      <c r="AJ730" s="95"/>
      <c r="AK730" s="95"/>
      <c r="AL730" s="95"/>
      <c r="AM730" s="95"/>
      <c r="AN730" s="95"/>
      <c r="AO730" s="95"/>
      <c r="AP730" s="95"/>
      <c r="AQ730" s="95"/>
    </row>
    <row r="731" spans="1:43" ht="15" customHeight="1" x14ac:dyDescent="0.2">
      <c r="A731" s="95"/>
      <c r="B731" s="67"/>
      <c r="C731" s="67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  <c r="U731" s="67"/>
      <c r="V731" s="95"/>
      <c r="W731" s="95"/>
      <c r="X731" s="95"/>
      <c r="Y731" s="95"/>
      <c r="Z731" s="95"/>
      <c r="AA731" s="95"/>
      <c r="AB731" s="95"/>
      <c r="AC731" s="95"/>
      <c r="AD731" s="95"/>
      <c r="AE731" s="95"/>
      <c r="AF731" s="95"/>
      <c r="AG731" s="95"/>
      <c r="AH731" s="95"/>
      <c r="AI731" s="95"/>
      <c r="AJ731" s="95"/>
      <c r="AK731" s="95"/>
      <c r="AL731" s="95"/>
      <c r="AM731" s="95"/>
      <c r="AN731" s="95"/>
      <c r="AO731" s="95"/>
      <c r="AP731" s="95"/>
      <c r="AQ731" s="95"/>
    </row>
    <row r="732" spans="1:43" ht="15" customHeight="1" x14ac:dyDescent="0.2">
      <c r="A732" s="95"/>
      <c r="B732" s="67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  <c r="U732" s="67"/>
      <c r="V732" s="95"/>
      <c r="W732" s="95"/>
      <c r="X732" s="95"/>
      <c r="Y732" s="95"/>
      <c r="Z732" s="95"/>
      <c r="AA732" s="95"/>
      <c r="AB732" s="95"/>
      <c r="AC732" s="95"/>
      <c r="AD732" s="95"/>
      <c r="AE732" s="95"/>
      <c r="AF732" s="95"/>
      <c r="AG732" s="95"/>
      <c r="AH732" s="95"/>
      <c r="AI732" s="95"/>
      <c r="AJ732" s="95"/>
      <c r="AK732" s="95"/>
      <c r="AL732" s="95"/>
      <c r="AM732" s="95"/>
      <c r="AN732" s="95"/>
      <c r="AO732" s="95"/>
      <c r="AP732" s="95"/>
      <c r="AQ732" s="95"/>
    </row>
    <row r="733" spans="1:43" ht="15" customHeight="1" x14ac:dyDescent="0.2">
      <c r="A733" s="95"/>
      <c r="B733" s="67"/>
      <c r="C733" s="67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  <c r="U733" s="67"/>
      <c r="V733" s="95"/>
      <c r="W733" s="95"/>
      <c r="X733" s="95"/>
      <c r="Y733" s="95"/>
      <c r="Z733" s="95"/>
      <c r="AA733" s="95"/>
      <c r="AB733" s="95"/>
      <c r="AC733" s="95"/>
      <c r="AD733" s="95"/>
      <c r="AE733" s="95"/>
      <c r="AF733" s="95"/>
      <c r="AG733" s="95"/>
      <c r="AH733" s="95"/>
      <c r="AI733" s="95"/>
      <c r="AJ733" s="95"/>
      <c r="AK733" s="95"/>
      <c r="AL733" s="95"/>
      <c r="AM733" s="95"/>
      <c r="AN733" s="95"/>
      <c r="AO733" s="95"/>
      <c r="AP733" s="95"/>
      <c r="AQ733" s="95"/>
    </row>
    <row r="734" spans="1:43" ht="15" customHeight="1" x14ac:dyDescent="0.2">
      <c r="A734" s="95"/>
      <c r="B734" s="67"/>
      <c r="C734" s="67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  <c r="U734" s="67"/>
      <c r="V734" s="95"/>
      <c r="W734" s="95"/>
      <c r="X734" s="95"/>
      <c r="Y734" s="95"/>
      <c r="Z734" s="95"/>
      <c r="AA734" s="95"/>
      <c r="AB734" s="95"/>
      <c r="AC734" s="95"/>
      <c r="AD734" s="95"/>
      <c r="AE734" s="95"/>
      <c r="AF734" s="95"/>
      <c r="AG734" s="95"/>
      <c r="AH734" s="95"/>
      <c r="AI734" s="95"/>
      <c r="AJ734" s="95"/>
      <c r="AK734" s="95"/>
      <c r="AL734" s="95"/>
      <c r="AM734" s="95"/>
      <c r="AN734" s="95"/>
      <c r="AO734" s="95"/>
      <c r="AP734" s="95"/>
      <c r="AQ734" s="95"/>
    </row>
    <row r="735" spans="1:43" ht="15" customHeight="1" x14ac:dyDescent="0.2">
      <c r="A735" s="95"/>
      <c r="B735" s="67"/>
      <c r="C735" s="67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  <c r="U735" s="67"/>
      <c r="V735" s="95"/>
      <c r="W735" s="95"/>
      <c r="X735" s="95"/>
      <c r="Y735" s="95"/>
      <c r="Z735" s="95"/>
      <c r="AA735" s="95"/>
      <c r="AB735" s="95"/>
      <c r="AC735" s="95"/>
      <c r="AD735" s="95"/>
      <c r="AE735" s="95"/>
      <c r="AF735" s="95"/>
      <c r="AG735" s="95"/>
      <c r="AH735" s="95"/>
      <c r="AI735" s="95"/>
      <c r="AJ735" s="95"/>
      <c r="AK735" s="95"/>
      <c r="AL735" s="95"/>
      <c r="AM735" s="95"/>
      <c r="AN735" s="95"/>
      <c r="AO735" s="95"/>
      <c r="AP735" s="95"/>
      <c r="AQ735" s="95"/>
    </row>
    <row r="736" spans="1:43" ht="15" customHeight="1" x14ac:dyDescent="0.2">
      <c r="A736" s="95"/>
      <c r="B736" s="67"/>
      <c r="C736" s="67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  <c r="U736" s="67"/>
      <c r="V736" s="95"/>
      <c r="W736" s="95"/>
      <c r="X736" s="95"/>
      <c r="Y736" s="95"/>
      <c r="Z736" s="95"/>
      <c r="AA736" s="95"/>
      <c r="AB736" s="95"/>
      <c r="AC736" s="95"/>
      <c r="AD736" s="95"/>
      <c r="AE736" s="95"/>
      <c r="AF736" s="95"/>
      <c r="AG736" s="95"/>
      <c r="AH736" s="95"/>
      <c r="AI736" s="95"/>
      <c r="AJ736" s="95"/>
      <c r="AK736" s="95"/>
      <c r="AL736" s="95"/>
      <c r="AM736" s="95"/>
      <c r="AN736" s="95"/>
      <c r="AO736" s="95"/>
      <c r="AP736" s="95"/>
      <c r="AQ736" s="95"/>
    </row>
    <row r="737" spans="1:43" ht="15" customHeight="1" x14ac:dyDescent="0.2">
      <c r="A737" s="95"/>
      <c r="B737" s="67"/>
      <c r="C737" s="67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  <c r="U737" s="67"/>
      <c r="V737" s="95"/>
      <c r="W737" s="95"/>
      <c r="X737" s="95"/>
      <c r="Y737" s="95"/>
      <c r="Z737" s="95"/>
      <c r="AA737" s="95"/>
      <c r="AB737" s="95"/>
      <c r="AC737" s="95"/>
      <c r="AD737" s="95"/>
      <c r="AE737" s="95"/>
      <c r="AF737" s="95"/>
      <c r="AG737" s="95"/>
      <c r="AH737" s="95"/>
      <c r="AI737" s="95"/>
      <c r="AJ737" s="95"/>
      <c r="AK737" s="95"/>
      <c r="AL737" s="95"/>
      <c r="AM737" s="95"/>
      <c r="AN737" s="95"/>
      <c r="AO737" s="95"/>
      <c r="AP737" s="95"/>
      <c r="AQ737" s="95"/>
    </row>
    <row r="738" spans="1:43" ht="15" customHeight="1" x14ac:dyDescent="0.2">
      <c r="A738" s="95"/>
      <c r="B738" s="67"/>
      <c r="C738" s="67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  <c r="U738" s="67"/>
      <c r="V738" s="95"/>
      <c r="W738" s="95"/>
      <c r="X738" s="95"/>
      <c r="Y738" s="95"/>
      <c r="Z738" s="95"/>
      <c r="AA738" s="95"/>
      <c r="AB738" s="95"/>
      <c r="AC738" s="95"/>
      <c r="AD738" s="95"/>
      <c r="AE738" s="95"/>
      <c r="AF738" s="95"/>
      <c r="AG738" s="95"/>
      <c r="AH738" s="95"/>
      <c r="AI738" s="95"/>
      <c r="AJ738" s="95"/>
      <c r="AK738" s="95"/>
      <c r="AL738" s="95"/>
      <c r="AM738" s="95"/>
      <c r="AN738" s="95"/>
      <c r="AO738" s="95"/>
      <c r="AP738" s="95"/>
      <c r="AQ738" s="95"/>
    </row>
    <row r="739" spans="1:43" ht="15" customHeight="1" x14ac:dyDescent="0.2">
      <c r="A739" s="95"/>
      <c r="B739" s="67"/>
      <c r="C739" s="67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  <c r="U739" s="67"/>
      <c r="V739" s="95"/>
      <c r="W739" s="95"/>
      <c r="X739" s="95"/>
      <c r="Y739" s="95"/>
      <c r="Z739" s="95"/>
      <c r="AA739" s="95"/>
      <c r="AB739" s="95"/>
      <c r="AC739" s="95"/>
      <c r="AD739" s="95"/>
      <c r="AE739" s="95"/>
      <c r="AF739" s="95"/>
      <c r="AG739" s="95"/>
      <c r="AH739" s="95"/>
      <c r="AI739" s="95"/>
      <c r="AJ739" s="95"/>
      <c r="AK739" s="95"/>
      <c r="AL739" s="95"/>
      <c r="AM739" s="95"/>
      <c r="AN739" s="95"/>
      <c r="AO739" s="95"/>
      <c r="AP739" s="95"/>
      <c r="AQ739" s="95"/>
    </row>
    <row r="740" spans="1:43" ht="15" customHeight="1" x14ac:dyDescent="0.2">
      <c r="A740" s="95"/>
      <c r="B740" s="67"/>
      <c r="C740" s="67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  <c r="U740" s="67"/>
      <c r="V740" s="95"/>
      <c r="W740" s="95"/>
      <c r="X740" s="95"/>
      <c r="Y740" s="95"/>
      <c r="Z740" s="95"/>
      <c r="AA740" s="95"/>
      <c r="AB740" s="95"/>
      <c r="AC740" s="95"/>
      <c r="AD740" s="95"/>
      <c r="AE740" s="95"/>
      <c r="AF740" s="95"/>
      <c r="AG740" s="95"/>
      <c r="AH740" s="95"/>
      <c r="AI740" s="95"/>
      <c r="AJ740" s="95"/>
      <c r="AK740" s="95"/>
      <c r="AL740" s="95"/>
      <c r="AM740" s="95"/>
      <c r="AN740" s="95"/>
      <c r="AO740" s="95"/>
      <c r="AP740" s="95"/>
      <c r="AQ740" s="95"/>
    </row>
    <row r="741" spans="1:43" ht="15" customHeight="1" x14ac:dyDescent="0.2">
      <c r="A741" s="95"/>
      <c r="B741" s="67"/>
      <c r="C741" s="67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  <c r="U741" s="67"/>
      <c r="V741" s="95"/>
      <c r="W741" s="95"/>
      <c r="X741" s="95"/>
      <c r="Y741" s="95"/>
      <c r="Z741" s="95"/>
      <c r="AA741" s="95"/>
      <c r="AB741" s="95"/>
      <c r="AC741" s="95"/>
      <c r="AD741" s="95"/>
      <c r="AE741" s="95"/>
      <c r="AF741" s="95"/>
      <c r="AG741" s="95"/>
      <c r="AH741" s="95"/>
      <c r="AI741" s="95"/>
      <c r="AJ741" s="95"/>
      <c r="AK741" s="95"/>
      <c r="AL741" s="95"/>
      <c r="AM741" s="95"/>
      <c r="AN741" s="95"/>
      <c r="AO741" s="95"/>
      <c r="AP741" s="95"/>
      <c r="AQ741" s="95"/>
    </row>
    <row r="742" spans="1:43" ht="15" customHeight="1" x14ac:dyDescent="0.2">
      <c r="A742" s="95"/>
      <c r="B742" s="67"/>
      <c r="C742" s="67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  <c r="U742" s="67"/>
      <c r="V742" s="95"/>
      <c r="W742" s="95"/>
      <c r="X742" s="95"/>
      <c r="Y742" s="95"/>
      <c r="Z742" s="95"/>
      <c r="AA742" s="95"/>
      <c r="AB742" s="95"/>
      <c r="AC742" s="95"/>
      <c r="AD742" s="95"/>
      <c r="AE742" s="95"/>
      <c r="AF742" s="95"/>
      <c r="AG742" s="95"/>
      <c r="AH742" s="95"/>
      <c r="AI742" s="95"/>
      <c r="AJ742" s="95"/>
      <c r="AK742" s="95"/>
      <c r="AL742" s="95"/>
      <c r="AM742" s="95"/>
      <c r="AN742" s="95"/>
      <c r="AO742" s="95"/>
      <c r="AP742" s="95"/>
      <c r="AQ742" s="95"/>
    </row>
    <row r="743" spans="1:43" ht="15" customHeight="1" x14ac:dyDescent="0.2">
      <c r="A743" s="95"/>
      <c r="B743" s="67"/>
      <c r="C743" s="67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  <c r="U743" s="67"/>
      <c r="V743" s="95"/>
      <c r="W743" s="95"/>
      <c r="X743" s="95"/>
      <c r="Y743" s="95"/>
      <c r="Z743" s="95"/>
      <c r="AA743" s="95"/>
      <c r="AB743" s="95"/>
      <c r="AC743" s="95"/>
      <c r="AD743" s="95"/>
      <c r="AE743" s="95"/>
      <c r="AF743" s="95"/>
      <c r="AG743" s="95"/>
      <c r="AH743" s="95"/>
      <c r="AI743" s="95"/>
      <c r="AJ743" s="95"/>
      <c r="AK743" s="95"/>
      <c r="AL743" s="95"/>
      <c r="AM743" s="95"/>
      <c r="AN743" s="95"/>
      <c r="AO743" s="95"/>
      <c r="AP743" s="95"/>
      <c r="AQ743" s="95"/>
    </row>
    <row r="744" spans="1:43" ht="15" customHeight="1" x14ac:dyDescent="0.2">
      <c r="A744" s="95"/>
      <c r="B744" s="67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  <c r="U744" s="67"/>
      <c r="V744" s="95"/>
      <c r="W744" s="95"/>
      <c r="X744" s="95"/>
      <c r="Y744" s="95"/>
      <c r="Z744" s="95"/>
      <c r="AA744" s="95"/>
      <c r="AB744" s="95"/>
      <c r="AC744" s="95"/>
      <c r="AD744" s="95"/>
      <c r="AE744" s="95"/>
      <c r="AF744" s="95"/>
      <c r="AG744" s="95"/>
      <c r="AH744" s="95"/>
      <c r="AI744" s="95"/>
      <c r="AJ744" s="95"/>
      <c r="AK744" s="95"/>
      <c r="AL744" s="95"/>
      <c r="AM744" s="95"/>
      <c r="AN744" s="95"/>
      <c r="AO744" s="95"/>
      <c r="AP744" s="95"/>
      <c r="AQ744" s="95"/>
    </row>
    <row r="745" spans="1:43" ht="15" customHeight="1" x14ac:dyDescent="0.2">
      <c r="A745" s="95"/>
      <c r="B745" s="67"/>
      <c r="C745" s="67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  <c r="U745" s="67"/>
      <c r="V745" s="95"/>
      <c r="W745" s="95"/>
      <c r="X745" s="95"/>
      <c r="Y745" s="95"/>
      <c r="Z745" s="95"/>
      <c r="AA745" s="95"/>
      <c r="AB745" s="95"/>
      <c r="AC745" s="95"/>
      <c r="AD745" s="95"/>
      <c r="AE745" s="95"/>
      <c r="AF745" s="95"/>
      <c r="AG745" s="95"/>
      <c r="AH745" s="95"/>
      <c r="AI745" s="95"/>
      <c r="AJ745" s="95"/>
      <c r="AK745" s="95"/>
      <c r="AL745" s="95"/>
      <c r="AM745" s="95"/>
      <c r="AN745" s="95"/>
      <c r="AO745" s="95"/>
      <c r="AP745" s="95"/>
      <c r="AQ745" s="95"/>
    </row>
    <row r="746" spans="1:43" ht="15" customHeight="1" x14ac:dyDescent="0.2">
      <c r="A746" s="95"/>
      <c r="B746" s="67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  <c r="U746" s="67"/>
      <c r="V746" s="95"/>
      <c r="W746" s="95"/>
      <c r="X746" s="95"/>
      <c r="Y746" s="95"/>
      <c r="Z746" s="95"/>
      <c r="AA746" s="95"/>
      <c r="AB746" s="95"/>
      <c r="AC746" s="95"/>
      <c r="AD746" s="95"/>
      <c r="AE746" s="95"/>
      <c r="AF746" s="95"/>
      <c r="AG746" s="95"/>
      <c r="AH746" s="95"/>
      <c r="AI746" s="95"/>
      <c r="AJ746" s="95"/>
      <c r="AK746" s="95"/>
      <c r="AL746" s="95"/>
      <c r="AM746" s="95"/>
      <c r="AN746" s="95"/>
      <c r="AO746" s="95"/>
      <c r="AP746" s="95"/>
      <c r="AQ746" s="95"/>
    </row>
    <row r="747" spans="1:43" ht="15" customHeight="1" x14ac:dyDescent="0.2">
      <c r="A747" s="95"/>
      <c r="B747" s="67"/>
      <c r="C747" s="67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  <c r="U747" s="67"/>
      <c r="V747" s="95"/>
      <c r="W747" s="95"/>
      <c r="X747" s="95"/>
      <c r="Y747" s="95"/>
      <c r="Z747" s="95"/>
      <c r="AA747" s="95"/>
      <c r="AB747" s="95"/>
      <c r="AC747" s="95"/>
      <c r="AD747" s="95"/>
      <c r="AE747" s="95"/>
      <c r="AF747" s="95"/>
      <c r="AG747" s="95"/>
      <c r="AH747" s="95"/>
      <c r="AI747" s="95"/>
      <c r="AJ747" s="95"/>
      <c r="AK747" s="95"/>
      <c r="AL747" s="95"/>
      <c r="AM747" s="95"/>
      <c r="AN747" s="95"/>
      <c r="AO747" s="95"/>
      <c r="AP747" s="95"/>
      <c r="AQ747" s="95"/>
    </row>
    <row r="748" spans="1:43" ht="15" customHeight="1" x14ac:dyDescent="0.2">
      <c r="A748" s="95"/>
      <c r="B748" s="67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  <c r="U748" s="67"/>
      <c r="V748" s="95"/>
      <c r="W748" s="95"/>
      <c r="X748" s="95"/>
      <c r="Y748" s="95"/>
      <c r="Z748" s="95"/>
      <c r="AA748" s="95"/>
      <c r="AB748" s="95"/>
      <c r="AC748" s="95"/>
      <c r="AD748" s="95"/>
      <c r="AE748" s="95"/>
      <c r="AF748" s="95"/>
      <c r="AG748" s="95"/>
      <c r="AH748" s="95"/>
      <c r="AI748" s="95"/>
      <c r="AJ748" s="95"/>
      <c r="AK748" s="95"/>
      <c r="AL748" s="95"/>
      <c r="AM748" s="95"/>
      <c r="AN748" s="95"/>
      <c r="AO748" s="95"/>
      <c r="AP748" s="95"/>
      <c r="AQ748" s="95"/>
    </row>
    <row r="749" spans="1:43" ht="15" customHeight="1" x14ac:dyDescent="0.2">
      <c r="A749" s="95"/>
      <c r="B749" s="67"/>
      <c r="C749" s="67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  <c r="U749" s="67"/>
      <c r="V749" s="95"/>
      <c r="W749" s="95"/>
      <c r="X749" s="95"/>
      <c r="Y749" s="95"/>
      <c r="Z749" s="95"/>
      <c r="AA749" s="95"/>
      <c r="AB749" s="95"/>
      <c r="AC749" s="95"/>
      <c r="AD749" s="95"/>
      <c r="AE749" s="95"/>
      <c r="AF749" s="95"/>
      <c r="AG749" s="95"/>
      <c r="AH749" s="95"/>
      <c r="AI749" s="95"/>
      <c r="AJ749" s="95"/>
      <c r="AK749" s="95"/>
      <c r="AL749" s="95"/>
      <c r="AM749" s="95"/>
      <c r="AN749" s="95"/>
      <c r="AO749" s="95"/>
      <c r="AP749" s="95"/>
      <c r="AQ749" s="95"/>
    </row>
    <row r="750" spans="1:43" ht="15" customHeight="1" x14ac:dyDescent="0.2">
      <c r="A750" s="95"/>
      <c r="B750" s="67"/>
      <c r="C750" s="67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  <c r="U750" s="67"/>
      <c r="V750" s="95"/>
      <c r="W750" s="95"/>
      <c r="X750" s="95"/>
      <c r="Y750" s="95"/>
      <c r="Z750" s="95"/>
      <c r="AA750" s="95"/>
      <c r="AB750" s="95"/>
      <c r="AC750" s="95"/>
      <c r="AD750" s="95"/>
      <c r="AE750" s="95"/>
      <c r="AF750" s="95"/>
      <c r="AG750" s="95"/>
      <c r="AH750" s="95"/>
      <c r="AI750" s="95"/>
      <c r="AJ750" s="95"/>
      <c r="AK750" s="95"/>
      <c r="AL750" s="95"/>
      <c r="AM750" s="95"/>
      <c r="AN750" s="95"/>
      <c r="AO750" s="95"/>
      <c r="AP750" s="95"/>
      <c r="AQ750" s="95"/>
    </row>
    <row r="751" spans="1:43" ht="15" customHeight="1" x14ac:dyDescent="0.2">
      <c r="A751" s="95"/>
      <c r="B751" s="67"/>
      <c r="C751" s="67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  <c r="U751" s="67"/>
      <c r="V751" s="95"/>
      <c r="W751" s="95"/>
      <c r="X751" s="95"/>
      <c r="Y751" s="95"/>
      <c r="Z751" s="95"/>
      <c r="AA751" s="95"/>
      <c r="AB751" s="95"/>
      <c r="AC751" s="95"/>
      <c r="AD751" s="95"/>
      <c r="AE751" s="95"/>
      <c r="AF751" s="95"/>
      <c r="AG751" s="95"/>
      <c r="AH751" s="95"/>
      <c r="AI751" s="95"/>
      <c r="AJ751" s="95"/>
      <c r="AK751" s="95"/>
      <c r="AL751" s="95"/>
      <c r="AM751" s="95"/>
      <c r="AN751" s="95"/>
      <c r="AO751" s="95"/>
      <c r="AP751" s="95"/>
      <c r="AQ751" s="95"/>
    </row>
    <row r="752" spans="1:43" ht="15" customHeight="1" x14ac:dyDescent="0.2">
      <c r="A752" s="95"/>
      <c r="B752" s="67"/>
      <c r="C752" s="67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  <c r="U752" s="67"/>
      <c r="V752" s="95"/>
      <c r="W752" s="95"/>
      <c r="X752" s="95"/>
      <c r="Y752" s="95"/>
      <c r="Z752" s="95"/>
      <c r="AA752" s="95"/>
      <c r="AB752" s="95"/>
      <c r="AC752" s="95"/>
      <c r="AD752" s="95"/>
      <c r="AE752" s="95"/>
      <c r="AF752" s="95"/>
      <c r="AG752" s="95"/>
      <c r="AH752" s="95"/>
      <c r="AI752" s="95"/>
      <c r="AJ752" s="95"/>
      <c r="AK752" s="95"/>
      <c r="AL752" s="95"/>
      <c r="AM752" s="95"/>
      <c r="AN752" s="95"/>
      <c r="AO752" s="95"/>
      <c r="AP752" s="95"/>
      <c r="AQ752" s="95"/>
    </row>
    <row r="753" spans="1:43" ht="15" customHeight="1" x14ac:dyDescent="0.2">
      <c r="A753" s="95"/>
      <c r="B753" s="67"/>
      <c r="C753" s="67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  <c r="U753" s="67"/>
      <c r="V753" s="95"/>
      <c r="W753" s="95"/>
      <c r="X753" s="95"/>
      <c r="Y753" s="95"/>
      <c r="Z753" s="95"/>
      <c r="AA753" s="95"/>
      <c r="AB753" s="95"/>
      <c r="AC753" s="95"/>
      <c r="AD753" s="95"/>
      <c r="AE753" s="95"/>
      <c r="AF753" s="95"/>
      <c r="AG753" s="95"/>
      <c r="AH753" s="95"/>
      <c r="AI753" s="95"/>
      <c r="AJ753" s="95"/>
      <c r="AK753" s="95"/>
      <c r="AL753" s="95"/>
      <c r="AM753" s="95"/>
      <c r="AN753" s="95"/>
      <c r="AO753" s="95"/>
      <c r="AP753" s="95"/>
      <c r="AQ753" s="95"/>
    </row>
    <row r="754" spans="1:43" ht="15" customHeight="1" x14ac:dyDescent="0.2">
      <c r="A754" s="95"/>
      <c r="B754" s="67"/>
      <c r="C754" s="67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  <c r="U754" s="67"/>
      <c r="V754" s="95"/>
      <c r="W754" s="95"/>
      <c r="X754" s="95"/>
      <c r="Y754" s="95"/>
      <c r="Z754" s="95"/>
      <c r="AA754" s="95"/>
      <c r="AB754" s="95"/>
      <c r="AC754" s="95"/>
      <c r="AD754" s="95"/>
      <c r="AE754" s="95"/>
      <c r="AF754" s="95"/>
      <c r="AG754" s="95"/>
      <c r="AH754" s="95"/>
      <c r="AI754" s="95"/>
      <c r="AJ754" s="95"/>
      <c r="AK754" s="95"/>
      <c r="AL754" s="95"/>
      <c r="AM754" s="95"/>
      <c r="AN754" s="95"/>
      <c r="AO754" s="95"/>
      <c r="AP754" s="95"/>
      <c r="AQ754" s="95"/>
    </row>
    <row r="755" spans="1:43" ht="15" customHeight="1" x14ac:dyDescent="0.2">
      <c r="A755" s="95"/>
      <c r="B755" s="67"/>
      <c r="C755" s="67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  <c r="U755" s="67"/>
      <c r="V755" s="95"/>
      <c r="W755" s="95"/>
      <c r="X755" s="95"/>
      <c r="Y755" s="95"/>
      <c r="Z755" s="95"/>
      <c r="AA755" s="95"/>
      <c r="AB755" s="95"/>
      <c r="AC755" s="95"/>
      <c r="AD755" s="95"/>
      <c r="AE755" s="95"/>
      <c r="AF755" s="95"/>
      <c r="AG755" s="95"/>
      <c r="AH755" s="95"/>
      <c r="AI755" s="95"/>
      <c r="AJ755" s="95"/>
      <c r="AK755" s="95"/>
      <c r="AL755" s="95"/>
      <c r="AM755" s="95"/>
      <c r="AN755" s="95"/>
      <c r="AO755" s="95"/>
      <c r="AP755" s="95"/>
      <c r="AQ755" s="95"/>
    </row>
    <row r="756" spans="1:43" ht="15" customHeight="1" x14ac:dyDescent="0.2">
      <c r="A756" s="95"/>
      <c r="B756" s="67"/>
      <c r="C756" s="67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  <c r="U756" s="67"/>
      <c r="V756" s="95"/>
      <c r="W756" s="95"/>
      <c r="X756" s="95"/>
      <c r="Y756" s="95"/>
      <c r="Z756" s="95"/>
      <c r="AA756" s="95"/>
      <c r="AB756" s="95"/>
      <c r="AC756" s="95"/>
      <c r="AD756" s="95"/>
      <c r="AE756" s="95"/>
      <c r="AF756" s="95"/>
      <c r="AG756" s="95"/>
      <c r="AH756" s="95"/>
      <c r="AI756" s="95"/>
      <c r="AJ756" s="95"/>
      <c r="AK756" s="95"/>
      <c r="AL756" s="95"/>
      <c r="AM756" s="95"/>
      <c r="AN756" s="95"/>
      <c r="AO756" s="95"/>
      <c r="AP756" s="95"/>
      <c r="AQ756" s="95"/>
    </row>
    <row r="757" spans="1:43" ht="15" customHeight="1" x14ac:dyDescent="0.2">
      <c r="A757" s="95"/>
      <c r="B757" s="67"/>
      <c r="C757" s="67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  <c r="U757" s="67"/>
      <c r="V757" s="95"/>
      <c r="W757" s="95"/>
      <c r="X757" s="95"/>
      <c r="Y757" s="95"/>
      <c r="Z757" s="95"/>
      <c r="AA757" s="95"/>
      <c r="AB757" s="95"/>
      <c r="AC757" s="95"/>
      <c r="AD757" s="95"/>
      <c r="AE757" s="95"/>
      <c r="AF757" s="95"/>
      <c r="AG757" s="95"/>
      <c r="AH757" s="95"/>
      <c r="AI757" s="95"/>
      <c r="AJ757" s="95"/>
      <c r="AK757" s="95"/>
      <c r="AL757" s="95"/>
      <c r="AM757" s="95"/>
      <c r="AN757" s="95"/>
      <c r="AO757" s="95"/>
      <c r="AP757" s="95"/>
      <c r="AQ757" s="95"/>
    </row>
    <row r="758" spans="1:43" ht="15" customHeight="1" x14ac:dyDescent="0.2">
      <c r="A758" s="95"/>
      <c r="B758" s="67"/>
      <c r="C758" s="67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  <c r="U758" s="67"/>
      <c r="V758" s="95"/>
      <c r="W758" s="95"/>
      <c r="X758" s="95"/>
      <c r="Y758" s="95"/>
      <c r="Z758" s="95"/>
      <c r="AA758" s="95"/>
      <c r="AB758" s="95"/>
      <c r="AC758" s="95"/>
      <c r="AD758" s="95"/>
      <c r="AE758" s="95"/>
      <c r="AF758" s="95"/>
      <c r="AG758" s="95"/>
      <c r="AH758" s="95"/>
      <c r="AI758" s="95"/>
      <c r="AJ758" s="95"/>
      <c r="AK758" s="95"/>
      <c r="AL758" s="95"/>
      <c r="AM758" s="95"/>
      <c r="AN758" s="95"/>
      <c r="AO758" s="95"/>
      <c r="AP758" s="95"/>
      <c r="AQ758" s="95"/>
    </row>
    <row r="759" spans="1:43" ht="15" customHeight="1" x14ac:dyDescent="0.2">
      <c r="A759" s="95"/>
      <c r="B759" s="67"/>
      <c r="C759" s="67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  <c r="U759" s="67"/>
      <c r="V759" s="95"/>
      <c r="W759" s="95"/>
      <c r="X759" s="95"/>
      <c r="Y759" s="95"/>
      <c r="Z759" s="95"/>
      <c r="AA759" s="95"/>
      <c r="AB759" s="95"/>
      <c r="AC759" s="95"/>
      <c r="AD759" s="95"/>
      <c r="AE759" s="95"/>
      <c r="AF759" s="95"/>
      <c r="AG759" s="95"/>
      <c r="AH759" s="95"/>
      <c r="AI759" s="95"/>
      <c r="AJ759" s="95"/>
      <c r="AK759" s="95"/>
      <c r="AL759" s="95"/>
      <c r="AM759" s="95"/>
      <c r="AN759" s="95"/>
      <c r="AO759" s="95"/>
      <c r="AP759" s="95"/>
      <c r="AQ759" s="95"/>
    </row>
    <row r="760" spans="1:43" ht="15" customHeight="1" x14ac:dyDescent="0.2">
      <c r="A760" s="95"/>
      <c r="B760" s="67"/>
      <c r="C760" s="67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  <c r="U760" s="67"/>
      <c r="V760" s="95"/>
      <c r="W760" s="95"/>
      <c r="X760" s="95"/>
      <c r="Y760" s="95"/>
      <c r="Z760" s="95"/>
      <c r="AA760" s="95"/>
      <c r="AB760" s="95"/>
      <c r="AC760" s="95"/>
      <c r="AD760" s="95"/>
      <c r="AE760" s="95"/>
      <c r="AF760" s="95"/>
      <c r="AG760" s="95"/>
      <c r="AH760" s="95"/>
      <c r="AI760" s="95"/>
      <c r="AJ760" s="95"/>
      <c r="AK760" s="95"/>
      <c r="AL760" s="95"/>
      <c r="AM760" s="95"/>
      <c r="AN760" s="95"/>
      <c r="AO760" s="95"/>
      <c r="AP760" s="95"/>
      <c r="AQ760" s="95"/>
    </row>
    <row r="761" spans="1:43" ht="15" customHeight="1" x14ac:dyDescent="0.2">
      <c r="A761" s="95"/>
      <c r="B761" s="67"/>
      <c r="C761" s="67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  <c r="U761" s="67"/>
      <c r="V761" s="95"/>
      <c r="W761" s="95"/>
      <c r="X761" s="95"/>
      <c r="Y761" s="95"/>
      <c r="Z761" s="95"/>
      <c r="AA761" s="95"/>
      <c r="AB761" s="95"/>
      <c r="AC761" s="95"/>
      <c r="AD761" s="95"/>
      <c r="AE761" s="95"/>
      <c r="AF761" s="95"/>
      <c r="AG761" s="95"/>
      <c r="AH761" s="95"/>
      <c r="AI761" s="95"/>
      <c r="AJ761" s="95"/>
      <c r="AK761" s="95"/>
      <c r="AL761" s="95"/>
      <c r="AM761" s="95"/>
      <c r="AN761" s="95"/>
      <c r="AO761" s="95"/>
      <c r="AP761" s="95"/>
      <c r="AQ761" s="95"/>
    </row>
    <row r="762" spans="1:43" ht="15" customHeight="1" x14ac:dyDescent="0.2">
      <c r="A762" s="95"/>
      <c r="B762" s="67"/>
      <c r="C762" s="67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  <c r="U762" s="67"/>
      <c r="V762" s="95"/>
      <c r="W762" s="95"/>
      <c r="X762" s="95"/>
      <c r="Y762" s="95"/>
      <c r="Z762" s="95"/>
      <c r="AA762" s="95"/>
      <c r="AB762" s="95"/>
      <c r="AC762" s="95"/>
      <c r="AD762" s="95"/>
      <c r="AE762" s="95"/>
      <c r="AF762" s="95"/>
      <c r="AG762" s="95"/>
      <c r="AH762" s="95"/>
      <c r="AI762" s="95"/>
      <c r="AJ762" s="95"/>
      <c r="AK762" s="95"/>
      <c r="AL762" s="95"/>
      <c r="AM762" s="95"/>
      <c r="AN762" s="95"/>
      <c r="AO762" s="95"/>
      <c r="AP762" s="95"/>
      <c r="AQ762" s="95"/>
    </row>
    <row r="763" spans="1:43" ht="15" customHeight="1" x14ac:dyDescent="0.2">
      <c r="A763" s="95"/>
      <c r="B763" s="67"/>
      <c r="C763" s="67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  <c r="U763" s="67"/>
      <c r="V763" s="95"/>
      <c r="W763" s="95"/>
      <c r="X763" s="95"/>
      <c r="Y763" s="95"/>
      <c r="Z763" s="95"/>
      <c r="AA763" s="95"/>
      <c r="AB763" s="95"/>
      <c r="AC763" s="95"/>
      <c r="AD763" s="95"/>
      <c r="AE763" s="95"/>
      <c r="AF763" s="95"/>
      <c r="AG763" s="95"/>
      <c r="AH763" s="95"/>
      <c r="AI763" s="95"/>
      <c r="AJ763" s="95"/>
      <c r="AK763" s="95"/>
      <c r="AL763" s="95"/>
      <c r="AM763" s="95"/>
      <c r="AN763" s="95"/>
      <c r="AO763" s="95"/>
      <c r="AP763" s="95"/>
      <c r="AQ763" s="95"/>
    </row>
    <row r="764" spans="1:43" ht="15" customHeight="1" x14ac:dyDescent="0.2">
      <c r="A764" s="95"/>
      <c r="B764" s="67"/>
      <c r="C764" s="67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  <c r="U764" s="67"/>
      <c r="V764" s="95"/>
      <c r="W764" s="95"/>
      <c r="X764" s="95"/>
      <c r="Y764" s="95"/>
      <c r="Z764" s="95"/>
      <c r="AA764" s="95"/>
      <c r="AB764" s="95"/>
      <c r="AC764" s="95"/>
      <c r="AD764" s="95"/>
      <c r="AE764" s="95"/>
      <c r="AF764" s="95"/>
      <c r="AG764" s="95"/>
      <c r="AH764" s="95"/>
      <c r="AI764" s="95"/>
      <c r="AJ764" s="95"/>
      <c r="AK764" s="95"/>
      <c r="AL764" s="95"/>
      <c r="AM764" s="95"/>
      <c r="AN764" s="95"/>
      <c r="AO764" s="95"/>
      <c r="AP764" s="95"/>
      <c r="AQ764" s="95"/>
    </row>
    <row r="765" spans="1:43" ht="15" customHeight="1" x14ac:dyDescent="0.2">
      <c r="A765" s="95"/>
      <c r="B765" s="67"/>
      <c r="C765" s="67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  <c r="U765" s="67"/>
      <c r="V765" s="95"/>
      <c r="W765" s="95"/>
      <c r="X765" s="95"/>
      <c r="Y765" s="95"/>
      <c r="Z765" s="95"/>
      <c r="AA765" s="95"/>
      <c r="AB765" s="95"/>
      <c r="AC765" s="95"/>
      <c r="AD765" s="95"/>
      <c r="AE765" s="95"/>
      <c r="AF765" s="95"/>
      <c r="AG765" s="95"/>
      <c r="AH765" s="95"/>
      <c r="AI765" s="95"/>
      <c r="AJ765" s="95"/>
      <c r="AK765" s="95"/>
      <c r="AL765" s="95"/>
      <c r="AM765" s="95"/>
      <c r="AN765" s="95"/>
      <c r="AO765" s="95"/>
      <c r="AP765" s="95"/>
      <c r="AQ765" s="95"/>
    </row>
    <row r="766" spans="1:43" ht="15" customHeight="1" x14ac:dyDescent="0.2">
      <c r="A766" s="95"/>
      <c r="B766" s="67"/>
      <c r="C766" s="67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  <c r="U766" s="67"/>
      <c r="V766" s="95"/>
      <c r="W766" s="95"/>
      <c r="X766" s="95"/>
      <c r="Y766" s="95"/>
      <c r="Z766" s="95"/>
      <c r="AA766" s="95"/>
      <c r="AB766" s="95"/>
      <c r="AC766" s="95"/>
      <c r="AD766" s="95"/>
      <c r="AE766" s="95"/>
      <c r="AF766" s="95"/>
      <c r="AG766" s="95"/>
      <c r="AH766" s="95"/>
      <c r="AI766" s="95"/>
      <c r="AJ766" s="95"/>
      <c r="AK766" s="95"/>
      <c r="AL766" s="95"/>
      <c r="AM766" s="95"/>
      <c r="AN766" s="95"/>
      <c r="AO766" s="95"/>
      <c r="AP766" s="95"/>
      <c r="AQ766" s="95"/>
    </row>
    <row r="767" spans="1:43" ht="15" customHeight="1" x14ac:dyDescent="0.2">
      <c r="A767" s="95"/>
      <c r="B767" s="67"/>
      <c r="C767" s="67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  <c r="U767" s="67"/>
      <c r="V767" s="95"/>
      <c r="W767" s="95"/>
      <c r="X767" s="95"/>
      <c r="Y767" s="95"/>
      <c r="Z767" s="95"/>
      <c r="AA767" s="95"/>
      <c r="AB767" s="95"/>
      <c r="AC767" s="95"/>
      <c r="AD767" s="95"/>
      <c r="AE767" s="95"/>
      <c r="AF767" s="95"/>
      <c r="AG767" s="95"/>
      <c r="AH767" s="95"/>
      <c r="AI767" s="95"/>
      <c r="AJ767" s="95"/>
      <c r="AK767" s="95"/>
      <c r="AL767" s="95"/>
      <c r="AM767" s="95"/>
      <c r="AN767" s="95"/>
      <c r="AO767" s="95"/>
      <c r="AP767" s="95"/>
      <c r="AQ767" s="95"/>
    </row>
    <row r="768" spans="1:43" ht="15" customHeight="1" x14ac:dyDescent="0.2">
      <c r="A768" s="95"/>
      <c r="B768" s="67"/>
      <c r="C768" s="67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  <c r="U768" s="67"/>
      <c r="V768" s="95"/>
      <c r="W768" s="95"/>
      <c r="X768" s="95"/>
      <c r="Y768" s="95"/>
      <c r="Z768" s="95"/>
      <c r="AA768" s="95"/>
      <c r="AB768" s="95"/>
      <c r="AC768" s="95"/>
      <c r="AD768" s="95"/>
      <c r="AE768" s="95"/>
      <c r="AF768" s="95"/>
      <c r="AG768" s="95"/>
      <c r="AH768" s="95"/>
      <c r="AI768" s="95"/>
      <c r="AJ768" s="95"/>
      <c r="AK768" s="95"/>
      <c r="AL768" s="95"/>
      <c r="AM768" s="95"/>
      <c r="AN768" s="95"/>
      <c r="AO768" s="95"/>
      <c r="AP768" s="95"/>
      <c r="AQ768" s="95"/>
    </row>
    <row r="769" spans="1:43" ht="15" customHeight="1" x14ac:dyDescent="0.2">
      <c r="A769" s="95"/>
      <c r="B769" s="67"/>
      <c r="C769" s="67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  <c r="U769" s="67"/>
      <c r="V769" s="95"/>
      <c r="W769" s="95"/>
      <c r="X769" s="95"/>
      <c r="Y769" s="95"/>
      <c r="Z769" s="95"/>
      <c r="AA769" s="95"/>
      <c r="AB769" s="95"/>
      <c r="AC769" s="95"/>
      <c r="AD769" s="95"/>
      <c r="AE769" s="95"/>
      <c r="AF769" s="95"/>
      <c r="AG769" s="95"/>
      <c r="AH769" s="95"/>
      <c r="AI769" s="95"/>
      <c r="AJ769" s="95"/>
      <c r="AK769" s="95"/>
      <c r="AL769" s="95"/>
      <c r="AM769" s="95"/>
      <c r="AN769" s="95"/>
      <c r="AO769" s="95"/>
      <c r="AP769" s="95"/>
      <c r="AQ769" s="95"/>
    </row>
    <row r="770" spans="1:43" ht="15" customHeight="1" x14ac:dyDescent="0.2">
      <c r="A770" s="95"/>
      <c r="B770" s="67"/>
      <c r="C770" s="67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  <c r="U770" s="67"/>
      <c r="V770" s="95"/>
      <c r="W770" s="95"/>
      <c r="X770" s="95"/>
      <c r="Y770" s="95"/>
      <c r="Z770" s="95"/>
      <c r="AA770" s="95"/>
      <c r="AB770" s="95"/>
      <c r="AC770" s="95"/>
      <c r="AD770" s="95"/>
      <c r="AE770" s="95"/>
      <c r="AF770" s="95"/>
      <c r="AG770" s="95"/>
      <c r="AH770" s="95"/>
      <c r="AI770" s="95"/>
      <c r="AJ770" s="95"/>
      <c r="AK770" s="95"/>
      <c r="AL770" s="95"/>
      <c r="AM770" s="95"/>
      <c r="AN770" s="95"/>
      <c r="AO770" s="95"/>
      <c r="AP770" s="95"/>
      <c r="AQ770" s="95"/>
    </row>
    <row r="771" spans="1:43" ht="15" customHeight="1" x14ac:dyDescent="0.2">
      <c r="A771" s="95"/>
      <c r="B771" s="67"/>
      <c r="C771" s="67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  <c r="U771" s="67"/>
      <c r="V771" s="95"/>
      <c r="W771" s="95"/>
      <c r="X771" s="95"/>
      <c r="Y771" s="95"/>
      <c r="Z771" s="95"/>
      <c r="AA771" s="95"/>
      <c r="AB771" s="95"/>
      <c r="AC771" s="95"/>
      <c r="AD771" s="95"/>
      <c r="AE771" s="95"/>
      <c r="AF771" s="95"/>
      <c r="AG771" s="95"/>
      <c r="AH771" s="95"/>
      <c r="AI771" s="95"/>
      <c r="AJ771" s="95"/>
      <c r="AK771" s="95"/>
      <c r="AL771" s="95"/>
      <c r="AM771" s="95"/>
      <c r="AN771" s="95"/>
      <c r="AO771" s="95"/>
      <c r="AP771" s="95"/>
      <c r="AQ771" s="95"/>
    </row>
    <row r="772" spans="1:43" ht="15" customHeight="1" x14ac:dyDescent="0.2">
      <c r="A772" s="95"/>
      <c r="B772" s="67"/>
      <c r="C772" s="67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  <c r="U772" s="67"/>
      <c r="V772" s="95"/>
      <c r="W772" s="95"/>
      <c r="X772" s="95"/>
      <c r="Y772" s="95"/>
      <c r="Z772" s="95"/>
      <c r="AA772" s="95"/>
      <c r="AB772" s="95"/>
      <c r="AC772" s="95"/>
      <c r="AD772" s="95"/>
      <c r="AE772" s="95"/>
      <c r="AF772" s="95"/>
      <c r="AG772" s="95"/>
      <c r="AH772" s="95"/>
      <c r="AI772" s="95"/>
      <c r="AJ772" s="95"/>
      <c r="AK772" s="95"/>
      <c r="AL772" s="95"/>
      <c r="AM772" s="95"/>
      <c r="AN772" s="95"/>
      <c r="AO772" s="95"/>
      <c r="AP772" s="95"/>
      <c r="AQ772" s="95"/>
    </row>
    <row r="773" spans="1:43" ht="15" customHeight="1" x14ac:dyDescent="0.2">
      <c r="A773" s="95"/>
      <c r="B773" s="67"/>
      <c r="C773" s="67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  <c r="U773" s="67"/>
      <c r="V773" s="95"/>
      <c r="W773" s="95"/>
      <c r="X773" s="95"/>
      <c r="Y773" s="95"/>
      <c r="Z773" s="95"/>
      <c r="AA773" s="95"/>
      <c r="AB773" s="95"/>
      <c r="AC773" s="95"/>
      <c r="AD773" s="95"/>
      <c r="AE773" s="95"/>
      <c r="AF773" s="95"/>
      <c r="AG773" s="95"/>
      <c r="AH773" s="95"/>
      <c r="AI773" s="95"/>
      <c r="AJ773" s="95"/>
      <c r="AK773" s="95"/>
      <c r="AL773" s="95"/>
      <c r="AM773" s="95"/>
      <c r="AN773" s="95"/>
      <c r="AO773" s="95"/>
      <c r="AP773" s="95"/>
      <c r="AQ773" s="95"/>
    </row>
    <row r="774" spans="1:43" ht="15" customHeight="1" x14ac:dyDescent="0.2">
      <c r="A774" s="95"/>
      <c r="B774" s="67"/>
      <c r="C774" s="67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  <c r="U774" s="67"/>
      <c r="V774" s="95"/>
      <c r="W774" s="95"/>
      <c r="X774" s="95"/>
      <c r="Y774" s="95"/>
      <c r="Z774" s="95"/>
      <c r="AA774" s="95"/>
      <c r="AB774" s="95"/>
      <c r="AC774" s="95"/>
      <c r="AD774" s="95"/>
      <c r="AE774" s="95"/>
      <c r="AF774" s="95"/>
      <c r="AG774" s="95"/>
      <c r="AH774" s="95"/>
      <c r="AI774" s="95"/>
      <c r="AJ774" s="95"/>
      <c r="AK774" s="95"/>
      <c r="AL774" s="95"/>
      <c r="AM774" s="95"/>
      <c r="AN774" s="95"/>
      <c r="AO774" s="95"/>
      <c r="AP774" s="95"/>
      <c r="AQ774" s="95"/>
    </row>
    <row r="775" spans="1:43" ht="15" customHeight="1" x14ac:dyDescent="0.2">
      <c r="A775" s="95"/>
      <c r="B775" s="67"/>
      <c r="C775" s="67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  <c r="U775" s="67"/>
      <c r="V775" s="95"/>
      <c r="W775" s="95"/>
      <c r="X775" s="95"/>
      <c r="Y775" s="95"/>
      <c r="Z775" s="95"/>
      <c r="AA775" s="95"/>
      <c r="AB775" s="95"/>
      <c r="AC775" s="95"/>
      <c r="AD775" s="95"/>
      <c r="AE775" s="95"/>
      <c r="AF775" s="95"/>
      <c r="AG775" s="95"/>
      <c r="AH775" s="95"/>
      <c r="AI775" s="95"/>
      <c r="AJ775" s="95"/>
      <c r="AK775" s="95"/>
      <c r="AL775" s="95"/>
      <c r="AM775" s="95"/>
      <c r="AN775" s="95"/>
      <c r="AO775" s="95"/>
      <c r="AP775" s="95"/>
      <c r="AQ775" s="95"/>
    </row>
    <row r="776" spans="1:43" ht="15" customHeight="1" x14ac:dyDescent="0.2">
      <c r="A776" s="95"/>
      <c r="B776" s="67"/>
      <c r="C776" s="67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  <c r="U776" s="67"/>
      <c r="V776" s="95"/>
      <c r="W776" s="95"/>
      <c r="X776" s="95"/>
      <c r="Y776" s="95"/>
      <c r="Z776" s="95"/>
      <c r="AA776" s="95"/>
      <c r="AB776" s="95"/>
      <c r="AC776" s="95"/>
      <c r="AD776" s="95"/>
      <c r="AE776" s="95"/>
      <c r="AF776" s="95"/>
      <c r="AG776" s="95"/>
      <c r="AH776" s="95"/>
      <c r="AI776" s="95"/>
      <c r="AJ776" s="95"/>
      <c r="AK776" s="95"/>
      <c r="AL776" s="95"/>
      <c r="AM776" s="95"/>
      <c r="AN776" s="95"/>
      <c r="AO776" s="95"/>
      <c r="AP776" s="95"/>
      <c r="AQ776" s="95"/>
    </row>
    <row r="777" spans="1:43" ht="15" customHeight="1" x14ac:dyDescent="0.2">
      <c r="A777" s="95"/>
      <c r="B777" s="67"/>
      <c r="C777" s="67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  <c r="U777" s="67"/>
      <c r="V777" s="95"/>
      <c r="W777" s="95"/>
      <c r="X777" s="95"/>
      <c r="Y777" s="95"/>
      <c r="Z777" s="95"/>
      <c r="AA777" s="95"/>
      <c r="AB777" s="95"/>
      <c r="AC777" s="95"/>
      <c r="AD777" s="95"/>
      <c r="AE777" s="95"/>
      <c r="AF777" s="95"/>
      <c r="AG777" s="95"/>
      <c r="AH777" s="95"/>
      <c r="AI777" s="95"/>
      <c r="AJ777" s="95"/>
      <c r="AK777" s="95"/>
      <c r="AL777" s="95"/>
      <c r="AM777" s="95"/>
      <c r="AN777" s="95"/>
      <c r="AO777" s="95"/>
      <c r="AP777" s="95"/>
      <c r="AQ777" s="95"/>
    </row>
    <row r="778" spans="1:43" ht="15" customHeight="1" x14ac:dyDescent="0.2">
      <c r="A778" s="95"/>
      <c r="B778" s="67"/>
      <c r="C778" s="67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  <c r="U778" s="67"/>
      <c r="V778" s="95"/>
      <c r="W778" s="95"/>
      <c r="X778" s="95"/>
      <c r="Y778" s="95"/>
      <c r="Z778" s="95"/>
      <c r="AA778" s="95"/>
      <c r="AB778" s="95"/>
      <c r="AC778" s="95"/>
      <c r="AD778" s="95"/>
      <c r="AE778" s="95"/>
      <c r="AF778" s="95"/>
      <c r="AG778" s="95"/>
      <c r="AH778" s="95"/>
      <c r="AI778" s="95"/>
      <c r="AJ778" s="95"/>
      <c r="AK778" s="95"/>
      <c r="AL778" s="95"/>
      <c r="AM778" s="95"/>
      <c r="AN778" s="95"/>
      <c r="AO778" s="95"/>
      <c r="AP778" s="95"/>
      <c r="AQ778" s="95"/>
    </row>
    <row r="779" spans="1:43" ht="15" customHeight="1" x14ac:dyDescent="0.2">
      <c r="A779" s="95"/>
      <c r="B779" s="67"/>
      <c r="C779" s="67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  <c r="U779" s="67"/>
      <c r="V779" s="95"/>
      <c r="W779" s="95"/>
      <c r="X779" s="95"/>
      <c r="Y779" s="95"/>
      <c r="Z779" s="95"/>
      <c r="AA779" s="95"/>
      <c r="AB779" s="95"/>
      <c r="AC779" s="95"/>
      <c r="AD779" s="95"/>
      <c r="AE779" s="95"/>
      <c r="AF779" s="95"/>
      <c r="AG779" s="95"/>
      <c r="AH779" s="95"/>
      <c r="AI779" s="95"/>
      <c r="AJ779" s="95"/>
      <c r="AK779" s="95"/>
      <c r="AL779" s="95"/>
      <c r="AM779" s="95"/>
      <c r="AN779" s="95"/>
      <c r="AO779" s="95"/>
      <c r="AP779" s="95"/>
      <c r="AQ779" s="95"/>
    </row>
    <row r="780" spans="1:43" ht="15" customHeight="1" x14ac:dyDescent="0.2">
      <c r="A780" s="95"/>
      <c r="B780" s="67"/>
      <c r="C780" s="67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  <c r="U780" s="67"/>
      <c r="V780" s="95"/>
      <c r="W780" s="95"/>
      <c r="X780" s="95"/>
      <c r="Y780" s="95"/>
      <c r="Z780" s="95"/>
      <c r="AA780" s="95"/>
      <c r="AB780" s="95"/>
      <c r="AC780" s="95"/>
      <c r="AD780" s="95"/>
      <c r="AE780" s="95"/>
      <c r="AF780" s="95"/>
      <c r="AG780" s="95"/>
      <c r="AH780" s="95"/>
      <c r="AI780" s="95"/>
      <c r="AJ780" s="95"/>
      <c r="AK780" s="95"/>
      <c r="AL780" s="95"/>
      <c r="AM780" s="95"/>
      <c r="AN780" s="95"/>
      <c r="AO780" s="95"/>
      <c r="AP780" s="95"/>
      <c r="AQ780" s="95"/>
    </row>
    <row r="781" spans="1:43" ht="15" customHeight="1" x14ac:dyDescent="0.2">
      <c r="A781" s="95"/>
      <c r="B781" s="67"/>
      <c r="C781" s="67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  <c r="U781" s="67"/>
      <c r="V781" s="95"/>
      <c r="W781" s="95"/>
      <c r="X781" s="95"/>
      <c r="Y781" s="95"/>
      <c r="Z781" s="95"/>
      <c r="AA781" s="95"/>
      <c r="AB781" s="95"/>
      <c r="AC781" s="95"/>
      <c r="AD781" s="95"/>
      <c r="AE781" s="95"/>
      <c r="AF781" s="95"/>
      <c r="AG781" s="95"/>
      <c r="AH781" s="95"/>
      <c r="AI781" s="95"/>
      <c r="AJ781" s="95"/>
      <c r="AK781" s="95"/>
      <c r="AL781" s="95"/>
      <c r="AM781" s="95"/>
      <c r="AN781" s="95"/>
      <c r="AO781" s="95"/>
      <c r="AP781" s="95"/>
      <c r="AQ781" s="95"/>
    </row>
    <row r="782" spans="1:43" ht="15" customHeight="1" x14ac:dyDescent="0.2">
      <c r="A782" s="95"/>
      <c r="B782" s="67"/>
      <c r="C782" s="67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  <c r="U782" s="67"/>
      <c r="V782" s="95"/>
      <c r="W782" s="95"/>
      <c r="X782" s="95"/>
      <c r="Y782" s="95"/>
      <c r="Z782" s="95"/>
      <c r="AA782" s="95"/>
      <c r="AB782" s="95"/>
      <c r="AC782" s="95"/>
      <c r="AD782" s="95"/>
      <c r="AE782" s="95"/>
      <c r="AF782" s="95"/>
      <c r="AG782" s="95"/>
      <c r="AH782" s="95"/>
      <c r="AI782" s="95"/>
      <c r="AJ782" s="95"/>
      <c r="AK782" s="95"/>
      <c r="AL782" s="95"/>
      <c r="AM782" s="95"/>
      <c r="AN782" s="95"/>
      <c r="AO782" s="95"/>
      <c r="AP782" s="95"/>
      <c r="AQ782" s="95"/>
    </row>
    <row r="783" spans="1:43" ht="15" customHeight="1" x14ac:dyDescent="0.2">
      <c r="A783" s="95"/>
      <c r="B783" s="67"/>
      <c r="C783" s="67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  <c r="U783" s="67"/>
      <c r="V783" s="95"/>
      <c r="W783" s="95"/>
      <c r="X783" s="95"/>
      <c r="Y783" s="95"/>
      <c r="Z783" s="95"/>
      <c r="AA783" s="95"/>
      <c r="AB783" s="95"/>
      <c r="AC783" s="95"/>
      <c r="AD783" s="95"/>
      <c r="AE783" s="95"/>
      <c r="AF783" s="95"/>
      <c r="AG783" s="95"/>
      <c r="AH783" s="95"/>
      <c r="AI783" s="95"/>
      <c r="AJ783" s="95"/>
      <c r="AK783" s="95"/>
      <c r="AL783" s="95"/>
      <c r="AM783" s="95"/>
      <c r="AN783" s="95"/>
      <c r="AO783" s="95"/>
      <c r="AP783" s="95"/>
      <c r="AQ783" s="95"/>
    </row>
    <row r="784" spans="1:43" ht="15" customHeight="1" x14ac:dyDescent="0.2">
      <c r="A784" s="95"/>
      <c r="B784" s="67"/>
      <c r="C784" s="67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  <c r="U784" s="67"/>
      <c r="V784" s="95"/>
      <c r="W784" s="95"/>
      <c r="X784" s="95"/>
      <c r="Y784" s="95"/>
      <c r="Z784" s="95"/>
      <c r="AA784" s="95"/>
      <c r="AB784" s="95"/>
      <c r="AC784" s="95"/>
      <c r="AD784" s="95"/>
      <c r="AE784" s="95"/>
      <c r="AF784" s="95"/>
      <c r="AG784" s="95"/>
      <c r="AH784" s="95"/>
      <c r="AI784" s="95"/>
      <c r="AJ784" s="95"/>
      <c r="AK784" s="95"/>
      <c r="AL784" s="95"/>
      <c r="AM784" s="95"/>
      <c r="AN784" s="95"/>
      <c r="AO784" s="95"/>
      <c r="AP784" s="95"/>
      <c r="AQ784" s="95"/>
    </row>
    <row r="785" spans="1:43" ht="15" customHeight="1" x14ac:dyDescent="0.2">
      <c r="A785" s="95"/>
      <c r="B785" s="67"/>
      <c r="C785" s="67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  <c r="U785" s="67"/>
      <c r="V785" s="95"/>
      <c r="W785" s="95"/>
      <c r="X785" s="95"/>
      <c r="Y785" s="95"/>
      <c r="Z785" s="95"/>
      <c r="AA785" s="95"/>
      <c r="AB785" s="95"/>
      <c r="AC785" s="95"/>
      <c r="AD785" s="95"/>
      <c r="AE785" s="95"/>
      <c r="AF785" s="95"/>
      <c r="AG785" s="95"/>
      <c r="AH785" s="95"/>
      <c r="AI785" s="95"/>
      <c r="AJ785" s="95"/>
      <c r="AK785" s="95"/>
      <c r="AL785" s="95"/>
      <c r="AM785" s="95"/>
      <c r="AN785" s="95"/>
      <c r="AO785" s="95"/>
      <c r="AP785" s="95"/>
      <c r="AQ785" s="95"/>
    </row>
    <row r="786" spans="1:43" ht="15" customHeight="1" x14ac:dyDescent="0.2">
      <c r="A786" s="95"/>
      <c r="B786" s="67"/>
      <c r="C786" s="67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  <c r="U786" s="67"/>
      <c r="V786" s="95"/>
      <c r="W786" s="95"/>
      <c r="X786" s="95"/>
      <c r="Y786" s="95"/>
      <c r="Z786" s="95"/>
      <c r="AA786" s="95"/>
      <c r="AB786" s="95"/>
      <c r="AC786" s="95"/>
      <c r="AD786" s="95"/>
      <c r="AE786" s="95"/>
      <c r="AF786" s="95"/>
      <c r="AG786" s="95"/>
      <c r="AH786" s="95"/>
      <c r="AI786" s="95"/>
      <c r="AJ786" s="95"/>
      <c r="AK786" s="95"/>
      <c r="AL786" s="95"/>
      <c r="AM786" s="95"/>
      <c r="AN786" s="95"/>
      <c r="AO786" s="95"/>
      <c r="AP786" s="95"/>
      <c r="AQ786" s="95"/>
    </row>
    <row r="787" spans="1:43" ht="15" customHeight="1" x14ac:dyDescent="0.2">
      <c r="A787" s="95"/>
      <c r="B787" s="67"/>
      <c r="C787" s="67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  <c r="U787" s="67"/>
      <c r="V787" s="95"/>
      <c r="W787" s="95"/>
      <c r="X787" s="95"/>
      <c r="Y787" s="95"/>
      <c r="Z787" s="95"/>
      <c r="AA787" s="95"/>
      <c r="AB787" s="95"/>
      <c r="AC787" s="95"/>
      <c r="AD787" s="95"/>
      <c r="AE787" s="95"/>
      <c r="AF787" s="95"/>
      <c r="AG787" s="95"/>
      <c r="AH787" s="95"/>
      <c r="AI787" s="95"/>
      <c r="AJ787" s="95"/>
      <c r="AK787" s="95"/>
      <c r="AL787" s="95"/>
      <c r="AM787" s="95"/>
      <c r="AN787" s="95"/>
      <c r="AO787" s="95"/>
      <c r="AP787" s="95"/>
      <c r="AQ787" s="95"/>
    </row>
    <row r="788" spans="1:43" ht="15" customHeight="1" x14ac:dyDescent="0.2">
      <c r="A788" s="95"/>
      <c r="B788" s="67"/>
      <c r="C788" s="67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  <c r="U788" s="67"/>
      <c r="V788" s="95"/>
      <c r="W788" s="95"/>
      <c r="X788" s="95"/>
      <c r="Y788" s="95"/>
      <c r="Z788" s="95"/>
      <c r="AA788" s="95"/>
      <c r="AB788" s="95"/>
      <c r="AC788" s="95"/>
      <c r="AD788" s="95"/>
      <c r="AE788" s="95"/>
      <c r="AF788" s="95"/>
      <c r="AG788" s="95"/>
      <c r="AH788" s="95"/>
      <c r="AI788" s="95"/>
      <c r="AJ788" s="95"/>
      <c r="AK788" s="95"/>
      <c r="AL788" s="95"/>
      <c r="AM788" s="95"/>
      <c r="AN788" s="95"/>
      <c r="AO788" s="95"/>
      <c r="AP788" s="95"/>
      <c r="AQ788" s="95"/>
    </row>
    <row r="789" spans="1:43" ht="15" customHeight="1" x14ac:dyDescent="0.2">
      <c r="A789" s="95"/>
      <c r="B789" s="67"/>
      <c r="C789" s="67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  <c r="U789" s="67"/>
      <c r="V789" s="95"/>
      <c r="W789" s="95"/>
      <c r="X789" s="95"/>
      <c r="Y789" s="95"/>
      <c r="Z789" s="95"/>
      <c r="AA789" s="95"/>
      <c r="AB789" s="95"/>
      <c r="AC789" s="95"/>
      <c r="AD789" s="95"/>
      <c r="AE789" s="95"/>
      <c r="AF789" s="95"/>
      <c r="AG789" s="95"/>
      <c r="AH789" s="95"/>
      <c r="AI789" s="95"/>
      <c r="AJ789" s="95"/>
      <c r="AK789" s="95"/>
      <c r="AL789" s="95"/>
      <c r="AM789" s="95"/>
      <c r="AN789" s="95"/>
      <c r="AO789" s="95"/>
      <c r="AP789" s="95"/>
      <c r="AQ789" s="95"/>
    </row>
    <row r="790" spans="1:43" ht="15" customHeight="1" x14ac:dyDescent="0.2">
      <c r="A790" s="95"/>
      <c r="B790" s="67"/>
      <c r="C790" s="67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  <c r="U790" s="67"/>
      <c r="V790" s="95"/>
      <c r="W790" s="95"/>
      <c r="X790" s="95"/>
      <c r="Y790" s="95"/>
      <c r="Z790" s="95"/>
      <c r="AA790" s="95"/>
      <c r="AB790" s="95"/>
      <c r="AC790" s="95"/>
      <c r="AD790" s="95"/>
      <c r="AE790" s="95"/>
      <c r="AF790" s="95"/>
      <c r="AG790" s="95"/>
      <c r="AH790" s="95"/>
      <c r="AI790" s="95"/>
      <c r="AJ790" s="95"/>
      <c r="AK790" s="95"/>
      <c r="AL790" s="95"/>
      <c r="AM790" s="95"/>
      <c r="AN790" s="95"/>
      <c r="AO790" s="95"/>
      <c r="AP790" s="95"/>
      <c r="AQ790" s="95"/>
    </row>
    <row r="791" spans="1:43" ht="15" customHeight="1" x14ac:dyDescent="0.2">
      <c r="A791" s="95"/>
      <c r="B791" s="67"/>
      <c r="C791" s="67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  <c r="U791" s="67"/>
      <c r="V791" s="95"/>
      <c r="W791" s="95"/>
      <c r="X791" s="95"/>
      <c r="Y791" s="95"/>
      <c r="Z791" s="95"/>
      <c r="AA791" s="95"/>
      <c r="AB791" s="95"/>
      <c r="AC791" s="95"/>
      <c r="AD791" s="95"/>
      <c r="AE791" s="95"/>
      <c r="AF791" s="95"/>
      <c r="AG791" s="95"/>
      <c r="AH791" s="95"/>
      <c r="AI791" s="95"/>
      <c r="AJ791" s="95"/>
      <c r="AK791" s="95"/>
      <c r="AL791" s="95"/>
      <c r="AM791" s="95"/>
      <c r="AN791" s="95"/>
      <c r="AO791" s="95"/>
      <c r="AP791" s="95"/>
      <c r="AQ791" s="95"/>
    </row>
    <row r="792" spans="1:43" ht="15" customHeight="1" x14ac:dyDescent="0.2">
      <c r="A792" s="95"/>
      <c r="B792" s="67"/>
      <c r="C792" s="67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  <c r="U792" s="67"/>
      <c r="V792" s="95"/>
      <c r="W792" s="95"/>
      <c r="X792" s="95"/>
      <c r="Y792" s="95"/>
      <c r="Z792" s="95"/>
      <c r="AA792" s="95"/>
      <c r="AB792" s="95"/>
      <c r="AC792" s="95"/>
      <c r="AD792" s="95"/>
      <c r="AE792" s="95"/>
      <c r="AF792" s="95"/>
      <c r="AG792" s="95"/>
      <c r="AH792" s="95"/>
      <c r="AI792" s="95"/>
      <c r="AJ792" s="95"/>
      <c r="AK792" s="95"/>
      <c r="AL792" s="95"/>
      <c r="AM792" s="95"/>
      <c r="AN792" s="95"/>
      <c r="AO792" s="95"/>
      <c r="AP792" s="95"/>
      <c r="AQ792" s="95"/>
    </row>
    <row r="793" spans="1:43" ht="15" customHeight="1" x14ac:dyDescent="0.2">
      <c r="A793" s="95"/>
      <c r="B793" s="67"/>
      <c r="C793" s="67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  <c r="U793" s="67"/>
      <c r="V793" s="95"/>
      <c r="W793" s="95"/>
      <c r="X793" s="95"/>
      <c r="Y793" s="95"/>
      <c r="Z793" s="95"/>
      <c r="AA793" s="95"/>
      <c r="AB793" s="95"/>
      <c r="AC793" s="95"/>
      <c r="AD793" s="95"/>
      <c r="AE793" s="95"/>
      <c r="AF793" s="95"/>
      <c r="AG793" s="95"/>
      <c r="AH793" s="95"/>
      <c r="AI793" s="95"/>
      <c r="AJ793" s="95"/>
      <c r="AK793" s="95"/>
      <c r="AL793" s="95"/>
      <c r="AM793" s="95"/>
      <c r="AN793" s="95"/>
      <c r="AO793" s="95"/>
      <c r="AP793" s="95"/>
      <c r="AQ793" s="95"/>
    </row>
    <row r="794" spans="1:43" ht="15" customHeight="1" x14ac:dyDescent="0.2">
      <c r="A794" s="95"/>
      <c r="B794" s="67"/>
      <c r="C794" s="67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  <c r="U794" s="67"/>
      <c r="V794" s="95"/>
      <c r="W794" s="95"/>
      <c r="X794" s="95"/>
      <c r="Y794" s="95"/>
      <c r="Z794" s="95"/>
      <c r="AA794" s="95"/>
      <c r="AB794" s="95"/>
      <c r="AC794" s="95"/>
      <c r="AD794" s="95"/>
      <c r="AE794" s="95"/>
      <c r="AF794" s="95"/>
      <c r="AG794" s="95"/>
      <c r="AH794" s="95"/>
      <c r="AI794" s="95"/>
      <c r="AJ794" s="95"/>
      <c r="AK794" s="95"/>
      <c r="AL794" s="95"/>
      <c r="AM794" s="95"/>
      <c r="AN794" s="95"/>
      <c r="AO794" s="95"/>
      <c r="AP794" s="95"/>
      <c r="AQ794" s="95"/>
    </row>
    <row r="795" spans="1:43" ht="15" customHeight="1" x14ac:dyDescent="0.2">
      <c r="A795" s="95"/>
      <c r="B795" s="67"/>
      <c r="C795" s="67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  <c r="U795" s="67"/>
      <c r="V795" s="95"/>
      <c r="W795" s="95"/>
      <c r="X795" s="95"/>
      <c r="Y795" s="95"/>
      <c r="Z795" s="95"/>
      <c r="AA795" s="95"/>
      <c r="AB795" s="95"/>
      <c r="AC795" s="95"/>
      <c r="AD795" s="95"/>
      <c r="AE795" s="95"/>
      <c r="AF795" s="95"/>
      <c r="AG795" s="95"/>
      <c r="AH795" s="95"/>
      <c r="AI795" s="95"/>
      <c r="AJ795" s="95"/>
      <c r="AK795" s="95"/>
      <c r="AL795" s="95"/>
      <c r="AM795" s="95"/>
      <c r="AN795" s="95"/>
      <c r="AO795" s="95"/>
      <c r="AP795" s="95"/>
      <c r="AQ795" s="95"/>
    </row>
    <row r="796" spans="1:43" ht="15" customHeight="1" x14ac:dyDescent="0.2">
      <c r="A796" s="95"/>
      <c r="B796" s="67"/>
      <c r="C796" s="67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  <c r="U796" s="67"/>
      <c r="V796" s="95"/>
      <c r="W796" s="95"/>
      <c r="X796" s="95"/>
      <c r="Y796" s="95"/>
      <c r="Z796" s="95"/>
      <c r="AA796" s="95"/>
      <c r="AB796" s="95"/>
      <c r="AC796" s="95"/>
      <c r="AD796" s="95"/>
      <c r="AE796" s="95"/>
      <c r="AF796" s="95"/>
      <c r="AG796" s="95"/>
      <c r="AH796" s="95"/>
      <c r="AI796" s="95"/>
      <c r="AJ796" s="95"/>
      <c r="AK796" s="95"/>
      <c r="AL796" s="95"/>
      <c r="AM796" s="95"/>
      <c r="AN796" s="95"/>
      <c r="AO796" s="95"/>
      <c r="AP796" s="95"/>
      <c r="AQ796" s="95"/>
    </row>
    <row r="797" spans="1:43" ht="15" customHeight="1" x14ac:dyDescent="0.2">
      <c r="A797" s="95"/>
      <c r="B797" s="67"/>
      <c r="C797" s="67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  <c r="U797" s="67"/>
      <c r="V797" s="95"/>
      <c r="W797" s="95"/>
      <c r="X797" s="95"/>
      <c r="Y797" s="95"/>
      <c r="Z797" s="95"/>
      <c r="AA797" s="95"/>
      <c r="AB797" s="95"/>
      <c r="AC797" s="95"/>
      <c r="AD797" s="95"/>
      <c r="AE797" s="95"/>
      <c r="AF797" s="95"/>
      <c r="AG797" s="95"/>
      <c r="AH797" s="95"/>
      <c r="AI797" s="95"/>
      <c r="AJ797" s="95"/>
      <c r="AK797" s="95"/>
      <c r="AL797" s="95"/>
      <c r="AM797" s="95"/>
      <c r="AN797" s="95"/>
      <c r="AO797" s="95"/>
      <c r="AP797" s="95"/>
      <c r="AQ797" s="95"/>
    </row>
    <row r="798" spans="1:43" ht="15" customHeight="1" x14ac:dyDescent="0.2">
      <c r="A798" s="95"/>
      <c r="B798" s="67"/>
      <c r="C798" s="67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  <c r="U798" s="67"/>
      <c r="V798" s="95"/>
      <c r="W798" s="95"/>
      <c r="X798" s="95"/>
      <c r="Y798" s="95"/>
      <c r="Z798" s="95"/>
      <c r="AA798" s="95"/>
      <c r="AB798" s="95"/>
      <c r="AC798" s="95"/>
      <c r="AD798" s="95"/>
      <c r="AE798" s="95"/>
      <c r="AF798" s="95"/>
      <c r="AG798" s="95"/>
      <c r="AH798" s="95"/>
      <c r="AI798" s="95"/>
      <c r="AJ798" s="95"/>
      <c r="AK798" s="95"/>
      <c r="AL798" s="95"/>
      <c r="AM798" s="95"/>
      <c r="AN798" s="95"/>
      <c r="AO798" s="95"/>
      <c r="AP798" s="95"/>
      <c r="AQ798" s="95"/>
    </row>
    <row r="799" spans="1:43" ht="15" customHeight="1" x14ac:dyDescent="0.2">
      <c r="A799" s="95"/>
      <c r="B799" s="67"/>
      <c r="C799" s="67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  <c r="U799" s="67"/>
      <c r="V799" s="95"/>
      <c r="W799" s="95"/>
      <c r="X799" s="95"/>
      <c r="Y799" s="95"/>
      <c r="Z799" s="95"/>
      <c r="AA799" s="95"/>
      <c r="AB799" s="95"/>
      <c r="AC799" s="95"/>
      <c r="AD799" s="95"/>
      <c r="AE799" s="95"/>
      <c r="AF799" s="95"/>
      <c r="AG799" s="95"/>
      <c r="AH799" s="95"/>
      <c r="AI799" s="95"/>
      <c r="AJ799" s="95"/>
      <c r="AK799" s="95"/>
      <c r="AL799" s="95"/>
      <c r="AM799" s="95"/>
      <c r="AN799" s="95"/>
      <c r="AO799" s="95"/>
      <c r="AP799" s="95"/>
      <c r="AQ799" s="95"/>
    </row>
    <row r="800" spans="1:43" ht="15" customHeight="1" x14ac:dyDescent="0.2">
      <c r="A800" s="95"/>
      <c r="B800" s="67"/>
      <c r="C800" s="67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  <c r="U800" s="67"/>
      <c r="V800" s="95"/>
      <c r="W800" s="95"/>
      <c r="X800" s="95"/>
      <c r="Y800" s="95"/>
      <c r="Z800" s="95"/>
      <c r="AA800" s="95"/>
      <c r="AB800" s="95"/>
      <c r="AC800" s="95"/>
      <c r="AD800" s="95"/>
      <c r="AE800" s="95"/>
      <c r="AF800" s="95"/>
      <c r="AG800" s="95"/>
      <c r="AH800" s="95"/>
      <c r="AI800" s="95"/>
      <c r="AJ800" s="95"/>
      <c r="AK800" s="95"/>
      <c r="AL800" s="95"/>
      <c r="AM800" s="95"/>
      <c r="AN800" s="95"/>
      <c r="AO800" s="95"/>
      <c r="AP800" s="95"/>
      <c r="AQ800" s="95"/>
    </row>
    <row r="801" spans="1:43" ht="15" customHeight="1" x14ac:dyDescent="0.2">
      <c r="A801" s="95"/>
      <c r="B801" s="67"/>
      <c r="C801" s="67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  <c r="U801" s="67"/>
      <c r="V801" s="95"/>
      <c r="W801" s="95"/>
      <c r="X801" s="95"/>
      <c r="Y801" s="95"/>
      <c r="Z801" s="95"/>
      <c r="AA801" s="95"/>
      <c r="AB801" s="95"/>
      <c r="AC801" s="95"/>
      <c r="AD801" s="95"/>
      <c r="AE801" s="95"/>
      <c r="AF801" s="95"/>
      <c r="AG801" s="95"/>
      <c r="AH801" s="95"/>
      <c r="AI801" s="95"/>
      <c r="AJ801" s="95"/>
      <c r="AK801" s="95"/>
      <c r="AL801" s="95"/>
      <c r="AM801" s="95"/>
      <c r="AN801" s="95"/>
      <c r="AO801" s="95"/>
      <c r="AP801" s="95"/>
      <c r="AQ801" s="95"/>
    </row>
    <row r="802" spans="1:43" ht="15" customHeight="1" x14ac:dyDescent="0.2">
      <c r="A802" s="95"/>
      <c r="B802" s="67"/>
      <c r="C802" s="67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  <c r="U802" s="67"/>
      <c r="V802" s="95"/>
      <c r="W802" s="95"/>
      <c r="X802" s="95"/>
      <c r="Y802" s="95"/>
      <c r="Z802" s="95"/>
      <c r="AA802" s="95"/>
      <c r="AB802" s="95"/>
      <c r="AC802" s="95"/>
      <c r="AD802" s="95"/>
      <c r="AE802" s="95"/>
      <c r="AF802" s="95"/>
      <c r="AG802" s="95"/>
      <c r="AH802" s="95"/>
      <c r="AI802" s="95"/>
      <c r="AJ802" s="95"/>
      <c r="AK802" s="95"/>
      <c r="AL802" s="95"/>
      <c r="AM802" s="95"/>
      <c r="AN802" s="95"/>
      <c r="AO802" s="95"/>
      <c r="AP802" s="95"/>
      <c r="AQ802" s="95"/>
    </row>
    <row r="803" spans="1:43" ht="15" customHeight="1" x14ac:dyDescent="0.2">
      <c r="A803" s="95"/>
      <c r="B803" s="67"/>
      <c r="C803" s="67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  <c r="U803" s="67"/>
      <c r="V803" s="95"/>
      <c r="W803" s="95"/>
      <c r="X803" s="95"/>
      <c r="Y803" s="95"/>
      <c r="Z803" s="95"/>
      <c r="AA803" s="95"/>
      <c r="AB803" s="95"/>
      <c r="AC803" s="95"/>
      <c r="AD803" s="95"/>
      <c r="AE803" s="95"/>
      <c r="AF803" s="95"/>
      <c r="AG803" s="95"/>
      <c r="AH803" s="95"/>
      <c r="AI803" s="95"/>
      <c r="AJ803" s="95"/>
      <c r="AK803" s="95"/>
      <c r="AL803" s="95"/>
      <c r="AM803" s="95"/>
      <c r="AN803" s="95"/>
      <c r="AO803" s="95"/>
      <c r="AP803" s="95"/>
      <c r="AQ803" s="95"/>
    </row>
    <row r="804" spans="1:43" ht="15" customHeight="1" x14ac:dyDescent="0.2">
      <c r="A804" s="95"/>
      <c r="B804" s="67"/>
      <c r="C804" s="67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  <c r="U804" s="67"/>
      <c r="V804" s="95"/>
      <c r="W804" s="95"/>
      <c r="X804" s="95"/>
      <c r="Y804" s="95"/>
      <c r="Z804" s="95"/>
      <c r="AA804" s="95"/>
      <c r="AB804" s="95"/>
      <c r="AC804" s="95"/>
      <c r="AD804" s="95"/>
      <c r="AE804" s="95"/>
      <c r="AF804" s="95"/>
      <c r="AG804" s="95"/>
      <c r="AH804" s="95"/>
      <c r="AI804" s="95"/>
      <c r="AJ804" s="95"/>
      <c r="AK804" s="95"/>
      <c r="AL804" s="95"/>
      <c r="AM804" s="95"/>
      <c r="AN804" s="95"/>
      <c r="AO804" s="95"/>
      <c r="AP804" s="95"/>
      <c r="AQ804" s="95"/>
    </row>
    <row r="805" spans="1:43" ht="15" customHeight="1" x14ac:dyDescent="0.2">
      <c r="A805" s="95"/>
      <c r="B805" s="67"/>
      <c r="C805" s="67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  <c r="U805" s="67"/>
      <c r="V805" s="95"/>
      <c r="W805" s="95"/>
      <c r="X805" s="95"/>
      <c r="Y805" s="95"/>
      <c r="Z805" s="95"/>
      <c r="AA805" s="95"/>
      <c r="AB805" s="95"/>
      <c r="AC805" s="95"/>
      <c r="AD805" s="95"/>
      <c r="AE805" s="95"/>
      <c r="AF805" s="95"/>
      <c r="AG805" s="95"/>
      <c r="AH805" s="95"/>
      <c r="AI805" s="95"/>
      <c r="AJ805" s="95"/>
      <c r="AK805" s="95"/>
      <c r="AL805" s="95"/>
      <c r="AM805" s="95"/>
      <c r="AN805" s="95"/>
      <c r="AO805" s="95"/>
      <c r="AP805" s="95"/>
      <c r="AQ805" s="95"/>
    </row>
    <row r="806" spans="1:43" ht="15" customHeight="1" x14ac:dyDescent="0.2">
      <c r="A806" s="95"/>
      <c r="B806" s="67"/>
      <c r="C806" s="67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  <c r="U806" s="67"/>
      <c r="V806" s="95"/>
      <c r="W806" s="95"/>
      <c r="X806" s="95"/>
      <c r="Y806" s="95"/>
      <c r="Z806" s="95"/>
      <c r="AA806" s="95"/>
      <c r="AB806" s="95"/>
      <c r="AC806" s="95"/>
      <c r="AD806" s="95"/>
      <c r="AE806" s="95"/>
      <c r="AF806" s="95"/>
      <c r="AG806" s="95"/>
      <c r="AH806" s="95"/>
      <c r="AI806" s="95"/>
      <c r="AJ806" s="95"/>
      <c r="AK806" s="95"/>
      <c r="AL806" s="95"/>
      <c r="AM806" s="95"/>
      <c r="AN806" s="95"/>
      <c r="AO806" s="95"/>
      <c r="AP806" s="95"/>
      <c r="AQ806" s="95"/>
    </row>
    <row r="807" spans="1:43" ht="15" customHeight="1" x14ac:dyDescent="0.2">
      <c r="A807" s="95"/>
      <c r="B807" s="67"/>
      <c r="C807" s="67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  <c r="U807" s="67"/>
      <c r="V807" s="95"/>
      <c r="W807" s="95"/>
      <c r="X807" s="95"/>
      <c r="Y807" s="95"/>
      <c r="Z807" s="95"/>
      <c r="AA807" s="95"/>
      <c r="AB807" s="95"/>
      <c r="AC807" s="95"/>
      <c r="AD807" s="95"/>
      <c r="AE807" s="95"/>
      <c r="AF807" s="95"/>
      <c r="AG807" s="95"/>
      <c r="AH807" s="95"/>
      <c r="AI807" s="95"/>
      <c r="AJ807" s="95"/>
      <c r="AK807" s="95"/>
      <c r="AL807" s="95"/>
      <c r="AM807" s="95"/>
      <c r="AN807" s="95"/>
      <c r="AO807" s="95"/>
      <c r="AP807" s="95"/>
      <c r="AQ807" s="95"/>
    </row>
    <row r="808" spans="1:43" ht="15" customHeight="1" x14ac:dyDescent="0.2">
      <c r="A808" s="95"/>
      <c r="B808" s="67"/>
      <c r="C808" s="67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  <c r="U808" s="67"/>
      <c r="V808" s="95"/>
      <c r="W808" s="95"/>
      <c r="X808" s="95"/>
      <c r="Y808" s="95"/>
      <c r="Z808" s="95"/>
      <c r="AA808" s="95"/>
      <c r="AB808" s="95"/>
      <c r="AC808" s="95"/>
      <c r="AD808" s="95"/>
      <c r="AE808" s="95"/>
      <c r="AF808" s="95"/>
      <c r="AG808" s="95"/>
      <c r="AH808" s="95"/>
      <c r="AI808" s="95"/>
      <c r="AJ808" s="95"/>
      <c r="AK808" s="95"/>
      <c r="AL808" s="95"/>
      <c r="AM808" s="95"/>
      <c r="AN808" s="95"/>
      <c r="AO808" s="95"/>
      <c r="AP808" s="95"/>
      <c r="AQ808" s="95"/>
    </row>
    <row r="809" spans="1:43" ht="15" customHeight="1" x14ac:dyDescent="0.2">
      <c r="A809" s="95"/>
      <c r="B809" s="67"/>
      <c r="C809" s="67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  <c r="U809" s="67"/>
      <c r="V809" s="95"/>
      <c r="W809" s="95"/>
      <c r="X809" s="95"/>
      <c r="Y809" s="95"/>
      <c r="Z809" s="95"/>
      <c r="AA809" s="95"/>
      <c r="AB809" s="95"/>
      <c r="AC809" s="95"/>
      <c r="AD809" s="95"/>
      <c r="AE809" s="95"/>
      <c r="AF809" s="95"/>
      <c r="AG809" s="95"/>
      <c r="AH809" s="95"/>
      <c r="AI809" s="95"/>
      <c r="AJ809" s="95"/>
      <c r="AK809" s="95"/>
      <c r="AL809" s="95"/>
      <c r="AM809" s="95"/>
      <c r="AN809" s="95"/>
      <c r="AO809" s="95"/>
      <c r="AP809" s="95"/>
      <c r="AQ809" s="95"/>
    </row>
    <row r="810" spans="1:43" ht="15" customHeight="1" x14ac:dyDescent="0.2">
      <c r="A810" s="95"/>
      <c r="B810" s="67"/>
      <c r="C810" s="67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  <c r="U810" s="67"/>
      <c r="V810" s="95"/>
      <c r="W810" s="95"/>
      <c r="X810" s="95"/>
      <c r="Y810" s="95"/>
      <c r="Z810" s="95"/>
      <c r="AA810" s="95"/>
      <c r="AB810" s="95"/>
      <c r="AC810" s="95"/>
      <c r="AD810" s="95"/>
      <c r="AE810" s="95"/>
      <c r="AF810" s="95"/>
      <c r="AG810" s="95"/>
      <c r="AH810" s="95"/>
      <c r="AI810" s="95"/>
      <c r="AJ810" s="95"/>
      <c r="AK810" s="95"/>
      <c r="AL810" s="95"/>
      <c r="AM810" s="95"/>
      <c r="AN810" s="95"/>
      <c r="AO810" s="95"/>
      <c r="AP810" s="95"/>
      <c r="AQ810" s="95"/>
    </row>
    <row r="811" spans="1:43" ht="15" customHeight="1" x14ac:dyDescent="0.2">
      <c r="A811" s="95"/>
      <c r="B811" s="67"/>
      <c r="C811" s="67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  <c r="U811" s="67"/>
      <c r="V811" s="95"/>
      <c r="W811" s="95"/>
      <c r="X811" s="95"/>
      <c r="Y811" s="95"/>
      <c r="Z811" s="95"/>
      <c r="AA811" s="95"/>
      <c r="AB811" s="95"/>
      <c r="AC811" s="95"/>
      <c r="AD811" s="95"/>
      <c r="AE811" s="95"/>
      <c r="AF811" s="95"/>
      <c r="AG811" s="95"/>
      <c r="AH811" s="95"/>
      <c r="AI811" s="95"/>
      <c r="AJ811" s="95"/>
      <c r="AK811" s="95"/>
      <c r="AL811" s="95"/>
      <c r="AM811" s="95"/>
      <c r="AN811" s="95"/>
      <c r="AO811" s="95"/>
      <c r="AP811" s="95"/>
      <c r="AQ811" s="95"/>
    </row>
    <row r="812" spans="1:43" ht="15" customHeight="1" x14ac:dyDescent="0.2">
      <c r="A812" s="95"/>
      <c r="B812" s="67"/>
      <c r="C812" s="67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  <c r="U812" s="67"/>
      <c r="V812" s="95"/>
      <c r="W812" s="95"/>
      <c r="X812" s="95"/>
      <c r="Y812" s="95"/>
      <c r="Z812" s="95"/>
      <c r="AA812" s="95"/>
      <c r="AB812" s="95"/>
      <c r="AC812" s="95"/>
      <c r="AD812" s="95"/>
      <c r="AE812" s="95"/>
      <c r="AF812" s="95"/>
      <c r="AG812" s="95"/>
      <c r="AH812" s="95"/>
      <c r="AI812" s="95"/>
      <c r="AJ812" s="95"/>
      <c r="AK812" s="95"/>
      <c r="AL812" s="95"/>
      <c r="AM812" s="95"/>
      <c r="AN812" s="95"/>
      <c r="AO812" s="95"/>
      <c r="AP812" s="95"/>
      <c r="AQ812" s="95"/>
    </row>
    <row r="813" spans="1:43" ht="15" customHeight="1" x14ac:dyDescent="0.2">
      <c r="A813" s="95"/>
      <c r="B813" s="67"/>
      <c r="C813" s="67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  <c r="U813" s="67"/>
      <c r="V813" s="95"/>
      <c r="W813" s="95"/>
      <c r="X813" s="95"/>
      <c r="Y813" s="95"/>
      <c r="Z813" s="95"/>
      <c r="AA813" s="95"/>
      <c r="AB813" s="95"/>
      <c r="AC813" s="95"/>
      <c r="AD813" s="95"/>
      <c r="AE813" s="95"/>
      <c r="AF813" s="95"/>
      <c r="AG813" s="95"/>
      <c r="AH813" s="95"/>
      <c r="AI813" s="95"/>
      <c r="AJ813" s="95"/>
      <c r="AK813" s="95"/>
      <c r="AL813" s="95"/>
      <c r="AM813" s="95"/>
      <c r="AN813" s="95"/>
      <c r="AO813" s="95"/>
      <c r="AP813" s="95"/>
      <c r="AQ813" s="95"/>
    </row>
    <row r="814" spans="1:43" ht="15" customHeight="1" x14ac:dyDescent="0.2">
      <c r="A814" s="95"/>
      <c r="B814" s="67"/>
      <c r="C814" s="67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  <c r="U814" s="67"/>
      <c r="V814" s="95"/>
      <c r="W814" s="95"/>
      <c r="X814" s="95"/>
      <c r="Y814" s="95"/>
      <c r="Z814" s="95"/>
      <c r="AA814" s="95"/>
      <c r="AB814" s="95"/>
      <c r="AC814" s="95"/>
      <c r="AD814" s="95"/>
      <c r="AE814" s="95"/>
      <c r="AF814" s="95"/>
      <c r="AG814" s="95"/>
      <c r="AH814" s="95"/>
      <c r="AI814" s="95"/>
      <c r="AJ814" s="95"/>
      <c r="AK814" s="95"/>
      <c r="AL814" s="95"/>
      <c r="AM814" s="95"/>
      <c r="AN814" s="95"/>
      <c r="AO814" s="95"/>
      <c r="AP814" s="95"/>
      <c r="AQ814" s="95"/>
    </row>
    <row r="815" spans="1:43" ht="15" customHeight="1" x14ac:dyDescent="0.2">
      <c r="A815" s="95"/>
      <c r="B815" s="67"/>
      <c r="C815" s="67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  <c r="U815" s="67"/>
      <c r="V815" s="95"/>
      <c r="W815" s="95"/>
      <c r="X815" s="95"/>
      <c r="Y815" s="95"/>
      <c r="Z815" s="95"/>
      <c r="AA815" s="95"/>
      <c r="AB815" s="95"/>
      <c r="AC815" s="95"/>
      <c r="AD815" s="95"/>
      <c r="AE815" s="95"/>
      <c r="AF815" s="95"/>
      <c r="AG815" s="95"/>
      <c r="AH815" s="95"/>
      <c r="AI815" s="95"/>
      <c r="AJ815" s="95"/>
      <c r="AK815" s="95"/>
      <c r="AL815" s="95"/>
      <c r="AM815" s="95"/>
      <c r="AN815" s="95"/>
      <c r="AO815" s="95"/>
      <c r="AP815" s="95"/>
      <c r="AQ815" s="95"/>
    </row>
    <row r="816" spans="1:43" ht="15" customHeight="1" x14ac:dyDescent="0.2">
      <c r="A816" s="95"/>
      <c r="B816" s="67"/>
      <c r="C816" s="67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  <c r="U816" s="67"/>
      <c r="V816" s="95"/>
      <c r="W816" s="95"/>
      <c r="X816" s="95"/>
      <c r="Y816" s="95"/>
      <c r="Z816" s="95"/>
      <c r="AA816" s="95"/>
      <c r="AB816" s="95"/>
      <c r="AC816" s="95"/>
      <c r="AD816" s="95"/>
      <c r="AE816" s="95"/>
      <c r="AF816" s="95"/>
      <c r="AG816" s="95"/>
      <c r="AH816" s="95"/>
      <c r="AI816" s="95"/>
      <c r="AJ816" s="95"/>
      <c r="AK816" s="95"/>
      <c r="AL816" s="95"/>
      <c r="AM816" s="95"/>
      <c r="AN816" s="95"/>
      <c r="AO816" s="95"/>
      <c r="AP816" s="95"/>
      <c r="AQ816" s="95"/>
    </row>
    <row r="817" spans="1:43" ht="15" customHeight="1" x14ac:dyDescent="0.2">
      <c r="A817" s="95"/>
      <c r="B817" s="67"/>
      <c r="C817" s="67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  <c r="U817" s="67"/>
      <c r="V817" s="95"/>
      <c r="W817" s="95"/>
      <c r="X817" s="95"/>
      <c r="Y817" s="95"/>
      <c r="Z817" s="95"/>
      <c r="AA817" s="95"/>
      <c r="AB817" s="95"/>
      <c r="AC817" s="95"/>
      <c r="AD817" s="95"/>
      <c r="AE817" s="95"/>
      <c r="AF817" s="95"/>
      <c r="AG817" s="95"/>
      <c r="AH817" s="95"/>
      <c r="AI817" s="95"/>
      <c r="AJ817" s="95"/>
      <c r="AK817" s="95"/>
      <c r="AL817" s="95"/>
      <c r="AM817" s="95"/>
      <c r="AN817" s="95"/>
      <c r="AO817" s="95"/>
      <c r="AP817" s="95"/>
      <c r="AQ817" s="95"/>
    </row>
    <row r="818" spans="1:43" ht="15" customHeight="1" x14ac:dyDescent="0.2">
      <c r="A818" s="95"/>
      <c r="B818" s="67"/>
      <c r="C818" s="67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  <c r="U818" s="67"/>
      <c r="V818" s="95"/>
      <c r="W818" s="95"/>
      <c r="X818" s="95"/>
      <c r="Y818" s="95"/>
      <c r="Z818" s="95"/>
      <c r="AA818" s="95"/>
      <c r="AB818" s="95"/>
      <c r="AC818" s="95"/>
      <c r="AD818" s="95"/>
      <c r="AE818" s="95"/>
      <c r="AF818" s="95"/>
      <c r="AG818" s="95"/>
      <c r="AH818" s="95"/>
      <c r="AI818" s="95"/>
      <c r="AJ818" s="95"/>
      <c r="AK818" s="95"/>
      <c r="AL818" s="95"/>
      <c r="AM818" s="95"/>
      <c r="AN818" s="95"/>
      <c r="AO818" s="95"/>
      <c r="AP818" s="95"/>
      <c r="AQ818" s="95"/>
    </row>
    <row r="819" spans="1:43" ht="15" customHeight="1" x14ac:dyDescent="0.2">
      <c r="A819" s="95"/>
      <c r="B819" s="67"/>
      <c r="C819" s="67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  <c r="U819" s="67"/>
      <c r="V819" s="95"/>
      <c r="W819" s="95"/>
      <c r="X819" s="95"/>
      <c r="Y819" s="95"/>
      <c r="Z819" s="95"/>
      <c r="AA819" s="95"/>
      <c r="AB819" s="95"/>
      <c r="AC819" s="95"/>
      <c r="AD819" s="95"/>
      <c r="AE819" s="95"/>
      <c r="AF819" s="95"/>
      <c r="AG819" s="95"/>
      <c r="AH819" s="95"/>
      <c r="AI819" s="95"/>
      <c r="AJ819" s="95"/>
      <c r="AK819" s="95"/>
      <c r="AL819" s="95"/>
      <c r="AM819" s="95"/>
      <c r="AN819" s="95"/>
      <c r="AO819" s="95"/>
      <c r="AP819" s="95"/>
      <c r="AQ819" s="95"/>
    </row>
    <row r="820" spans="1:43" ht="15" customHeight="1" x14ac:dyDescent="0.2">
      <c r="A820" s="95"/>
      <c r="B820" s="67"/>
      <c r="C820" s="67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  <c r="U820" s="67"/>
      <c r="V820" s="95"/>
      <c r="W820" s="95"/>
      <c r="X820" s="95"/>
      <c r="Y820" s="95"/>
      <c r="Z820" s="95"/>
      <c r="AA820" s="95"/>
      <c r="AB820" s="95"/>
      <c r="AC820" s="95"/>
      <c r="AD820" s="95"/>
      <c r="AE820" s="95"/>
      <c r="AF820" s="95"/>
      <c r="AG820" s="95"/>
      <c r="AH820" s="95"/>
      <c r="AI820" s="95"/>
      <c r="AJ820" s="95"/>
      <c r="AK820" s="95"/>
      <c r="AL820" s="95"/>
      <c r="AM820" s="95"/>
      <c r="AN820" s="95"/>
      <c r="AO820" s="95"/>
      <c r="AP820" s="95"/>
      <c r="AQ820" s="95"/>
    </row>
    <row r="821" spans="1:43" ht="15" customHeight="1" x14ac:dyDescent="0.2">
      <c r="A821" s="95"/>
      <c r="B821" s="67"/>
      <c r="C821" s="67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  <c r="U821" s="67"/>
      <c r="V821" s="95"/>
      <c r="W821" s="95"/>
      <c r="X821" s="95"/>
      <c r="Y821" s="95"/>
      <c r="Z821" s="95"/>
      <c r="AA821" s="95"/>
      <c r="AB821" s="95"/>
      <c r="AC821" s="95"/>
      <c r="AD821" s="95"/>
      <c r="AE821" s="95"/>
      <c r="AF821" s="95"/>
      <c r="AG821" s="95"/>
      <c r="AH821" s="95"/>
      <c r="AI821" s="95"/>
      <c r="AJ821" s="95"/>
      <c r="AK821" s="95"/>
      <c r="AL821" s="95"/>
      <c r="AM821" s="95"/>
      <c r="AN821" s="95"/>
      <c r="AO821" s="95"/>
      <c r="AP821" s="95"/>
      <c r="AQ821" s="95"/>
    </row>
    <row r="822" spans="1:43" ht="15" customHeight="1" x14ac:dyDescent="0.2">
      <c r="A822" s="95"/>
      <c r="B822" s="67"/>
      <c r="C822" s="67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  <c r="U822" s="67"/>
      <c r="V822" s="95"/>
      <c r="W822" s="95"/>
      <c r="X822" s="95"/>
      <c r="Y822" s="95"/>
      <c r="Z822" s="95"/>
      <c r="AA822" s="95"/>
      <c r="AB822" s="95"/>
      <c r="AC822" s="95"/>
      <c r="AD822" s="95"/>
      <c r="AE822" s="95"/>
      <c r="AF822" s="95"/>
      <c r="AG822" s="95"/>
      <c r="AH822" s="95"/>
      <c r="AI822" s="95"/>
      <c r="AJ822" s="95"/>
      <c r="AK822" s="95"/>
      <c r="AL822" s="95"/>
      <c r="AM822" s="95"/>
      <c r="AN822" s="95"/>
      <c r="AO822" s="95"/>
      <c r="AP822" s="95"/>
      <c r="AQ822" s="95"/>
    </row>
    <row r="823" spans="1:43" ht="15" customHeight="1" x14ac:dyDescent="0.2">
      <c r="A823" s="95"/>
      <c r="B823" s="67"/>
      <c r="C823" s="67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  <c r="U823" s="67"/>
      <c r="V823" s="95"/>
      <c r="W823" s="95"/>
      <c r="X823" s="95"/>
      <c r="Y823" s="95"/>
      <c r="Z823" s="95"/>
      <c r="AA823" s="95"/>
      <c r="AB823" s="95"/>
      <c r="AC823" s="95"/>
      <c r="AD823" s="95"/>
      <c r="AE823" s="95"/>
      <c r="AF823" s="95"/>
      <c r="AG823" s="95"/>
      <c r="AH823" s="95"/>
      <c r="AI823" s="95"/>
      <c r="AJ823" s="95"/>
      <c r="AK823" s="95"/>
      <c r="AL823" s="95"/>
      <c r="AM823" s="95"/>
      <c r="AN823" s="95"/>
      <c r="AO823" s="95"/>
      <c r="AP823" s="95"/>
      <c r="AQ823" s="95"/>
    </row>
    <row r="824" spans="1:43" ht="15" customHeight="1" x14ac:dyDescent="0.2">
      <c r="A824" s="95"/>
      <c r="B824" s="67"/>
      <c r="C824" s="67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  <c r="U824" s="67"/>
      <c r="V824" s="95"/>
      <c r="W824" s="95"/>
      <c r="X824" s="95"/>
      <c r="Y824" s="95"/>
      <c r="Z824" s="95"/>
      <c r="AA824" s="95"/>
      <c r="AB824" s="95"/>
      <c r="AC824" s="95"/>
      <c r="AD824" s="95"/>
      <c r="AE824" s="95"/>
      <c r="AF824" s="95"/>
      <c r="AG824" s="95"/>
      <c r="AH824" s="95"/>
      <c r="AI824" s="95"/>
      <c r="AJ824" s="95"/>
      <c r="AK824" s="95"/>
      <c r="AL824" s="95"/>
      <c r="AM824" s="95"/>
      <c r="AN824" s="95"/>
      <c r="AO824" s="95"/>
      <c r="AP824" s="95"/>
      <c r="AQ824" s="95"/>
    </row>
    <row r="825" spans="1:43" ht="15" customHeight="1" x14ac:dyDescent="0.2">
      <c r="A825" s="95"/>
      <c r="B825" s="67"/>
      <c r="C825" s="67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  <c r="U825" s="67"/>
      <c r="V825" s="95"/>
      <c r="W825" s="95"/>
      <c r="X825" s="95"/>
      <c r="Y825" s="95"/>
      <c r="Z825" s="95"/>
      <c r="AA825" s="95"/>
      <c r="AB825" s="95"/>
      <c r="AC825" s="95"/>
      <c r="AD825" s="95"/>
      <c r="AE825" s="95"/>
      <c r="AF825" s="95"/>
      <c r="AG825" s="95"/>
      <c r="AH825" s="95"/>
      <c r="AI825" s="95"/>
      <c r="AJ825" s="95"/>
      <c r="AK825" s="95"/>
      <c r="AL825" s="95"/>
      <c r="AM825" s="95"/>
      <c r="AN825" s="95"/>
      <c r="AO825" s="95"/>
      <c r="AP825" s="95"/>
      <c r="AQ825" s="95"/>
    </row>
    <row r="826" spans="1:43" ht="15" customHeight="1" x14ac:dyDescent="0.2">
      <c r="A826" s="95"/>
      <c r="B826" s="67"/>
      <c r="C826" s="67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  <c r="U826" s="67"/>
      <c r="V826" s="95"/>
      <c r="W826" s="95"/>
      <c r="X826" s="95"/>
      <c r="Y826" s="95"/>
      <c r="Z826" s="95"/>
      <c r="AA826" s="95"/>
      <c r="AB826" s="95"/>
      <c r="AC826" s="95"/>
      <c r="AD826" s="95"/>
      <c r="AE826" s="95"/>
      <c r="AF826" s="95"/>
      <c r="AG826" s="95"/>
      <c r="AH826" s="95"/>
      <c r="AI826" s="95"/>
      <c r="AJ826" s="95"/>
      <c r="AK826" s="95"/>
      <c r="AL826" s="95"/>
      <c r="AM826" s="95"/>
      <c r="AN826" s="95"/>
      <c r="AO826" s="95"/>
      <c r="AP826" s="95"/>
      <c r="AQ826" s="95"/>
    </row>
    <row r="827" spans="1:43" ht="15" customHeight="1" x14ac:dyDescent="0.2">
      <c r="A827" s="95"/>
      <c r="B827" s="67"/>
      <c r="C827" s="67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  <c r="U827" s="67"/>
      <c r="V827" s="95"/>
      <c r="W827" s="95"/>
      <c r="X827" s="95"/>
      <c r="Y827" s="95"/>
      <c r="Z827" s="95"/>
      <c r="AA827" s="95"/>
      <c r="AB827" s="95"/>
      <c r="AC827" s="95"/>
      <c r="AD827" s="95"/>
      <c r="AE827" s="95"/>
      <c r="AF827" s="95"/>
      <c r="AG827" s="95"/>
      <c r="AH827" s="95"/>
      <c r="AI827" s="95"/>
      <c r="AJ827" s="95"/>
      <c r="AK827" s="95"/>
      <c r="AL827" s="95"/>
      <c r="AM827" s="95"/>
      <c r="AN827" s="95"/>
      <c r="AO827" s="95"/>
      <c r="AP827" s="95"/>
      <c r="AQ827" s="95"/>
    </row>
    <row r="828" spans="1:43" ht="15" customHeight="1" x14ac:dyDescent="0.2">
      <c r="A828" s="95"/>
      <c r="B828" s="67"/>
      <c r="C828" s="67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  <c r="U828" s="67"/>
      <c r="V828" s="95"/>
      <c r="W828" s="95"/>
      <c r="X828" s="95"/>
      <c r="Y828" s="95"/>
      <c r="Z828" s="95"/>
      <c r="AA828" s="95"/>
      <c r="AB828" s="95"/>
      <c r="AC828" s="95"/>
      <c r="AD828" s="95"/>
      <c r="AE828" s="95"/>
      <c r="AF828" s="95"/>
      <c r="AG828" s="95"/>
      <c r="AH828" s="95"/>
      <c r="AI828" s="95"/>
      <c r="AJ828" s="95"/>
      <c r="AK828" s="95"/>
      <c r="AL828" s="95"/>
      <c r="AM828" s="95"/>
      <c r="AN828" s="95"/>
      <c r="AO828" s="95"/>
      <c r="AP828" s="95"/>
      <c r="AQ828" s="95"/>
    </row>
    <row r="829" spans="1:43" ht="15" customHeight="1" x14ac:dyDescent="0.2">
      <c r="A829" s="95"/>
      <c r="B829" s="67"/>
      <c r="C829" s="67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  <c r="U829" s="67"/>
      <c r="V829" s="95"/>
      <c r="W829" s="95"/>
      <c r="X829" s="95"/>
      <c r="Y829" s="95"/>
      <c r="Z829" s="95"/>
      <c r="AA829" s="95"/>
      <c r="AB829" s="95"/>
      <c r="AC829" s="95"/>
      <c r="AD829" s="95"/>
      <c r="AE829" s="95"/>
      <c r="AF829" s="95"/>
      <c r="AG829" s="95"/>
      <c r="AH829" s="95"/>
      <c r="AI829" s="95"/>
      <c r="AJ829" s="95"/>
      <c r="AK829" s="95"/>
      <c r="AL829" s="95"/>
      <c r="AM829" s="95"/>
      <c r="AN829" s="95"/>
      <c r="AO829" s="95"/>
      <c r="AP829" s="95"/>
      <c r="AQ829" s="95"/>
    </row>
    <row r="830" spans="1:43" ht="15" customHeight="1" x14ac:dyDescent="0.2">
      <c r="A830" s="95"/>
      <c r="B830" s="67"/>
      <c r="C830" s="67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  <c r="U830" s="67"/>
      <c r="V830" s="95"/>
      <c r="W830" s="95"/>
      <c r="X830" s="95"/>
      <c r="Y830" s="95"/>
      <c r="Z830" s="95"/>
      <c r="AA830" s="95"/>
      <c r="AB830" s="95"/>
      <c r="AC830" s="95"/>
      <c r="AD830" s="95"/>
      <c r="AE830" s="95"/>
      <c r="AF830" s="95"/>
      <c r="AG830" s="95"/>
      <c r="AH830" s="95"/>
      <c r="AI830" s="95"/>
      <c r="AJ830" s="95"/>
      <c r="AK830" s="95"/>
      <c r="AL830" s="95"/>
      <c r="AM830" s="95"/>
      <c r="AN830" s="95"/>
      <c r="AO830" s="95"/>
      <c r="AP830" s="95"/>
      <c r="AQ830" s="95"/>
    </row>
    <row r="831" spans="1:43" ht="15" customHeight="1" x14ac:dyDescent="0.2">
      <c r="A831" s="95"/>
      <c r="B831" s="67"/>
      <c r="C831" s="67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  <c r="U831" s="67"/>
      <c r="V831" s="95"/>
      <c r="W831" s="95"/>
      <c r="X831" s="95"/>
      <c r="Y831" s="95"/>
      <c r="Z831" s="95"/>
      <c r="AA831" s="95"/>
      <c r="AB831" s="95"/>
      <c r="AC831" s="95"/>
      <c r="AD831" s="95"/>
      <c r="AE831" s="95"/>
      <c r="AF831" s="95"/>
      <c r="AG831" s="95"/>
      <c r="AH831" s="95"/>
      <c r="AI831" s="95"/>
      <c r="AJ831" s="95"/>
      <c r="AK831" s="95"/>
      <c r="AL831" s="95"/>
      <c r="AM831" s="95"/>
      <c r="AN831" s="95"/>
      <c r="AO831" s="95"/>
      <c r="AP831" s="95"/>
      <c r="AQ831" s="95"/>
    </row>
    <row r="832" spans="1:43" ht="15" customHeight="1" x14ac:dyDescent="0.2">
      <c r="A832" s="95"/>
      <c r="B832" s="67"/>
      <c r="C832" s="67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  <c r="U832" s="67"/>
      <c r="V832" s="95"/>
      <c r="W832" s="95"/>
      <c r="X832" s="95"/>
      <c r="Y832" s="95"/>
      <c r="Z832" s="95"/>
      <c r="AA832" s="95"/>
      <c r="AB832" s="95"/>
      <c r="AC832" s="95"/>
      <c r="AD832" s="95"/>
      <c r="AE832" s="95"/>
      <c r="AF832" s="95"/>
      <c r="AG832" s="95"/>
      <c r="AH832" s="95"/>
      <c r="AI832" s="95"/>
      <c r="AJ832" s="95"/>
      <c r="AK832" s="95"/>
      <c r="AL832" s="95"/>
      <c r="AM832" s="95"/>
      <c r="AN832" s="95"/>
      <c r="AO832" s="95"/>
      <c r="AP832" s="95"/>
      <c r="AQ832" s="95"/>
    </row>
    <row r="833" spans="1:43" ht="15" customHeight="1" x14ac:dyDescent="0.2">
      <c r="A833" s="95"/>
      <c r="B833" s="67"/>
      <c r="C833" s="67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  <c r="U833" s="67"/>
      <c r="V833" s="95"/>
      <c r="W833" s="95"/>
      <c r="X833" s="95"/>
      <c r="Y833" s="95"/>
      <c r="Z833" s="95"/>
      <c r="AA833" s="95"/>
      <c r="AB833" s="95"/>
      <c r="AC833" s="95"/>
      <c r="AD833" s="95"/>
      <c r="AE833" s="95"/>
      <c r="AF833" s="95"/>
      <c r="AG833" s="95"/>
      <c r="AH833" s="95"/>
      <c r="AI833" s="95"/>
      <c r="AJ833" s="95"/>
      <c r="AK833" s="95"/>
      <c r="AL833" s="95"/>
      <c r="AM833" s="95"/>
      <c r="AN833" s="95"/>
      <c r="AO833" s="95"/>
      <c r="AP833" s="95"/>
      <c r="AQ833" s="95"/>
    </row>
    <row r="834" spans="1:43" ht="15" customHeight="1" x14ac:dyDescent="0.2">
      <c r="A834" s="95"/>
      <c r="B834" s="67"/>
      <c r="C834" s="67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  <c r="U834" s="67"/>
      <c r="V834" s="95"/>
      <c r="W834" s="95"/>
      <c r="X834" s="95"/>
      <c r="Y834" s="95"/>
      <c r="Z834" s="95"/>
      <c r="AA834" s="95"/>
      <c r="AB834" s="95"/>
      <c r="AC834" s="95"/>
      <c r="AD834" s="95"/>
      <c r="AE834" s="95"/>
      <c r="AF834" s="95"/>
      <c r="AG834" s="95"/>
      <c r="AH834" s="95"/>
      <c r="AI834" s="95"/>
      <c r="AJ834" s="95"/>
      <c r="AK834" s="95"/>
      <c r="AL834" s="95"/>
      <c r="AM834" s="95"/>
      <c r="AN834" s="95"/>
      <c r="AO834" s="95"/>
      <c r="AP834" s="95"/>
      <c r="AQ834" s="95"/>
    </row>
    <row r="835" spans="1:43" ht="15" customHeight="1" x14ac:dyDescent="0.2">
      <c r="A835" s="95"/>
      <c r="B835" s="67"/>
      <c r="C835" s="67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  <c r="U835" s="67"/>
      <c r="V835" s="95"/>
      <c r="W835" s="95"/>
      <c r="X835" s="95"/>
      <c r="Y835" s="95"/>
      <c r="Z835" s="95"/>
      <c r="AA835" s="95"/>
      <c r="AB835" s="95"/>
      <c r="AC835" s="95"/>
      <c r="AD835" s="95"/>
      <c r="AE835" s="95"/>
      <c r="AF835" s="95"/>
      <c r="AG835" s="95"/>
      <c r="AH835" s="95"/>
      <c r="AI835" s="95"/>
      <c r="AJ835" s="95"/>
      <c r="AK835" s="95"/>
      <c r="AL835" s="95"/>
      <c r="AM835" s="95"/>
      <c r="AN835" s="95"/>
      <c r="AO835" s="95"/>
      <c r="AP835" s="95"/>
      <c r="AQ835" s="95"/>
    </row>
    <row r="836" spans="1:43" ht="15" customHeight="1" x14ac:dyDescent="0.2">
      <c r="A836" s="95"/>
      <c r="B836" s="67"/>
      <c r="C836" s="67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  <c r="U836" s="67"/>
      <c r="V836" s="95"/>
      <c r="W836" s="95"/>
      <c r="X836" s="95"/>
      <c r="Y836" s="95"/>
      <c r="Z836" s="95"/>
      <c r="AA836" s="95"/>
      <c r="AB836" s="95"/>
      <c r="AC836" s="95"/>
      <c r="AD836" s="95"/>
      <c r="AE836" s="95"/>
      <c r="AF836" s="95"/>
      <c r="AG836" s="95"/>
      <c r="AH836" s="95"/>
      <c r="AI836" s="95"/>
      <c r="AJ836" s="95"/>
      <c r="AK836" s="95"/>
      <c r="AL836" s="95"/>
      <c r="AM836" s="95"/>
      <c r="AN836" s="95"/>
      <c r="AO836" s="95"/>
      <c r="AP836" s="95"/>
      <c r="AQ836" s="95"/>
    </row>
    <row r="837" spans="1:43" ht="15" customHeight="1" x14ac:dyDescent="0.2">
      <c r="A837" s="95"/>
      <c r="B837" s="67"/>
      <c r="C837" s="67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  <c r="U837" s="67"/>
      <c r="V837" s="95"/>
      <c r="W837" s="95"/>
      <c r="X837" s="95"/>
      <c r="Y837" s="95"/>
      <c r="Z837" s="95"/>
      <c r="AA837" s="95"/>
      <c r="AB837" s="95"/>
      <c r="AC837" s="95"/>
      <c r="AD837" s="95"/>
      <c r="AE837" s="95"/>
      <c r="AF837" s="95"/>
      <c r="AG837" s="95"/>
      <c r="AH837" s="95"/>
      <c r="AI837" s="95"/>
      <c r="AJ837" s="95"/>
      <c r="AK837" s="95"/>
      <c r="AL837" s="95"/>
      <c r="AM837" s="95"/>
      <c r="AN837" s="95"/>
      <c r="AO837" s="95"/>
      <c r="AP837" s="95"/>
      <c r="AQ837" s="95"/>
    </row>
    <row r="838" spans="1:43" ht="15" customHeight="1" x14ac:dyDescent="0.2">
      <c r="A838" s="95"/>
      <c r="B838" s="67"/>
      <c r="C838" s="67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  <c r="U838" s="67"/>
      <c r="V838" s="95"/>
      <c r="W838" s="95"/>
      <c r="X838" s="95"/>
      <c r="Y838" s="95"/>
      <c r="Z838" s="95"/>
      <c r="AA838" s="95"/>
      <c r="AB838" s="95"/>
      <c r="AC838" s="95"/>
      <c r="AD838" s="95"/>
      <c r="AE838" s="95"/>
      <c r="AF838" s="95"/>
      <c r="AG838" s="95"/>
      <c r="AH838" s="95"/>
      <c r="AI838" s="95"/>
      <c r="AJ838" s="95"/>
      <c r="AK838" s="95"/>
      <c r="AL838" s="95"/>
      <c r="AM838" s="95"/>
      <c r="AN838" s="95"/>
      <c r="AO838" s="95"/>
      <c r="AP838" s="95"/>
      <c r="AQ838" s="95"/>
    </row>
    <row r="839" spans="1:43" ht="15" customHeight="1" x14ac:dyDescent="0.2">
      <c r="A839" s="95"/>
      <c r="B839" s="67"/>
      <c r="C839" s="67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  <c r="U839" s="67"/>
      <c r="V839" s="95"/>
      <c r="W839" s="95"/>
      <c r="X839" s="95"/>
      <c r="Y839" s="95"/>
      <c r="Z839" s="95"/>
      <c r="AA839" s="95"/>
      <c r="AB839" s="95"/>
      <c r="AC839" s="95"/>
      <c r="AD839" s="95"/>
      <c r="AE839" s="95"/>
      <c r="AF839" s="95"/>
      <c r="AG839" s="95"/>
      <c r="AH839" s="95"/>
      <c r="AI839" s="95"/>
      <c r="AJ839" s="95"/>
      <c r="AK839" s="95"/>
      <c r="AL839" s="95"/>
      <c r="AM839" s="95"/>
      <c r="AN839" s="95"/>
      <c r="AO839" s="95"/>
      <c r="AP839" s="95"/>
      <c r="AQ839" s="95"/>
    </row>
    <row r="840" spans="1:43" ht="15" customHeight="1" x14ac:dyDescent="0.2">
      <c r="A840" s="95"/>
      <c r="B840" s="67"/>
      <c r="C840" s="67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  <c r="U840" s="67"/>
      <c r="V840" s="95"/>
      <c r="W840" s="95"/>
      <c r="X840" s="95"/>
      <c r="Y840" s="95"/>
      <c r="Z840" s="95"/>
      <c r="AA840" s="95"/>
      <c r="AB840" s="95"/>
      <c r="AC840" s="95"/>
      <c r="AD840" s="95"/>
      <c r="AE840" s="95"/>
      <c r="AF840" s="95"/>
      <c r="AG840" s="95"/>
      <c r="AH840" s="95"/>
      <c r="AI840" s="95"/>
      <c r="AJ840" s="95"/>
      <c r="AK840" s="95"/>
      <c r="AL840" s="95"/>
      <c r="AM840" s="95"/>
      <c r="AN840" s="95"/>
      <c r="AO840" s="95"/>
      <c r="AP840" s="95"/>
      <c r="AQ840" s="95"/>
    </row>
    <row r="841" spans="1:43" ht="15" customHeight="1" x14ac:dyDescent="0.2">
      <c r="A841" s="95"/>
      <c r="B841" s="67"/>
      <c r="C841" s="67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  <c r="U841" s="67"/>
      <c r="V841" s="95"/>
      <c r="W841" s="95"/>
      <c r="X841" s="95"/>
      <c r="Y841" s="95"/>
      <c r="Z841" s="95"/>
      <c r="AA841" s="95"/>
      <c r="AB841" s="95"/>
      <c r="AC841" s="95"/>
      <c r="AD841" s="95"/>
      <c r="AE841" s="95"/>
      <c r="AF841" s="95"/>
      <c r="AG841" s="95"/>
      <c r="AH841" s="95"/>
      <c r="AI841" s="95"/>
      <c r="AJ841" s="95"/>
      <c r="AK841" s="95"/>
      <c r="AL841" s="95"/>
      <c r="AM841" s="95"/>
      <c r="AN841" s="95"/>
      <c r="AO841" s="95"/>
      <c r="AP841" s="95"/>
      <c r="AQ841" s="95"/>
    </row>
    <row r="842" spans="1:43" ht="15" customHeight="1" x14ac:dyDescent="0.2">
      <c r="A842" s="95"/>
      <c r="B842" s="67"/>
      <c r="C842" s="67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  <c r="U842" s="67"/>
      <c r="V842" s="95"/>
      <c r="W842" s="95"/>
      <c r="X842" s="95"/>
      <c r="Y842" s="95"/>
      <c r="Z842" s="95"/>
      <c r="AA842" s="95"/>
      <c r="AB842" s="95"/>
      <c r="AC842" s="95"/>
      <c r="AD842" s="95"/>
      <c r="AE842" s="95"/>
      <c r="AF842" s="95"/>
      <c r="AG842" s="95"/>
      <c r="AH842" s="95"/>
      <c r="AI842" s="95"/>
      <c r="AJ842" s="95"/>
      <c r="AK842" s="95"/>
      <c r="AL842" s="95"/>
      <c r="AM842" s="95"/>
      <c r="AN842" s="95"/>
      <c r="AO842" s="95"/>
      <c r="AP842" s="95"/>
      <c r="AQ842" s="95"/>
    </row>
    <row r="843" spans="1:43" ht="15" customHeight="1" x14ac:dyDescent="0.2">
      <c r="A843" s="95"/>
      <c r="B843" s="67"/>
      <c r="C843" s="67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  <c r="U843" s="67"/>
      <c r="V843" s="95"/>
      <c r="W843" s="95"/>
      <c r="X843" s="95"/>
      <c r="Y843" s="95"/>
      <c r="Z843" s="95"/>
      <c r="AA843" s="95"/>
      <c r="AB843" s="95"/>
      <c r="AC843" s="95"/>
      <c r="AD843" s="95"/>
      <c r="AE843" s="95"/>
      <c r="AF843" s="95"/>
      <c r="AG843" s="95"/>
      <c r="AH843" s="95"/>
      <c r="AI843" s="95"/>
      <c r="AJ843" s="95"/>
      <c r="AK843" s="95"/>
      <c r="AL843" s="95"/>
      <c r="AM843" s="95"/>
      <c r="AN843" s="95"/>
      <c r="AO843" s="95"/>
      <c r="AP843" s="95"/>
      <c r="AQ843" s="95"/>
    </row>
    <row r="844" spans="1:43" ht="15" customHeight="1" x14ac:dyDescent="0.2">
      <c r="A844" s="95"/>
      <c r="B844" s="67"/>
      <c r="C844" s="67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  <c r="U844" s="67"/>
      <c r="V844" s="95"/>
      <c r="W844" s="95"/>
      <c r="X844" s="95"/>
      <c r="Y844" s="95"/>
      <c r="Z844" s="95"/>
      <c r="AA844" s="95"/>
      <c r="AB844" s="95"/>
      <c r="AC844" s="95"/>
      <c r="AD844" s="95"/>
      <c r="AE844" s="95"/>
      <c r="AF844" s="95"/>
      <c r="AG844" s="95"/>
      <c r="AH844" s="95"/>
      <c r="AI844" s="95"/>
      <c r="AJ844" s="95"/>
      <c r="AK844" s="95"/>
      <c r="AL844" s="95"/>
      <c r="AM844" s="95"/>
      <c r="AN844" s="95"/>
      <c r="AO844" s="95"/>
      <c r="AP844" s="95"/>
      <c r="AQ844" s="95"/>
    </row>
    <row r="845" spans="1:43" ht="15" customHeight="1" x14ac:dyDescent="0.2">
      <c r="A845" s="95"/>
      <c r="B845" s="67"/>
      <c r="C845" s="67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  <c r="U845" s="67"/>
      <c r="V845" s="95"/>
      <c r="W845" s="95"/>
      <c r="X845" s="95"/>
      <c r="Y845" s="95"/>
      <c r="Z845" s="95"/>
      <c r="AA845" s="95"/>
      <c r="AB845" s="95"/>
      <c r="AC845" s="95"/>
      <c r="AD845" s="95"/>
      <c r="AE845" s="95"/>
      <c r="AF845" s="95"/>
      <c r="AG845" s="95"/>
      <c r="AH845" s="95"/>
      <c r="AI845" s="95"/>
      <c r="AJ845" s="95"/>
      <c r="AK845" s="95"/>
      <c r="AL845" s="95"/>
      <c r="AM845" s="95"/>
      <c r="AN845" s="95"/>
      <c r="AO845" s="95"/>
      <c r="AP845" s="95"/>
      <c r="AQ845" s="95"/>
    </row>
    <row r="846" spans="1:43" ht="15" customHeight="1" x14ac:dyDescent="0.2">
      <c r="A846" s="95"/>
      <c r="B846" s="67"/>
      <c r="C846" s="67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  <c r="U846" s="67"/>
      <c r="V846" s="95"/>
      <c r="W846" s="95"/>
      <c r="X846" s="95"/>
      <c r="Y846" s="95"/>
      <c r="Z846" s="95"/>
      <c r="AA846" s="95"/>
      <c r="AB846" s="95"/>
      <c r="AC846" s="95"/>
      <c r="AD846" s="95"/>
      <c r="AE846" s="95"/>
      <c r="AF846" s="95"/>
      <c r="AG846" s="95"/>
      <c r="AH846" s="95"/>
      <c r="AI846" s="95"/>
      <c r="AJ846" s="95"/>
      <c r="AK846" s="95"/>
      <c r="AL846" s="95"/>
      <c r="AM846" s="95"/>
      <c r="AN846" s="95"/>
      <c r="AO846" s="95"/>
      <c r="AP846" s="95"/>
      <c r="AQ846" s="95"/>
    </row>
    <row r="847" spans="1:43" ht="15" customHeight="1" x14ac:dyDescent="0.2">
      <c r="A847" s="95"/>
      <c r="B847" s="67"/>
      <c r="C847" s="67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  <c r="U847" s="67"/>
      <c r="V847" s="95"/>
      <c r="W847" s="95"/>
      <c r="X847" s="95"/>
      <c r="Y847" s="95"/>
      <c r="Z847" s="95"/>
      <c r="AA847" s="95"/>
      <c r="AB847" s="95"/>
      <c r="AC847" s="95"/>
      <c r="AD847" s="95"/>
      <c r="AE847" s="95"/>
      <c r="AF847" s="95"/>
      <c r="AG847" s="95"/>
      <c r="AH847" s="95"/>
      <c r="AI847" s="95"/>
      <c r="AJ847" s="95"/>
      <c r="AK847" s="95"/>
      <c r="AL847" s="95"/>
      <c r="AM847" s="95"/>
      <c r="AN847" s="95"/>
      <c r="AO847" s="95"/>
      <c r="AP847" s="95"/>
      <c r="AQ847" s="95"/>
    </row>
    <row r="848" spans="1:43" ht="15" customHeight="1" x14ac:dyDescent="0.2">
      <c r="A848" s="95"/>
      <c r="B848" s="67"/>
      <c r="C848" s="67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  <c r="U848" s="67"/>
      <c r="V848" s="95"/>
      <c r="W848" s="95"/>
      <c r="X848" s="95"/>
      <c r="Y848" s="95"/>
      <c r="Z848" s="95"/>
      <c r="AA848" s="95"/>
      <c r="AB848" s="95"/>
      <c r="AC848" s="95"/>
      <c r="AD848" s="95"/>
      <c r="AE848" s="95"/>
      <c r="AF848" s="95"/>
      <c r="AG848" s="95"/>
      <c r="AH848" s="95"/>
      <c r="AI848" s="95"/>
      <c r="AJ848" s="95"/>
      <c r="AK848" s="95"/>
      <c r="AL848" s="95"/>
      <c r="AM848" s="95"/>
      <c r="AN848" s="95"/>
      <c r="AO848" s="95"/>
      <c r="AP848" s="95"/>
      <c r="AQ848" s="95"/>
    </row>
    <row r="849" spans="1:43" ht="15" customHeight="1" x14ac:dyDescent="0.2">
      <c r="A849" s="95"/>
      <c r="B849" s="67"/>
      <c r="C849" s="67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  <c r="U849" s="67"/>
      <c r="V849" s="95"/>
      <c r="W849" s="95"/>
      <c r="X849" s="95"/>
      <c r="Y849" s="95"/>
      <c r="Z849" s="95"/>
      <c r="AA849" s="95"/>
      <c r="AB849" s="95"/>
      <c r="AC849" s="95"/>
      <c r="AD849" s="95"/>
      <c r="AE849" s="95"/>
      <c r="AF849" s="95"/>
      <c r="AG849" s="95"/>
      <c r="AH849" s="95"/>
      <c r="AI849" s="95"/>
      <c r="AJ849" s="95"/>
      <c r="AK849" s="95"/>
      <c r="AL849" s="95"/>
      <c r="AM849" s="95"/>
      <c r="AN849" s="95"/>
      <c r="AO849" s="95"/>
      <c r="AP849" s="95"/>
      <c r="AQ849" s="95"/>
    </row>
    <row r="850" spans="1:43" ht="15" customHeight="1" x14ac:dyDescent="0.2">
      <c r="A850" s="95"/>
      <c r="B850" s="67"/>
      <c r="C850" s="67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  <c r="U850" s="67"/>
      <c r="V850" s="95"/>
      <c r="W850" s="95"/>
      <c r="X850" s="95"/>
      <c r="Y850" s="95"/>
      <c r="Z850" s="95"/>
      <c r="AA850" s="95"/>
      <c r="AB850" s="95"/>
      <c r="AC850" s="95"/>
      <c r="AD850" s="95"/>
      <c r="AE850" s="95"/>
      <c r="AF850" s="95"/>
      <c r="AG850" s="95"/>
      <c r="AH850" s="95"/>
      <c r="AI850" s="95"/>
      <c r="AJ850" s="95"/>
      <c r="AK850" s="95"/>
      <c r="AL850" s="95"/>
      <c r="AM850" s="95"/>
      <c r="AN850" s="95"/>
      <c r="AO850" s="95"/>
      <c r="AP850" s="95"/>
      <c r="AQ850" s="95"/>
    </row>
    <row r="851" spans="1:43" ht="15" customHeight="1" x14ac:dyDescent="0.2">
      <c r="A851" s="95"/>
      <c r="B851" s="67"/>
      <c r="C851" s="67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  <c r="U851" s="67"/>
      <c r="V851" s="95"/>
      <c r="W851" s="95"/>
      <c r="X851" s="95"/>
      <c r="Y851" s="95"/>
      <c r="Z851" s="95"/>
      <c r="AA851" s="95"/>
      <c r="AB851" s="95"/>
      <c r="AC851" s="95"/>
      <c r="AD851" s="95"/>
      <c r="AE851" s="95"/>
      <c r="AF851" s="95"/>
      <c r="AG851" s="95"/>
      <c r="AH851" s="95"/>
      <c r="AI851" s="95"/>
      <c r="AJ851" s="95"/>
      <c r="AK851" s="95"/>
      <c r="AL851" s="95"/>
      <c r="AM851" s="95"/>
      <c r="AN851" s="95"/>
      <c r="AO851" s="95"/>
      <c r="AP851" s="95"/>
      <c r="AQ851" s="95"/>
    </row>
    <row r="852" spans="1:43" ht="15" customHeight="1" x14ac:dyDescent="0.2">
      <c r="A852" s="95"/>
      <c r="B852" s="67"/>
      <c r="C852" s="67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  <c r="U852" s="67"/>
      <c r="V852" s="95"/>
      <c r="W852" s="95"/>
      <c r="X852" s="95"/>
      <c r="Y852" s="95"/>
      <c r="Z852" s="95"/>
      <c r="AA852" s="95"/>
      <c r="AB852" s="95"/>
      <c r="AC852" s="95"/>
      <c r="AD852" s="95"/>
      <c r="AE852" s="95"/>
      <c r="AF852" s="95"/>
      <c r="AG852" s="95"/>
      <c r="AH852" s="95"/>
      <c r="AI852" s="95"/>
      <c r="AJ852" s="95"/>
      <c r="AK852" s="95"/>
      <c r="AL852" s="95"/>
      <c r="AM852" s="95"/>
      <c r="AN852" s="95"/>
      <c r="AO852" s="95"/>
      <c r="AP852" s="95"/>
      <c r="AQ852" s="95"/>
    </row>
    <row r="853" spans="1:43" ht="15" customHeight="1" x14ac:dyDescent="0.2">
      <c r="A853" s="95"/>
      <c r="B853" s="67"/>
      <c r="C853" s="67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  <c r="U853" s="67"/>
      <c r="V853" s="95"/>
      <c r="W853" s="95"/>
      <c r="X853" s="95"/>
      <c r="Y853" s="95"/>
      <c r="Z853" s="95"/>
      <c r="AA853" s="95"/>
      <c r="AB853" s="95"/>
      <c r="AC853" s="95"/>
      <c r="AD853" s="95"/>
      <c r="AE853" s="95"/>
      <c r="AF853" s="95"/>
      <c r="AG853" s="95"/>
      <c r="AH853" s="95"/>
      <c r="AI853" s="95"/>
      <c r="AJ853" s="95"/>
      <c r="AK853" s="95"/>
      <c r="AL853" s="95"/>
      <c r="AM853" s="95"/>
      <c r="AN853" s="95"/>
      <c r="AO853" s="95"/>
      <c r="AP853" s="95"/>
      <c r="AQ853" s="95"/>
    </row>
    <row r="854" spans="1:43" ht="15" customHeight="1" x14ac:dyDescent="0.2">
      <c r="A854" s="95"/>
      <c r="B854" s="67"/>
      <c r="C854" s="67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  <c r="U854" s="67"/>
      <c r="V854" s="95"/>
      <c r="W854" s="95"/>
      <c r="X854" s="95"/>
      <c r="Y854" s="95"/>
      <c r="Z854" s="95"/>
      <c r="AA854" s="95"/>
      <c r="AB854" s="95"/>
      <c r="AC854" s="95"/>
      <c r="AD854" s="95"/>
      <c r="AE854" s="95"/>
      <c r="AF854" s="95"/>
      <c r="AG854" s="95"/>
      <c r="AH854" s="95"/>
      <c r="AI854" s="95"/>
      <c r="AJ854" s="95"/>
      <c r="AK854" s="95"/>
      <c r="AL854" s="95"/>
      <c r="AM854" s="95"/>
      <c r="AN854" s="95"/>
      <c r="AO854" s="95"/>
      <c r="AP854" s="95"/>
      <c r="AQ854" s="95"/>
    </row>
    <row r="855" spans="1:43" ht="15" customHeight="1" x14ac:dyDescent="0.2">
      <c r="A855" s="95"/>
      <c r="B855" s="67"/>
      <c r="C855" s="67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  <c r="U855" s="67"/>
      <c r="V855" s="95"/>
      <c r="W855" s="95"/>
      <c r="X855" s="95"/>
      <c r="Y855" s="95"/>
      <c r="Z855" s="95"/>
      <c r="AA855" s="95"/>
      <c r="AB855" s="95"/>
      <c r="AC855" s="95"/>
      <c r="AD855" s="95"/>
      <c r="AE855" s="95"/>
      <c r="AF855" s="95"/>
      <c r="AG855" s="95"/>
      <c r="AH855" s="95"/>
      <c r="AI855" s="95"/>
      <c r="AJ855" s="95"/>
      <c r="AK855" s="95"/>
      <c r="AL855" s="95"/>
      <c r="AM855" s="95"/>
      <c r="AN855" s="95"/>
      <c r="AO855" s="95"/>
      <c r="AP855" s="95"/>
      <c r="AQ855" s="95"/>
    </row>
    <row r="856" spans="1:43" ht="15" customHeight="1" x14ac:dyDescent="0.2">
      <c r="A856" s="95"/>
      <c r="B856" s="67"/>
      <c r="C856" s="67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  <c r="U856" s="67"/>
      <c r="V856" s="95"/>
      <c r="W856" s="95"/>
      <c r="X856" s="95"/>
      <c r="Y856" s="95"/>
      <c r="Z856" s="95"/>
      <c r="AA856" s="95"/>
      <c r="AB856" s="95"/>
      <c r="AC856" s="95"/>
      <c r="AD856" s="95"/>
      <c r="AE856" s="95"/>
      <c r="AF856" s="95"/>
      <c r="AG856" s="95"/>
      <c r="AH856" s="95"/>
      <c r="AI856" s="95"/>
      <c r="AJ856" s="95"/>
      <c r="AK856" s="95"/>
      <c r="AL856" s="95"/>
      <c r="AM856" s="95"/>
      <c r="AN856" s="95"/>
      <c r="AO856" s="95"/>
      <c r="AP856" s="95"/>
      <c r="AQ856" s="95"/>
    </row>
    <row r="857" spans="1:43" ht="15" customHeight="1" x14ac:dyDescent="0.2">
      <c r="A857" s="95"/>
      <c r="B857" s="67"/>
      <c r="C857" s="67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  <c r="U857" s="67"/>
      <c r="V857" s="95"/>
      <c r="W857" s="95"/>
      <c r="X857" s="95"/>
      <c r="Y857" s="95"/>
      <c r="Z857" s="95"/>
      <c r="AA857" s="95"/>
      <c r="AB857" s="95"/>
      <c r="AC857" s="95"/>
      <c r="AD857" s="95"/>
      <c r="AE857" s="95"/>
      <c r="AF857" s="95"/>
      <c r="AG857" s="95"/>
      <c r="AH857" s="95"/>
      <c r="AI857" s="95"/>
      <c r="AJ857" s="95"/>
      <c r="AK857" s="95"/>
      <c r="AL857" s="95"/>
      <c r="AM857" s="95"/>
      <c r="AN857" s="95"/>
      <c r="AO857" s="95"/>
      <c r="AP857" s="95"/>
      <c r="AQ857" s="95"/>
    </row>
    <row r="858" spans="1:43" ht="15" customHeight="1" x14ac:dyDescent="0.2">
      <c r="A858" s="95"/>
      <c r="B858" s="67"/>
      <c r="C858" s="67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  <c r="U858" s="67"/>
      <c r="V858" s="95"/>
      <c r="W858" s="95"/>
      <c r="X858" s="95"/>
      <c r="Y858" s="95"/>
      <c r="Z858" s="95"/>
      <c r="AA858" s="95"/>
      <c r="AB858" s="95"/>
      <c r="AC858" s="95"/>
      <c r="AD858" s="95"/>
      <c r="AE858" s="95"/>
      <c r="AF858" s="95"/>
      <c r="AG858" s="95"/>
      <c r="AH858" s="95"/>
      <c r="AI858" s="95"/>
      <c r="AJ858" s="95"/>
      <c r="AK858" s="95"/>
      <c r="AL858" s="95"/>
      <c r="AM858" s="95"/>
      <c r="AN858" s="95"/>
      <c r="AO858" s="95"/>
      <c r="AP858" s="95"/>
      <c r="AQ858" s="95"/>
    </row>
    <row r="859" spans="1:43" ht="15" customHeight="1" x14ac:dyDescent="0.2">
      <c r="A859" s="95"/>
      <c r="B859" s="67"/>
      <c r="C859" s="67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  <c r="U859" s="67"/>
      <c r="V859" s="95"/>
      <c r="W859" s="95"/>
      <c r="X859" s="95"/>
      <c r="Y859" s="95"/>
      <c r="Z859" s="95"/>
      <c r="AA859" s="95"/>
      <c r="AB859" s="95"/>
      <c r="AC859" s="95"/>
      <c r="AD859" s="95"/>
      <c r="AE859" s="95"/>
      <c r="AF859" s="95"/>
      <c r="AG859" s="95"/>
      <c r="AH859" s="95"/>
      <c r="AI859" s="95"/>
      <c r="AJ859" s="95"/>
      <c r="AK859" s="95"/>
      <c r="AL859" s="95"/>
      <c r="AM859" s="95"/>
      <c r="AN859" s="95"/>
      <c r="AO859" s="95"/>
      <c r="AP859" s="95"/>
      <c r="AQ859" s="95"/>
    </row>
    <row r="860" spans="1:43" ht="15" customHeight="1" x14ac:dyDescent="0.2">
      <c r="A860" s="95"/>
      <c r="B860" s="67"/>
      <c r="C860" s="67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  <c r="U860" s="67"/>
      <c r="V860" s="95"/>
      <c r="W860" s="95"/>
      <c r="X860" s="95"/>
      <c r="Y860" s="95"/>
      <c r="Z860" s="95"/>
      <c r="AA860" s="95"/>
      <c r="AB860" s="95"/>
      <c r="AC860" s="95"/>
      <c r="AD860" s="95"/>
      <c r="AE860" s="95"/>
      <c r="AF860" s="95"/>
      <c r="AG860" s="95"/>
      <c r="AH860" s="95"/>
      <c r="AI860" s="95"/>
      <c r="AJ860" s="95"/>
      <c r="AK860" s="95"/>
      <c r="AL860" s="95"/>
      <c r="AM860" s="95"/>
      <c r="AN860" s="95"/>
      <c r="AO860" s="95"/>
      <c r="AP860" s="95"/>
      <c r="AQ860" s="95"/>
    </row>
    <row r="861" spans="1:43" ht="15" customHeight="1" x14ac:dyDescent="0.2">
      <c r="A861" s="95"/>
      <c r="B861" s="67"/>
      <c r="C861" s="67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  <c r="U861" s="67"/>
      <c r="V861" s="95"/>
      <c r="W861" s="95"/>
      <c r="X861" s="95"/>
      <c r="Y861" s="95"/>
      <c r="Z861" s="95"/>
      <c r="AA861" s="95"/>
      <c r="AB861" s="95"/>
      <c r="AC861" s="95"/>
      <c r="AD861" s="95"/>
      <c r="AE861" s="95"/>
      <c r="AF861" s="95"/>
      <c r="AG861" s="95"/>
      <c r="AH861" s="95"/>
      <c r="AI861" s="95"/>
      <c r="AJ861" s="95"/>
      <c r="AK861" s="95"/>
      <c r="AL861" s="95"/>
      <c r="AM861" s="95"/>
      <c r="AN861" s="95"/>
      <c r="AO861" s="95"/>
      <c r="AP861" s="95"/>
      <c r="AQ861" s="95"/>
    </row>
    <row r="862" spans="1:43" ht="15" customHeight="1" x14ac:dyDescent="0.2">
      <c r="A862" s="95"/>
      <c r="B862" s="67"/>
      <c r="C862" s="67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  <c r="U862" s="67"/>
      <c r="V862" s="95"/>
      <c r="W862" s="95"/>
      <c r="X862" s="95"/>
      <c r="Y862" s="95"/>
      <c r="Z862" s="95"/>
      <c r="AA862" s="95"/>
      <c r="AB862" s="95"/>
      <c r="AC862" s="95"/>
      <c r="AD862" s="95"/>
      <c r="AE862" s="95"/>
      <c r="AF862" s="95"/>
      <c r="AG862" s="95"/>
      <c r="AH862" s="95"/>
      <c r="AI862" s="95"/>
      <c r="AJ862" s="95"/>
      <c r="AK862" s="95"/>
      <c r="AL862" s="95"/>
      <c r="AM862" s="95"/>
      <c r="AN862" s="95"/>
      <c r="AO862" s="95"/>
      <c r="AP862" s="95"/>
      <c r="AQ862" s="95"/>
    </row>
    <row r="863" spans="1:43" ht="15" customHeight="1" x14ac:dyDescent="0.2">
      <c r="A863" s="95"/>
      <c r="B863" s="67"/>
      <c r="C863" s="67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  <c r="U863" s="67"/>
      <c r="V863" s="95"/>
      <c r="W863" s="95"/>
      <c r="X863" s="95"/>
      <c r="Y863" s="95"/>
      <c r="Z863" s="95"/>
      <c r="AA863" s="95"/>
      <c r="AB863" s="95"/>
      <c r="AC863" s="95"/>
      <c r="AD863" s="95"/>
      <c r="AE863" s="95"/>
      <c r="AF863" s="95"/>
      <c r="AG863" s="95"/>
      <c r="AH863" s="95"/>
      <c r="AI863" s="95"/>
      <c r="AJ863" s="95"/>
      <c r="AK863" s="95"/>
      <c r="AL863" s="95"/>
      <c r="AM863" s="95"/>
      <c r="AN863" s="95"/>
      <c r="AO863" s="95"/>
      <c r="AP863" s="95"/>
      <c r="AQ863" s="95"/>
    </row>
    <row r="864" spans="1:43" ht="15" customHeight="1" x14ac:dyDescent="0.2">
      <c r="A864" s="95"/>
      <c r="B864" s="67"/>
      <c r="C864" s="67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  <c r="U864" s="67"/>
      <c r="V864" s="95"/>
      <c r="W864" s="95"/>
      <c r="X864" s="95"/>
      <c r="Y864" s="95"/>
      <c r="Z864" s="95"/>
      <c r="AA864" s="95"/>
      <c r="AB864" s="95"/>
      <c r="AC864" s="95"/>
      <c r="AD864" s="95"/>
      <c r="AE864" s="95"/>
      <c r="AF864" s="95"/>
      <c r="AG864" s="95"/>
      <c r="AH864" s="95"/>
      <c r="AI864" s="95"/>
      <c r="AJ864" s="95"/>
      <c r="AK864" s="95"/>
      <c r="AL864" s="95"/>
      <c r="AM864" s="95"/>
      <c r="AN864" s="95"/>
      <c r="AO864" s="95"/>
      <c r="AP864" s="95"/>
      <c r="AQ864" s="95"/>
    </row>
    <row r="865" spans="1:43" ht="15" customHeight="1" x14ac:dyDescent="0.2">
      <c r="A865" s="95"/>
      <c r="B865" s="67"/>
      <c r="C865" s="67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  <c r="U865" s="67"/>
      <c r="V865" s="95"/>
      <c r="W865" s="95"/>
      <c r="X865" s="95"/>
      <c r="Y865" s="95"/>
      <c r="Z865" s="95"/>
      <c r="AA865" s="95"/>
      <c r="AB865" s="95"/>
      <c r="AC865" s="95"/>
      <c r="AD865" s="95"/>
      <c r="AE865" s="95"/>
      <c r="AF865" s="95"/>
      <c r="AG865" s="95"/>
      <c r="AH865" s="95"/>
      <c r="AI865" s="95"/>
      <c r="AJ865" s="95"/>
      <c r="AK865" s="95"/>
      <c r="AL865" s="95"/>
      <c r="AM865" s="95"/>
      <c r="AN865" s="95"/>
      <c r="AO865" s="95"/>
      <c r="AP865" s="95"/>
      <c r="AQ865" s="95"/>
    </row>
    <row r="866" spans="1:43" ht="15" customHeight="1" x14ac:dyDescent="0.2">
      <c r="A866" s="95"/>
      <c r="B866" s="67"/>
      <c r="C866" s="67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  <c r="U866" s="67"/>
      <c r="V866" s="95"/>
      <c r="W866" s="95"/>
      <c r="X866" s="95"/>
      <c r="Y866" s="95"/>
      <c r="Z866" s="95"/>
      <c r="AA866" s="95"/>
      <c r="AB866" s="95"/>
      <c r="AC866" s="95"/>
      <c r="AD866" s="95"/>
      <c r="AE866" s="95"/>
      <c r="AF866" s="95"/>
      <c r="AG866" s="95"/>
      <c r="AH866" s="95"/>
      <c r="AI866" s="95"/>
      <c r="AJ866" s="95"/>
      <c r="AK866" s="95"/>
      <c r="AL866" s="95"/>
      <c r="AM866" s="95"/>
      <c r="AN866" s="95"/>
      <c r="AO866" s="95"/>
      <c r="AP866" s="95"/>
      <c r="AQ866" s="95"/>
    </row>
    <row r="867" spans="1:43" ht="15" customHeight="1" x14ac:dyDescent="0.2">
      <c r="A867" s="95"/>
      <c r="B867" s="67"/>
      <c r="C867" s="67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  <c r="U867" s="67"/>
      <c r="V867" s="95"/>
      <c r="W867" s="95"/>
      <c r="X867" s="95"/>
      <c r="Y867" s="95"/>
      <c r="Z867" s="95"/>
      <c r="AA867" s="95"/>
      <c r="AB867" s="95"/>
      <c r="AC867" s="95"/>
      <c r="AD867" s="95"/>
      <c r="AE867" s="95"/>
      <c r="AF867" s="95"/>
      <c r="AG867" s="95"/>
      <c r="AH867" s="95"/>
      <c r="AI867" s="95"/>
      <c r="AJ867" s="95"/>
      <c r="AK867" s="95"/>
      <c r="AL867" s="95"/>
      <c r="AM867" s="95"/>
      <c r="AN867" s="95"/>
      <c r="AO867" s="95"/>
      <c r="AP867" s="95"/>
      <c r="AQ867" s="95"/>
    </row>
    <row r="868" spans="1:43" ht="15" customHeight="1" x14ac:dyDescent="0.2">
      <c r="A868" s="95"/>
      <c r="B868" s="67"/>
      <c r="C868" s="67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  <c r="U868" s="67"/>
      <c r="V868" s="95"/>
      <c r="W868" s="95"/>
      <c r="X868" s="95"/>
      <c r="Y868" s="95"/>
      <c r="Z868" s="95"/>
      <c r="AA868" s="95"/>
      <c r="AB868" s="95"/>
      <c r="AC868" s="95"/>
      <c r="AD868" s="95"/>
      <c r="AE868" s="95"/>
      <c r="AF868" s="95"/>
      <c r="AG868" s="95"/>
      <c r="AH868" s="95"/>
      <c r="AI868" s="95"/>
      <c r="AJ868" s="95"/>
      <c r="AK868" s="95"/>
      <c r="AL868" s="95"/>
      <c r="AM868" s="95"/>
      <c r="AN868" s="95"/>
      <c r="AO868" s="95"/>
      <c r="AP868" s="95"/>
      <c r="AQ868" s="95"/>
    </row>
    <row r="869" spans="1:43" ht="15" customHeight="1" x14ac:dyDescent="0.2">
      <c r="A869" s="95"/>
      <c r="B869" s="67"/>
      <c r="C869" s="67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  <c r="U869" s="67"/>
      <c r="V869" s="95"/>
      <c r="W869" s="95"/>
      <c r="X869" s="95"/>
      <c r="Y869" s="95"/>
      <c r="Z869" s="95"/>
      <c r="AA869" s="95"/>
      <c r="AB869" s="95"/>
      <c r="AC869" s="95"/>
      <c r="AD869" s="95"/>
      <c r="AE869" s="95"/>
      <c r="AF869" s="95"/>
      <c r="AG869" s="95"/>
      <c r="AH869" s="95"/>
      <c r="AI869" s="95"/>
      <c r="AJ869" s="95"/>
      <c r="AK869" s="95"/>
      <c r="AL869" s="95"/>
      <c r="AM869" s="95"/>
      <c r="AN869" s="95"/>
      <c r="AO869" s="95"/>
      <c r="AP869" s="95"/>
      <c r="AQ869" s="95"/>
    </row>
    <row r="870" spans="1:43" ht="15" customHeight="1" x14ac:dyDescent="0.2">
      <c r="A870" s="95"/>
      <c r="B870" s="67"/>
      <c r="C870" s="67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  <c r="U870" s="67"/>
      <c r="V870" s="95"/>
      <c r="W870" s="95"/>
      <c r="X870" s="95"/>
      <c r="Y870" s="95"/>
      <c r="Z870" s="95"/>
      <c r="AA870" s="95"/>
      <c r="AB870" s="95"/>
      <c r="AC870" s="95"/>
      <c r="AD870" s="95"/>
      <c r="AE870" s="95"/>
      <c r="AF870" s="95"/>
      <c r="AG870" s="95"/>
      <c r="AH870" s="95"/>
      <c r="AI870" s="95"/>
      <c r="AJ870" s="95"/>
      <c r="AK870" s="95"/>
      <c r="AL870" s="95"/>
      <c r="AM870" s="95"/>
      <c r="AN870" s="95"/>
      <c r="AO870" s="95"/>
      <c r="AP870" s="95"/>
      <c r="AQ870" s="95"/>
    </row>
    <row r="871" spans="1:43" ht="15" customHeight="1" x14ac:dyDescent="0.2">
      <c r="A871" s="95"/>
      <c r="B871" s="67"/>
      <c r="C871" s="67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  <c r="U871" s="67"/>
      <c r="V871" s="95"/>
      <c r="W871" s="95"/>
      <c r="X871" s="95"/>
      <c r="Y871" s="95"/>
      <c r="Z871" s="95"/>
      <c r="AA871" s="95"/>
      <c r="AB871" s="95"/>
      <c r="AC871" s="95"/>
      <c r="AD871" s="95"/>
      <c r="AE871" s="95"/>
      <c r="AF871" s="95"/>
      <c r="AG871" s="95"/>
      <c r="AH871" s="95"/>
      <c r="AI871" s="95"/>
      <c r="AJ871" s="95"/>
      <c r="AK871" s="95"/>
      <c r="AL871" s="95"/>
      <c r="AM871" s="95"/>
      <c r="AN871" s="95"/>
      <c r="AO871" s="95"/>
      <c r="AP871" s="95"/>
      <c r="AQ871" s="95"/>
    </row>
    <row r="872" spans="1:43" ht="15" customHeight="1" x14ac:dyDescent="0.2">
      <c r="A872" s="95"/>
      <c r="B872" s="67"/>
      <c r="C872" s="67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  <c r="U872" s="67"/>
      <c r="V872" s="95"/>
      <c r="W872" s="95"/>
      <c r="X872" s="95"/>
      <c r="Y872" s="95"/>
      <c r="Z872" s="95"/>
      <c r="AA872" s="95"/>
      <c r="AB872" s="95"/>
      <c r="AC872" s="95"/>
      <c r="AD872" s="95"/>
      <c r="AE872" s="95"/>
      <c r="AF872" s="95"/>
      <c r="AG872" s="95"/>
      <c r="AH872" s="95"/>
      <c r="AI872" s="95"/>
      <c r="AJ872" s="95"/>
      <c r="AK872" s="95"/>
      <c r="AL872" s="95"/>
      <c r="AM872" s="95"/>
      <c r="AN872" s="95"/>
      <c r="AO872" s="95"/>
      <c r="AP872" s="95"/>
      <c r="AQ872" s="95"/>
    </row>
    <row r="873" spans="1:43" ht="15" customHeight="1" x14ac:dyDescent="0.2">
      <c r="A873" s="95"/>
      <c r="B873" s="67"/>
      <c r="C873" s="67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  <c r="U873" s="67"/>
      <c r="V873" s="95"/>
      <c r="W873" s="95"/>
      <c r="X873" s="95"/>
      <c r="Y873" s="95"/>
      <c r="Z873" s="95"/>
      <c r="AA873" s="95"/>
      <c r="AB873" s="95"/>
      <c r="AC873" s="95"/>
      <c r="AD873" s="95"/>
      <c r="AE873" s="95"/>
      <c r="AF873" s="95"/>
      <c r="AG873" s="95"/>
      <c r="AH873" s="95"/>
      <c r="AI873" s="95"/>
      <c r="AJ873" s="95"/>
      <c r="AK873" s="95"/>
      <c r="AL873" s="95"/>
      <c r="AM873" s="95"/>
      <c r="AN873" s="95"/>
      <c r="AO873" s="95"/>
      <c r="AP873" s="95"/>
      <c r="AQ873" s="95"/>
    </row>
    <row r="874" spans="1:43" ht="15" customHeight="1" x14ac:dyDescent="0.2">
      <c r="A874" s="95"/>
      <c r="B874" s="67"/>
      <c r="C874" s="67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  <c r="U874" s="67"/>
      <c r="V874" s="95"/>
      <c r="W874" s="95"/>
      <c r="X874" s="95"/>
      <c r="Y874" s="95"/>
      <c r="Z874" s="95"/>
      <c r="AA874" s="95"/>
      <c r="AB874" s="95"/>
      <c r="AC874" s="95"/>
      <c r="AD874" s="95"/>
      <c r="AE874" s="95"/>
      <c r="AF874" s="95"/>
      <c r="AG874" s="95"/>
      <c r="AH874" s="95"/>
      <c r="AI874" s="95"/>
      <c r="AJ874" s="95"/>
      <c r="AK874" s="95"/>
      <c r="AL874" s="95"/>
      <c r="AM874" s="95"/>
      <c r="AN874" s="95"/>
      <c r="AO874" s="95"/>
      <c r="AP874" s="95"/>
      <c r="AQ874" s="95"/>
    </row>
    <row r="875" spans="1:43" ht="15" customHeight="1" x14ac:dyDescent="0.2">
      <c r="A875" s="95"/>
      <c r="B875" s="67"/>
      <c r="C875" s="67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  <c r="U875" s="67"/>
      <c r="V875" s="95"/>
      <c r="W875" s="95"/>
      <c r="X875" s="95"/>
      <c r="Y875" s="95"/>
      <c r="Z875" s="95"/>
      <c r="AA875" s="95"/>
      <c r="AB875" s="95"/>
      <c r="AC875" s="95"/>
      <c r="AD875" s="95"/>
      <c r="AE875" s="95"/>
      <c r="AF875" s="95"/>
      <c r="AG875" s="95"/>
      <c r="AH875" s="95"/>
      <c r="AI875" s="95"/>
      <c r="AJ875" s="95"/>
      <c r="AK875" s="95"/>
      <c r="AL875" s="95"/>
      <c r="AM875" s="95"/>
      <c r="AN875" s="95"/>
      <c r="AO875" s="95"/>
      <c r="AP875" s="95"/>
      <c r="AQ875" s="95"/>
    </row>
    <row r="876" spans="1:43" ht="15" customHeight="1" x14ac:dyDescent="0.2">
      <c r="A876" s="95"/>
      <c r="B876" s="67"/>
      <c r="C876" s="67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  <c r="U876" s="67"/>
      <c r="V876" s="95"/>
      <c r="W876" s="95"/>
      <c r="X876" s="95"/>
      <c r="Y876" s="95"/>
      <c r="Z876" s="95"/>
      <c r="AA876" s="95"/>
      <c r="AB876" s="95"/>
      <c r="AC876" s="95"/>
      <c r="AD876" s="95"/>
      <c r="AE876" s="95"/>
      <c r="AF876" s="95"/>
      <c r="AG876" s="95"/>
      <c r="AH876" s="95"/>
      <c r="AI876" s="95"/>
      <c r="AJ876" s="95"/>
      <c r="AK876" s="95"/>
      <c r="AL876" s="95"/>
      <c r="AM876" s="95"/>
      <c r="AN876" s="95"/>
      <c r="AO876" s="95"/>
      <c r="AP876" s="95"/>
      <c r="AQ876" s="95"/>
    </row>
    <row r="877" spans="1:43" ht="15" customHeight="1" x14ac:dyDescent="0.2">
      <c r="A877" s="95"/>
      <c r="B877" s="67"/>
      <c r="C877" s="67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  <c r="U877" s="67"/>
      <c r="V877" s="95"/>
      <c r="W877" s="95"/>
      <c r="X877" s="95"/>
      <c r="Y877" s="95"/>
      <c r="Z877" s="95"/>
      <c r="AA877" s="95"/>
      <c r="AB877" s="95"/>
      <c r="AC877" s="95"/>
      <c r="AD877" s="95"/>
      <c r="AE877" s="95"/>
      <c r="AF877" s="95"/>
      <c r="AG877" s="95"/>
      <c r="AH877" s="95"/>
      <c r="AI877" s="95"/>
      <c r="AJ877" s="95"/>
      <c r="AK877" s="95"/>
      <c r="AL877" s="95"/>
      <c r="AM877" s="95"/>
      <c r="AN877" s="95"/>
      <c r="AO877" s="95"/>
      <c r="AP877" s="95"/>
      <c r="AQ877" s="95"/>
    </row>
    <row r="878" spans="1:43" ht="15" customHeight="1" x14ac:dyDescent="0.2">
      <c r="A878" s="95"/>
      <c r="B878" s="67"/>
      <c r="C878" s="67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  <c r="U878" s="67"/>
      <c r="V878" s="95"/>
      <c r="W878" s="95"/>
      <c r="X878" s="95"/>
      <c r="Y878" s="95"/>
      <c r="Z878" s="95"/>
      <c r="AA878" s="95"/>
      <c r="AB878" s="95"/>
      <c r="AC878" s="95"/>
      <c r="AD878" s="95"/>
      <c r="AE878" s="95"/>
      <c r="AF878" s="95"/>
      <c r="AG878" s="95"/>
      <c r="AH878" s="95"/>
      <c r="AI878" s="95"/>
      <c r="AJ878" s="95"/>
      <c r="AK878" s="95"/>
      <c r="AL878" s="95"/>
      <c r="AM878" s="95"/>
      <c r="AN878" s="95"/>
      <c r="AO878" s="95"/>
      <c r="AP878" s="95"/>
      <c r="AQ878" s="95"/>
    </row>
    <row r="879" spans="1:43" ht="15" customHeight="1" x14ac:dyDescent="0.2">
      <c r="A879" s="95"/>
      <c r="B879" s="67"/>
      <c r="C879" s="67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  <c r="U879" s="67"/>
      <c r="V879" s="95"/>
      <c r="W879" s="95"/>
      <c r="X879" s="95"/>
      <c r="Y879" s="95"/>
      <c r="Z879" s="95"/>
      <c r="AA879" s="95"/>
      <c r="AB879" s="95"/>
      <c r="AC879" s="95"/>
      <c r="AD879" s="95"/>
      <c r="AE879" s="95"/>
      <c r="AF879" s="95"/>
      <c r="AG879" s="95"/>
      <c r="AH879" s="95"/>
      <c r="AI879" s="95"/>
      <c r="AJ879" s="95"/>
      <c r="AK879" s="95"/>
      <c r="AL879" s="95"/>
      <c r="AM879" s="95"/>
      <c r="AN879" s="95"/>
      <c r="AO879" s="95"/>
      <c r="AP879" s="95"/>
      <c r="AQ879" s="95"/>
    </row>
    <row r="880" spans="1:43" ht="15" customHeight="1" x14ac:dyDescent="0.2">
      <c r="A880" s="95"/>
      <c r="B880" s="67"/>
      <c r="C880" s="67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  <c r="U880" s="67"/>
      <c r="V880" s="95"/>
      <c r="W880" s="95"/>
      <c r="X880" s="95"/>
      <c r="Y880" s="95"/>
      <c r="Z880" s="95"/>
      <c r="AA880" s="95"/>
      <c r="AB880" s="95"/>
      <c r="AC880" s="95"/>
      <c r="AD880" s="95"/>
      <c r="AE880" s="95"/>
      <c r="AF880" s="95"/>
      <c r="AG880" s="95"/>
      <c r="AH880" s="95"/>
      <c r="AI880" s="95"/>
      <c r="AJ880" s="95"/>
      <c r="AK880" s="95"/>
      <c r="AL880" s="95"/>
      <c r="AM880" s="95"/>
      <c r="AN880" s="95"/>
      <c r="AO880" s="95"/>
      <c r="AP880" s="95"/>
      <c r="AQ880" s="95"/>
    </row>
    <row r="881" spans="1:43" ht="15" customHeight="1" x14ac:dyDescent="0.2">
      <c r="A881" s="95"/>
      <c r="B881" s="67"/>
      <c r="C881" s="67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  <c r="U881" s="67"/>
      <c r="V881" s="95"/>
      <c r="W881" s="95"/>
      <c r="X881" s="95"/>
      <c r="Y881" s="95"/>
      <c r="Z881" s="95"/>
      <c r="AA881" s="95"/>
      <c r="AB881" s="95"/>
      <c r="AC881" s="95"/>
      <c r="AD881" s="95"/>
      <c r="AE881" s="95"/>
      <c r="AF881" s="95"/>
      <c r="AG881" s="95"/>
      <c r="AH881" s="95"/>
      <c r="AI881" s="95"/>
      <c r="AJ881" s="95"/>
      <c r="AK881" s="95"/>
      <c r="AL881" s="95"/>
      <c r="AM881" s="95"/>
      <c r="AN881" s="95"/>
      <c r="AO881" s="95"/>
      <c r="AP881" s="95"/>
      <c r="AQ881" s="95"/>
    </row>
    <row r="882" spans="1:43" ht="15" customHeight="1" x14ac:dyDescent="0.2">
      <c r="A882" s="95"/>
      <c r="B882" s="67"/>
      <c r="C882" s="67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  <c r="U882" s="67"/>
      <c r="V882" s="95"/>
      <c r="W882" s="95"/>
      <c r="X882" s="95"/>
      <c r="Y882" s="95"/>
      <c r="Z882" s="95"/>
      <c r="AA882" s="95"/>
      <c r="AB882" s="95"/>
      <c r="AC882" s="95"/>
      <c r="AD882" s="95"/>
      <c r="AE882" s="95"/>
      <c r="AF882" s="95"/>
      <c r="AG882" s="95"/>
      <c r="AH882" s="95"/>
      <c r="AI882" s="95"/>
      <c r="AJ882" s="95"/>
      <c r="AK882" s="95"/>
      <c r="AL882" s="95"/>
      <c r="AM882" s="95"/>
      <c r="AN882" s="95"/>
      <c r="AO882" s="95"/>
      <c r="AP882" s="95"/>
      <c r="AQ882" s="95"/>
    </row>
    <row r="883" spans="1:43" ht="15" customHeight="1" x14ac:dyDescent="0.2">
      <c r="A883" s="95"/>
      <c r="B883" s="67"/>
      <c r="C883" s="67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  <c r="U883" s="67"/>
      <c r="V883" s="95"/>
      <c r="W883" s="95"/>
      <c r="X883" s="95"/>
      <c r="Y883" s="95"/>
      <c r="Z883" s="95"/>
      <c r="AA883" s="95"/>
      <c r="AB883" s="95"/>
      <c r="AC883" s="95"/>
      <c r="AD883" s="95"/>
      <c r="AE883" s="95"/>
      <c r="AF883" s="95"/>
      <c r="AG883" s="95"/>
      <c r="AH883" s="95"/>
      <c r="AI883" s="95"/>
      <c r="AJ883" s="95"/>
      <c r="AK883" s="95"/>
      <c r="AL883" s="95"/>
      <c r="AM883" s="95"/>
      <c r="AN883" s="95"/>
      <c r="AO883" s="95"/>
      <c r="AP883" s="95"/>
      <c r="AQ883" s="95"/>
    </row>
    <row r="884" spans="1:43" ht="15" customHeight="1" x14ac:dyDescent="0.2">
      <c r="A884" s="95"/>
      <c r="B884" s="67"/>
      <c r="C884" s="67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  <c r="U884" s="67"/>
      <c r="V884" s="95"/>
      <c r="W884" s="95"/>
      <c r="X884" s="95"/>
      <c r="Y884" s="95"/>
      <c r="Z884" s="95"/>
      <c r="AA884" s="95"/>
      <c r="AB884" s="95"/>
      <c r="AC884" s="95"/>
      <c r="AD884" s="95"/>
      <c r="AE884" s="95"/>
      <c r="AF884" s="95"/>
      <c r="AG884" s="95"/>
      <c r="AH884" s="95"/>
      <c r="AI884" s="95"/>
      <c r="AJ884" s="95"/>
      <c r="AK884" s="95"/>
      <c r="AL884" s="95"/>
      <c r="AM884" s="95"/>
      <c r="AN884" s="95"/>
      <c r="AO884" s="95"/>
      <c r="AP884" s="95"/>
      <c r="AQ884" s="95"/>
    </row>
    <row r="885" spans="1:43" ht="15" customHeight="1" x14ac:dyDescent="0.2">
      <c r="A885" s="95"/>
      <c r="B885" s="67"/>
      <c r="C885" s="67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  <c r="U885" s="67"/>
      <c r="V885" s="95"/>
      <c r="W885" s="95"/>
      <c r="X885" s="95"/>
      <c r="Y885" s="95"/>
      <c r="Z885" s="95"/>
      <c r="AA885" s="95"/>
      <c r="AB885" s="95"/>
      <c r="AC885" s="95"/>
      <c r="AD885" s="95"/>
      <c r="AE885" s="95"/>
      <c r="AF885" s="95"/>
      <c r="AG885" s="95"/>
      <c r="AH885" s="95"/>
      <c r="AI885" s="95"/>
      <c r="AJ885" s="95"/>
      <c r="AK885" s="95"/>
      <c r="AL885" s="95"/>
      <c r="AM885" s="95"/>
      <c r="AN885" s="95"/>
      <c r="AO885" s="95"/>
      <c r="AP885" s="95"/>
      <c r="AQ885" s="95"/>
    </row>
    <row r="886" spans="1:43" ht="15" customHeight="1" x14ac:dyDescent="0.2">
      <c r="A886" s="95"/>
      <c r="B886" s="67"/>
      <c r="C886" s="67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  <c r="U886" s="67"/>
      <c r="V886" s="95"/>
      <c r="W886" s="95"/>
      <c r="X886" s="95"/>
      <c r="Y886" s="95"/>
      <c r="Z886" s="95"/>
      <c r="AA886" s="95"/>
      <c r="AB886" s="95"/>
      <c r="AC886" s="95"/>
      <c r="AD886" s="95"/>
      <c r="AE886" s="95"/>
      <c r="AF886" s="95"/>
      <c r="AG886" s="95"/>
      <c r="AH886" s="95"/>
      <c r="AI886" s="95"/>
      <c r="AJ886" s="95"/>
      <c r="AK886" s="95"/>
      <c r="AL886" s="95"/>
      <c r="AM886" s="95"/>
      <c r="AN886" s="95"/>
      <c r="AO886" s="95"/>
      <c r="AP886" s="95"/>
      <c r="AQ886" s="95"/>
    </row>
    <row r="887" spans="1:43" ht="15" customHeight="1" x14ac:dyDescent="0.2">
      <c r="A887" s="95"/>
      <c r="B887" s="67"/>
      <c r="C887" s="67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  <c r="U887" s="67"/>
      <c r="V887" s="95"/>
      <c r="W887" s="95"/>
      <c r="X887" s="95"/>
      <c r="Y887" s="95"/>
      <c r="Z887" s="95"/>
      <c r="AA887" s="95"/>
      <c r="AB887" s="95"/>
      <c r="AC887" s="95"/>
      <c r="AD887" s="95"/>
      <c r="AE887" s="95"/>
      <c r="AF887" s="95"/>
      <c r="AG887" s="95"/>
      <c r="AH887" s="95"/>
      <c r="AI887" s="95"/>
      <c r="AJ887" s="95"/>
      <c r="AK887" s="95"/>
      <c r="AL887" s="95"/>
      <c r="AM887" s="95"/>
      <c r="AN887" s="95"/>
      <c r="AO887" s="95"/>
      <c r="AP887" s="95"/>
      <c r="AQ887" s="95"/>
    </row>
    <row r="888" spans="1:43" ht="15" customHeight="1" x14ac:dyDescent="0.2">
      <c r="A888" s="95"/>
      <c r="B888" s="67"/>
      <c r="C888" s="67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  <c r="U888" s="67"/>
      <c r="V888" s="95"/>
      <c r="W888" s="95"/>
      <c r="X888" s="95"/>
      <c r="Y888" s="95"/>
      <c r="Z888" s="95"/>
      <c r="AA888" s="95"/>
      <c r="AB888" s="95"/>
      <c r="AC888" s="95"/>
      <c r="AD888" s="95"/>
      <c r="AE888" s="95"/>
      <c r="AF888" s="95"/>
      <c r="AG888" s="95"/>
      <c r="AH888" s="95"/>
      <c r="AI888" s="95"/>
      <c r="AJ888" s="95"/>
      <c r="AK888" s="95"/>
      <c r="AL888" s="95"/>
      <c r="AM888" s="95"/>
      <c r="AN888" s="95"/>
      <c r="AO888" s="95"/>
      <c r="AP888" s="95"/>
      <c r="AQ888" s="95"/>
    </row>
    <row r="889" spans="1:43" ht="15" customHeight="1" x14ac:dyDescent="0.2">
      <c r="A889" s="95"/>
      <c r="B889" s="67"/>
      <c r="C889" s="67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  <c r="U889" s="67"/>
      <c r="V889" s="95"/>
      <c r="W889" s="95"/>
      <c r="X889" s="95"/>
      <c r="Y889" s="95"/>
      <c r="Z889" s="95"/>
      <c r="AA889" s="95"/>
      <c r="AB889" s="95"/>
      <c r="AC889" s="95"/>
      <c r="AD889" s="95"/>
      <c r="AE889" s="95"/>
      <c r="AF889" s="95"/>
      <c r="AG889" s="95"/>
      <c r="AH889" s="95"/>
      <c r="AI889" s="95"/>
      <c r="AJ889" s="95"/>
      <c r="AK889" s="95"/>
      <c r="AL889" s="95"/>
      <c r="AM889" s="95"/>
      <c r="AN889" s="95"/>
      <c r="AO889" s="95"/>
      <c r="AP889" s="95"/>
      <c r="AQ889" s="95"/>
    </row>
    <row r="890" spans="1:43" ht="15" customHeight="1" x14ac:dyDescent="0.2">
      <c r="A890" s="95"/>
      <c r="B890" s="67"/>
      <c r="C890" s="67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  <c r="U890" s="67"/>
      <c r="V890" s="95"/>
      <c r="W890" s="95"/>
      <c r="X890" s="95"/>
      <c r="Y890" s="95"/>
      <c r="Z890" s="95"/>
      <c r="AA890" s="95"/>
      <c r="AB890" s="95"/>
      <c r="AC890" s="95"/>
      <c r="AD890" s="95"/>
      <c r="AE890" s="95"/>
      <c r="AF890" s="95"/>
      <c r="AG890" s="95"/>
      <c r="AH890" s="95"/>
      <c r="AI890" s="95"/>
      <c r="AJ890" s="95"/>
      <c r="AK890" s="95"/>
      <c r="AL890" s="95"/>
      <c r="AM890" s="95"/>
      <c r="AN890" s="95"/>
      <c r="AO890" s="95"/>
      <c r="AP890" s="95"/>
      <c r="AQ890" s="95"/>
    </row>
    <row r="891" spans="1:43" ht="15" customHeight="1" x14ac:dyDescent="0.2">
      <c r="A891" s="95"/>
      <c r="B891" s="67"/>
      <c r="C891" s="67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  <c r="U891" s="67"/>
      <c r="V891" s="95"/>
      <c r="W891" s="95"/>
      <c r="X891" s="95"/>
      <c r="Y891" s="95"/>
      <c r="Z891" s="95"/>
      <c r="AA891" s="95"/>
      <c r="AB891" s="95"/>
      <c r="AC891" s="95"/>
      <c r="AD891" s="95"/>
      <c r="AE891" s="95"/>
      <c r="AF891" s="95"/>
      <c r="AG891" s="95"/>
      <c r="AH891" s="95"/>
      <c r="AI891" s="95"/>
      <c r="AJ891" s="95"/>
      <c r="AK891" s="95"/>
      <c r="AL891" s="95"/>
      <c r="AM891" s="95"/>
      <c r="AN891" s="95"/>
      <c r="AO891" s="95"/>
      <c r="AP891" s="95"/>
      <c r="AQ891" s="95"/>
    </row>
    <row r="892" spans="1:43" ht="15" customHeight="1" x14ac:dyDescent="0.2">
      <c r="A892" s="95"/>
      <c r="B892" s="67"/>
      <c r="C892" s="67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  <c r="U892" s="67"/>
      <c r="V892" s="95"/>
      <c r="W892" s="95"/>
      <c r="X892" s="95"/>
      <c r="Y892" s="95"/>
      <c r="Z892" s="95"/>
      <c r="AA892" s="95"/>
      <c r="AB892" s="95"/>
      <c r="AC892" s="95"/>
      <c r="AD892" s="95"/>
      <c r="AE892" s="95"/>
      <c r="AF892" s="95"/>
      <c r="AG892" s="95"/>
      <c r="AH892" s="95"/>
      <c r="AI892" s="95"/>
      <c r="AJ892" s="95"/>
      <c r="AK892" s="95"/>
      <c r="AL892" s="95"/>
      <c r="AM892" s="95"/>
      <c r="AN892" s="95"/>
      <c r="AO892" s="95"/>
      <c r="AP892" s="95"/>
      <c r="AQ892" s="95"/>
    </row>
    <row r="893" spans="1:43" ht="15" customHeight="1" x14ac:dyDescent="0.2">
      <c r="A893" s="95"/>
      <c r="B893" s="67"/>
      <c r="C893" s="67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  <c r="U893" s="67"/>
      <c r="V893" s="95"/>
      <c r="W893" s="95"/>
      <c r="X893" s="95"/>
      <c r="Y893" s="95"/>
      <c r="Z893" s="95"/>
      <c r="AA893" s="95"/>
      <c r="AB893" s="95"/>
      <c r="AC893" s="95"/>
      <c r="AD893" s="95"/>
      <c r="AE893" s="95"/>
      <c r="AF893" s="95"/>
      <c r="AG893" s="95"/>
      <c r="AH893" s="95"/>
      <c r="AI893" s="95"/>
      <c r="AJ893" s="95"/>
      <c r="AK893" s="95"/>
      <c r="AL893" s="95"/>
      <c r="AM893" s="95"/>
      <c r="AN893" s="95"/>
      <c r="AO893" s="95"/>
      <c r="AP893" s="95"/>
      <c r="AQ893" s="95"/>
    </row>
    <row r="894" spans="1:43" ht="15" customHeight="1" x14ac:dyDescent="0.2">
      <c r="A894" s="95"/>
      <c r="B894" s="67"/>
      <c r="C894" s="67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  <c r="U894" s="67"/>
      <c r="V894" s="95"/>
      <c r="W894" s="95"/>
      <c r="X894" s="95"/>
      <c r="Y894" s="95"/>
      <c r="Z894" s="95"/>
      <c r="AA894" s="95"/>
      <c r="AB894" s="95"/>
      <c r="AC894" s="95"/>
      <c r="AD894" s="95"/>
      <c r="AE894" s="95"/>
      <c r="AF894" s="95"/>
      <c r="AG894" s="95"/>
      <c r="AH894" s="95"/>
      <c r="AI894" s="95"/>
      <c r="AJ894" s="95"/>
      <c r="AK894" s="95"/>
      <c r="AL894" s="95"/>
      <c r="AM894" s="95"/>
      <c r="AN894" s="95"/>
      <c r="AO894" s="95"/>
      <c r="AP894" s="95"/>
      <c r="AQ894" s="95"/>
    </row>
    <row r="895" spans="1:43" ht="15" customHeight="1" x14ac:dyDescent="0.2">
      <c r="A895" s="95"/>
      <c r="B895" s="67"/>
      <c r="C895" s="67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  <c r="U895" s="67"/>
      <c r="V895" s="95"/>
      <c r="W895" s="95"/>
      <c r="X895" s="95"/>
      <c r="Y895" s="95"/>
      <c r="Z895" s="95"/>
      <c r="AA895" s="95"/>
      <c r="AB895" s="95"/>
      <c r="AC895" s="95"/>
      <c r="AD895" s="95"/>
      <c r="AE895" s="95"/>
      <c r="AF895" s="95"/>
      <c r="AG895" s="95"/>
      <c r="AH895" s="95"/>
      <c r="AI895" s="95"/>
      <c r="AJ895" s="95"/>
      <c r="AK895" s="95"/>
      <c r="AL895" s="95"/>
      <c r="AM895" s="95"/>
      <c r="AN895" s="95"/>
      <c r="AO895" s="95"/>
      <c r="AP895" s="95"/>
      <c r="AQ895" s="95"/>
    </row>
    <row r="896" spans="1:43" ht="15" customHeight="1" x14ac:dyDescent="0.2">
      <c r="A896" s="95"/>
      <c r="B896" s="67"/>
      <c r="C896" s="67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  <c r="U896" s="67"/>
      <c r="V896" s="95"/>
      <c r="W896" s="95"/>
      <c r="X896" s="95"/>
      <c r="Y896" s="95"/>
      <c r="Z896" s="95"/>
      <c r="AA896" s="95"/>
      <c r="AB896" s="95"/>
      <c r="AC896" s="95"/>
      <c r="AD896" s="95"/>
      <c r="AE896" s="95"/>
      <c r="AF896" s="95"/>
      <c r="AG896" s="95"/>
      <c r="AH896" s="95"/>
      <c r="AI896" s="95"/>
      <c r="AJ896" s="95"/>
      <c r="AK896" s="95"/>
      <c r="AL896" s="95"/>
      <c r="AM896" s="95"/>
      <c r="AN896" s="95"/>
      <c r="AO896" s="95"/>
      <c r="AP896" s="95"/>
      <c r="AQ896" s="95"/>
    </row>
    <row r="897" spans="1:43" ht="15" customHeight="1" x14ac:dyDescent="0.2">
      <c r="A897" s="95"/>
      <c r="B897" s="67"/>
      <c r="C897" s="67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  <c r="U897" s="67"/>
      <c r="V897" s="95"/>
      <c r="W897" s="95"/>
      <c r="X897" s="95"/>
      <c r="Y897" s="95"/>
      <c r="Z897" s="95"/>
      <c r="AA897" s="95"/>
      <c r="AB897" s="95"/>
      <c r="AC897" s="95"/>
      <c r="AD897" s="95"/>
      <c r="AE897" s="95"/>
      <c r="AF897" s="95"/>
      <c r="AG897" s="95"/>
      <c r="AH897" s="95"/>
      <c r="AI897" s="95"/>
      <c r="AJ897" s="95"/>
      <c r="AK897" s="95"/>
      <c r="AL897" s="95"/>
      <c r="AM897" s="95"/>
      <c r="AN897" s="95"/>
      <c r="AO897" s="95"/>
      <c r="AP897" s="95"/>
      <c r="AQ897" s="95"/>
    </row>
    <row r="898" spans="1:43" ht="15" customHeight="1" x14ac:dyDescent="0.2">
      <c r="A898" s="95"/>
      <c r="B898" s="67"/>
      <c r="C898" s="67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  <c r="U898" s="67"/>
      <c r="V898" s="95"/>
      <c r="W898" s="95"/>
      <c r="X898" s="95"/>
      <c r="Y898" s="95"/>
      <c r="Z898" s="95"/>
      <c r="AA898" s="95"/>
      <c r="AB898" s="95"/>
      <c r="AC898" s="95"/>
      <c r="AD898" s="95"/>
      <c r="AE898" s="95"/>
      <c r="AF898" s="95"/>
      <c r="AG898" s="95"/>
      <c r="AH898" s="95"/>
      <c r="AI898" s="95"/>
      <c r="AJ898" s="95"/>
      <c r="AK898" s="95"/>
      <c r="AL898" s="95"/>
      <c r="AM898" s="95"/>
      <c r="AN898" s="95"/>
      <c r="AO898" s="95"/>
      <c r="AP898" s="95"/>
      <c r="AQ898" s="95"/>
    </row>
    <row r="899" spans="1:43" ht="15" customHeight="1" x14ac:dyDescent="0.2">
      <c r="A899" s="95"/>
      <c r="B899" s="67"/>
      <c r="C899" s="67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  <c r="U899" s="67"/>
      <c r="V899" s="95"/>
      <c r="W899" s="95"/>
      <c r="X899" s="95"/>
      <c r="Y899" s="95"/>
      <c r="Z899" s="95"/>
      <c r="AA899" s="95"/>
      <c r="AB899" s="95"/>
      <c r="AC899" s="95"/>
      <c r="AD899" s="95"/>
      <c r="AE899" s="95"/>
      <c r="AF899" s="95"/>
      <c r="AG899" s="95"/>
      <c r="AH899" s="95"/>
      <c r="AI899" s="95"/>
      <c r="AJ899" s="95"/>
      <c r="AK899" s="95"/>
      <c r="AL899" s="95"/>
      <c r="AM899" s="95"/>
      <c r="AN899" s="95"/>
      <c r="AO899" s="95"/>
      <c r="AP899" s="95"/>
      <c r="AQ899" s="95"/>
    </row>
    <row r="900" spans="1:43" ht="15" customHeight="1" x14ac:dyDescent="0.2">
      <c r="A900" s="95"/>
      <c r="B900" s="67"/>
      <c r="C900" s="67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  <c r="U900" s="67"/>
      <c r="V900" s="95"/>
      <c r="W900" s="95"/>
      <c r="X900" s="95"/>
      <c r="Y900" s="95"/>
      <c r="Z900" s="95"/>
      <c r="AA900" s="95"/>
      <c r="AB900" s="95"/>
      <c r="AC900" s="95"/>
      <c r="AD900" s="95"/>
      <c r="AE900" s="95"/>
      <c r="AF900" s="95"/>
      <c r="AG900" s="95"/>
      <c r="AH900" s="95"/>
      <c r="AI900" s="95"/>
      <c r="AJ900" s="95"/>
      <c r="AK900" s="95"/>
      <c r="AL900" s="95"/>
      <c r="AM900" s="95"/>
      <c r="AN900" s="95"/>
      <c r="AO900" s="95"/>
      <c r="AP900" s="95"/>
      <c r="AQ900" s="95"/>
    </row>
    <row r="901" spans="1:43" ht="15" customHeight="1" x14ac:dyDescent="0.2">
      <c r="A901" s="95"/>
      <c r="B901" s="67"/>
      <c r="C901" s="67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  <c r="U901" s="67"/>
      <c r="V901" s="95"/>
      <c r="W901" s="95"/>
      <c r="X901" s="95"/>
      <c r="Y901" s="95"/>
      <c r="Z901" s="95"/>
      <c r="AA901" s="95"/>
      <c r="AB901" s="95"/>
      <c r="AC901" s="95"/>
      <c r="AD901" s="95"/>
      <c r="AE901" s="95"/>
      <c r="AF901" s="95"/>
      <c r="AG901" s="95"/>
      <c r="AH901" s="95"/>
      <c r="AI901" s="95"/>
      <c r="AJ901" s="95"/>
      <c r="AK901" s="95"/>
      <c r="AL901" s="95"/>
      <c r="AM901" s="95"/>
      <c r="AN901" s="95"/>
      <c r="AO901" s="95"/>
      <c r="AP901" s="95"/>
      <c r="AQ901" s="95"/>
    </row>
    <row r="902" spans="1:43" ht="15" customHeight="1" x14ac:dyDescent="0.2">
      <c r="A902" s="95"/>
      <c r="B902" s="67"/>
      <c r="C902" s="67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  <c r="U902" s="67"/>
      <c r="V902" s="95"/>
      <c r="W902" s="95"/>
      <c r="X902" s="95"/>
      <c r="Y902" s="95"/>
      <c r="Z902" s="95"/>
      <c r="AA902" s="95"/>
      <c r="AB902" s="95"/>
      <c r="AC902" s="95"/>
      <c r="AD902" s="95"/>
      <c r="AE902" s="95"/>
      <c r="AF902" s="95"/>
      <c r="AG902" s="95"/>
      <c r="AH902" s="95"/>
      <c r="AI902" s="95"/>
      <c r="AJ902" s="95"/>
      <c r="AK902" s="95"/>
      <c r="AL902" s="95"/>
      <c r="AM902" s="95"/>
      <c r="AN902" s="95"/>
      <c r="AO902" s="95"/>
      <c r="AP902" s="95"/>
      <c r="AQ902" s="95"/>
    </row>
    <row r="903" spans="1:43" ht="15" customHeight="1" x14ac:dyDescent="0.2">
      <c r="A903" s="95"/>
      <c r="B903" s="67"/>
      <c r="C903" s="67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  <c r="U903" s="67"/>
      <c r="V903" s="95"/>
      <c r="W903" s="95"/>
      <c r="X903" s="95"/>
      <c r="Y903" s="95"/>
      <c r="Z903" s="95"/>
      <c r="AA903" s="95"/>
      <c r="AB903" s="95"/>
      <c r="AC903" s="95"/>
      <c r="AD903" s="95"/>
      <c r="AE903" s="95"/>
      <c r="AF903" s="95"/>
      <c r="AG903" s="95"/>
      <c r="AH903" s="95"/>
      <c r="AI903" s="95"/>
      <c r="AJ903" s="95"/>
      <c r="AK903" s="95"/>
      <c r="AL903" s="95"/>
      <c r="AM903" s="95"/>
      <c r="AN903" s="95"/>
      <c r="AO903" s="95"/>
      <c r="AP903" s="95"/>
      <c r="AQ903" s="95"/>
    </row>
    <row r="904" spans="1:43" ht="15" customHeight="1" x14ac:dyDescent="0.2">
      <c r="A904" s="95"/>
      <c r="B904" s="67"/>
      <c r="C904" s="67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  <c r="U904" s="67"/>
      <c r="V904" s="95"/>
      <c r="W904" s="95"/>
      <c r="X904" s="95"/>
      <c r="Y904" s="95"/>
      <c r="Z904" s="95"/>
      <c r="AA904" s="95"/>
      <c r="AB904" s="95"/>
      <c r="AC904" s="95"/>
      <c r="AD904" s="95"/>
      <c r="AE904" s="95"/>
      <c r="AF904" s="95"/>
      <c r="AG904" s="95"/>
      <c r="AH904" s="95"/>
      <c r="AI904" s="95"/>
      <c r="AJ904" s="95"/>
      <c r="AK904" s="95"/>
      <c r="AL904" s="95"/>
      <c r="AM904" s="95"/>
      <c r="AN904" s="95"/>
      <c r="AO904" s="95"/>
      <c r="AP904" s="95"/>
      <c r="AQ904" s="95"/>
    </row>
    <row r="905" spans="1:43" ht="15" customHeight="1" x14ac:dyDescent="0.2">
      <c r="A905" s="95"/>
      <c r="B905" s="67"/>
      <c r="C905" s="67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  <c r="U905" s="67"/>
      <c r="V905" s="95"/>
      <c r="W905" s="95"/>
      <c r="X905" s="95"/>
      <c r="Y905" s="95"/>
      <c r="Z905" s="95"/>
      <c r="AA905" s="95"/>
      <c r="AB905" s="95"/>
      <c r="AC905" s="95"/>
      <c r="AD905" s="95"/>
      <c r="AE905" s="95"/>
      <c r="AF905" s="95"/>
      <c r="AG905" s="95"/>
      <c r="AH905" s="95"/>
      <c r="AI905" s="95"/>
      <c r="AJ905" s="95"/>
      <c r="AK905" s="95"/>
      <c r="AL905" s="95"/>
      <c r="AM905" s="95"/>
      <c r="AN905" s="95"/>
      <c r="AO905" s="95"/>
      <c r="AP905" s="95"/>
      <c r="AQ905" s="95"/>
    </row>
    <row r="906" spans="1:43" ht="15" customHeight="1" x14ac:dyDescent="0.2">
      <c r="A906" s="95"/>
      <c r="B906" s="67"/>
      <c r="C906" s="67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  <c r="U906" s="67"/>
      <c r="V906" s="95"/>
      <c r="W906" s="95"/>
      <c r="X906" s="95"/>
      <c r="Y906" s="95"/>
      <c r="Z906" s="95"/>
      <c r="AA906" s="95"/>
      <c r="AB906" s="95"/>
      <c r="AC906" s="95"/>
      <c r="AD906" s="95"/>
      <c r="AE906" s="95"/>
      <c r="AF906" s="95"/>
      <c r="AG906" s="95"/>
      <c r="AH906" s="95"/>
      <c r="AI906" s="95"/>
      <c r="AJ906" s="95"/>
      <c r="AK906" s="95"/>
      <c r="AL906" s="95"/>
      <c r="AM906" s="95"/>
      <c r="AN906" s="95"/>
      <c r="AO906" s="95"/>
      <c r="AP906" s="95"/>
      <c r="AQ906" s="95"/>
    </row>
    <row r="907" spans="1:43" ht="15" customHeight="1" x14ac:dyDescent="0.2">
      <c r="A907" s="95"/>
      <c r="B907" s="67"/>
      <c r="C907" s="67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  <c r="U907" s="67"/>
      <c r="V907" s="95"/>
      <c r="W907" s="95"/>
      <c r="X907" s="95"/>
      <c r="Y907" s="95"/>
      <c r="Z907" s="95"/>
      <c r="AA907" s="95"/>
      <c r="AB907" s="95"/>
      <c r="AC907" s="95"/>
      <c r="AD907" s="95"/>
      <c r="AE907" s="95"/>
      <c r="AF907" s="95"/>
      <c r="AG907" s="95"/>
      <c r="AH907" s="95"/>
      <c r="AI907" s="95"/>
      <c r="AJ907" s="95"/>
      <c r="AK907" s="95"/>
      <c r="AL907" s="95"/>
      <c r="AM907" s="95"/>
      <c r="AN907" s="95"/>
      <c r="AO907" s="95"/>
      <c r="AP907" s="95"/>
      <c r="AQ907" s="95"/>
    </row>
    <row r="908" spans="1:43" ht="15" customHeight="1" x14ac:dyDescent="0.2">
      <c r="A908" s="95"/>
      <c r="B908" s="67"/>
      <c r="C908" s="67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  <c r="U908" s="67"/>
      <c r="V908" s="95"/>
      <c r="W908" s="95"/>
      <c r="X908" s="95"/>
      <c r="Y908" s="95"/>
      <c r="Z908" s="95"/>
      <c r="AA908" s="95"/>
      <c r="AB908" s="95"/>
      <c r="AC908" s="95"/>
      <c r="AD908" s="95"/>
      <c r="AE908" s="95"/>
      <c r="AF908" s="95"/>
      <c r="AG908" s="95"/>
      <c r="AH908" s="95"/>
      <c r="AI908" s="95"/>
      <c r="AJ908" s="95"/>
      <c r="AK908" s="95"/>
      <c r="AL908" s="95"/>
      <c r="AM908" s="95"/>
      <c r="AN908" s="95"/>
      <c r="AO908" s="95"/>
      <c r="AP908" s="95"/>
      <c r="AQ908" s="95"/>
    </row>
    <row r="909" spans="1:43" ht="15" customHeight="1" x14ac:dyDescent="0.2">
      <c r="A909" s="95"/>
      <c r="B909" s="67"/>
      <c r="C909" s="67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  <c r="U909" s="67"/>
      <c r="V909" s="95"/>
      <c r="W909" s="95"/>
      <c r="X909" s="95"/>
      <c r="Y909" s="95"/>
      <c r="Z909" s="95"/>
      <c r="AA909" s="95"/>
      <c r="AB909" s="95"/>
      <c r="AC909" s="95"/>
      <c r="AD909" s="95"/>
      <c r="AE909" s="95"/>
      <c r="AF909" s="95"/>
      <c r="AG909" s="95"/>
      <c r="AH909" s="95"/>
      <c r="AI909" s="95"/>
      <c r="AJ909" s="95"/>
      <c r="AK909" s="95"/>
      <c r="AL909" s="95"/>
      <c r="AM909" s="95"/>
      <c r="AN909" s="95"/>
      <c r="AO909" s="95"/>
      <c r="AP909" s="95"/>
      <c r="AQ909" s="95"/>
    </row>
    <row r="910" spans="1:43" ht="15" customHeight="1" x14ac:dyDescent="0.2">
      <c r="A910" s="95"/>
      <c r="B910" s="67"/>
      <c r="C910" s="67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  <c r="U910" s="67"/>
      <c r="V910" s="95"/>
      <c r="W910" s="95"/>
      <c r="X910" s="95"/>
      <c r="Y910" s="95"/>
      <c r="Z910" s="95"/>
      <c r="AA910" s="95"/>
      <c r="AB910" s="95"/>
      <c r="AC910" s="95"/>
      <c r="AD910" s="95"/>
      <c r="AE910" s="95"/>
      <c r="AF910" s="95"/>
      <c r="AG910" s="95"/>
      <c r="AH910" s="95"/>
      <c r="AI910" s="95"/>
      <c r="AJ910" s="95"/>
      <c r="AK910" s="95"/>
      <c r="AL910" s="95"/>
      <c r="AM910" s="95"/>
      <c r="AN910" s="95"/>
      <c r="AO910" s="95"/>
      <c r="AP910" s="95"/>
      <c r="AQ910" s="95"/>
    </row>
    <row r="911" spans="1:43" ht="15" customHeight="1" x14ac:dyDescent="0.2">
      <c r="A911" s="95"/>
      <c r="B911" s="67"/>
      <c r="C911" s="67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  <c r="U911" s="67"/>
      <c r="V911" s="95"/>
      <c r="W911" s="95"/>
      <c r="X911" s="95"/>
      <c r="Y911" s="95"/>
      <c r="Z911" s="95"/>
      <c r="AA911" s="95"/>
      <c r="AB911" s="95"/>
      <c r="AC911" s="95"/>
      <c r="AD911" s="95"/>
      <c r="AE911" s="95"/>
      <c r="AF911" s="95"/>
      <c r="AG911" s="95"/>
      <c r="AH911" s="95"/>
      <c r="AI911" s="95"/>
      <c r="AJ911" s="95"/>
      <c r="AK911" s="95"/>
      <c r="AL911" s="95"/>
      <c r="AM911" s="95"/>
      <c r="AN911" s="95"/>
      <c r="AO911" s="95"/>
      <c r="AP911" s="95"/>
      <c r="AQ911" s="95"/>
    </row>
    <row r="912" spans="1:43" ht="15" customHeight="1" x14ac:dyDescent="0.2">
      <c r="A912" s="95"/>
      <c r="B912" s="67"/>
      <c r="C912" s="67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  <c r="U912" s="67"/>
      <c r="V912" s="95"/>
      <c r="W912" s="95"/>
      <c r="X912" s="95"/>
      <c r="Y912" s="95"/>
      <c r="Z912" s="95"/>
      <c r="AA912" s="95"/>
      <c r="AB912" s="95"/>
      <c r="AC912" s="95"/>
      <c r="AD912" s="95"/>
      <c r="AE912" s="95"/>
      <c r="AF912" s="95"/>
      <c r="AG912" s="95"/>
      <c r="AH912" s="95"/>
      <c r="AI912" s="95"/>
      <c r="AJ912" s="95"/>
      <c r="AK912" s="95"/>
      <c r="AL912" s="95"/>
      <c r="AM912" s="95"/>
      <c r="AN912" s="95"/>
      <c r="AO912" s="95"/>
      <c r="AP912" s="95"/>
      <c r="AQ912" s="95"/>
    </row>
    <row r="913" spans="1:43" ht="15" customHeight="1" x14ac:dyDescent="0.2">
      <c r="A913" s="95"/>
      <c r="B913" s="67"/>
      <c r="C913" s="67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  <c r="U913" s="67"/>
      <c r="V913" s="95"/>
      <c r="W913" s="95"/>
      <c r="X913" s="95"/>
      <c r="Y913" s="95"/>
      <c r="Z913" s="95"/>
      <c r="AA913" s="95"/>
      <c r="AB913" s="95"/>
      <c r="AC913" s="95"/>
      <c r="AD913" s="95"/>
      <c r="AE913" s="95"/>
      <c r="AF913" s="95"/>
      <c r="AG913" s="95"/>
      <c r="AH913" s="95"/>
      <c r="AI913" s="95"/>
      <c r="AJ913" s="95"/>
      <c r="AK913" s="95"/>
      <c r="AL913" s="95"/>
      <c r="AM913" s="95"/>
      <c r="AN913" s="95"/>
      <c r="AO913" s="95"/>
      <c r="AP913" s="95"/>
      <c r="AQ913" s="95"/>
    </row>
    <row r="914" spans="1:43" ht="15" customHeight="1" x14ac:dyDescent="0.2">
      <c r="A914" s="95"/>
      <c r="B914" s="67"/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  <c r="U914" s="67"/>
      <c r="V914" s="95"/>
      <c r="W914" s="95"/>
      <c r="X914" s="95"/>
      <c r="Y914" s="95"/>
      <c r="Z914" s="95"/>
      <c r="AA914" s="95"/>
      <c r="AB914" s="95"/>
      <c r="AC914" s="95"/>
      <c r="AD914" s="95"/>
      <c r="AE914" s="95"/>
      <c r="AF914" s="95"/>
      <c r="AG914" s="95"/>
      <c r="AH914" s="95"/>
      <c r="AI914" s="95"/>
      <c r="AJ914" s="95"/>
      <c r="AK914" s="95"/>
      <c r="AL914" s="95"/>
      <c r="AM914" s="95"/>
      <c r="AN914" s="95"/>
      <c r="AO914" s="95"/>
      <c r="AP914" s="95"/>
      <c r="AQ914" s="95"/>
    </row>
    <row r="915" spans="1:43" ht="15" customHeight="1" x14ac:dyDescent="0.2">
      <c r="A915" s="95"/>
      <c r="B915" s="67"/>
      <c r="C915" s="67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  <c r="U915" s="67"/>
      <c r="V915" s="95"/>
      <c r="W915" s="95"/>
      <c r="X915" s="95"/>
      <c r="Y915" s="95"/>
      <c r="Z915" s="95"/>
      <c r="AA915" s="95"/>
      <c r="AB915" s="95"/>
      <c r="AC915" s="95"/>
      <c r="AD915" s="95"/>
      <c r="AE915" s="95"/>
      <c r="AF915" s="95"/>
      <c r="AG915" s="95"/>
      <c r="AH915" s="95"/>
      <c r="AI915" s="95"/>
      <c r="AJ915" s="95"/>
      <c r="AK915" s="95"/>
      <c r="AL915" s="95"/>
      <c r="AM915" s="95"/>
      <c r="AN915" s="95"/>
      <c r="AO915" s="95"/>
      <c r="AP915" s="95"/>
      <c r="AQ915" s="95"/>
    </row>
    <row r="916" spans="1:43" ht="15" customHeight="1" x14ac:dyDescent="0.2">
      <c r="A916" s="95"/>
      <c r="B916" s="67"/>
      <c r="C916" s="67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  <c r="U916" s="67"/>
      <c r="V916" s="95"/>
      <c r="W916" s="95"/>
      <c r="X916" s="95"/>
      <c r="Y916" s="95"/>
      <c r="Z916" s="95"/>
      <c r="AA916" s="95"/>
      <c r="AB916" s="95"/>
      <c r="AC916" s="95"/>
      <c r="AD916" s="95"/>
      <c r="AE916" s="95"/>
      <c r="AF916" s="95"/>
      <c r="AG916" s="95"/>
      <c r="AH916" s="95"/>
      <c r="AI916" s="95"/>
      <c r="AJ916" s="95"/>
      <c r="AK916" s="95"/>
      <c r="AL916" s="95"/>
      <c r="AM916" s="95"/>
      <c r="AN916" s="95"/>
      <c r="AO916" s="95"/>
      <c r="AP916" s="95"/>
      <c r="AQ916" s="95"/>
    </row>
    <row r="917" spans="1:43" ht="15" customHeight="1" x14ac:dyDescent="0.2">
      <c r="A917" s="95"/>
      <c r="B917" s="67"/>
      <c r="C917" s="67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  <c r="U917" s="67"/>
      <c r="V917" s="95"/>
      <c r="W917" s="95"/>
      <c r="X917" s="95"/>
      <c r="Y917" s="95"/>
      <c r="Z917" s="95"/>
      <c r="AA917" s="95"/>
      <c r="AB917" s="95"/>
      <c r="AC917" s="95"/>
      <c r="AD917" s="95"/>
      <c r="AE917" s="95"/>
      <c r="AF917" s="95"/>
      <c r="AG917" s="95"/>
      <c r="AH917" s="95"/>
      <c r="AI917" s="95"/>
      <c r="AJ917" s="95"/>
      <c r="AK917" s="95"/>
      <c r="AL917" s="95"/>
      <c r="AM917" s="95"/>
      <c r="AN917" s="95"/>
      <c r="AO917" s="95"/>
      <c r="AP917" s="95"/>
      <c r="AQ917" s="95"/>
    </row>
    <row r="918" spans="1:43" ht="15" customHeight="1" x14ac:dyDescent="0.2">
      <c r="A918" s="95"/>
      <c r="B918" s="67"/>
      <c r="C918" s="67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  <c r="U918" s="67"/>
      <c r="V918" s="95"/>
      <c r="W918" s="95"/>
      <c r="X918" s="95"/>
      <c r="Y918" s="95"/>
      <c r="Z918" s="95"/>
      <c r="AA918" s="95"/>
      <c r="AB918" s="95"/>
      <c r="AC918" s="95"/>
      <c r="AD918" s="95"/>
      <c r="AE918" s="95"/>
      <c r="AF918" s="95"/>
      <c r="AG918" s="95"/>
      <c r="AH918" s="95"/>
      <c r="AI918" s="95"/>
      <c r="AJ918" s="95"/>
      <c r="AK918" s="95"/>
      <c r="AL918" s="95"/>
      <c r="AM918" s="95"/>
      <c r="AN918" s="95"/>
      <c r="AO918" s="95"/>
      <c r="AP918" s="95"/>
      <c r="AQ918" s="95"/>
    </row>
    <row r="919" spans="1:43" ht="15" customHeight="1" x14ac:dyDescent="0.2">
      <c r="A919" s="95"/>
      <c r="B919" s="67"/>
      <c r="C919" s="67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  <c r="U919" s="67"/>
      <c r="V919" s="95"/>
      <c r="W919" s="95"/>
      <c r="X919" s="95"/>
      <c r="Y919" s="95"/>
      <c r="Z919" s="95"/>
      <c r="AA919" s="95"/>
      <c r="AB919" s="95"/>
      <c r="AC919" s="95"/>
      <c r="AD919" s="95"/>
      <c r="AE919" s="95"/>
      <c r="AF919" s="95"/>
      <c r="AG919" s="95"/>
      <c r="AH919" s="95"/>
      <c r="AI919" s="95"/>
      <c r="AJ919" s="95"/>
      <c r="AK919" s="95"/>
      <c r="AL919" s="95"/>
      <c r="AM919" s="95"/>
      <c r="AN919" s="95"/>
      <c r="AO919" s="95"/>
      <c r="AP919" s="95"/>
      <c r="AQ919" s="95"/>
    </row>
    <row r="920" spans="1:43" ht="15" customHeight="1" x14ac:dyDescent="0.2">
      <c r="A920" s="95"/>
      <c r="B920" s="67"/>
      <c r="C920" s="67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  <c r="U920" s="67"/>
      <c r="V920" s="95"/>
      <c r="W920" s="95"/>
      <c r="X920" s="95"/>
      <c r="Y920" s="95"/>
      <c r="Z920" s="95"/>
      <c r="AA920" s="95"/>
      <c r="AB920" s="95"/>
      <c r="AC920" s="95"/>
      <c r="AD920" s="95"/>
      <c r="AE920" s="95"/>
      <c r="AF920" s="95"/>
      <c r="AG920" s="95"/>
      <c r="AH920" s="95"/>
      <c r="AI920" s="95"/>
      <c r="AJ920" s="95"/>
      <c r="AK920" s="95"/>
      <c r="AL920" s="95"/>
      <c r="AM920" s="95"/>
      <c r="AN920" s="95"/>
      <c r="AO920" s="95"/>
      <c r="AP920" s="95"/>
      <c r="AQ920" s="95"/>
    </row>
    <row r="921" spans="1:43" ht="15" customHeight="1" x14ac:dyDescent="0.2">
      <c r="A921" s="95"/>
      <c r="B921" s="67"/>
      <c r="C921" s="67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  <c r="U921" s="67"/>
      <c r="V921" s="95"/>
      <c r="W921" s="95"/>
      <c r="X921" s="95"/>
      <c r="Y921" s="95"/>
      <c r="Z921" s="95"/>
      <c r="AA921" s="95"/>
      <c r="AB921" s="95"/>
      <c r="AC921" s="95"/>
      <c r="AD921" s="95"/>
      <c r="AE921" s="95"/>
      <c r="AF921" s="95"/>
      <c r="AG921" s="95"/>
      <c r="AH921" s="95"/>
      <c r="AI921" s="95"/>
      <c r="AJ921" s="95"/>
      <c r="AK921" s="95"/>
      <c r="AL921" s="95"/>
      <c r="AM921" s="95"/>
      <c r="AN921" s="95"/>
      <c r="AO921" s="95"/>
      <c r="AP921" s="95"/>
      <c r="AQ921" s="95"/>
    </row>
    <row r="922" spans="1:43" ht="15" customHeight="1" x14ac:dyDescent="0.2">
      <c r="A922" s="95"/>
      <c r="B922" s="67"/>
      <c r="C922" s="67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  <c r="U922" s="67"/>
      <c r="V922" s="95"/>
      <c r="W922" s="95"/>
      <c r="X922" s="95"/>
      <c r="Y922" s="95"/>
      <c r="Z922" s="95"/>
      <c r="AA922" s="95"/>
      <c r="AB922" s="95"/>
      <c r="AC922" s="95"/>
      <c r="AD922" s="95"/>
      <c r="AE922" s="95"/>
      <c r="AF922" s="95"/>
      <c r="AG922" s="95"/>
      <c r="AH922" s="95"/>
      <c r="AI922" s="95"/>
      <c r="AJ922" s="95"/>
      <c r="AK922" s="95"/>
      <c r="AL922" s="95"/>
      <c r="AM922" s="95"/>
      <c r="AN922" s="95"/>
      <c r="AO922" s="95"/>
      <c r="AP922" s="95"/>
      <c r="AQ922" s="95"/>
    </row>
    <row r="923" spans="1:43" ht="15" customHeight="1" x14ac:dyDescent="0.2">
      <c r="A923" s="95"/>
      <c r="B923" s="67"/>
      <c r="C923" s="67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  <c r="U923" s="67"/>
      <c r="V923" s="95"/>
      <c r="W923" s="95"/>
      <c r="X923" s="95"/>
      <c r="Y923" s="95"/>
      <c r="Z923" s="95"/>
      <c r="AA923" s="95"/>
      <c r="AB923" s="95"/>
      <c r="AC923" s="95"/>
      <c r="AD923" s="95"/>
      <c r="AE923" s="95"/>
      <c r="AF923" s="95"/>
      <c r="AG923" s="95"/>
      <c r="AH923" s="95"/>
      <c r="AI923" s="95"/>
      <c r="AJ923" s="95"/>
      <c r="AK923" s="95"/>
      <c r="AL923" s="95"/>
      <c r="AM923" s="95"/>
      <c r="AN923" s="95"/>
      <c r="AO923" s="95"/>
      <c r="AP923" s="95"/>
      <c r="AQ923" s="95"/>
    </row>
    <row r="924" spans="1:43" ht="15" customHeight="1" x14ac:dyDescent="0.2">
      <c r="A924" s="95"/>
      <c r="B924" s="67"/>
      <c r="C924" s="67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  <c r="U924" s="67"/>
      <c r="V924" s="95"/>
      <c r="W924" s="95"/>
      <c r="X924" s="95"/>
      <c r="Y924" s="95"/>
      <c r="Z924" s="95"/>
      <c r="AA924" s="95"/>
      <c r="AB924" s="95"/>
      <c r="AC924" s="95"/>
      <c r="AD924" s="95"/>
      <c r="AE924" s="95"/>
      <c r="AF924" s="95"/>
      <c r="AG924" s="95"/>
      <c r="AH924" s="95"/>
      <c r="AI924" s="95"/>
      <c r="AJ924" s="95"/>
      <c r="AK924" s="95"/>
      <c r="AL924" s="95"/>
      <c r="AM924" s="95"/>
      <c r="AN924" s="95"/>
      <c r="AO924" s="95"/>
      <c r="AP924" s="95"/>
      <c r="AQ924" s="95"/>
    </row>
    <row r="925" spans="1:43" ht="15" customHeight="1" x14ac:dyDescent="0.2">
      <c r="A925" s="95"/>
      <c r="B925" s="67"/>
      <c r="C925" s="67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  <c r="U925" s="67"/>
      <c r="V925" s="95"/>
      <c r="W925" s="95"/>
      <c r="X925" s="95"/>
      <c r="Y925" s="95"/>
      <c r="Z925" s="95"/>
      <c r="AA925" s="95"/>
      <c r="AB925" s="95"/>
      <c r="AC925" s="95"/>
      <c r="AD925" s="95"/>
      <c r="AE925" s="95"/>
      <c r="AF925" s="95"/>
      <c r="AG925" s="95"/>
      <c r="AH925" s="95"/>
      <c r="AI925" s="95"/>
      <c r="AJ925" s="95"/>
      <c r="AK925" s="95"/>
      <c r="AL925" s="95"/>
      <c r="AM925" s="95"/>
      <c r="AN925" s="95"/>
      <c r="AO925" s="95"/>
      <c r="AP925" s="95"/>
      <c r="AQ925" s="95"/>
    </row>
    <row r="926" spans="1:43" ht="15" customHeight="1" x14ac:dyDescent="0.2">
      <c r="A926" s="95"/>
      <c r="B926" s="67"/>
      <c r="C926" s="67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  <c r="U926" s="67"/>
      <c r="V926" s="95"/>
      <c r="W926" s="95"/>
      <c r="X926" s="95"/>
      <c r="Y926" s="95"/>
      <c r="Z926" s="95"/>
      <c r="AA926" s="95"/>
      <c r="AB926" s="95"/>
      <c r="AC926" s="95"/>
      <c r="AD926" s="95"/>
      <c r="AE926" s="95"/>
      <c r="AF926" s="95"/>
      <c r="AG926" s="95"/>
      <c r="AH926" s="95"/>
      <c r="AI926" s="95"/>
      <c r="AJ926" s="95"/>
      <c r="AK926" s="95"/>
      <c r="AL926" s="95"/>
      <c r="AM926" s="95"/>
      <c r="AN926" s="95"/>
      <c r="AO926" s="95"/>
      <c r="AP926" s="95"/>
      <c r="AQ926" s="95"/>
    </row>
    <row r="927" spans="1:43" ht="15" customHeight="1" x14ac:dyDescent="0.2">
      <c r="A927" s="95"/>
      <c r="B927" s="67"/>
      <c r="C927" s="67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  <c r="U927" s="67"/>
      <c r="V927" s="95"/>
      <c r="W927" s="95"/>
      <c r="X927" s="95"/>
      <c r="Y927" s="95"/>
      <c r="Z927" s="95"/>
      <c r="AA927" s="95"/>
      <c r="AB927" s="95"/>
      <c r="AC927" s="95"/>
      <c r="AD927" s="95"/>
      <c r="AE927" s="95"/>
      <c r="AF927" s="95"/>
      <c r="AG927" s="95"/>
      <c r="AH927" s="95"/>
      <c r="AI927" s="95"/>
      <c r="AJ927" s="95"/>
      <c r="AK927" s="95"/>
      <c r="AL927" s="95"/>
      <c r="AM927" s="95"/>
      <c r="AN927" s="95"/>
      <c r="AO927" s="95"/>
      <c r="AP927" s="95"/>
      <c r="AQ927" s="95"/>
    </row>
    <row r="928" spans="1:43" ht="15" customHeight="1" x14ac:dyDescent="0.2">
      <c r="A928" s="95"/>
      <c r="B928" s="67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  <c r="U928" s="67"/>
      <c r="V928" s="95"/>
      <c r="W928" s="95"/>
      <c r="X928" s="95"/>
      <c r="Y928" s="95"/>
      <c r="Z928" s="95"/>
      <c r="AA928" s="95"/>
      <c r="AB928" s="95"/>
      <c r="AC928" s="95"/>
      <c r="AD928" s="95"/>
      <c r="AE928" s="95"/>
      <c r="AF928" s="95"/>
      <c r="AG928" s="95"/>
      <c r="AH928" s="95"/>
      <c r="AI928" s="95"/>
      <c r="AJ928" s="95"/>
      <c r="AK928" s="95"/>
      <c r="AL928" s="95"/>
      <c r="AM928" s="95"/>
      <c r="AN928" s="95"/>
      <c r="AO928" s="95"/>
      <c r="AP928" s="95"/>
      <c r="AQ928" s="95"/>
    </row>
    <row r="929" spans="1:43" ht="15" customHeight="1" x14ac:dyDescent="0.2">
      <c r="A929" s="95"/>
      <c r="B929" s="67"/>
      <c r="C929" s="67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  <c r="U929" s="67"/>
      <c r="V929" s="95"/>
      <c r="W929" s="95"/>
      <c r="X929" s="95"/>
      <c r="Y929" s="95"/>
      <c r="Z929" s="95"/>
      <c r="AA929" s="95"/>
      <c r="AB929" s="95"/>
      <c r="AC929" s="95"/>
      <c r="AD929" s="95"/>
      <c r="AE929" s="95"/>
      <c r="AF929" s="95"/>
      <c r="AG929" s="95"/>
      <c r="AH929" s="95"/>
      <c r="AI929" s="95"/>
      <c r="AJ929" s="95"/>
      <c r="AK929" s="95"/>
      <c r="AL929" s="95"/>
      <c r="AM929" s="95"/>
      <c r="AN929" s="95"/>
      <c r="AO929" s="95"/>
      <c r="AP929" s="95"/>
      <c r="AQ929" s="95"/>
    </row>
    <row r="930" spans="1:43" ht="15" customHeight="1" x14ac:dyDescent="0.2">
      <c r="A930" s="95"/>
      <c r="B930" s="67"/>
      <c r="C930" s="67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  <c r="U930" s="67"/>
      <c r="V930" s="95"/>
      <c r="W930" s="95"/>
      <c r="X930" s="95"/>
      <c r="Y930" s="95"/>
      <c r="Z930" s="95"/>
      <c r="AA930" s="95"/>
      <c r="AB930" s="95"/>
      <c r="AC930" s="95"/>
      <c r="AD930" s="95"/>
      <c r="AE930" s="95"/>
      <c r="AF930" s="95"/>
      <c r="AG930" s="95"/>
      <c r="AH930" s="95"/>
      <c r="AI930" s="95"/>
      <c r="AJ930" s="95"/>
      <c r="AK930" s="95"/>
      <c r="AL930" s="95"/>
      <c r="AM930" s="95"/>
      <c r="AN930" s="95"/>
      <c r="AO930" s="95"/>
      <c r="AP930" s="95"/>
      <c r="AQ930" s="95"/>
    </row>
    <row r="931" spans="1:43" ht="15" customHeight="1" x14ac:dyDescent="0.2">
      <c r="A931" s="95"/>
      <c r="B931" s="67"/>
      <c r="C931" s="67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  <c r="U931" s="67"/>
      <c r="V931" s="95"/>
      <c r="W931" s="95"/>
      <c r="X931" s="95"/>
      <c r="Y931" s="95"/>
      <c r="Z931" s="95"/>
      <c r="AA931" s="95"/>
      <c r="AB931" s="95"/>
      <c r="AC931" s="95"/>
      <c r="AD931" s="95"/>
      <c r="AE931" s="95"/>
      <c r="AF931" s="95"/>
      <c r="AG931" s="95"/>
      <c r="AH931" s="95"/>
      <c r="AI931" s="95"/>
      <c r="AJ931" s="95"/>
      <c r="AK931" s="95"/>
      <c r="AL931" s="95"/>
      <c r="AM931" s="95"/>
      <c r="AN931" s="95"/>
      <c r="AO931" s="95"/>
      <c r="AP931" s="95"/>
      <c r="AQ931" s="95"/>
    </row>
    <row r="932" spans="1:43" ht="15" customHeight="1" x14ac:dyDescent="0.2">
      <c r="A932" s="95"/>
      <c r="B932" s="67"/>
      <c r="C932" s="67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  <c r="U932" s="67"/>
      <c r="V932" s="95"/>
      <c r="W932" s="95"/>
      <c r="X932" s="95"/>
      <c r="Y932" s="95"/>
      <c r="Z932" s="95"/>
      <c r="AA932" s="95"/>
      <c r="AB932" s="95"/>
      <c r="AC932" s="95"/>
      <c r="AD932" s="95"/>
      <c r="AE932" s="95"/>
      <c r="AF932" s="95"/>
      <c r="AG932" s="95"/>
      <c r="AH932" s="95"/>
      <c r="AI932" s="95"/>
      <c r="AJ932" s="95"/>
      <c r="AK932" s="95"/>
      <c r="AL932" s="95"/>
      <c r="AM932" s="95"/>
      <c r="AN932" s="95"/>
      <c r="AO932" s="95"/>
      <c r="AP932" s="95"/>
      <c r="AQ932" s="95"/>
    </row>
    <row r="933" spans="1:43" ht="15" customHeight="1" x14ac:dyDescent="0.2">
      <c r="A933" s="95"/>
      <c r="B933" s="67"/>
      <c r="C933" s="67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  <c r="U933" s="67"/>
      <c r="V933" s="95"/>
      <c r="W933" s="95"/>
      <c r="X933" s="95"/>
      <c r="Y933" s="95"/>
      <c r="Z933" s="95"/>
      <c r="AA933" s="95"/>
      <c r="AB933" s="95"/>
      <c r="AC933" s="95"/>
      <c r="AD933" s="95"/>
      <c r="AE933" s="95"/>
      <c r="AF933" s="95"/>
      <c r="AG933" s="95"/>
      <c r="AH933" s="95"/>
      <c r="AI933" s="95"/>
      <c r="AJ933" s="95"/>
      <c r="AK933" s="95"/>
      <c r="AL933" s="95"/>
      <c r="AM933" s="95"/>
      <c r="AN933" s="95"/>
      <c r="AO933" s="95"/>
      <c r="AP933" s="95"/>
      <c r="AQ933" s="95"/>
    </row>
    <row r="934" spans="1:43" ht="15" customHeight="1" x14ac:dyDescent="0.2">
      <c r="A934" s="95"/>
      <c r="B934" s="67"/>
      <c r="C934" s="67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  <c r="U934" s="67"/>
      <c r="V934" s="95"/>
      <c r="W934" s="95"/>
      <c r="X934" s="95"/>
      <c r="Y934" s="95"/>
      <c r="Z934" s="95"/>
      <c r="AA934" s="95"/>
      <c r="AB934" s="95"/>
      <c r="AC934" s="95"/>
      <c r="AD934" s="95"/>
      <c r="AE934" s="95"/>
      <c r="AF934" s="95"/>
      <c r="AG934" s="95"/>
      <c r="AH934" s="95"/>
      <c r="AI934" s="95"/>
      <c r="AJ934" s="95"/>
      <c r="AK934" s="95"/>
      <c r="AL934" s="95"/>
      <c r="AM934" s="95"/>
      <c r="AN934" s="95"/>
      <c r="AO934" s="95"/>
      <c r="AP934" s="95"/>
      <c r="AQ934" s="95"/>
    </row>
    <row r="935" spans="1:43" ht="15" customHeight="1" x14ac:dyDescent="0.2">
      <c r="A935" s="95"/>
      <c r="B935" s="67"/>
      <c r="C935" s="67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  <c r="U935" s="67"/>
      <c r="V935" s="95"/>
      <c r="W935" s="95"/>
      <c r="X935" s="95"/>
      <c r="Y935" s="95"/>
      <c r="Z935" s="95"/>
      <c r="AA935" s="95"/>
      <c r="AB935" s="95"/>
      <c r="AC935" s="95"/>
      <c r="AD935" s="95"/>
      <c r="AE935" s="95"/>
      <c r="AF935" s="95"/>
      <c r="AG935" s="95"/>
      <c r="AH935" s="95"/>
      <c r="AI935" s="95"/>
      <c r="AJ935" s="95"/>
      <c r="AK935" s="95"/>
      <c r="AL935" s="95"/>
      <c r="AM935" s="95"/>
      <c r="AN935" s="95"/>
      <c r="AO935" s="95"/>
      <c r="AP935" s="95"/>
      <c r="AQ935" s="95"/>
    </row>
    <row r="936" spans="1:43" ht="15" customHeight="1" x14ac:dyDescent="0.2">
      <c r="A936" s="95"/>
      <c r="B936" s="67"/>
      <c r="C936" s="67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  <c r="U936" s="67"/>
      <c r="V936" s="95"/>
      <c r="W936" s="95"/>
      <c r="X936" s="95"/>
      <c r="Y936" s="95"/>
      <c r="Z936" s="95"/>
      <c r="AA936" s="95"/>
      <c r="AB936" s="95"/>
      <c r="AC936" s="95"/>
      <c r="AD936" s="95"/>
      <c r="AE936" s="95"/>
      <c r="AF936" s="95"/>
      <c r="AG936" s="95"/>
      <c r="AH936" s="95"/>
      <c r="AI936" s="95"/>
      <c r="AJ936" s="95"/>
      <c r="AK936" s="95"/>
      <c r="AL936" s="95"/>
      <c r="AM936" s="95"/>
      <c r="AN936" s="95"/>
      <c r="AO936" s="95"/>
      <c r="AP936" s="95"/>
      <c r="AQ936" s="95"/>
    </row>
    <row r="937" spans="1:43" ht="15" customHeight="1" x14ac:dyDescent="0.2">
      <c r="A937" s="95"/>
      <c r="B937" s="67"/>
      <c r="C937" s="67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  <c r="U937" s="67"/>
      <c r="V937" s="95"/>
      <c r="W937" s="95"/>
      <c r="X937" s="95"/>
      <c r="Y937" s="95"/>
      <c r="Z937" s="95"/>
      <c r="AA937" s="95"/>
      <c r="AB937" s="95"/>
      <c r="AC937" s="95"/>
      <c r="AD937" s="95"/>
      <c r="AE937" s="95"/>
      <c r="AF937" s="95"/>
      <c r="AG937" s="95"/>
      <c r="AH937" s="95"/>
      <c r="AI937" s="95"/>
      <c r="AJ937" s="95"/>
      <c r="AK937" s="95"/>
      <c r="AL937" s="95"/>
      <c r="AM937" s="95"/>
      <c r="AN937" s="95"/>
      <c r="AO937" s="95"/>
      <c r="AP937" s="95"/>
      <c r="AQ937" s="95"/>
    </row>
    <row r="938" spans="1:43" ht="15" customHeight="1" x14ac:dyDescent="0.2">
      <c r="A938" s="95"/>
      <c r="B938" s="67"/>
      <c r="C938" s="67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  <c r="U938" s="67"/>
      <c r="V938" s="95"/>
      <c r="W938" s="95"/>
      <c r="X938" s="95"/>
      <c r="Y938" s="95"/>
      <c r="Z938" s="95"/>
      <c r="AA938" s="95"/>
      <c r="AB938" s="95"/>
      <c r="AC938" s="95"/>
      <c r="AD938" s="95"/>
      <c r="AE938" s="95"/>
      <c r="AF938" s="95"/>
      <c r="AG938" s="95"/>
      <c r="AH938" s="95"/>
      <c r="AI938" s="95"/>
      <c r="AJ938" s="95"/>
      <c r="AK938" s="95"/>
      <c r="AL938" s="95"/>
      <c r="AM938" s="95"/>
      <c r="AN938" s="95"/>
      <c r="AO938" s="95"/>
      <c r="AP938" s="95"/>
      <c r="AQ938" s="95"/>
    </row>
    <row r="939" spans="1:43" ht="15" customHeight="1" x14ac:dyDescent="0.2">
      <c r="A939" s="95"/>
      <c r="B939" s="67"/>
      <c r="C939" s="67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  <c r="U939" s="67"/>
      <c r="V939" s="95"/>
      <c r="W939" s="95"/>
      <c r="X939" s="95"/>
      <c r="Y939" s="95"/>
      <c r="Z939" s="95"/>
      <c r="AA939" s="95"/>
      <c r="AB939" s="95"/>
      <c r="AC939" s="95"/>
      <c r="AD939" s="95"/>
      <c r="AE939" s="95"/>
      <c r="AF939" s="95"/>
      <c r="AG939" s="95"/>
      <c r="AH939" s="95"/>
      <c r="AI939" s="95"/>
      <c r="AJ939" s="95"/>
      <c r="AK939" s="95"/>
      <c r="AL939" s="95"/>
      <c r="AM939" s="95"/>
      <c r="AN939" s="95"/>
      <c r="AO939" s="95"/>
      <c r="AP939" s="95"/>
      <c r="AQ939" s="95"/>
    </row>
    <row r="940" spans="1:43" ht="15" customHeight="1" x14ac:dyDescent="0.2">
      <c r="A940" s="95"/>
      <c r="B940" s="67"/>
      <c r="C940" s="67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  <c r="U940" s="67"/>
      <c r="V940" s="95"/>
      <c r="W940" s="95"/>
      <c r="X940" s="95"/>
      <c r="Y940" s="95"/>
      <c r="Z940" s="95"/>
      <c r="AA940" s="95"/>
      <c r="AB940" s="95"/>
      <c r="AC940" s="95"/>
      <c r="AD940" s="95"/>
      <c r="AE940" s="95"/>
      <c r="AF940" s="95"/>
      <c r="AG940" s="95"/>
      <c r="AH940" s="95"/>
      <c r="AI940" s="95"/>
      <c r="AJ940" s="95"/>
      <c r="AK940" s="95"/>
      <c r="AL940" s="95"/>
      <c r="AM940" s="95"/>
      <c r="AN940" s="95"/>
      <c r="AO940" s="95"/>
      <c r="AP940" s="95"/>
      <c r="AQ940" s="95"/>
    </row>
    <row r="941" spans="1:43" ht="15" customHeight="1" x14ac:dyDescent="0.2">
      <c r="A941" s="95"/>
      <c r="B941" s="67"/>
      <c r="C941" s="67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  <c r="U941" s="67"/>
      <c r="V941" s="95"/>
      <c r="W941" s="95"/>
      <c r="X941" s="95"/>
      <c r="Y941" s="95"/>
      <c r="Z941" s="95"/>
      <c r="AA941" s="95"/>
      <c r="AB941" s="95"/>
      <c r="AC941" s="95"/>
      <c r="AD941" s="95"/>
      <c r="AE941" s="95"/>
      <c r="AF941" s="95"/>
      <c r="AG941" s="95"/>
      <c r="AH941" s="95"/>
      <c r="AI941" s="95"/>
      <c r="AJ941" s="95"/>
      <c r="AK941" s="95"/>
      <c r="AL941" s="95"/>
      <c r="AM941" s="95"/>
      <c r="AN941" s="95"/>
      <c r="AO941" s="95"/>
      <c r="AP941" s="95"/>
      <c r="AQ941" s="95"/>
    </row>
    <row r="942" spans="1:43" ht="15" customHeight="1" x14ac:dyDescent="0.2">
      <c r="A942" s="95"/>
      <c r="B942" s="67"/>
      <c r="C942" s="67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  <c r="U942" s="67"/>
      <c r="V942" s="95"/>
      <c r="W942" s="95"/>
      <c r="X942" s="95"/>
      <c r="Y942" s="95"/>
      <c r="Z942" s="95"/>
      <c r="AA942" s="95"/>
      <c r="AB942" s="95"/>
      <c r="AC942" s="95"/>
      <c r="AD942" s="95"/>
      <c r="AE942" s="95"/>
      <c r="AF942" s="95"/>
      <c r="AG942" s="95"/>
      <c r="AH942" s="95"/>
      <c r="AI942" s="95"/>
      <c r="AJ942" s="95"/>
      <c r="AK942" s="95"/>
      <c r="AL942" s="95"/>
      <c r="AM942" s="95"/>
      <c r="AN942" s="95"/>
      <c r="AO942" s="95"/>
      <c r="AP942" s="95"/>
      <c r="AQ942" s="95"/>
    </row>
    <row r="943" spans="1:43" ht="15" customHeight="1" x14ac:dyDescent="0.2">
      <c r="A943" s="95"/>
      <c r="B943" s="67"/>
      <c r="C943" s="67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  <c r="U943" s="67"/>
      <c r="V943" s="95"/>
      <c r="W943" s="95"/>
      <c r="X943" s="95"/>
      <c r="Y943" s="95"/>
      <c r="Z943" s="95"/>
      <c r="AA943" s="95"/>
      <c r="AB943" s="95"/>
      <c r="AC943" s="95"/>
      <c r="AD943" s="95"/>
      <c r="AE943" s="95"/>
      <c r="AF943" s="95"/>
      <c r="AG943" s="95"/>
      <c r="AH943" s="95"/>
      <c r="AI943" s="95"/>
      <c r="AJ943" s="95"/>
      <c r="AK943" s="95"/>
      <c r="AL943" s="95"/>
      <c r="AM943" s="95"/>
      <c r="AN943" s="95"/>
      <c r="AO943" s="95"/>
      <c r="AP943" s="95"/>
      <c r="AQ943" s="95"/>
    </row>
    <row r="944" spans="1:43" ht="15" customHeight="1" x14ac:dyDescent="0.2">
      <c r="A944" s="95"/>
      <c r="B944" s="67"/>
      <c r="C944" s="67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  <c r="U944" s="67"/>
      <c r="V944" s="95"/>
      <c r="W944" s="95"/>
      <c r="X944" s="95"/>
      <c r="Y944" s="95"/>
      <c r="Z944" s="95"/>
      <c r="AA944" s="95"/>
      <c r="AB944" s="95"/>
      <c r="AC944" s="95"/>
      <c r="AD944" s="95"/>
      <c r="AE944" s="95"/>
      <c r="AF944" s="95"/>
      <c r="AG944" s="95"/>
      <c r="AH944" s="95"/>
      <c r="AI944" s="95"/>
      <c r="AJ944" s="95"/>
      <c r="AK944" s="95"/>
      <c r="AL944" s="95"/>
      <c r="AM944" s="95"/>
      <c r="AN944" s="95"/>
      <c r="AO944" s="95"/>
      <c r="AP944" s="95"/>
      <c r="AQ944" s="95"/>
    </row>
    <row r="945" spans="1:43" ht="15" customHeight="1" x14ac:dyDescent="0.2">
      <c r="A945" s="95"/>
      <c r="B945" s="67"/>
      <c r="C945" s="67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  <c r="U945" s="67"/>
      <c r="V945" s="95"/>
      <c r="W945" s="95"/>
      <c r="X945" s="95"/>
      <c r="Y945" s="95"/>
      <c r="Z945" s="95"/>
      <c r="AA945" s="95"/>
      <c r="AB945" s="95"/>
      <c r="AC945" s="95"/>
      <c r="AD945" s="95"/>
      <c r="AE945" s="95"/>
      <c r="AF945" s="95"/>
      <c r="AG945" s="95"/>
      <c r="AH945" s="95"/>
      <c r="AI945" s="95"/>
      <c r="AJ945" s="95"/>
      <c r="AK945" s="95"/>
      <c r="AL945" s="95"/>
      <c r="AM945" s="95"/>
      <c r="AN945" s="95"/>
      <c r="AO945" s="95"/>
      <c r="AP945" s="95"/>
      <c r="AQ945" s="95"/>
    </row>
    <row r="946" spans="1:43" ht="15" customHeight="1" x14ac:dyDescent="0.2">
      <c r="A946" s="95"/>
      <c r="B946" s="67"/>
      <c r="C946" s="67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  <c r="U946" s="67"/>
      <c r="V946" s="95"/>
      <c r="W946" s="95"/>
      <c r="X946" s="95"/>
      <c r="Y946" s="95"/>
      <c r="Z946" s="95"/>
      <c r="AA946" s="95"/>
      <c r="AB946" s="95"/>
      <c r="AC946" s="95"/>
      <c r="AD946" s="95"/>
      <c r="AE946" s="95"/>
      <c r="AF946" s="95"/>
      <c r="AG946" s="95"/>
      <c r="AH946" s="95"/>
      <c r="AI946" s="95"/>
      <c r="AJ946" s="95"/>
      <c r="AK946" s="95"/>
      <c r="AL946" s="95"/>
      <c r="AM946" s="95"/>
      <c r="AN946" s="95"/>
      <c r="AO946" s="95"/>
      <c r="AP946" s="95"/>
      <c r="AQ946" s="95"/>
    </row>
    <row r="947" spans="1:43" ht="15" customHeight="1" x14ac:dyDescent="0.2">
      <c r="A947" s="95"/>
      <c r="B947" s="67"/>
      <c r="C947" s="67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  <c r="U947" s="67"/>
      <c r="V947" s="95"/>
      <c r="W947" s="95"/>
      <c r="X947" s="95"/>
      <c r="Y947" s="95"/>
      <c r="Z947" s="95"/>
      <c r="AA947" s="95"/>
      <c r="AB947" s="95"/>
      <c r="AC947" s="95"/>
      <c r="AD947" s="95"/>
      <c r="AE947" s="95"/>
      <c r="AF947" s="95"/>
      <c r="AG947" s="95"/>
      <c r="AH947" s="95"/>
      <c r="AI947" s="95"/>
      <c r="AJ947" s="95"/>
      <c r="AK947" s="95"/>
      <c r="AL947" s="95"/>
      <c r="AM947" s="95"/>
      <c r="AN947" s="95"/>
      <c r="AO947" s="95"/>
      <c r="AP947" s="95"/>
      <c r="AQ947" s="95"/>
    </row>
    <row r="948" spans="1:43" ht="15" customHeight="1" x14ac:dyDescent="0.2">
      <c r="A948" s="95"/>
      <c r="B948" s="67"/>
      <c r="C948" s="67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  <c r="U948" s="67"/>
      <c r="V948" s="95"/>
      <c r="W948" s="95"/>
      <c r="X948" s="95"/>
      <c r="Y948" s="95"/>
      <c r="Z948" s="95"/>
      <c r="AA948" s="95"/>
      <c r="AB948" s="95"/>
      <c r="AC948" s="95"/>
      <c r="AD948" s="95"/>
      <c r="AE948" s="95"/>
      <c r="AF948" s="95"/>
      <c r="AG948" s="95"/>
      <c r="AH948" s="95"/>
      <c r="AI948" s="95"/>
      <c r="AJ948" s="95"/>
      <c r="AK948" s="95"/>
      <c r="AL948" s="95"/>
      <c r="AM948" s="95"/>
      <c r="AN948" s="95"/>
      <c r="AO948" s="95"/>
      <c r="AP948" s="95"/>
      <c r="AQ948" s="95"/>
    </row>
    <row r="949" spans="1:43" ht="15" customHeight="1" x14ac:dyDescent="0.2">
      <c r="A949" s="95"/>
      <c r="B949" s="67"/>
      <c r="C949" s="67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  <c r="U949" s="67"/>
      <c r="V949" s="95"/>
      <c r="W949" s="95"/>
      <c r="X949" s="95"/>
      <c r="Y949" s="95"/>
      <c r="Z949" s="95"/>
      <c r="AA949" s="95"/>
      <c r="AB949" s="95"/>
      <c r="AC949" s="95"/>
      <c r="AD949" s="95"/>
      <c r="AE949" s="95"/>
      <c r="AF949" s="95"/>
      <c r="AG949" s="95"/>
      <c r="AH949" s="95"/>
      <c r="AI949" s="95"/>
      <c r="AJ949" s="95"/>
      <c r="AK949" s="95"/>
      <c r="AL949" s="95"/>
      <c r="AM949" s="95"/>
      <c r="AN949" s="95"/>
      <c r="AO949" s="95"/>
      <c r="AP949" s="95"/>
      <c r="AQ949" s="95"/>
    </row>
    <row r="950" spans="1:43" ht="15" customHeight="1" x14ac:dyDescent="0.2">
      <c r="A950" s="95"/>
      <c r="B950" s="67"/>
      <c r="C950" s="67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  <c r="U950" s="67"/>
      <c r="V950" s="95"/>
      <c r="W950" s="95"/>
      <c r="X950" s="95"/>
      <c r="Y950" s="95"/>
      <c r="Z950" s="95"/>
      <c r="AA950" s="95"/>
      <c r="AB950" s="95"/>
      <c r="AC950" s="95"/>
      <c r="AD950" s="95"/>
      <c r="AE950" s="95"/>
      <c r="AF950" s="95"/>
      <c r="AG950" s="95"/>
      <c r="AH950" s="95"/>
      <c r="AI950" s="95"/>
      <c r="AJ950" s="95"/>
      <c r="AK950" s="95"/>
      <c r="AL950" s="95"/>
      <c r="AM950" s="95"/>
      <c r="AN950" s="95"/>
      <c r="AO950" s="95"/>
      <c r="AP950" s="95"/>
      <c r="AQ950" s="95"/>
    </row>
    <row r="951" spans="1:43" ht="15" customHeight="1" x14ac:dyDescent="0.2">
      <c r="A951" s="95"/>
      <c r="B951" s="67"/>
      <c r="C951" s="67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  <c r="U951" s="67"/>
      <c r="V951" s="95"/>
      <c r="W951" s="95"/>
      <c r="X951" s="95"/>
      <c r="Y951" s="95"/>
      <c r="Z951" s="95"/>
      <c r="AA951" s="95"/>
      <c r="AB951" s="95"/>
      <c r="AC951" s="95"/>
      <c r="AD951" s="95"/>
      <c r="AE951" s="95"/>
      <c r="AF951" s="95"/>
      <c r="AG951" s="95"/>
      <c r="AH951" s="95"/>
      <c r="AI951" s="95"/>
      <c r="AJ951" s="95"/>
      <c r="AK951" s="95"/>
      <c r="AL951" s="95"/>
      <c r="AM951" s="95"/>
      <c r="AN951" s="95"/>
      <c r="AO951" s="95"/>
      <c r="AP951" s="95"/>
      <c r="AQ951" s="95"/>
    </row>
    <row r="952" spans="1:43" ht="15" customHeight="1" x14ac:dyDescent="0.2">
      <c r="A952" s="95"/>
      <c r="B952" s="67"/>
      <c r="C952" s="67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  <c r="U952" s="67"/>
      <c r="V952" s="95"/>
      <c r="W952" s="95"/>
      <c r="X952" s="95"/>
      <c r="Y952" s="95"/>
      <c r="Z952" s="95"/>
      <c r="AA952" s="95"/>
      <c r="AB952" s="95"/>
      <c r="AC952" s="95"/>
      <c r="AD952" s="95"/>
      <c r="AE952" s="95"/>
      <c r="AF952" s="95"/>
      <c r="AG952" s="95"/>
      <c r="AH952" s="95"/>
      <c r="AI952" s="95"/>
      <c r="AJ952" s="95"/>
      <c r="AK952" s="95"/>
      <c r="AL952" s="95"/>
      <c r="AM952" s="95"/>
      <c r="AN952" s="95"/>
      <c r="AO952" s="95"/>
      <c r="AP952" s="95"/>
      <c r="AQ952" s="95"/>
    </row>
    <row r="953" spans="1:43" ht="15" customHeight="1" x14ac:dyDescent="0.2">
      <c r="A953" s="95"/>
      <c r="B953" s="67"/>
      <c r="C953" s="67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  <c r="U953" s="67"/>
      <c r="V953" s="95"/>
      <c r="W953" s="95"/>
      <c r="X953" s="95"/>
      <c r="Y953" s="95"/>
      <c r="Z953" s="95"/>
      <c r="AA953" s="95"/>
      <c r="AB953" s="95"/>
      <c r="AC953" s="95"/>
      <c r="AD953" s="95"/>
      <c r="AE953" s="95"/>
      <c r="AF953" s="95"/>
      <c r="AG953" s="95"/>
      <c r="AH953" s="95"/>
      <c r="AI953" s="95"/>
      <c r="AJ953" s="95"/>
      <c r="AK953" s="95"/>
      <c r="AL953" s="95"/>
      <c r="AM953" s="95"/>
      <c r="AN953" s="95"/>
      <c r="AO953" s="95"/>
      <c r="AP953" s="95"/>
      <c r="AQ953" s="95"/>
    </row>
    <row r="954" spans="1:43" ht="15" customHeight="1" x14ac:dyDescent="0.2">
      <c r="A954" s="95"/>
      <c r="B954" s="67"/>
      <c r="C954" s="67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  <c r="U954" s="67"/>
      <c r="V954" s="95"/>
      <c r="W954" s="95"/>
      <c r="X954" s="95"/>
      <c r="Y954" s="95"/>
      <c r="Z954" s="95"/>
      <c r="AA954" s="95"/>
      <c r="AB954" s="95"/>
      <c r="AC954" s="95"/>
      <c r="AD954" s="95"/>
      <c r="AE954" s="95"/>
      <c r="AF954" s="95"/>
      <c r="AG954" s="95"/>
      <c r="AH954" s="95"/>
      <c r="AI954" s="95"/>
      <c r="AJ954" s="95"/>
      <c r="AK954" s="95"/>
      <c r="AL954" s="95"/>
      <c r="AM954" s="95"/>
      <c r="AN954" s="95"/>
      <c r="AO954" s="95"/>
      <c r="AP954" s="95"/>
      <c r="AQ954" s="95"/>
    </row>
    <row r="955" spans="1:43" ht="15" customHeight="1" x14ac:dyDescent="0.2">
      <c r="A955" s="95"/>
      <c r="B955" s="67"/>
      <c r="C955" s="67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  <c r="U955" s="67"/>
      <c r="V955" s="95"/>
      <c r="W955" s="95"/>
      <c r="X955" s="95"/>
      <c r="Y955" s="95"/>
      <c r="Z955" s="95"/>
      <c r="AA955" s="95"/>
      <c r="AB955" s="95"/>
      <c r="AC955" s="95"/>
      <c r="AD955" s="95"/>
      <c r="AE955" s="95"/>
      <c r="AF955" s="95"/>
      <c r="AG955" s="95"/>
      <c r="AH955" s="95"/>
      <c r="AI955" s="95"/>
      <c r="AJ955" s="95"/>
      <c r="AK955" s="95"/>
      <c r="AL955" s="95"/>
      <c r="AM955" s="95"/>
      <c r="AN955" s="95"/>
      <c r="AO955" s="95"/>
      <c r="AP955" s="95"/>
      <c r="AQ955" s="95"/>
    </row>
    <row r="956" spans="1:43" ht="15" customHeight="1" x14ac:dyDescent="0.2">
      <c r="A956" s="95"/>
      <c r="B956" s="67"/>
      <c r="C956" s="67"/>
      <c r="D956" s="67"/>
      <c r="E956" s="67"/>
      <c r="F956" s="67"/>
      <c r="G956" s="67"/>
      <c r="H956" s="67"/>
      <c r="I956" s="67"/>
      <c r="J956" s="67"/>
      <c r="K956" s="67"/>
      <c r="L956" s="67"/>
      <c r="M956" s="67"/>
      <c r="N956" s="67"/>
      <c r="O956" s="67"/>
      <c r="P956" s="67"/>
      <c r="Q956" s="67"/>
      <c r="R956" s="67"/>
      <c r="S956" s="67"/>
      <c r="T956" s="67"/>
      <c r="U956" s="67"/>
      <c r="V956" s="95"/>
      <c r="W956" s="95"/>
      <c r="X956" s="95"/>
      <c r="Y956" s="95"/>
      <c r="Z956" s="95"/>
      <c r="AA956" s="95"/>
      <c r="AB956" s="95"/>
      <c r="AC956" s="95"/>
      <c r="AD956" s="95"/>
      <c r="AE956" s="95"/>
      <c r="AF956" s="95"/>
      <c r="AG956" s="95"/>
      <c r="AH956" s="95"/>
      <c r="AI956" s="95"/>
      <c r="AJ956" s="95"/>
      <c r="AK956" s="95"/>
      <c r="AL956" s="95"/>
      <c r="AM956" s="95"/>
      <c r="AN956" s="95"/>
      <c r="AO956" s="95"/>
      <c r="AP956" s="95"/>
      <c r="AQ956" s="95"/>
    </row>
    <row r="957" spans="1:43" ht="15" customHeight="1" x14ac:dyDescent="0.2">
      <c r="A957" s="95"/>
      <c r="B957" s="67"/>
      <c r="C957" s="67"/>
      <c r="D957" s="67"/>
      <c r="E957" s="67"/>
      <c r="F957" s="67"/>
      <c r="G957" s="67"/>
      <c r="H957" s="67"/>
      <c r="I957" s="67"/>
      <c r="J957" s="67"/>
      <c r="K957" s="67"/>
      <c r="L957" s="67"/>
      <c r="M957" s="67"/>
      <c r="N957" s="67"/>
      <c r="O957" s="67"/>
      <c r="P957" s="67"/>
      <c r="Q957" s="67"/>
      <c r="R957" s="67"/>
      <c r="S957" s="67"/>
      <c r="T957" s="67"/>
      <c r="U957" s="67"/>
      <c r="V957" s="95"/>
      <c r="W957" s="95"/>
      <c r="X957" s="95"/>
      <c r="Y957" s="95"/>
      <c r="Z957" s="95"/>
      <c r="AA957" s="95"/>
      <c r="AB957" s="95"/>
      <c r="AC957" s="95"/>
      <c r="AD957" s="95"/>
      <c r="AE957" s="95"/>
      <c r="AF957" s="95"/>
      <c r="AG957" s="95"/>
      <c r="AH957" s="95"/>
      <c r="AI957" s="95"/>
      <c r="AJ957" s="95"/>
      <c r="AK957" s="95"/>
      <c r="AL957" s="95"/>
      <c r="AM957" s="95"/>
      <c r="AN957" s="95"/>
      <c r="AO957" s="95"/>
      <c r="AP957" s="95"/>
      <c r="AQ957" s="95"/>
    </row>
    <row r="958" spans="1:43" ht="15" customHeight="1" x14ac:dyDescent="0.2">
      <c r="A958" s="95"/>
      <c r="B958" s="67"/>
      <c r="C958" s="67"/>
      <c r="D958" s="67"/>
      <c r="E958" s="67"/>
      <c r="F958" s="67"/>
      <c r="G958" s="67"/>
      <c r="H958" s="67"/>
      <c r="I958" s="67"/>
      <c r="J958" s="67"/>
      <c r="K958" s="67"/>
      <c r="L958" s="67"/>
      <c r="M958" s="67"/>
      <c r="N958" s="67"/>
      <c r="O958" s="67"/>
      <c r="P958" s="67"/>
      <c r="Q958" s="67"/>
      <c r="R958" s="67"/>
      <c r="S958" s="67"/>
      <c r="T958" s="67"/>
      <c r="U958" s="67"/>
      <c r="V958" s="95"/>
      <c r="W958" s="95"/>
      <c r="X958" s="95"/>
      <c r="Y958" s="95"/>
      <c r="Z958" s="95"/>
      <c r="AA958" s="95"/>
      <c r="AB958" s="95"/>
      <c r="AC958" s="95"/>
      <c r="AD958" s="95"/>
      <c r="AE958" s="95"/>
      <c r="AF958" s="95"/>
      <c r="AG958" s="95"/>
      <c r="AH958" s="95"/>
      <c r="AI958" s="95"/>
      <c r="AJ958" s="95"/>
      <c r="AK958" s="95"/>
      <c r="AL958" s="95"/>
      <c r="AM958" s="95"/>
      <c r="AN958" s="95"/>
      <c r="AO958" s="95"/>
      <c r="AP958" s="95"/>
      <c r="AQ958" s="95"/>
    </row>
    <row r="959" spans="1:43" ht="15" customHeight="1" x14ac:dyDescent="0.2">
      <c r="A959" s="95"/>
      <c r="B959" s="67"/>
      <c r="C959" s="67"/>
      <c r="D959" s="67"/>
      <c r="E959" s="67"/>
      <c r="F959" s="67"/>
      <c r="G959" s="67"/>
      <c r="H959" s="67"/>
      <c r="I959" s="67"/>
      <c r="J959" s="67"/>
      <c r="K959" s="67"/>
      <c r="L959" s="67"/>
      <c r="M959" s="67"/>
      <c r="N959" s="67"/>
      <c r="O959" s="67"/>
      <c r="P959" s="67"/>
      <c r="Q959" s="67"/>
      <c r="R959" s="67"/>
      <c r="S959" s="67"/>
      <c r="T959" s="67"/>
      <c r="U959" s="67"/>
      <c r="V959" s="95"/>
      <c r="W959" s="95"/>
      <c r="X959" s="95"/>
      <c r="Y959" s="95"/>
      <c r="Z959" s="95"/>
      <c r="AA959" s="95"/>
      <c r="AB959" s="95"/>
      <c r="AC959" s="95"/>
      <c r="AD959" s="95"/>
      <c r="AE959" s="95"/>
      <c r="AF959" s="95"/>
      <c r="AG959" s="95"/>
      <c r="AH959" s="95"/>
      <c r="AI959" s="95"/>
      <c r="AJ959" s="95"/>
      <c r="AK959" s="95"/>
      <c r="AL959" s="95"/>
      <c r="AM959" s="95"/>
      <c r="AN959" s="95"/>
      <c r="AO959" s="95"/>
      <c r="AP959" s="95"/>
      <c r="AQ959" s="95"/>
    </row>
    <row r="960" spans="1:43" ht="15" customHeight="1" x14ac:dyDescent="0.2">
      <c r="A960" s="95"/>
      <c r="B960" s="67"/>
      <c r="C960" s="67"/>
      <c r="D960" s="67"/>
      <c r="E960" s="67"/>
      <c r="F960" s="67"/>
      <c r="G960" s="67"/>
      <c r="H960" s="67"/>
      <c r="I960" s="67"/>
      <c r="J960" s="67"/>
      <c r="K960" s="67"/>
      <c r="L960" s="67"/>
      <c r="M960" s="67"/>
      <c r="N960" s="67"/>
      <c r="O960" s="67"/>
      <c r="P960" s="67"/>
      <c r="Q960" s="67"/>
      <c r="R960" s="67"/>
      <c r="S960" s="67"/>
      <c r="T960" s="67"/>
      <c r="U960" s="67"/>
      <c r="V960" s="95"/>
      <c r="W960" s="95"/>
      <c r="X960" s="95"/>
      <c r="Y960" s="95"/>
      <c r="Z960" s="95"/>
      <c r="AA960" s="95"/>
      <c r="AB960" s="95"/>
      <c r="AC960" s="95"/>
      <c r="AD960" s="95"/>
      <c r="AE960" s="95"/>
      <c r="AF960" s="95"/>
      <c r="AG960" s="95"/>
      <c r="AH960" s="95"/>
      <c r="AI960" s="95"/>
      <c r="AJ960" s="95"/>
      <c r="AK960" s="95"/>
      <c r="AL960" s="95"/>
      <c r="AM960" s="95"/>
      <c r="AN960" s="95"/>
      <c r="AO960" s="95"/>
      <c r="AP960" s="95"/>
      <c r="AQ960" s="95"/>
    </row>
    <row r="961" spans="1:43" ht="15" customHeight="1" x14ac:dyDescent="0.2">
      <c r="A961" s="95"/>
      <c r="B961" s="67"/>
      <c r="C961" s="67"/>
      <c r="D961" s="67"/>
      <c r="E961" s="67"/>
      <c r="F961" s="67"/>
      <c r="G961" s="67"/>
      <c r="H961" s="67"/>
      <c r="I961" s="67"/>
      <c r="J961" s="67"/>
      <c r="K961" s="67"/>
      <c r="L961" s="67"/>
      <c r="M961" s="67"/>
      <c r="N961" s="67"/>
      <c r="O961" s="67"/>
      <c r="P961" s="67"/>
      <c r="Q961" s="67"/>
      <c r="R961" s="67"/>
      <c r="S961" s="67"/>
      <c r="T961" s="67"/>
      <c r="U961" s="67"/>
      <c r="V961" s="95"/>
      <c r="W961" s="95"/>
      <c r="X961" s="95"/>
      <c r="Y961" s="95"/>
      <c r="Z961" s="95"/>
      <c r="AA961" s="95"/>
      <c r="AB961" s="95"/>
      <c r="AC961" s="95"/>
      <c r="AD961" s="95"/>
      <c r="AE961" s="95"/>
      <c r="AF961" s="95"/>
      <c r="AG961" s="95"/>
      <c r="AH961" s="95"/>
      <c r="AI961" s="95"/>
      <c r="AJ961" s="95"/>
      <c r="AK961" s="95"/>
      <c r="AL961" s="95"/>
      <c r="AM961" s="95"/>
      <c r="AN961" s="95"/>
      <c r="AO961" s="95"/>
      <c r="AP961" s="95"/>
      <c r="AQ961" s="95"/>
    </row>
    <row r="962" spans="1:43" ht="15" customHeight="1" x14ac:dyDescent="0.2">
      <c r="A962" s="95"/>
      <c r="B962" s="67"/>
      <c r="C962" s="67"/>
      <c r="D962" s="67"/>
      <c r="E962" s="67"/>
      <c r="F962" s="67"/>
      <c r="G962" s="67"/>
      <c r="H962" s="67"/>
      <c r="I962" s="67"/>
      <c r="J962" s="67"/>
      <c r="K962" s="67"/>
      <c r="L962" s="67"/>
      <c r="M962" s="67"/>
      <c r="N962" s="67"/>
      <c r="O962" s="67"/>
      <c r="P962" s="67"/>
      <c r="Q962" s="67"/>
      <c r="R962" s="67"/>
      <c r="S962" s="67"/>
      <c r="T962" s="67"/>
      <c r="U962" s="67"/>
      <c r="V962" s="95"/>
      <c r="W962" s="95"/>
      <c r="X962" s="95"/>
      <c r="Y962" s="95"/>
      <c r="Z962" s="95"/>
      <c r="AA962" s="95"/>
      <c r="AB962" s="95"/>
      <c r="AC962" s="95"/>
      <c r="AD962" s="95"/>
      <c r="AE962" s="95"/>
      <c r="AF962" s="95"/>
      <c r="AG962" s="95"/>
      <c r="AH962" s="95"/>
      <c r="AI962" s="95"/>
      <c r="AJ962" s="95"/>
      <c r="AK962" s="95"/>
      <c r="AL962" s="95"/>
      <c r="AM962" s="95"/>
      <c r="AN962" s="95"/>
      <c r="AO962" s="95"/>
      <c r="AP962" s="95"/>
      <c r="AQ962" s="95"/>
    </row>
    <row r="963" spans="1:43" ht="15" customHeight="1" x14ac:dyDescent="0.2">
      <c r="A963" s="95"/>
      <c r="B963" s="67"/>
      <c r="C963" s="67"/>
      <c r="D963" s="67"/>
      <c r="E963" s="67"/>
      <c r="F963" s="67"/>
      <c r="G963" s="67"/>
      <c r="H963" s="67"/>
      <c r="I963" s="67"/>
      <c r="J963" s="67"/>
      <c r="K963" s="67"/>
      <c r="L963" s="67"/>
      <c r="M963" s="67"/>
      <c r="N963" s="67"/>
      <c r="O963" s="67"/>
      <c r="P963" s="67"/>
      <c r="Q963" s="67"/>
      <c r="R963" s="67"/>
      <c r="S963" s="67"/>
      <c r="T963" s="67"/>
      <c r="U963" s="67"/>
      <c r="V963" s="95"/>
      <c r="W963" s="95"/>
      <c r="X963" s="95"/>
      <c r="Y963" s="95"/>
      <c r="Z963" s="95"/>
      <c r="AA963" s="95"/>
      <c r="AB963" s="95"/>
      <c r="AC963" s="95"/>
      <c r="AD963" s="95"/>
      <c r="AE963" s="95"/>
      <c r="AF963" s="95"/>
      <c r="AG963" s="95"/>
      <c r="AH963" s="95"/>
      <c r="AI963" s="95"/>
      <c r="AJ963" s="95"/>
      <c r="AK963" s="95"/>
      <c r="AL963" s="95"/>
      <c r="AM963" s="95"/>
      <c r="AN963" s="95"/>
      <c r="AO963" s="95"/>
      <c r="AP963" s="95"/>
      <c r="AQ963" s="95"/>
    </row>
    <row r="964" spans="1:43" ht="15" customHeight="1" x14ac:dyDescent="0.2">
      <c r="A964" s="95"/>
      <c r="B964" s="67"/>
      <c r="C964" s="67"/>
      <c r="D964" s="67"/>
      <c r="E964" s="67"/>
      <c r="F964" s="67"/>
      <c r="G964" s="67"/>
      <c r="H964" s="67"/>
      <c r="I964" s="67"/>
      <c r="J964" s="67"/>
      <c r="K964" s="67"/>
      <c r="L964" s="67"/>
      <c r="M964" s="67"/>
      <c r="N964" s="67"/>
      <c r="O964" s="67"/>
      <c r="P964" s="67"/>
      <c r="Q964" s="67"/>
      <c r="R964" s="67"/>
      <c r="S964" s="67"/>
      <c r="T964" s="67"/>
      <c r="U964" s="67"/>
      <c r="V964" s="95"/>
      <c r="W964" s="95"/>
      <c r="X964" s="95"/>
      <c r="Y964" s="95"/>
      <c r="Z964" s="95"/>
      <c r="AA964" s="95"/>
      <c r="AB964" s="95"/>
      <c r="AC964" s="95"/>
      <c r="AD964" s="95"/>
      <c r="AE964" s="95"/>
      <c r="AF964" s="95"/>
      <c r="AG964" s="95"/>
      <c r="AH964" s="95"/>
      <c r="AI964" s="95"/>
      <c r="AJ964" s="95"/>
      <c r="AK964" s="95"/>
      <c r="AL964" s="95"/>
      <c r="AM964" s="95"/>
      <c r="AN964" s="95"/>
      <c r="AO964" s="95"/>
      <c r="AP964" s="95"/>
      <c r="AQ964" s="95"/>
    </row>
    <row r="965" spans="1:43" ht="15" customHeight="1" x14ac:dyDescent="0.2">
      <c r="A965" s="95"/>
      <c r="B965" s="67"/>
      <c r="C965" s="67"/>
      <c r="D965" s="67"/>
      <c r="E965" s="67"/>
      <c r="F965" s="67"/>
      <c r="G965" s="67"/>
      <c r="H965" s="67"/>
      <c r="I965" s="67"/>
      <c r="J965" s="67"/>
      <c r="K965" s="67"/>
      <c r="L965" s="67"/>
      <c r="M965" s="67"/>
      <c r="N965" s="67"/>
      <c r="O965" s="67"/>
      <c r="P965" s="67"/>
      <c r="Q965" s="67"/>
      <c r="R965" s="67"/>
      <c r="S965" s="67"/>
      <c r="T965" s="67"/>
      <c r="U965" s="67"/>
      <c r="V965" s="95"/>
      <c r="W965" s="95"/>
      <c r="X965" s="95"/>
      <c r="Y965" s="95"/>
      <c r="Z965" s="95"/>
      <c r="AA965" s="95"/>
      <c r="AB965" s="95"/>
      <c r="AC965" s="95"/>
      <c r="AD965" s="95"/>
      <c r="AE965" s="95"/>
      <c r="AF965" s="95"/>
      <c r="AG965" s="95"/>
      <c r="AH965" s="95"/>
      <c r="AI965" s="95"/>
      <c r="AJ965" s="95"/>
      <c r="AK965" s="95"/>
      <c r="AL965" s="95"/>
      <c r="AM965" s="95"/>
      <c r="AN965" s="95"/>
      <c r="AO965" s="95"/>
      <c r="AP965" s="95"/>
      <c r="AQ965" s="95"/>
    </row>
    <row r="966" spans="1:43" ht="15" customHeight="1" x14ac:dyDescent="0.2">
      <c r="A966" s="95"/>
      <c r="B966" s="67"/>
      <c r="C966" s="67"/>
      <c r="D966" s="67"/>
      <c r="E966" s="67"/>
      <c r="F966" s="67"/>
      <c r="G966" s="67"/>
      <c r="H966" s="67"/>
      <c r="I966" s="67"/>
      <c r="J966" s="67"/>
      <c r="K966" s="67"/>
      <c r="L966" s="67"/>
      <c r="M966" s="67"/>
      <c r="N966" s="67"/>
      <c r="O966" s="67"/>
      <c r="P966" s="67"/>
      <c r="Q966" s="67"/>
      <c r="R966" s="67"/>
      <c r="S966" s="67"/>
      <c r="T966" s="67"/>
      <c r="U966" s="67"/>
      <c r="V966" s="95"/>
      <c r="W966" s="95"/>
      <c r="X966" s="95"/>
      <c r="Y966" s="95"/>
      <c r="Z966" s="95"/>
      <c r="AA966" s="95"/>
      <c r="AB966" s="95"/>
      <c r="AC966" s="95"/>
      <c r="AD966" s="95"/>
      <c r="AE966" s="95"/>
      <c r="AF966" s="95"/>
      <c r="AG966" s="95"/>
      <c r="AH966" s="95"/>
      <c r="AI966" s="95"/>
      <c r="AJ966" s="95"/>
      <c r="AK966" s="95"/>
      <c r="AL966" s="95"/>
      <c r="AM966" s="95"/>
      <c r="AN966" s="95"/>
      <c r="AO966" s="95"/>
      <c r="AP966" s="95"/>
      <c r="AQ966" s="95"/>
    </row>
    <row r="967" spans="1:43" ht="15" customHeight="1" x14ac:dyDescent="0.2">
      <c r="A967" s="95"/>
      <c r="B967" s="67"/>
      <c r="C967" s="67"/>
      <c r="D967" s="67"/>
      <c r="E967" s="67"/>
      <c r="F967" s="67"/>
      <c r="G967" s="67"/>
      <c r="H967" s="67"/>
      <c r="I967" s="67"/>
      <c r="J967" s="67"/>
      <c r="K967" s="67"/>
      <c r="L967" s="67"/>
      <c r="M967" s="67"/>
      <c r="N967" s="67"/>
      <c r="O967" s="67"/>
      <c r="P967" s="67"/>
      <c r="Q967" s="67"/>
      <c r="R967" s="67"/>
      <c r="S967" s="67"/>
      <c r="T967" s="67"/>
      <c r="U967" s="67"/>
      <c r="V967" s="95"/>
      <c r="W967" s="95"/>
      <c r="X967" s="95"/>
      <c r="Y967" s="95"/>
      <c r="Z967" s="95"/>
      <c r="AA967" s="95"/>
      <c r="AB967" s="95"/>
      <c r="AC967" s="95"/>
      <c r="AD967" s="95"/>
      <c r="AE967" s="95"/>
      <c r="AF967" s="95"/>
      <c r="AG967" s="95"/>
      <c r="AH967" s="95"/>
      <c r="AI967" s="95"/>
      <c r="AJ967" s="95"/>
      <c r="AK967" s="95"/>
      <c r="AL967" s="95"/>
      <c r="AM967" s="95"/>
      <c r="AN967" s="95"/>
      <c r="AO967" s="95"/>
      <c r="AP967" s="95"/>
      <c r="AQ967" s="95"/>
    </row>
    <row r="968" spans="1:43" ht="15" customHeight="1" x14ac:dyDescent="0.2">
      <c r="A968" s="95"/>
      <c r="B968" s="67"/>
      <c r="C968" s="67"/>
      <c r="D968" s="67"/>
      <c r="E968" s="67"/>
      <c r="F968" s="67"/>
      <c r="G968" s="67"/>
      <c r="H968" s="67"/>
      <c r="I968" s="67"/>
      <c r="J968" s="67"/>
      <c r="K968" s="67"/>
      <c r="L968" s="67"/>
      <c r="M968" s="67"/>
      <c r="N968" s="67"/>
      <c r="O968" s="67"/>
      <c r="P968" s="67"/>
      <c r="Q968" s="67"/>
      <c r="R968" s="67"/>
      <c r="S968" s="67"/>
      <c r="T968" s="67"/>
      <c r="U968" s="67"/>
      <c r="V968" s="95"/>
      <c r="W968" s="95"/>
      <c r="X968" s="95"/>
      <c r="Y968" s="95"/>
      <c r="Z968" s="95"/>
      <c r="AA968" s="95"/>
      <c r="AB968" s="95"/>
      <c r="AC968" s="95"/>
      <c r="AD968" s="95"/>
      <c r="AE968" s="95"/>
      <c r="AF968" s="95"/>
      <c r="AG968" s="95"/>
      <c r="AH968" s="95"/>
      <c r="AI968" s="95"/>
      <c r="AJ968" s="95"/>
      <c r="AK968" s="95"/>
      <c r="AL968" s="95"/>
      <c r="AM968" s="95"/>
      <c r="AN968" s="95"/>
      <c r="AO968" s="95"/>
      <c r="AP968" s="95"/>
      <c r="AQ968" s="95"/>
    </row>
    <row r="969" spans="1:43" ht="15" customHeight="1" x14ac:dyDescent="0.2">
      <c r="A969" s="95"/>
      <c r="B969" s="67"/>
      <c r="C969" s="67"/>
      <c r="D969" s="67"/>
      <c r="E969" s="67"/>
      <c r="F969" s="67"/>
      <c r="G969" s="67"/>
      <c r="H969" s="67"/>
      <c r="I969" s="67"/>
      <c r="J969" s="67"/>
      <c r="K969" s="67"/>
      <c r="L969" s="67"/>
      <c r="M969" s="67"/>
      <c r="N969" s="67"/>
      <c r="O969" s="67"/>
      <c r="P969" s="67"/>
      <c r="Q969" s="67"/>
      <c r="R969" s="67"/>
      <c r="S969" s="67"/>
      <c r="T969" s="67"/>
      <c r="U969" s="67"/>
      <c r="V969" s="95"/>
      <c r="W969" s="95"/>
      <c r="X969" s="95"/>
      <c r="Y969" s="95"/>
      <c r="Z969" s="95"/>
      <c r="AA969" s="95"/>
      <c r="AB969" s="95"/>
      <c r="AC969" s="95"/>
      <c r="AD969" s="95"/>
      <c r="AE969" s="95"/>
      <c r="AF969" s="95"/>
      <c r="AG969" s="95"/>
      <c r="AH969" s="95"/>
      <c r="AI969" s="95"/>
      <c r="AJ969" s="95"/>
      <c r="AK969" s="95"/>
      <c r="AL969" s="95"/>
      <c r="AM969" s="95"/>
      <c r="AN969" s="95"/>
      <c r="AO969" s="95"/>
      <c r="AP969" s="95"/>
      <c r="AQ969" s="95"/>
    </row>
    <row r="970" spans="1:43" ht="15" customHeight="1" x14ac:dyDescent="0.2">
      <c r="A970" s="95"/>
      <c r="B970" s="67"/>
      <c r="C970" s="67"/>
      <c r="D970" s="67"/>
      <c r="E970" s="67"/>
      <c r="F970" s="67"/>
      <c r="G970" s="67"/>
      <c r="H970" s="67"/>
      <c r="I970" s="67"/>
      <c r="J970" s="67"/>
      <c r="K970" s="67"/>
      <c r="L970" s="67"/>
      <c r="M970" s="67"/>
      <c r="N970" s="67"/>
      <c r="O970" s="67"/>
      <c r="P970" s="67"/>
      <c r="Q970" s="67"/>
      <c r="R970" s="67"/>
      <c r="S970" s="67"/>
      <c r="T970" s="67"/>
      <c r="U970" s="67"/>
      <c r="V970" s="95"/>
      <c r="W970" s="95"/>
      <c r="X970" s="95"/>
      <c r="Y970" s="95"/>
      <c r="Z970" s="95"/>
      <c r="AA970" s="95"/>
      <c r="AB970" s="95"/>
      <c r="AC970" s="95"/>
      <c r="AD970" s="95"/>
      <c r="AE970" s="95"/>
      <c r="AF970" s="95"/>
      <c r="AG970" s="95"/>
      <c r="AH970" s="95"/>
      <c r="AI970" s="95"/>
      <c r="AJ970" s="95"/>
      <c r="AK970" s="95"/>
      <c r="AL970" s="95"/>
      <c r="AM970" s="95"/>
      <c r="AN970" s="95"/>
      <c r="AO970" s="95"/>
      <c r="AP970" s="95"/>
      <c r="AQ970" s="95"/>
    </row>
    <row r="971" spans="1:43" ht="15" customHeight="1" x14ac:dyDescent="0.2">
      <c r="A971" s="95"/>
      <c r="B971" s="67"/>
      <c r="C971" s="67"/>
      <c r="D971" s="67"/>
      <c r="E971" s="67"/>
      <c r="F971" s="67"/>
      <c r="G971" s="67"/>
      <c r="H971" s="67"/>
      <c r="I971" s="67"/>
      <c r="J971" s="67"/>
      <c r="K971" s="67"/>
      <c r="L971" s="67"/>
      <c r="M971" s="67"/>
      <c r="N971" s="67"/>
      <c r="O971" s="67"/>
      <c r="P971" s="67"/>
      <c r="Q971" s="67"/>
      <c r="R971" s="67"/>
      <c r="S971" s="67"/>
      <c r="T971" s="67"/>
      <c r="U971" s="67"/>
      <c r="V971" s="95"/>
      <c r="W971" s="95"/>
      <c r="X971" s="95"/>
      <c r="Y971" s="95"/>
      <c r="Z971" s="95"/>
      <c r="AA971" s="95"/>
      <c r="AB971" s="95"/>
      <c r="AC971" s="95"/>
      <c r="AD971" s="95"/>
      <c r="AE971" s="95"/>
      <c r="AF971" s="95"/>
      <c r="AG971" s="95"/>
      <c r="AH971" s="95"/>
      <c r="AI971" s="95"/>
      <c r="AJ971" s="95"/>
      <c r="AK971" s="95"/>
      <c r="AL971" s="95"/>
      <c r="AM971" s="95"/>
      <c r="AN971" s="95"/>
      <c r="AO971" s="95"/>
      <c r="AP971" s="95"/>
      <c r="AQ971" s="95"/>
    </row>
    <row r="972" spans="1:43" ht="15" customHeight="1" x14ac:dyDescent="0.2">
      <c r="A972" s="95"/>
      <c r="B972" s="67"/>
      <c r="C972" s="67"/>
      <c r="D972" s="67"/>
      <c r="E972" s="67"/>
      <c r="F972" s="67"/>
      <c r="G972" s="67"/>
      <c r="H972" s="67"/>
      <c r="I972" s="67"/>
      <c r="J972" s="67"/>
      <c r="K972" s="67"/>
      <c r="L972" s="67"/>
      <c r="M972" s="67"/>
      <c r="N972" s="67"/>
      <c r="O972" s="67"/>
      <c r="P972" s="67"/>
      <c r="Q972" s="67"/>
      <c r="R972" s="67"/>
      <c r="S972" s="67"/>
      <c r="T972" s="67"/>
      <c r="U972" s="67"/>
      <c r="V972" s="95"/>
      <c r="W972" s="95"/>
      <c r="X972" s="95"/>
      <c r="Y972" s="95"/>
      <c r="Z972" s="95"/>
      <c r="AA972" s="95"/>
      <c r="AB972" s="95"/>
      <c r="AC972" s="95"/>
      <c r="AD972" s="95"/>
      <c r="AE972" s="95"/>
      <c r="AF972" s="95"/>
      <c r="AG972" s="95"/>
      <c r="AH972" s="95"/>
      <c r="AI972" s="95"/>
      <c r="AJ972" s="95"/>
      <c r="AK972" s="95"/>
      <c r="AL972" s="95"/>
      <c r="AM972" s="95"/>
      <c r="AN972" s="95"/>
      <c r="AO972" s="95"/>
      <c r="AP972" s="95"/>
      <c r="AQ972" s="95"/>
    </row>
    <row r="973" spans="1:43" ht="15" customHeight="1" x14ac:dyDescent="0.2">
      <c r="A973" s="95"/>
      <c r="B973" s="67"/>
      <c r="C973" s="67"/>
      <c r="D973" s="67"/>
      <c r="E973" s="67"/>
      <c r="F973" s="67"/>
      <c r="G973" s="67"/>
      <c r="H973" s="67"/>
      <c r="I973" s="67"/>
      <c r="J973" s="67"/>
      <c r="K973" s="67"/>
      <c r="L973" s="67"/>
      <c r="M973" s="67"/>
      <c r="N973" s="67"/>
      <c r="O973" s="67"/>
      <c r="P973" s="67"/>
      <c r="Q973" s="67"/>
      <c r="R973" s="67"/>
      <c r="S973" s="67"/>
      <c r="T973" s="67"/>
      <c r="U973" s="67"/>
      <c r="V973" s="95"/>
      <c r="W973" s="95"/>
      <c r="X973" s="95"/>
      <c r="Y973" s="95"/>
      <c r="Z973" s="95"/>
      <c r="AA973" s="95"/>
      <c r="AB973" s="95"/>
      <c r="AC973" s="95"/>
      <c r="AD973" s="95"/>
      <c r="AE973" s="95"/>
      <c r="AF973" s="95"/>
      <c r="AG973" s="95"/>
      <c r="AH973" s="95"/>
      <c r="AI973" s="95"/>
      <c r="AJ973" s="95"/>
      <c r="AK973" s="95"/>
      <c r="AL973" s="95"/>
      <c r="AM973" s="95"/>
      <c r="AN973" s="95"/>
      <c r="AO973" s="95"/>
      <c r="AP973" s="95"/>
      <c r="AQ973" s="95"/>
    </row>
    <row r="974" spans="1:43" ht="15" customHeight="1" x14ac:dyDescent="0.2">
      <c r="A974" s="95"/>
      <c r="B974" s="67"/>
      <c r="C974" s="67"/>
      <c r="D974" s="67"/>
      <c r="E974" s="67"/>
      <c r="F974" s="67"/>
      <c r="G974" s="67"/>
      <c r="H974" s="67"/>
      <c r="I974" s="67"/>
      <c r="J974" s="67"/>
      <c r="K974" s="67"/>
      <c r="L974" s="67"/>
      <c r="M974" s="67"/>
      <c r="N974" s="67"/>
      <c r="O974" s="67"/>
      <c r="P974" s="67"/>
      <c r="Q974" s="67"/>
      <c r="R974" s="67"/>
      <c r="S974" s="67"/>
      <c r="T974" s="67"/>
      <c r="U974" s="67"/>
      <c r="V974" s="95"/>
      <c r="W974" s="95"/>
      <c r="X974" s="95"/>
      <c r="Y974" s="95"/>
      <c r="Z974" s="95"/>
      <c r="AA974" s="95"/>
      <c r="AB974" s="95"/>
      <c r="AC974" s="95"/>
      <c r="AD974" s="95"/>
      <c r="AE974" s="95"/>
      <c r="AF974" s="95"/>
      <c r="AG974" s="95"/>
      <c r="AH974" s="95"/>
      <c r="AI974" s="95"/>
      <c r="AJ974" s="95"/>
      <c r="AK974" s="95"/>
      <c r="AL974" s="95"/>
      <c r="AM974" s="95"/>
      <c r="AN974" s="95"/>
      <c r="AO974" s="95"/>
      <c r="AP974" s="95"/>
      <c r="AQ974" s="95"/>
    </row>
    <row r="975" spans="1:43" ht="15" customHeight="1" x14ac:dyDescent="0.2">
      <c r="A975" s="95"/>
      <c r="B975" s="67"/>
      <c r="C975" s="67"/>
      <c r="D975" s="67"/>
      <c r="E975" s="67"/>
      <c r="F975" s="67"/>
      <c r="G975" s="67"/>
      <c r="H975" s="67"/>
      <c r="I975" s="67"/>
      <c r="J975" s="67"/>
      <c r="K975" s="67"/>
      <c r="L975" s="67"/>
      <c r="M975" s="67"/>
      <c r="N975" s="67"/>
      <c r="O975" s="67"/>
      <c r="P975" s="67"/>
      <c r="Q975" s="67"/>
      <c r="R975" s="67"/>
      <c r="S975" s="67"/>
      <c r="T975" s="67"/>
      <c r="U975" s="67"/>
      <c r="V975" s="95"/>
      <c r="W975" s="95"/>
      <c r="X975" s="95"/>
      <c r="Y975" s="95"/>
      <c r="Z975" s="95"/>
      <c r="AA975" s="95"/>
      <c r="AB975" s="95"/>
      <c r="AC975" s="95"/>
      <c r="AD975" s="95"/>
      <c r="AE975" s="95"/>
      <c r="AF975" s="95"/>
      <c r="AG975" s="95"/>
      <c r="AH975" s="95"/>
      <c r="AI975" s="95"/>
      <c r="AJ975" s="95"/>
      <c r="AK975" s="95"/>
      <c r="AL975" s="95"/>
      <c r="AM975" s="95"/>
      <c r="AN975" s="95"/>
      <c r="AO975" s="95"/>
      <c r="AP975" s="95"/>
      <c r="AQ975" s="95"/>
    </row>
    <row r="976" spans="1:43" ht="15" customHeight="1" x14ac:dyDescent="0.2">
      <c r="A976" s="95"/>
      <c r="B976" s="67"/>
      <c r="C976" s="67"/>
      <c r="D976" s="67"/>
      <c r="E976" s="67"/>
      <c r="F976" s="67"/>
      <c r="G976" s="67"/>
      <c r="H976" s="67"/>
      <c r="I976" s="67"/>
      <c r="J976" s="67"/>
      <c r="K976" s="67"/>
      <c r="L976" s="67"/>
      <c r="M976" s="67"/>
      <c r="N976" s="67"/>
      <c r="O976" s="67"/>
      <c r="P976" s="67"/>
      <c r="Q976" s="67"/>
      <c r="R976" s="67"/>
      <c r="S976" s="67"/>
      <c r="T976" s="67"/>
      <c r="U976" s="67"/>
      <c r="V976" s="95"/>
      <c r="W976" s="95"/>
      <c r="X976" s="95"/>
      <c r="Y976" s="95"/>
      <c r="Z976" s="95"/>
      <c r="AA976" s="95"/>
      <c r="AB976" s="95"/>
      <c r="AC976" s="95"/>
      <c r="AD976" s="95"/>
      <c r="AE976" s="95"/>
      <c r="AF976" s="95"/>
      <c r="AG976" s="95"/>
      <c r="AH976" s="95"/>
      <c r="AI976" s="95"/>
      <c r="AJ976" s="95"/>
      <c r="AK976" s="95"/>
      <c r="AL976" s="95"/>
      <c r="AM976" s="95"/>
      <c r="AN976" s="95"/>
      <c r="AO976" s="95"/>
      <c r="AP976" s="95"/>
      <c r="AQ976" s="95"/>
    </row>
    <row r="977" spans="1:43" ht="15" customHeight="1" x14ac:dyDescent="0.2">
      <c r="A977" s="95"/>
      <c r="B977" s="67"/>
      <c r="C977" s="67"/>
      <c r="D977" s="67"/>
      <c r="E977" s="67"/>
      <c r="F977" s="67"/>
      <c r="G977" s="67"/>
      <c r="H977" s="67"/>
      <c r="I977" s="67"/>
      <c r="J977" s="67"/>
      <c r="K977" s="67"/>
      <c r="L977" s="67"/>
      <c r="M977" s="67"/>
      <c r="N977" s="67"/>
      <c r="O977" s="67"/>
      <c r="P977" s="67"/>
      <c r="Q977" s="67"/>
      <c r="R977" s="67"/>
      <c r="S977" s="67"/>
      <c r="T977" s="67"/>
      <c r="U977" s="67"/>
      <c r="V977" s="95"/>
      <c r="W977" s="95"/>
      <c r="X977" s="95"/>
      <c r="Y977" s="95"/>
      <c r="Z977" s="95"/>
      <c r="AA977" s="95"/>
      <c r="AB977" s="95"/>
      <c r="AC977" s="95"/>
      <c r="AD977" s="95"/>
      <c r="AE977" s="95"/>
      <c r="AF977" s="95"/>
      <c r="AG977" s="95"/>
      <c r="AH977" s="95"/>
      <c r="AI977" s="95"/>
      <c r="AJ977" s="95"/>
      <c r="AK977" s="95"/>
      <c r="AL977" s="95"/>
      <c r="AM977" s="95"/>
      <c r="AN977" s="95"/>
      <c r="AO977" s="95"/>
      <c r="AP977" s="95"/>
      <c r="AQ977" s="95"/>
    </row>
    <row r="978" spans="1:43" ht="15" customHeight="1" x14ac:dyDescent="0.2">
      <c r="A978" s="95"/>
      <c r="B978" s="67"/>
      <c r="C978" s="67"/>
      <c r="D978" s="67"/>
      <c r="E978" s="67"/>
      <c r="F978" s="67"/>
      <c r="G978" s="67"/>
      <c r="H978" s="67"/>
      <c r="I978" s="67"/>
      <c r="J978" s="67"/>
      <c r="K978" s="67"/>
      <c r="L978" s="67"/>
      <c r="M978" s="67"/>
      <c r="N978" s="67"/>
      <c r="O978" s="67"/>
      <c r="P978" s="67"/>
      <c r="Q978" s="67"/>
      <c r="R978" s="67"/>
      <c r="S978" s="67"/>
      <c r="T978" s="67"/>
      <c r="U978" s="67"/>
      <c r="V978" s="95"/>
      <c r="W978" s="95"/>
      <c r="X978" s="95"/>
      <c r="Y978" s="95"/>
      <c r="Z978" s="95"/>
      <c r="AA978" s="95"/>
      <c r="AB978" s="95"/>
      <c r="AC978" s="95"/>
      <c r="AD978" s="95"/>
      <c r="AE978" s="95"/>
      <c r="AF978" s="95"/>
      <c r="AG978" s="95"/>
      <c r="AH978" s="95"/>
      <c r="AI978" s="95"/>
      <c r="AJ978" s="95"/>
      <c r="AK978" s="95"/>
      <c r="AL978" s="95"/>
      <c r="AM978" s="95"/>
      <c r="AN978" s="95"/>
      <c r="AO978" s="95"/>
      <c r="AP978" s="95"/>
      <c r="AQ978" s="95"/>
    </row>
    <row r="979" spans="1:43" ht="15" customHeight="1" x14ac:dyDescent="0.2">
      <c r="A979" s="95"/>
      <c r="B979" s="67"/>
      <c r="C979" s="67"/>
      <c r="D979" s="67"/>
      <c r="E979" s="67"/>
      <c r="F979" s="67"/>
      <c r="G979" s="67"/>
      <c r="H979" s="67"/>
      <c r="I979" s="67"/>
      <c r="J979" s="67"/>
      <c r="K979" s="67"/>
      <c r="L979" s="67"/>
      <c r="M979" s="67"/>
      <c r="N979" s="67"/>
      <c r="O979" s="67"/>
      <c r="P979" s="67"/>
      <c r="Q979" s="67"/>
      <c r="R979" s="67"/>
      <c r="S979" s="67"/>
      <c r="T979" s="67"/>
      <c r="U979" s="67"/>
      <c r="V979" s="95"/>
      <c r="W979" s="95"/>
      <c r="X979" s="95"/>
      <c r="Y979" s="95"/>
      <c r="Z979" s="95"/>
      <c r="AA979" s="95"/>
      <c r="AB979" s="95"/>
      <c r="AC979" s="95"/>
      <c r="AD979" s="95"/>
      <c r="AE979" s="95"/>
      <c r="AF979" s="95"/>
      <c r="AG979" s="95"/>
      <c r="AH979" s="95"/>
      <c r="AI979" s="95"/>
      <c r="AJ979" s="95"/>
      <c r="AK979" s="95"/>
      <c r="AL979" s="95"/>
      <c r="AM979" s="95"/>
      <c r="AN979" s="95"/>
      <c r="AO979" s="95"/>
      <c r="AP979" s="95"/>
      <c r="AQ979" s="95"/>
    </row>
    <row r="980" spans="1:43" ht="15" customHeight="1" x14ac:dyDescent="0.2">
      <c r="A980" s="95"/>
      <c r="B980" s="67"/>
      <c r="C980" s="67"/>
      <c r="D980" s="67"/>
      <c r="E980" s="67"/>
      <c r="F980" s="67"/>
      <c r="G980" s="67"/>
      <c r="H980" s="67"/>
      <c r="I980" s="67"/>
      <c r="J980" s="67"/>
      <c r="K980" s="67"/>
      <c r="L980" s="67"/>
      <c r="M980" s="67"/>
      <c r="N980" s="67"/>
      <c r="O980" s="67"/>
      <c r="P980" s="67"/>
      <c r="Q980" s="67"/>
      <c r="R980" s="67"/>
      <c r="S980" s="67"/>
      <c r="T980" s="67"/>
      <c r="U980" s="67"/>
      <c r="V980" s="95"/>
      <c r="W980" s="95"/>
      <c r="X980" s="95"/>
      <c r="Y980" s="95"/>
      <c r="Z980" s="95"/>
      <c r="AA980" s="95"/>
      <c r="AB980" s="95"/>
      <c r="AC980" s="95"/>
      <c r="AD980" s="95"/>
      <c r="AE980" s="95"/>
      <c r="AF980" s="95"/>
      <c r="AG980" s="95"/>
      <c r="AH980" s="95"/>
      <c r="AI980" s="95"/>
      <c r="AJ980" s="95"/>
      <c r="AK980" s="95"/>
      <c r="AL980" s="95"/>
      <c r="AM980" s="95"/>
      <c r="AN980" s="95"/>
      <c r="AO980" s="95"/>
      <c r="AP980" s="95"/>
      <c r="AQ980" s="95"/>
    </row>
    <row r="981" spans="1:43" ht="15" customHeight="1" x14ac:dyDescent="0.2">
      <c r="A981" s="95"/>
      <c r="B981" s="67"/>
      <c r="C981" s="67"/>
      <c r="D981" s="67"/>
      <c r="E981" s="67"/>
      <c r="F981" s="67"/>
      <c r="G981" s="67"/>
      <c r="H981" s="67"/>
      <c r="I981" s="67"/>
      <c r="J981" s="67"/>
      <c r="K981" s="67"/>
      <c r="L981" s="67"/>
      <c r="M981" s="67"/>
      <c r="N981" s="67"/>
      <c r="O981" s="67"/>
      <c r="P981" s="67"/>
      <c r="Q981" s="67"/>
      <c r="R981" s="67"/>
      <c r="S981" s="67"/>
      <c r="T981" s="67"/>
      <c r="U981" s="67"/>
      <c r="V981" s="95"/>
      <c r="W981" s="95"/>
      <c r="X981" s="95"/>
      <c r="Y981" s="95"/>
      <c r="Z981" s="95"/>
      <c r="AA981" s="95"/>
      <c r="AB981" s="95"/>
      <c r="AC981" s="95"/>
      <c r="AD981" s="95"/>
      <c r="AE981" s="95"/>
      <c r="AF981" s="95"/>
      <c r="AG981" s="95"/>
      <c r="AH981" s="95"/>
      <c r="AI981" s="95"/>
      <c r="AJ981" s="95"/>
      <c r="AK981" s="95"/>
      <c r="AL981" s="95"/>
      <c r="AM981" s="95"/>
      <c r="AN981" s="95"/>
      <c r="AO981" s="95"/>
      <c r="AP981" s="95"/>
      <c r="AQ981" s="95"/>
    </row>
    <row r="982" spans="1:43" ht="15" customHeight="1" x14ac:dyDescent="0.2">
      <c r="A982" s="95"/>
      <c r="B982" s="67"/>
      <c r="C982" s="67"/>
      <c r="D982" s="67"/>
      <c r="E982" s="67"/>
      <c r="F982" s="67"/>
      <c r="G982" s="67"/>
      <c r="H982" s="67"/>
      <c r="I982" s="67"/>
      <c r="J982" s="67"/>
      <c r="K982" s="67"/>
      <c r="L982" s="67"/>
      <c r="M982" s="67"/>
      <c r="N982" s="67"/>
      <c r="O982" s="67"/>
      <c r="P982" s="67"/>
      <c r="Q982" s="67"/>
      <c r="R982" s="67"/>
      <c r="S982" s="67"/>
      <c r="T982" s="67"/>
      <c r="U982" s="67"/>
      <c r="V982" s="95"/>
      <c r="W982" s="95"/>
      <c r="X982" s="95"/>
      <c r="Y982" s="95"/>
      <c r="Z982" s="95"/>
      <c r="AA982" s="95"/>
      <c r="AB982" s="95"/>
      <c r="AC982" s="95"/>
      <c r="AD982" s="95"/>
      <c r="AE982" s="95"/>
      <c r="AF982" s="95"/>
      <c r="AG982" s="95"/>
      <c r="AH982" s="95"/>
      <c r="AI982" s="95"/>
      <c r="AJ982" s="95"/>
      <c r="AK982" s="95"/>
      <c r="AL982" s="95"/>
      <c r="AM982" s="95"/>
      <c r="AN982" s="95"/>
      <c r="AO982" s="95"/>
      <c r="AP982" s="95"/>
      <c r="AQ982" s="95"/>
    </row>
    <row r="983" spans="1:43" ht="15" customHeight="1" x14ac:dyDescent="0.2">
      <c r="A983" s="95"/>
      <c r="B983" s="67"/>
      <c r="C983" s="67"/>
      <c r="D983" s="67"/>
      <c r="E983" s="67"/>
      <c r="F983" s="67"/>
      <c r="G983" s="67"/>
      <c r="H983" s="67"/>
      <c r="I983" s="67"/>
      <c r="J983" s="67"/>
      <c r="K983" s="67"/>
      <c r="L983" s="67"/>
      <c r="M983" s="67"/>
      <c r="N983" s="67"/>
      <c r="O983" s="67"/>
      <c r="P983" s="67"/>
      <c r="Q983" s="67"/>
      <c r="R983" s="67"/>
      <c r="S983" s="67"/>
      <c r="T983" s="67"/>
      <c r="U983" s="67"/>
      <c r="V983" s="95"/>
      <c r="W983" s="95"/>
      <c r="X983" s="95"/>
      <c r="Y983" s="95"/>
      <c r="Z983" s="95"/>
      <c r="AA983" s="95"/>
      <c r="AB983" s="95"/>
      <c r="AC983" s="95"/>
      <c r="AD983" s="95"/>
      <c r="AE983" s="95"/>
      <c r="AF983" s="95"/>
      <c r="AG983" s="95"/>
      <c r="AH983" s="95"/>
      <c r="AI983" s="95"/>
      <c r="AJ983" s="95"/>
      <c r="AK983" s="95"/>
      <c r="AL983" s="95"/>
      <c r="AM983" s="95"/>
      <c r="AN983" s="95"/>
      <c r="AO983" s="95"/>
      <c r="AP983" s="95"/>
      <c r="AQ983" s="95"/>
    </row>
    <row r="984" spans="1:43" ht="15" customHeight="1" x14ac:dyDescent="0.2">
      <c r="A984" s="95"/>
      <c r="B984" s="67"/>
      <c r="C984" s="67"/>
      <c r="D984" s="67"/>
      <c r="E984" s="67"/>
      <c r="F984" s="67"/>
      <c r="G984" s="67"/>
      <c r="H984" s="67"/>
      <c r="I984" s="67"/>
      <c r="J984" s="67"/>
      <c r="K984" s="67"/>
      <c r="L984" s="67"/>
      <c r="M984" s="67"/>
      <c r="N984" s="67"/>
      <c r="O984" s="67"/>
      <c r="P984" s="67"/>
      <c r="Q984" s="67"/>
      <c r="R984" s="67"/>
      <c r="S984" s="67"/>
      <c r="T984" s="67"/>
      <c r="U984" s="67"/>
      <c r="V984" s="95"/>
      <c r="W984" s="95"/>
      <c r="X984" s="95"/>
      <c r="Y984" s="95"/>
      <c r="Z984" s="95"/>
      <c r="AA984" s="95"/>
      <c r="AB984" s="95"/>
      <c r="AC984" s="95"/>
      <c r="AD984" s="95"/>
      <c r="AE984" s="95"/>
      <c r="AF984" s="95"/>
      <c r="AG984" s="95"/>
      <c r="AH984" s="95"/>
      <c r="AI984" s="95"/>
      <c r="AJ984" s="95"/>
      <c r="AK984" s="95"/>
      <c r="AL984" s="95"/>
      <c r="AM984" s="95"/>
      <c r="AN984" s="95"/>
      <c r="AO984" s="95"/>
      <c r="AP984" s="95"/>
      <c r="AQ984" s="95"/>
    </row>
    <row r="985" spans="1:43" ht="15" customHeight="1" x14ac:dyDescent="0.2">
      <c r="A985" s="95"/>
      <c r="B985" s="67"/>
      <c r="C985" s="67"/>
      <c r="D985" s="67"/>
      <c r="E985" s="67"/>
      <c r="F985" s="67"/>
      <c r="G985" s="67"/>
      <c r="H985" s="67"/>
      <c r="I985" s="67"/>
      <c r="J985" s="67"/>
      <c r="K985" s="67"/>
      <c r="L985" s="67"/>
      <c r="M985" s="67"/>
      <c r="N985" s="67"/>
      <c r="O985" s="67"/>
      <c r="P985" s="67"/>
      <c r="Q985" s="67"/>
      <c r="R985" s="67"/>
      <c r="S985" s="67"/>
      <c r="T985" s="67"/>
      <c r="U985" s="67"/>
      <c r="V985" s="95"/>
      <c r="W985" s="95"/>
      <c r="X985" s="95"/>
      <c r="Y985" s="95"/>
      <c r="Z985" s="95"/>
      <c r="AA985" s="95"/>
      <c r="AB985" s="95"/>
      <c r="AC985" s="95"/>
      <c r="AD985" s="95"/>
      <c r="AE985" s="95"/>
      <c r="AF985" s="95"/>
      <c r="AG985" s="95"/>
      <c r="AH985" s="95"/>
      <c r="AI985" s="95"/>
      <c r="AJ985" s="95"/>
      <c r="AK985" s="95"/>
      <c r="AL985" s="95"/>
      <c r="AM985" s="95"/>
      <c r="AN985" s="95"/>
      <c r="AO985" s="95"/>
      <c r="AP985" s="95"/>
      <c r="AQ985" s="95"/>
    </row>
    <row r="986" spans="1:43" ht="15" customHeight="1" x14ac:dyDescent="0.2">
      <c r="A986" s="95"/>
      <c r="B986" s="67"/>
      <c r="C986" s="67"/>
      <c r="D986" s="67"/>
      <c r="E986" s="67"/>
      <c r="F986" s="67"/>
      <c r="G986" s="67"/>
      <c r="H986" s="67"/>
      <c r="I986" s="67"/>
      <c r="J986" s="67"/>
      <c r="K986" s="67"/>
      <c r="L986" s="67"/>
      <c r="M986" s="67"/>
      <c r="N986" s="67"/>
      <c r="O986" s="67"/>
      <c r="P986" s="67"/>
      <c r="Q986" s="67"/>
      <c r="R986" s="67"/>
      <c r="S986" s="67"/>
      <c r="T986" s="67"/>
      <c r="U986" s="67"/>
      <c r="V986" s="95"/>
      <c r="W986" s="95"/>
      <c r="X986" s="95"/>
      <c r="Y986" s="95"/>
      <c r="Z986" s="95"/>
      <c r="AA986" s="95"/>
      <c r="AB986" s="95"/>
      <c r="AC986" s="95"/>
      <c r="AD986" s="95"/>
      <c r="AE986" s="95"/>
      <c r="AF986" s="95"/>
      <c r="AG986" s="95"/>
      <c r="AH986" s="95"/>
      <c r="AI986" s="95"/>
      <c r="AJ986" s="95"/>
      <c r="AK986" s="95"/>
      <c r="AL986" s="95"/>
      <c r="AM986" s="95"/>
      <c r="AN986" s="95"/>
      <c r="AO986" s="95"/>
      <c r="AP986" s="95"/>
      <c r="AQ986" s="95"/>
    </row>
    <row r="987" spans="1:43" ht="15" customHeight="1" x14ac:dyDescent="0.2">
      <c r="A987" s="95"/>
      <c r="B987" s="67"/>
      <c r="C987" s="67"/>
      <c r="D987" s="67"/>
      <c r="E987" s="67"/>
      <c r="F987" s="67"/>
      <c r="G987" s="67"/>
      <c r="H987" s="67"/>
      <c r="I987" s="67"/>
      <c r="J987" s="67"/>
      <c r="K987" s="67"/>
      <c r="L987" s="67"/>
      <c r="M987" s="67"/>
      <c r="N987" s="67"/>
      <c r="O987" s="67"/>
      <c r="P987" s="67"/>
      <c r="Q987" s="67"/>
      <c r="R987" s="67"/>
      <c r="S987" s="67"/>
      <c r="T987" s="67"/>
      <c r="U987" s="67"/>
      <c r="V987" s="95"/>
      <c r="W987" s="95"/>
      <c r="X987" s="95"/>
      <c r="Y987" s="95"/>
      <c r="Z987" s="95"/>
      <c r="AA987" s="95"/>
      <c r="AB987" s="95"/>
      <c r="AC987" s="95"/>
      <c r="AD987" s="95"/>
      <c r="AE987" s="95"/>
      <c r="AF987" s="95"/>
      <c r="AG987" s="95"/>
      <c r="AH987" s="95"/>
      <c r="AI987" s="95"/>
      <c r="AJ987" s="95"/>
      <c r="AK987" s="95"/>
      <c r="AL987" s="95"/>
      <c r="AM987" s="95"/>
      <c r="AN987" s="95"/>
      <c r="AO987" s="95"/>
      <c r="AP987" s="95"/>
      <c r="AQ987" s="95"/>
    </row>
    <row r="988" spans="1:43" ht="15" customHeight="1" x14ac:dyDescent="0.2">
      <c r="A988" s="95"/>
      <c r="B988" s="67"/>
      <c r="C988" s="67"/>
      <c r="D988" s="67"/>
      <c r="E988" s="67"/>
      <c r="F988" s="67"/>
      <c r="G988" s="67"/>
      <c r="H988" s="67"/>
      <c r="I988" s="67"/>
      <c r="J988" s="67"/>
      <c r="K988" s="67"/>
      <c r="L988" s="67"/>
      <c r="M988" s="67"/>
      <c r="N988" s="67"/>
      <c r="O988" s="67"/>
      <c r="P988" s="67"/>
      <c r="Q988" s="67"/>
      <c r="R988" s="67"/>
      <c r="S988" s="67"/>
      <c r="T988" s="67"/>
      <c r="U988" s="67"/>
      <c r="V988" s="95"/>
      <c r="W988" s="95"/>
      <c r="X988" s="95"/>
      <c r="Y988" s="95"/>
      <c r="Z988" s="95"/>
      <c r="AA988" s="95"/>
      <c r="AB988" s="95"/>
      <c r="AC988" s="95"/>
      <c r="AD988" s="95"/>
      <c r="AE988" s="95"/>
      <c r="AF988" s="95"/>
      <c r="AG988" s="95"/>
      <c r="AH988" s="95"/>
      <c r="AI988" s="95"/>
      <c r="AJ988" s="95"/>
      <c r="AK988" s="95"/>
      <c r="AL988" s="95"/>
      <c r="AM988" s="95"/>
      <c r="AN988" s="95"/>
      <c r="AO988" s="95"/>
      <c r="AP988" s="95"/>
      <c r="AQ988" s="95"/>
    </row>
    <row r="989" spans="1:43" ht="15" customHeight="1" x14ac:dyDescent="0.2">
      <c r="A989" s="95"/>
      <c r="B989" s="67"/>
      <c r="C989" s="67"/>
      <c r="D989" s="67"/>
      <c r="E989" s="67"/>
      <c r="F989" s="67"/>
      <c r="G989" s="67"/>
      <c r="H989" s="67"/>
      <c r="I989" s="67"/>
      <c r="J989" s="67"/>
      <c r="K989" s="67"/>
      <c r="L989" s="67"/>
      <c r="M989" s="67"/>
      <c r="N989" s="67"/>
      <c r="O989" s="67"/>
      <c r="P989" s="67"/>
      <c r="Q989" s="67"/>
      <c r="R989" s="67"/>
      <c r="S989" s="67"/>
      <c r="T989" s="67"/>
      <c r="U989" s="67"/>
      <c r="V989" s="95"/>
      <c r="W989" s="95"/>
      <c r="X989" s="95"/>
      <c r="Y989" s="95"/>
      <c r="Z989" s="95"/>
      <c r="AA989" s="95"/>
      <c r="AB989" s="95"/>
      <c r="AC989" s="95"/>
      <c r="AD989" s="95"/>
      <c r="AE989" s="95"/>
      <c r="AF989" s="95"/>
      <c r="AG989" s="95"/>
      <c r="AH989" s="95"/>
      <c r="AI989" s="95"/>
      <c r="AJ989" s="95"/>
      <c r="AK989" s="95"/>
      <c r="AL989" s="95"/>
      <c r="AM989" s="95"/>
      <c r="AN989" s="95"/>
      <c r="AO989" s="95"/>
      <c r="AP989" s="95"/>
      <c r="AQ989" s="95"/>
    </row>
    <row r="990" spans="1:43" ht="15" customHeight="1" x14ac:dyDescent="0.2">
      <c r="A990" s="95"/>
      <c r="B990" s="67"/>
      <c r="C990" s="67"/>
      <c r="D990" s="67"/>
      <c r="E990" s="67"/>
      <c r="F990" s="67"/>
      <c r="G990" s="67"/>
      <c r="H990" s="67"/>
      <c r="I990" s="67"/>
      <c r="J990" s="67"/>
      <c r="K990" s="67"/>
      <c r="L990" s="67"/>
      <c r="M990" s="67"/>
      <c r="N990" s="67"/>
      <c r="O990" s="67"/>
      <c r="P990" s="67"/>
      <c r="Q990" s="67"/>
      <c r="R990" s="67"/>
      <c r="S990" s="67"/>
      <c r="T990" s="67"/>
      <c r="U990" s="67"/>
      <c r="V990" s="95"/>
      <c r="W990" s="95"/>
      <c r="X990" s="95"/>
      <c r="Y990" s="95"/>
      <c r="Z990" s="95"/>
      <c r="AA990" s="95"/>
      <c r="AB990" s="95"/>
      <c r="AC990" s="95"/>
      <c r="AD990" s="95"/>
      <c r="AE990" s="95"/>
      <c r="AF990" s="95"/>
      <c r="AG990" s="95"/>
      <c r="AH990" s="95"/>
      <c r="AI990" s="95"/>
      <c r="AJ990" s="95"/>
      <c r="AK990" s="95"/>
      <c r="AL990" s="95"/>
      <c r="AM990" s="95"/>
      <c r="AN990" s="95"/>
      <c r="AO990" s="95"/>
      <c r="AP990" s="95"/>
      <c r="AQ990" s="95"/>
    </row>
    <row r="991" spans="1:43" ht="15" customHeight="1" x14ac:dyDescent="0.2">
      <c r="A991" s="95"/>
      <c r="B991" s="67"/>
      <c r="C991" s="67"/>
      <c r="D991" s="67"/>
      <c r="E991" s="67"/>
      <c r="F991" s="67"/>
      <c r="G991" s="67"/>
      <c r="H991" s="67"/>
      <c r="I991" s="67"/>
      <c r="J991" s="67"/>
      <c r="K991" s="67"/>
      <c r="L991" s="67"/>
      <c r="M991" s="67"/>
      <c r="N991" s="67"/>
      <c r="O991" s="67"/>
      <c r="P991" s="67"/>
      <c r="Q991" s="67"/>
      <c r="R991" s="67"/>
      <c r="S991" s="67"/>
      <c r="T991" s="67"/>
      <c r="U991" s="67"/>
      <c r="V991" s="95"/>
      <c r="W991" s="95"/>
      <c r="X991" s="95"/>
      <c r="Y991" s="95"/>
      <c r="Z991" s="95"/>
      <c r="AA991" s="95"/>
      <c r="AB991" s="95"/>
      <c r="AC991" s="95"/>
      <c r="AD991" s="95"/>
      <c r="AE991" s="95"/>
      <c r="AF991" s="95"/>
      <c r="AG991" s="95"/>
      <c r="AH991" s="95"/>
      <c r="AI991" s="95"/>
      <c r="AJ991" s="95"/>
      <c r="AK991" s="95"/>
      <c r="AL991" s="95"/>
      <c r="AM991" s="95"/>
      <c r="AN991" s="95"/>
      <c r="AO991" s="95"/>
      <c r="AP991" s="95"/>
      <c r="AQ991" s="95"/>
    </row>
    <row r="992" spans="1:43" ht="15" customHeight="1" x14ac:dyDescent="0.2">
      <c r="A992" s="95"/>
      <c r="B992" s="67"/>
      <c r="C992" s="67"/>
      <c r="D992" s="67"/>
      <c r="E992" s="67"/>
      <c r="F992" s="67"/>
      <c r="G992" s="67"/>
      <c r="H992" s="67"/>
      <c r="I992" s="67"/>
      <c r="J992" s="67"/>
      <c r="K992" s="67"/>
      <c r="L992" s="67"/>
      <c r="M992" s="67"/>
      <c r="N992" s="67"/>
      <c r="O992" s="67"/>
      <c r="P992" s="67"/>
      <c r="Q992" s="67"/>
      <c r="R992" s="67"/>
      <c r="S992" s="67"/>
      <c r="T992" s="67"/>
      <c r="U992" s="67"/>
      <c r="V992" s="95"/>
      <c r="W992" s="95"/>
      <c r="X992" s="95"/>
      <c r="Y992" s="95"/>
      <c r="Z992" s="95"/>
      <c r="AA992" s="95"/>
      <c r="AB992" s="95"/>
      <c r="AC992" s="95"/>
      <c r="AD992" s="95"/>
      <c r="AE992" s="95"/>
      <c r="AF992" s="95"/>
      <c r="AG992" s="95"/>
      <c r="AH992" s="95"/>
      <c r="AI992" s="95"/>
      <c r="AJ992" s="95"/>
      <c r="AK992" s="95"/>
      <c r="AL992" s="95"/>
      <c r="AM992" s="95"/>
      <c r="AN992" s="95"/>
      <c r="AO992" s="95"/>
      <c r="AP992" s="95"/>
      <c r="AQ992" s="95"/>
    </row>
    <row r="993" spans="1:43" ht="15" customHeight="1" x14ac:dyDescent="0.2">
      <c r="A993" s="95"/>
      <c r="B993" s="67"/>
      <c r="C993" s="67"/>
      <c r="D993" s="67"/>
      <c r="E993" s="67"/>
      <c r="F993" s="67"/>
      <c r="G993" s="67"/>
      <c r="H993" s="67"/>
      <c r="I993" s="67"/>
      <c r="J993" s="67"/>
      <c r="K993" s="67"/>
      <c r="L993" s="67"/>
      <c r="M993" s="67"/>
      <c r="N993" s="67"/>
      <c r="O993" s="67"/>
      <c r="P993" s="67"/>
      <c r="Q993" s="67"/>
      <c r="R993" s="67"/>
      <c r="S993" s="67"/>
      <c r="T993" s="67"/>
      <c r="U993" s="67"/>
      <c r="V993" s="95"/>
      <c r="W993" s="95"/>
      <c r="X993" s="95"/>
      <c r="Y993" s="95"/>
      <c r="Z993" s="95"/>
      <c r="AA993" s="95"/>
      <c r="AB993" s="95"/>
      <c r="AC993" s="95"/>
      <c r="AD993" s="95"/>
      <c r="AE993" s="95"/>
      <c r="AF993" s="95"/>
      <c r="AG993" s="95"/>
      <c r="AH993" s="95"/>
      <c r="AI993" s="95"/>
      <c r="AJ993" s="95"/>
      <c r="AK993" s="95"/>
      <c r="AL993" s="95"/>
      <c r="AM993" s="95"/>
      <c r="AN993" s="95"/>
      <c r="AO993" s="95"/>
      <c r="AP993" s="95"/>
      <c r="AQ993" s="95"/>
    </row>
    <row r="994" spans="1:43" ht="15" customHeight="1" x14ac:dyDescent="0.2">
      <c r="A994" s="95"/>
      <c r="B994" s="67"/>
      <c r="C994" s="67"/>
      <c r="D994" s="67"/>
      <c r="E994" s="67"/>
      <c r="F994" s="67"/>
      <c r="G994" s="67"/>
      <c r="H994" s="67"/>
      <c r="I994" s="67"/>
      <c r="J994" s="67"/>
      <c r="K994" s="67"/>
      <c r="L994" s="67"/>
      <c r="M994" s="67"/>
      <c r="N994" s="67"/>
      <c r="O994" s="67"/>
      <c r="P994" s="67"/>
      <c r="Q994" s="67"/>
      <c r="R994" s="67"/>
      <c r="S994" s="67"/>
      <c r="T994" s="67"/>
      <c r="U994" s="67"/>
      <c r="V994" s="95"/>
      <c r="W994" s="95"/>
      <c r="X994" s="95"/>
      <c r="Y994" s="95"/>
      <c r="Z994" s="95"/>
      <c r="AA994" s="95"/>
      <c r="AB994" s="95"/>
      <c r="AC994" s="95"/>
      <c r="AD994" s="95"/>
      <c r="AE994" s="95"/>
      <c r="AF994" s="95"/>
      <c r="AG994" s="95"/>
      <c r="AH994" s="95"/>
      <c r="AI994" s="95"/>
      <c r="AJ994" s="95"/>
      <c r="AK994" s="95"/>
      <c r="AL994" s="95"/>
      <c r="AM994" s="95"/>
      <c r="AN994" s="95"/>
      <c r="AO994" s="95"/>
      <c r="AP994" s="95"/>
      <c r="AQ994" s="95"/>
    </row>
    <row r="995" spans="1:43" ht="15" customHeight="1" x14ac:dyDescent="0.2">
      <c r="A995" s="95"/>
      <c r="B995" s="67"/>
      <c r="C995" s="67"/>
      <c r="D995" s="67"/>
      <c r="E995" s="67"/>
      <c r="F995" s="67"/>
      <c r="G995" s="67"/>
      <c r="H995" s="67"/>
      <c r="I995" s="67"/>
      <c r="J995" s="67"/>
      <c r="K995" s="67"/>
      <c r="L995" s="67"/>
      <c r="M995" s="67"/>
      <c r="N995" s="67"/>
      <c r="O995" s="67"/>
      <c r="P995" s="67"/>
      <c r="Q995" s="67"/>
      <c r="R995" s="67"/>
      <c r="S995" s="67"/>
      <c r="T995" s="67"/>
      <c r="U995" s="67"/>
      <c r="V995" s="95"/>
      <c r="W995" s="95"/>
      <c r="X995" s="95"/>
      <c r="Y995" s="95"/>
      <c r="Z995" s="95"/>
      <c r="AA995" s="95"/>
      <c r="AB995" s="95"/>
      <c r="AC995" s="95"/>
      <c r="AD995" s="95"/>
      <c r="AE995" s="95"/>
      <c r="AF995" s="95"/>
      <c r="AG995" s="95"/>
      <c r="AH995" s="95"/>
      <c r="AI995" s="95"/>
      <c r="AJ995" s="95"/>
      <c r="AK995" s="95"/>
      <c r="AL995" s="95"/>
      <c r="AM995" s="95"/>
      <c r="AN995" s="95"/>
      <c r="AO995" s="95"/>
      <c r="AP995" s="95"/>
      <c r="AQ995" s="95"/>
    </row>
    <row r="996" spans="1:43" ht="15" customHeight="1" x14ac:dyDescent="0.2">
      <c r="A996" s="95"/>
      <c r="B996" s="67"/>
      <c r="C996" s="67"/>
      <c r="D996" s="67"/>
      <c r="E996" s="67"/>
      <c r="F996" s="67"/>
      <c r="G996" s="67"/>
      <c r="H996" s="67"/>
      <c r="I996" s="67"/>
      <c r="J996" s="67"/>
      <c r="K996" s="67"/>
      <c r="L996" s="67"/>
      <c r="M996" s="67"/>
      <c r="N996" s="67"/>
      <c r="O996" s="67"/>
      <c r="P996" s="67"/>
      <c r="Q996" s="67"/>
      <c r="R996" s="67"/>
      <c r="S996" s="67"/>
      <c r="T996" s="67"/>
      <c r="U996" s="67"/>
      <c r="V996" s="95"/>
      <c r="W996" s="95"/>
      <c r="X996" s="95"/>
      <c r="Y996" s="95"/>
      <c r="Z996" s="95"/>
      <c r="AA996" s="95"/>
      <c r="AB996" s="95"/>
      <c r="AC996" s="95"/>
      <c r="AD996" s="95"/>
      <c r="AE996" s="95"/>
      <c r="AF996" s="95"/>
      <c r="AG996" s="95"/>
      <c r="AH996" s="95"/>
      <c r="AI996" s="95"/>
      <c r="AJ996" s="95"/>
      <c r="AK996" s="95"/>
      <c r="AL996" s="95"/>
      <c r="AM996" s="95"/>
      <c r="AN996" s="95"/>
      <c r="AO996" s="95"/>
      <c r="AP996" s="95"/>
      <c r="AQ996" s="95"/>
    </row>
    <row r="997" spans="1:43" ht="15" customHeight="1" x14ac:dyDescent="0.2">
      <c r="A997" s="95"/>
      <c r="B997" s="67"/>
      <c r="C997" s="67"/>
      <c r="D997" s="67"/>
      <c r="E997" s="67"/>
      <c r="F997" s="67"/>
      <c r="G997" s="67"/>
      <c r="H997" s="67"/>
      <c r="I997" s="67"/>
      <c r="J997" s="67"/>
      <c r="K997" s="67"/>
      <c r="L997" s="67"/>
      <c r="M997" s="67"/>
      <c r="N997" s="67"/>
      <c r="O997" s="67"/>
      <c r="P997" s="67"/>
      <c r="Q997" s="67"/>
      <c r="R997" s="67"/>
      <c r="S997" s="67"/>
      <c r="T997" s="67"/>
      <c r="U997" s="67"/>
      <c r="V997" s="95"/>
      <c r="W997" s="95"/>
      <c r="X997" s="95"/>
      <c r="Y997" s="95"/>
      <c r="Z997" s="95"/>
      <c r="AA997" s="95"/>
      <c r="AB997" s="95"/>
      <c r="AC997" s="95"/>
      <c r="AD997" s="95"/>
      <c r="AE997" s="95"/>
      <c r="AF997" s="95"/>
      <c r="AG997" s="95"/>
      <c r="AH997" s="95"/>
      <c r="AI997" s="95"/>
      <c r="AJ997" s="95"/>
      <c r="AK997" s="95"/>
      <c r="AL997" s="95"/>
      <c r="AM997" s="95"/>
      <c r="AN997" s="95"/>
      <c r="AO997" s="95"/>
      <c r="AP997" s="95"/>
      <c r="AQ997" s="95"/>
    </row>
    <row r="998" spans="1:43" ht="15" customHeight="1" x14ac:dyDescent="0.2">
      <c r="A998" s="95"/>
      <c r="B998" s="67"/>
      <c r="C998" s="67"/>
      <c r="D998" s="67"/>
      <c r="E998" s="67"/>
      <c r="F998" s="67"/>
      <c r="G998" s="67"/>
      <c r="H998" s="67"/>
      <c r="I998" s="67"/>
      <c r="J998" s="67"/>
      <c r="K998" s="67"/>
      <c r="L998" s="67"/>
      <c r="M998" s="67"/>
      <c r="N998" s="67"/>
      <c r="O998" s="67"/>
      <c r="P998" s="67"/>
      <c r="Q998" s="67"/>
      <c r="R998" s="67"/>
      <c r="S998" s="67"/>
      <c r="T998" s="67"/>
      <c r="U998" s="67"/>
      <c r="V998" s="95"/>
      <c r="W998" s="95"/>
      <c r="X998" s="95"/>
      <c r="Y998" s="95"/>
      <c r="Z998" s="95"/>
      <c r="AA998" s="95"/>
      <c r="AB998" s="95"/>
      <c r="AC998" s="95"/>
      <c r="AD998" s="95"/>
      <c r="AE998" s="95"/>
      <c r="AF998" s="95"/>
      <c r="AG998" s="95"/>
      <c r="AH998" s="95"/>
      <c r="AI998" s="95"/>
      <c r="AJ998" s="95"/>
      <c r="AK998" s="95"/>
      <c r="AL998" s="95"/>
      <c r="AM998" s="95"/>
      <c r="AN998" s="95"/>
      <c r="AO998" s="95"/>
      <c r="AP998" s="95"/>
      <c r="AQ998" s="95"/>
    </row>
    <row r="999" spans="1:43" ht="15" customHeight="1" x14ac:dyDescent="0.2">
      <c r="A999" s="95"/>
      <c r="B999" s="67"/>
      <c r="C999" s="67"/>
      <c r="D999" s="67"/>
      <c r="E999" s="67"/>
      <c r="F999" s="67"/>
      <c r="G999" s="67"/>
      <c r="H999" s="67"/>
      <c r="I999" s="67"/>
      <c r="J999" s="67"/>
      <c r="K999" s="67"/>
      <c r="L999" s="67"/>
      <c r="M999" s="67"/>
      <c r="N999" s="67"/>
      <c r="O999" s="67"/>
      <c r="P999" s="67"/>
      <c r="Q999" s="67"/>
      <c r="R999" s="67"/>
      <c r="S999" s="67"/>
      <c r="T999" s="67"/>
      <c r="U999" s="67"/>
      <c r="V999" s="95"/>
      <c r="W999" s="95"/>
      <c r="X999" s="95"/>
      <c r="Y999" s="95"/>
      <c r="Z999" s="95"/>
      <c r="AA999" s="95"/>
      <c r="AB999" s="95"/>
      <c r="AC999" s="95"/>
      <c r="AD999" s="95"/>
      <c r="AE999" s="95"/>
      <c r="AF999" s="95"/>
      <c r="AG999" s="95"/>
      <c r="AH999" s="95"/>
      <c r="AI999" s="95"/>
      <c r="AJ999" s="95"/>
      <c r="AK999" s="95"/>
      <c r="AL999" s="95"/>
      <c r="AM999" s="95"/>
      <c r="AN999" s="95"/>
      <c r="AO999" s="95"/>
      <c r="AP999" s="95"/>
      <c r="AQ999" s="95"/>
    </row>
    <row r="1000" spans="1:43" ht="15" customHeight="1" x14ac:dyDescent="0.2">
      <c r="A1000" s="95"/>
      <c r="B1000" s="67"/>
      <c r="C1000" s="67"/>
      <c r="D1000" s="67"/>
      <c r="E1000" s="67"/>
      <c r="F1000" s="67"/>
      <c r="G1000" s="67"/>
      <c r="H1000" s="67"/>
      <c r="I1000" s="67"/>
      <c r="J1000" s="67"/>
      <c r="K1000" s="67"/>
      <c r="L1000" s="67"/>
      <c r="M1000" s="67"/>
      <c r="N1000" s="67"/>
      <c r="O1000" s="67"/>
      <c r="P1000" s="67"/>
      <c r="Q1000" s="67"/>
      <c r="R1000" s="67"/>
      <c r="S1000" s="67"/>
      <c r="T1000" s="67"/>
      <c r="U1000" s="67"/>
      <c r="V1000" s="95"/>
      <c r="W1000" s="95"/>
      <c r="X1000" s="95"/>
      <c r="Y1000" s="95"/>
      <c r="Z1000" s="95"/>
      <c r="AA1000" s="95"/>
      <c r="AB1000" s="95"/>
      <c r="AC1000" s="95"/>
      <c r="AD1000" s="95"/>
      <c r="AE1000" s="95"/>
      <c r="AF1000" s="95"/>
      <c r="AG1000" s="95"/>
      <c r="AH1000" s="95"/>
      <c r="AI1000" s="95"/>
      <c r="AJ1000" s="95"/>
      <c r="AK1000" s="95"/>
      <c r="AL1000" s="95"/>
      <c r="AM1000" s="95"/>
      <c r="AN1000" s="95"/>
      <c r="AO1000" s="95"/>
      <c r="AP1000" s="95"/>
      <c r="AQ1000" s="95"/>
    </row>
    <row r="1001" spans="1:43" ht="10" x14ac:dyDescent="0.2">
      <c r="A1001" s="95"/>
      <c r="B1001" s="67"/>
      <c r="C1001" s="67"/>
      <c r="D1001" s="67"/>
      <c r="E1001" s="67"/>
      <c r="F1001" s="67"/>
      <c r="G1001" s="67"/>
      <c r="H1001" s="67"/>
      <c r="I1001" s="67"/>
      <c r="J1001" s="67"/>
      <c r="K1001" s="67"/>
      <c r="L1001" s="67"/>
      <c r="M1001" s="67"/>
      <c r="N1001" s="67"/>
      <c r="O1001" s="67"/>
      <c r="P1001" s="67"/>
      <c r="Q1001" s="67"/>
      <c r="R1001" s="67"/>
      <c r="S1001" s="67"/>
      <c r="T1001" s="67"/>
      <c r="U1001" s="67"/>
      <c r="V1001" s="95"/>
      <c r="W1001" s="95"/>
      <c r="X1001" s="95"/>
      <c r="Y1001" s="95"/>
      <c r="Z1001" s="95"/>
      <c r="AA1001" s="95"/>
      <c r="AB1001" s="95"/>
      <c r="AC1001" s="95"/>
      <c r="AD1001" s="95"/>
      <c r="AE1001" s="95"/>
      <c r="AF1001" s="95"/>
      <c r="AG1001" s="95"/>
      <c r="AH1001" s="95"/>
      <c r="AI1001" s="95"/>
      <c r="AJ1001" s="95"/>
      <c r="AK1001" s="95"/>
      <c r="AL1001" s="95"/>
      <c r="AM1001" s="95"/>
      <c r="AN1001" s="95"/>
      <c r="AO1001" s="95"/>
      <c r="AP1001" s="95"/>
      <c r="AQ1001" s="95"/>
    </row>
    <row r="1002" spans="1:43" ht="10" x14ac:dyDescent="0.2">
      <c r="A1002" s="95"/>
      <c r="B1002" s="67"/>
      <c r="C1002" s="67"/>
      <c r="D1002" s="67"/>
      <c r="E1002" s="67"/>
      <c r="F1002" s="67"/>
      <c r="G1002" s="67"/>
      <c r="H1002" s="67"/>
      <c r="I1002" s="67"/>
      <c r="J1002" s="67"/>
      <c r="K1002" s="67"/>
      <c r="L1002" s="67"/>
      <c r="M1002" s="67"/>
      <c r="N1002" s="67"/>
      <c r="O1002" s="67"/>
      <c r="P1002" s="67"/>
      <c r="Q1002" s="67"/>
      <c r="R1002" s="67"/>
      <c r="S1002" s="67"/>
      <c r="T1002" s="67"/>
      <c r="U1002" s="67"/>
      <c r="V1002" s="95"/>
      <c r="W1002" s="95"/>
      <c r="X1002" s="95"/>
      <c r="Y1002" s="95"/>
      <c r="Z1002" s="95"/>
      <c r="AA1002" s="95"/>
      <c r="AB1002" s="95"/>
      <c r="AC1002" s="95"/>
      <c r="AD1002" s="95"/>
      <c r="AE1002" s="95"/>
      <c r="AF1002" s="95"/>
      <c r="AG1002" s="95"/>
      <c r="AH1002" s="95"/>
      <c r="AI1002" s="95"/>
      <c r="AJ1002" s="95"/>
      <c r="AK1002" s="95"/>
      <c r="AL1002" s="95"/>
      <c r="AM1002" s="95"/>
      <c r="AN1002" s="95"/>
      <c r="AO1002" s="95"/>
      <c r="AP1002" s="95"/>
      <c r="AQ1002" s="95"/>
    </row>
    <row r="1003" spans="1:43" ht="10" x14ac:dyDescent="0.2">
      <c r="A1003" s="95"/>
      <c r="B1003" s="67"/>
      <c r="C1003" s="67"/>
      <c r="D1003" s="67"/>
      <c r="E1003" s="67"/>
      <c r="F1003" s="67"/>
      <c r="G1003" s="67"/>
      <c r="H1003" s="67"/>
      <c r="I1003" s="67"/>
      <c r="J1003" s="67"/>
      <c r="K1003" s="67"/>
      <c r="L1003" s="67"/>
      <c r="M1003" s="67"/>
      <c r="N1003" s="67"/>
      <c r="O1003" s="67"/>
      <c r="P1003" s="67"/>
      <c r="Q1003" s="67"/>
      <c r="R1003" s="67"/>
      <c r="S1003" s="67"/>
      <c r="T1003" s="67"/>
      <c r="U1003" s="67"/>
      <c r="V1003" s="95"/>
      <c r="W1003" s="95"/>
      <c r="X1003" s="95"/>
      <c r="Y1003" s="95"/>
      <c r="Z1003" s="95"/>
      <c r="AA1003" s="95"/>
      <c r="AB1003" s="95"/>
      <c r="AC1003" s="95"/>
      <c r="AD1003" s="95"/>
      <c r="AE1003" s="95"/>
      <c r="AF1003" s="95"/>
      <c r="AG1003" s="95"/>
      <c r="AH1003" s="95"/>
      <c r="AI1003" s="95"/>
      <c r="AJ1003" s="95"/>
      <c r="AK1003" s="95"/>
      <c r="AL1003" s="95"/>
      <c r="AM1003" s="95"/>
      <c r="AN1003" s="95"/>
      <c r="AO1003" s="95"/>
      <c r="AP1003" s="95"/>
      <c r="AQ1003" s="95"/>
    </row>
    <row r="1004" spans="1:43" ht="10" x14ac:dyDescent="0.2">
      <c r="A1004" s="95"/>
      <c r="B1004" s="67"/>
      <c r="C1004" s="67"/>
      <c r="D1004" s="67"/>
      <c r="E1004" s="67"/>
      <c r="F1004" s="67"/>
      <c r="G1004" s="67"/>
      <c r="H1004" s="67"/>
      <c r="I1004" s="67"/>
      <c r="J1004" s="67"/>
      <c r="K1004" s="67"/>
      <c r="L1004" s="67"/>
      <c r="M1004" s="67"/>
      <c r="N1004" s="67"/>
      <c r="O1004" s="67"/>
      <c r="P1004" s="67"/>
      <c r="Q1004" s="67"/>
      <c r="R1004" s="67"/>
      <c r="S1004" s="67"/>
      <c r="T1004" s="67"/>
      <c r="U1004" s="67"/>
      <c r="V1004" s="95"/>
      <c r="W1004" s="95"/>
      <c r="X1004" s="95"/>
      <c r="Y1004" s="95"/>
      <c r="Z1004" s="95"/>
      <c r="AA1004" s="95"/>
      <c r="AB1004" s="95"/>
      <c r="AC1004" s="95"/>
      <c r="AD1004" s="95"/>
      <c r="AE1004" s="95"/>
      <c r="AF1004" s="95"/>
      <c r="AG1004" s="95"/>
      <c r="AH1004" s="95"/>
      <c r="AI1004" s="95"/>
      <c r="AJ1004" s="95"/>
      <c r="AK1004" s="95"/>
      <c r="AL1004" s="95"/>
      <c r="AM1004" s="95"/>
      <c r="AN1004" s="95"/>
      <c r="AO1004" s="95"/>
      <c r="AP1004" s="95"/>
      <c r="AQ1004" s="95"/>
    </row>
    <row r="1005" spans="1:43" ht="10" x14ac:dyDescent="0.2">
      <c r="A1005" s="95"/>
      <c r="B1005" s="67"/>
      <c r="C1005" s="67"/>
      <c r="D1005" s="67"/>
      <c r="E1005" s="67"/>
      <c r="F1005" s="67"/>
      <c r="G1005" s="67"/>
      <c r="H1005" s="67"/>
      <c r="I1005" s="67"/>
      <c r="J1005" s="67"/>
      <c r="K1005" s="67"/>
      <c r="L1005" s="67"/>
      <c r="M1005" s="67"/>
      <c r="N1005" s="67"/>
      <c r="O1005" s="67"/>
      <c r="P1005" s="67"/>
      <c r="Q1005" s="67"/>
      <c r="R1005" s="67"/>
      <c r="S1005" s="67"/>
      <c r="T1005" s="67"/>
      <c r="U1005" s="67"/>
      <c r="V1005" s="95"/>
      <c r="W1005" s="95"/>
      <c r="X1005" s="95"/>
      <c r="Y1005" s="95"/>
      <c r="Z1005" s="95"/>
      <c r="AA1005" s="95"/>
      <c r="AB1005" s="95"/>
      <c r="AC1005" s="95"/>
      <c r="AD1005" s="95"/>
      <c r="AE1005" s="95"/>
      <c r="AF1005" s="95"/>
      <c r="AG1005" s="95"/>
      <c r="AH1005" s="95"/>
      <c r="AI1005" s="95"/>
      <c r="AJ1005" s="95"/>
      <c r="AK1005" s="95"/>
      <c r="AL1005" s="95"/>
      <c r="AM1005" s="95"/>
      <c r="AN1005" s="95"/>
      <c r="AO1005" s="95"/>
      <c r="AP1005" s="95"/>
      <c r="AQ1005" s="95"/>
    </row>
    <row r="1006" spans="1:43" ht="10" x14ac:dyDescent="0.2">
      <c r="A1006" s="95"/>
      <c r="B1006" s="67"/>
      <c r="C1006" s="67"/>
      <c r="D1006" s="67"/>
      <c r="E1006" s="67"/>
      <c r="F1006" s="67"/>
      <c r="G1006" s="67"/>
      <c r="H1006" s="67"/>
      <c r="I1006" s="67"/>
      <c r="J1006" s="67"/>
      <c r="K1006" s="67"/>
      <c r="L1006" s="67"/>
      <c r="M1006" s="67"/>
      <c r="N1006" s="67"/>
      <c r="O1006" s="67"/>
      <c r="P1006" s="67"/>
      <c r="Q1006" s="67"/>
      <c r="R1006" s="67"/>
      <c r="S1006" s="67"/>
      <c r="T1006" s="67"/>
      <c r="U1006" s="67"/>
      <c r="V1006" s="95"/>
      <c r="W1006" s="95"/>
      <c r="X1006" s="95"/>
      <c r="Y1006" s="95"/>
      <c r="Z1006" s="95"/>
      <c r="AA1006" s="95"/>
      <c r="AB1006" s="95"/>
      <c r="AC1006" s="95"/>
      <c r="AD1006" s="95"/>
      <c r="AE1006" s="95"/>
      <c r="AF1006" s="95"/>
      <c r="AG1006" s="95"/>
      <c r="AH1006" s="95"/>
      <c r="AI1006" s="95"/>
      <c r="AJ1006" s="95"/>
      <c r="AK1006" s="95"/>
      <c r="AL1006" s="95"/>
      <c r="AM1006" s="95"/>
      <c r="AN1006" s="95"/>
      <c r="AO1006" s="95"/>
      <c r="AP1006" s="95"/>
      <c r="AQ1006" s="95"/>
    </row>
    <row r="1007" spans="1:43" ht="10" x14ac:dyDescent="0.2">
      <c r="A1007" s="95"/>
      <c r="B1007" s="67"/>
      <c r="C1007" s="67"/>
      <c r="D1007" s="67"/>
      <c r="E1007" s="67"/>
      <c r="F1007" s="67"/>
      <c r="G1007" s="67"/>
      <c r="H1007" s="67"/>
      <c r="I1007" s="67"/>
      <c r="J1007" s="67"/>
      <c r="K1007" s="67"/>
      <c r="L1007" s="67"/>
      <c r="M1007" s="67"/>
      <c r="N1007" s="67"/>
      <c r="O1007" s="67"/>
      <c r="P1007" s="67"/>
      <c r="Q1007" s="67"/>
      <c r="R1007" s="67"/>
      <c r="S1007" s="67"/>
      <c r="T1007" s="67"/>
      <c r="U1007" s="67"/>
      <c r="V1007" s="95"/>
      <c r="W1007" s="95"/>
      <c r="X1007" s="95"/>
      <c r="Y1007" s="95"/>
      <c r="Z1007" s="95"/>
      <c r="AA1007" s="95"/>
      <c r="AB1007" s="95"/>
      <c r="AC1007" s="95"/>
      <c r="AD1007" s="95"/>
      <c r="AE1007" s="95"/>
      <c r="AF1007" s="95"/>
      <c r="AG1007" s="95"/>
      <c r="AH1007" s="95"/>
      <c r="AI1007" s="95"/>
      <c r="AJ1007" s="95"/>
      <c r="AK1007" s="95"/>
      <c r="AL1007" s="95"/>
      <c r="AM1007" s="95"/>
      <c r="AN1007" s="95"/>
      <c r="AO1007" s="95"/>
      <c r="AP1007" s="95"/>
      <c r="AQ1007" s="95"/>
    </row>
    <row r="1008" spans="1:43" ht="10" x14ac:dyDescent="0.2">
      <c r="A1008" s="95"/>
      <c r="B1008" s="67"/>
      <c r="C1008" s="67"/>
      <c r="D1008" s="67"/>
      <c r="E1008" s="67"/>
      <c r="F1008" s="67"/>
      <c r="G1008" s="67"/>
      <c r="H1008" s="67"/>
      <c r="I1008" s="67"/>
      <c r="J1008" s="67"/>
      <c r="K1008" s="67"/>
      <c r="L1008" s="67"/>
      <c r="M1008" s="67"/>
      <c r="N1008" s="67"/>
      <c r="O1008" s="67"/>
      <c r="P1008" s="67"/>
      <c r="Q1008" s="67"/>
      <c r="R1008" s="67"/>
      <c r="S1008" s="67"/>
      <c r="T1008" s="67"/>
      <c r="U1008" s="67"/>
      <c r="V1008" s="95"/>
      <c r="W1008" s="95"/>
      <c r="X1008" s="95"/>
      <c r="Y1008" s="95"/>
      <c r="Z1008" s="95"/>
      <c r="AA1008" s="95"/>
      <c r="AB1008" s="95"/>
      <c r="AC1008" s="95"/>
      <c r="AD1008" s="95"/>
      <c r="AE1008" s="95"/>
      <c r="AF1008" s="95"/>
      <c r="AG1008" s="95"/>
      <c r="AH1008" s="95"/>
      <c r="AI1008" s="95"/>
      <c r="AJ1008" s="95"/>
      <c r="AK1008" s="95"/>
      <c r="AL1008" s="95"/>
      <c r="AM1008" s="95"/>
      <c r="AN1008" s="95"/>
      <c r="AO1008" s="95"/>
      <c r="AP1008" s="95"/>
      <c r="AQ1008" s="95"/>
    </row>
    <row r="1009" spans="1:43" ht="10" x14ac:dyDescent="0.2">
      <c r="A1009" s="95"/>
      <c r="B1009" s="67"/>
      <c r="C1009" s="67"/>
      <c r="D1009" s="67"/>
      <c r="E1009" s="67"/>
      <c r="F1009" s="67"/>
      <c r="G1009" s="67"/>
      <c r="H1009" s="67"/>
      <c r="I1009" s="67"/>
      <c r="J1009" s="67"/>
      <c r="K1009" s="67"/>
      <c r="L1009" s="67"/>
      <c r="M1009" s="67"/>
      <c r="N1009" s="67"/>
      <c r="O1009" s="67"/>
      <c r="P1009" s="67"/>
      <c r="Q1009" s="67"/>
      <c r="R1009" s="67"/>
      <c r="S1009" s="67"/>
      <c r="T1009" s="67"/>
      <c r="U1009" s="67"/>
      <c r="V1009" s="95"/>
      <c r="W1009" s="95"/>
      <c r="X1009" s="95"/>
      <c r="Y1009" s="95"/>
      <c r="Z1009" s="95"/>
      <c r="AA1009" s="95"/>
      <c r="AB1009" s="95"/>
      <c r="AC1009" s="95"/>
      <c r="AD1009" s="95"/>
      <c r="AE1009" s="95"/>
      <c r="AF1009" s="95"/>
      <c r="AG1009" s="95"/>
      <c r="AH1009" s="95"/>
      <c r="AI1009" s="95"/>
      <c r="AJ1009" s="95"/>
      <c r="AK1009" s="95"/>
      <c r="AL1009" s="95"/>
      <c r="AM1009" s="95"/>
      <c r="AN1009" s="95"/>
      <c r="AO1009" s="95"/>
      <c r="AP1009" s="95"/>
      <c r="AQ1009" s="95"/>
    </row>
    <row r="1010" spans="1:43" ht="10" x14ac:dyDescent="0.2">
      <c r="A1010" s="95"/>
      <c r="B1010" s="67"/>
      <c r="C1010" s="67"/>
      <c r="D1010" s="67"/>
      <c r="E1010" s="67"/>
      <c r="F1010" s="67"/>
      <c r="G1010" s="67"/>
      <c r="H1010" s="67"/>
      <c r="I1010" s="67"/>
      <c r="J1010" s="67"/>
      <c r="K1010" s="67"/>
      <c r="L1010" s="67"/>
      <c r="M1010" s="67"/>
      <c r="N1010" s="67"/>
      <c r="O1010" s="67"/>
      <c r="P1010" s="67"/>
      <c r="Q1010" s="67"/>
      <c r="R1010" s="67"/>
      <c r="S1010" s="67"/>
      <c r="T1010" s="67"/>
      <c r="U1010" s="67"/>
      <c r="V1010" s="95"/>
      <c r="W1010" s="95"/>
      <c r="X1010" s="95"/>
      <c r="Y1010" s="95"/>
      <c r="Z1010" s="95"/>
      <c r="AA1010" s="95"/>
      <c r="AB1010" s="95"/>
      <c r="AC1010" s="95"/>
      <c r="AD1010" s="95"/>
      <c r="AE1010" s="95"/>
      <c r="AF1010" s="95"/>
      <c r="AG1010" s="95"/>
      <c r="AH1010" s="95"/>
      <c r="AI1010" s="95"/>
      <c r="AJ1010" s="95"/>
      <c r="AK1010" s="95"/>
      <c r="AL1010" s="95"/>
      <c r="AM1010" s="95"/>
      <c r="AN1010" s="95"/>
      <c r="AO1010" s="95"/>
      <c r="AP1010" s="95"/>
      <c r="AQ1010" s="95"/>
    </row>
    <row r="1011" spans="1:43" ht="10" x14ac:dyDescent="0.2">
      <c r="A1011" s="95"/>
      <c r="B1011" s="67"/>
      <c r="C1011" s="67"/>
      <c r="D1011" s="67"/>
      <c r="E1011" s="67"/>
      <c r="F1011" s="67"/>
      <c r="G1011" s="67"/>
      <c r="H1011" s="67"/>
      <c r="I1011" s="67"/>
      <c r="J1011" s="67"/>
      <c r="K1011" s="67"/>
      <c r="L1011" s="67"/>
      <c r="M1011" s="67"/>
      <c r="N1011" s="67"/>
      <c r="O1011" s="67"/>
      <c r="P1011" s="67"/>
      <c r="Q1011" s="67"/>
      <c r="R1011" s="67"/>
      <c r="S1011" s="67"/>
      <c r="T1011" s="67"/>
      <c r="U1011" s="67"/>
      <c r="V1011" s="95"/>
      <c r="W1011" s="95"/>
      <c r="X1011" s="95"/>
      <c r="Y1011" s="95"/>
      <c r="Z1011" s="95"/>
      <c r="AA1011" s="95"/>
      <c r="AB1011" s="95"/>
      <c r="AC1011" s="95"/>
      <c r="AD1011" s="95"/>
      <c r="AE1011" s="95"/>
      <c r="AF1011" s="95"/>
      <c r="AG1011" s="95"/>
      <c r="AH1011" s="95"/>
      <c r="AI1011" s="95"/>
      <c r="AJ1011" s="95"/>
      <c r="AK1011" s="95"/>
      <c r="AL1011" s="95"/>
      <c r="AM1011" s="95"/>
      <c r="AN1011" s="95"/>
      <c r="AO1011" s="95"/>
      <c r="AP1011" s="95"/>
      <c r="AQ1011" s="95"/>
    </row>
    <row r="1012" spans="1:43" ht="10" x14ac:dyDescent="0.2">
      <c r="A1012" s="95"/>
      <c r="B1012" s="67"/>
      <c r="C1012" s="67"/>
      <c r="D1012" s="67"/>
      <c r="E1012" s="67"/>
      <c r="F1012" s="67"/>
      <c r="G1012" s="67"/>
      <c r="H1012" s="67"/>
      <c r="I1012" s="67"/>
      <c r="J1012" s="67"/>
      <c r="K1012" s="67"/>
      <c r="L1012" s="67"/>
      <c r="M1012" s="67"/>
      <c r="N1012" s="67"/>
      <c r="O1012" s="67"/>
      <c r="P1012" s="67"/>
      <c r="Q1012" s="67"/>
      <c r="R1012" s="67"/>
      <c r="S1012" s="67"/>
      <c r="T1012" s="67"/>
      <c r="U1012" s="67"/>
      <c r="V1012" s="95"/>
      <c r="W1012" s="95"/>
      <c r="X1012" s="95"/>
      <c r="Y1012" s="95"/>
      <c r="Z1012" s="95"/>
      <c r="AA1012" s="95"/>
      <c r="AB1012" s="95"/>
      <c r="AC1012" s="95"/>
      <c r="AD1012" s="95"/>
      <c r="AE1012" s="95"/>
      <c r="AF1012" s="95"/>
      <c r="AG1012" s="95"/>
      <c r="AH1012" s="95"/>
      <c r="AI1012" s="95"/>
      <c r="AJ1012" s="95"/>
      <c r="AK1012" s="95"/>
      <c r="AL1012" s="95"/>
      <c r="AM1012" s="95"/>
      <c r="AN1012" s="95"/>
      <c r="AO1012" s="95"/>
      <c r="AP1012" s="95"/>
      <c r="AQ1012" s="95"/>
    </row>
    <row r="1013" spans="1:43" ht="10" x14ac:dyDescent="0.2">
      <c r="A1013" s="95"/>
      <c r="B1013" s="67"/>
      <c r="C1013" s="67"/>
      <c r="D1013" s="67"/>
      <c r="E1013" s="67"/>
      <c r="F1013" s="67"/>
      <c r="G1013" s="67"/>
      <c r="H1013" s="67"/>
      <c r="I1013" s="67"/>
      <c r="J1013" s="67"/>
      <c r="K1013" s="67"/>
      <c r="L1013" s="67"/>
      <c r="M1013" s="67"/>
      <c r="N1013" s="67"/>
      <c r="O1013" s="67"/>
      <c r="P1013" s="67"/>
      <c r="Q1013" s="67"/>
      <c r="R1013" s="67"/>
      <c r="S1013" s="67"/>
      <c r="T1013" s="67"/>
      <c r="U1013" s="67"/>
      <c r="V1013" s="95"/>
      <c r="W1013" s="95"/>
      <c r="X1013" s="95"/>
      <c r="Y1013" s="95"/>
      <c r="Z1013" s="95"/>
      <c r="AA1013" s="95"/>
      <c r="AB1013" s="95"/>
      <c r="AC1013" s="95"/>
      <c r="AD1013" s="95"/>
      <c r="AE1013" s="95"/>
      <c r="AF1013" s="95"/>
      <c r="AG1013" s="95"/>
      <c r="AH1013" s="95"/>
      <c r="AI1013" s="95"/>
      <c r="AJ1013" s="95"/>
      <c r="AK1013" s="95"/>
      <c r="AL1013" s="95"/>
      <c r="AM1013" s="95"/>
      <c r="AN1013" s="95"/>
      <c r="AO1013" s="95"/>
      <c r="AP1013" s="95"/>
      <c r="AQ1013" s="95"/>
    </row>
    <row r="1014" spans="1:43" ht="10" x14ac:dyDescent="0.2">
      <c r="A1014" s="95"/>
      <c r="B1014" s="67"/>
      <c r="C1014" s="67"/>
      <c r="D1014" s="67"/>
      <c r="E1014" s="67"/>
      <c r="F1014" s="67"/>
      <c r="G1014" s="67"/>
      <c r="H1014" s="67"/>
      <c r="I1014" s="67"/>
      <c r="J1014" s="67"/>
      <c r="K1014" s="67"/>
      <c r="L1014" s="67"/>
      <c r="M1014" s="67"/>
      <c r="N1014" s="67"/>
      <c r="O1014" s="67"/>
      <c r="P1014" s="67"/>
      <c r="Q1014" s="67"/>
      <c r="R1014" s="67"/>
      <c r="S1014" s="67"/>
      <c r="T1014" s="67"/>
      <c r="U1014" s="67"/>
      <c r="V1014" s="95"/>
      <c r="W1014" s="95"/>
      <c r="X1014" s="95"/>
      <c r="Y1014" s="95"/>
      <c r="Z1014" s="95"/>
      <c r="AA1014" s="95"/>
      <c r="AB1014" s="95"/>
      <c r="AC1014" s="95"/>
      <c r="AD1014" s="95"/>
      <c r="AE1014" s="95"/>
      <c r="AF1014" s="95"/>
      <c r="AG1014" s="95"/>
      <c r="AH1014" s="95"/>
      <c r="AI1014" s="95"/>
      <c r="AJ1014" s="95"/>
      <c r="AK1014" s="95"/>
      <c r="AL1014" s="95"/>
      <c r="AM1014" s="95"/>
      <c r="AN1014" s="95"/>
      <c r="AO1014" s="95"/>
      <c r="AP1014" s="95"/>
      <c r="AQ1014" s="95"/>
    </row>
    <row r="1015" spans="1:43" ht="10" x14ac:dyDescent="0.2">
      <c r="A1015" s="95"/>
      <c r="B1015" s="67"/>
      <c r="C1015" s="67"/>
      <c r="D1015" s="67"/>
      <c r="E1015" s="67"/>
      <c r="F1015" s="67"/>
      <c r="G1015" s="67"/>
      <c r="H1015" s="67"/>
      <c r="I1015" s="67"/>
      <c r="J1015" s="67"/>
      <c r="K1015" s="67"/>
      <c r="L1015" s="67"/>
      <c r="M1015" s="67"/>
      <c r="N1015" s="67"/>
      <c r="O1015" s="67"/>
      <c r="P1015" s="67"/>
      <c r="Q1015" s="67"/>
      <c r="R1015" s="67"/>
      <c r="S1015" s="67"/>
      <c r="T1015" s="67"/>
      <c r="U1015" s="67"/>
      <c r="V1015" s="95"/>
      <c r="W1015" s="95"/>
      <c r="X1015" s="95"/>
      <c r="Y1015" s="95"/>
      <c r="Z1015" s="95"/>
      <c r="AA1015" s="95"/>
      <c r="AB1015" s="95"/>
      <c r="AC1015" s="95"/>
      <c r="AD1015" s="95"/>
      <c r="AE1015" s="95"/>
      <c r="AF1015" s="95"/>
      <c r="AG1015" s="95"/>
      <c r="AH1015" s="95"/>
      <c r="AI1015" s="95"/>
      <c r="AJ1015" s="95"/>
      <c r="AK1015" s="95"/>
      <c r="AL1015" s="95"/>
      <c r="AM1015" s="95"/>
      <c r="AN1015" s="95"/>
      <c r="AO1015" s="95"/>
      <c r="AP1015" s="95"/>
      <c r="AQ1015" s="95"/>
    </row>
    <row r="1016" spans="1:43" ht="10" x14ac:dyDescent="0.2">
      <c r="A1016" s="95"/>
      <c r="B1016" s="67"/>
      <c r="C1016" s="67"/>
      <c r="D1016" s="67"/>
      <c r="E1016" s="67"/>
      <c r="F1016" s="67"/>
      <c r="G1016" s="67"/>
      <c r="H1016" s="67"/>
      <c r="I1016" s="67"/>
      <c r="J1016" s="67"/>
      <c r="K1016" s="67"/>
      <c r="L1016" s="67"/>
      <c r="M1016" s="67"/>
      <c r="N1016" s="67"/>
      <c r="O1016" s="67"/>
      <c r="P1016" s="67"/>
      <c r="Q1016" s="67"/>
      <c r="R1016" s="67"/>
      <c r="S1016" s="67"/>
      <c r="T1016" s="67"/>
      <c r="U1016" s="67"/>
      <c r="V1016" s="95"/>
      <c r="W1016" s="95"/>
      <c r="X1016" s="95"/>
      <c r="Y1016" s="95"/>
      <c r="Z1016" s="95"/>
      <c r="AA1016" s="95"/>
      <c r="AB1016" s="95"/>
      <c r="AC1016" s="95"/>
      <c r="AD1016" s="95"/>
      <c r="AE1016" s="95"/>
      <c r="AF1016" s="95"/>
      <c r="AG1016" s="95"/>
      <c r="AH1016" s="95"/>
      <c r="AI1016" s="95"/>
      <c r="AJ1016" s="95"/>
      <c r="AK1016" s="95"/>
      <c r="AL1016" s="95"/>
      <c r="AM1016" s="95"/>
      <c r="AN1016" s="95"/>
      <c r="AO1016" s="95"/>
      <c r="AP1016" s="95"/>
      <c r="AQ1016" s="95"/>
    </row>
    <row r="1017" spans="1:43" ht="10" x14ac:dyDescent="0.2">
      <c r="A1017" s="95"/>
      <c r="B1017" s="67"/>
      <c r="C1017" s="67"/>
      <c r="D1017" s="67"/>
      <c r="E1017" s="67"/>
      <c r="F1017" s="67"/>
      <c r="G1017" s="67"/>
      <c r="H1017" s="67"/>
      <c r="I1017" s="67"/>
      <c r="J1017" s="67"/>
      <c r="K1017" s="67"/>
      <c r="L1017" s="67"/>
      <c r="M1017" s="67"/>
      <c r="N1017" s="67"/>
      <c r="O1017" s="67"/>
      <c r="P1017" s="67"/>
      <c r="Q1017" s="67"/>
      <c r="R1017" s="67"/>
      <c r="S1017" s="67"/>
      <c r="T1017" s="67"/>
      <c r="U1017" s="67"/>
      <c r="V1017" s="95"/>
      <c r="W1017" s="95"/>
      <c r="X1017" s="95"/>
      <c r="Y1017" s="95"/>
      <c r="Z1017" s="95"/>
      <c r="AA1017" s="95"/>
      <c r="AB1017" s="95"/>
      <c r="AC1017" s="95"/>
      <c r="AD1017" s="95"/>
      <c r="AE1017" s="95"/>
      <c r="AF1017" s="95"/>
      <c r="AG1017" s="95"/>
      <c r="AH1017" s="95"/>
      <c r="AI1017" s="95"/>
      <c r="AJ1017" s="95"/>
      <c r="AK1017" s="95"/>
      <c r="AL1017" s="95"/>
      <c r="AM1017" s="95"/>
      <c r="AN1017" s="95"/>
      <c r="AO1017" s="95"/>
      <c r="AP1017" s="95"/>
      <c r="AQ1017" s="95"/>
    </row>
    <row r="1018" spans="1:43" ht="10" x14ac:dyDescent="0.2">
      <c r="A1018" s="95"/>
      <c r="B1018" s="67"/>
      <c r="C1018" s="67"/>
      <c r="D1018" s="67"/>
      <c r="E1018" s="67"/>
      <c r="F1018" s="67"/>
      <c r="G1018" s="67"/>
      <c r="H1018" s="67"/>
      <c r="I1018" s="67"/>
      <c r="J1018" s="67"/>
      <c r="K1018" s="67"/>
      <c r="L1018" s="67"/>
      <c r="M1018" s="67"/>
      <c r="N1018" s="67"/>
      <c r="O1018" s="67"/>
      <c r="P1018" s="67"/>
      <c r="Q1018" s="67"/>
      <c r="R1018" s="67"/>
      <c r="S1018" s="67"/>
      <c r="T1018" s="67"/>
      <c r="U1018" s="67"/>
      <c r="V1018" s="95"/>
      <c r="W1018" s="95"/>
      <c r="X1018" s="95"/>
      <c r="Y1018" s="95"/>
      <c r="Z1018" s="95"/>
      <c r="AA1018" s="95"/>
      <c r="AB1018" s="95"/>
      <c r="AC1018" s="95"/>
      <c r="AD1018" s="95"/>
      <c r="AE1018" s="95"/>
      <c r="AF1018" s="95"/>
      <c r="AG1018" s="95"/>
      <c r="AH1018" s="95"/>
      <c r="AI1018" s="95"/>
      <c r="AJ1018" s="95"/>
      <c r="AK1018" s="95"/>
      <c r="AL1018" s="95"/>
      <c r="AM1018" s="95"/>
      <c r="AN1018" s="95"/>
      <c r="AO1018" s="95"/>
      <c r="AP1018" s="95"/>
      <c r="AQ1018" s="95"/>
    </row>
    <row r="1019" spans="1:43" ht="10" x14ac:dyDescent="0.2">
      <c r="A1019" s="95"/>
      <c r="B1019" s="67"/>
      <c r="C1019" s="67"/>
      <c r="D1019" s="67"/>
      <c r="E1019" s="67"/>
      <c r="F1019" s="67"/>
      <c r="G1019" s="67"/>
      <c r="H1019" s="67"/>
      <c r="I1019" s="67"/>
      <c r="J1019" s="67"/>
      <c r="K1019" s="67"/>
      <c r="L1019" s="67"/>
      <c r="M1019" s="67"/>
      <c r="N1019" s="67"/>
      <c r="O1019" s="67"/>
      <c r="P1019" s="67"/>
      <c r="Q1019" s="67"/>
      <c r="R1019" s="67"/>
      <c r="S1019" s="67"/>
      <c r="T1019" s="67"/>
      <c r="U1019" s="67"/>
      <c r="V1019" s="95"/>
      <c r="W1019" s="95"/>
      <c r="X1019" s="95"/>
      <c r="Y1019" s="95"/>
      <c r="Z1019" s="95"/>
      <c r="AA1019" s="95"/>
      <c r="AB1019" s="95"/>
      <c r="AC1019" s="95"/>
      <c r="AD1019" s="95"/>
      <c r="AE1019" s="95"/>
      <c r="AF1019" s="95"/>
      <c r="AG1019" s="95"/>
      <c r="AH1019" s="95"/>
      <c r="AI1019" s="95"/>
      <c r="AJ1019" s="95"/>
      <c r="AK1019" s="95"/>
      <c r="AL1019" s="95"/>
      <c r="AM1019" s="95"/>
      <c r="AN1019" s="95"/>
      <c r="AO1019" s="95"/>
      <c r="AP1019" s="95"/>
      <c r="AQ1019" s="95"/>
    </row>
    <row r="1020" spans="1:43" ht="10" x14ac:dyDescent="0.2">
      <c r="A1020" s="95"/>
      <c r="B1020" s="67"/>
      <c r="C1020" s="67"/>
      <c r="D1020" s="67"/>
      <c r="E1020" s="67"/>
      <c r="F1020" s="67"/>
      <c r="G1020" s="67"/>
      <c r="H1020" s="67"/>
      <c r="I1020" s="67"/>
      <c r="J1020" s="67"/>
      <c r="K1020" s="67"/>
      <c r="L1020" s="67"/>
      <c r="M1020" s="67"/>
      <c r="N1020" s="67"/>
      <c r="O1020" s="67"/>
      <c r="P1020" s="67"/>
      <c r="Q1020" s="67"/>
      <c r="R1020" s="67"/>
      <c r="S1020" s="67"/>
      <c r="T1020" s="67"/>
      <c r="U1020" s="67"/>
      <c r="V1020" s="95"/>
      <c r="W1020" s="95"/>
      <c r="X1020" s="95"/>
      <c r="Y1020" s="95"/>
      <c r="Z1020" s="95"/>
      <c r="AA1020" s="95"/>
      <c r="AB1020" s="95"/>
      <c r="AC1020" s="95"/>
      <c r="AD1020" s="95"/>
      <c r="AE1020" s="95"/>
      <c r="AF1020" s="95"/>
      <c r="AG1020" s="95"/>
      <c r="AH1020" s="95"/>
      <c r="AI1020" s="95"/>
      <c r="AJ1020" s="95"/>
      <c r="AK1020" s="95"/>
      <c r="AL1020" s="95"/>
      <c r="AM1020" s="95"/>
      <c r="AN1020" s="95"/>
      <c r="AO1020" s="95"/>
      <c r="AP1020" s="95"/>
      <c r="AQ1020" s="95"/>
    </row>
    <row r="1021" spans="1:43" ht="10" x14ac:dyDescent="0.2">
      <c r="A1021" s="95"/>
      <c r="B1021" s="67"/>
      <c r="C1021" s="67"/>
      <c r="D1021" s="67"/>
      <c r="E1021" s="67"/>
      <c r="F1021" s="67"/>
      <c r="G1021" s="67"/>
      <c r="H1021" s="67"/>
      <c r="I1021" s="67"/>
      <c r="J1021" s="67"/>
      <c r="K1021" s="67"/>
      <c r="L1021" s="67"/>
      <c r="M1021" s="67"/>
      <c r="N1021" s="67"/>
      <c r="O1021" s="67"/>
      <c r="P1021" s="67"/>
      <c r="Q1021" s="67"/>
      <c r="R1021" s="67"/>
      <c r="S1021" s="67"/>
      <c r="T1021" s="67"/>
      <c r="U1021" s="67"/>
      <c r="V1021" s="95"/>
      <c r="W1021" s="95"/>
      <c r="X1021" s="95"/>
      <c r="Y1021" s="95"/>
      <c r="Z1021" s="95"/>
      <c r="AA1021" s="95"/>
      <c r="AB1021" s="95"/>
      <c r="AC1021" s="95"/>
      <c r="AD1021" s="95"/>
      <c r="AE1021" s="95"/>
      <c r="AF1021" s="95"/>
      <c r="AG1021" s="95"/>
      <c r="AH1021" s="95"/>
      <c r="AI1021" s="95"/>
      <c r="AJ1021" s="95"/>
      <c r="AK1021" s="95"/>
      <c r="AL1021" s="95"/>
      <c r="AM1021" s="95"/>
      <c r="AN1021" s="95"/>
      <c r="AO1021" s="95"/>
      <c r="AP1021" s="95"/>
      <c r="AQ1021" s="95"/>
    </row>
    <row r="1022" spans="1:43" ht="10" x14ac:dyDescent="0.2">
      <c r="A1022" s="95"/>
      <c r="B1022" s="67"/>
      <c r="C1022" s="67"/>
      <c r="D1022" s="67"/>
      <c r="E1022" s="67"/>
      <c r="F1022" s="67"/>
      <c r="G1022" s="67"/>
      <c r="H1022" s="67"/>
      <c r="I1022" s="67"/>
      <c r="J1022" s="67"/>
      <c r="K1022" s="67"/>
      <c r="L1022" s="67"/>
      <c r="M1022" s="67"/>
      <c r="N1022" s="67"/>
      <c r="O1022" s="67"/>
      <c r="P1022" s="67"/>
      <c r="Q1022" s="67"/>
      <c r="R1022" s="67"/>
      <c r="S1022" s="67"/>
      <c r="T1022" s="67"/>
      <c r="U1022" s="67"/>
      <c r="V1022" s="95"/>
      <c r="W1022" s="95"/>
      <c r="X1022" s="95"/>
      <c r="Y1022" s="95"/>
      <c r="Z1022" s="95"/>
      <c r="AA1022" s="95"/>
      <c r="AB1022" s="95"/>
      <c r="AC1022" s="95"/>
      <c r="AD1022" s="95"/>
      <c r="AE1022" s="95"/>
      <c r="AF1022" s="95"/>
      <c r="AG1022" s="95"/>
      <c r="AH1022" s="95"/>
      <c r="AI1022" s="95"/>
      <c r="AJ1022" s="95"/>
      <c r="AK1022" s="95"/>
      <c r="AL1022" s="95"/>
      <c r="AM1022" s="95"/>
      <c r="AN1022" s="95"/>
      <c r="AO1022" s="95"/>
      <c r="AP1022" s="95"/>
      <c r="AQ1022" s="95"/>
    </row>
    <row r="1023" spans="1:43" ht="10" x14ac:dyDescent="0.2">
      <c r="A1023" s="95"/>
      <c r="B1023" s="67"/>
      <c r="C1023" s="67"/>
      <c r="D1023" s="67"/>
      <c r="E1023" s="67"/>
      <c r="F1023" s="67"/>
      <c r="G1023" s="67"/>
      <c r="H1023" s="67"/>
      <c r="I1023" s="67"/>
      <c r="J1023" s="67"/>
      <c r="K1023" s="67"/>
      <c r="L1023" s="67"/>
      <c r="M1023" s="67"/>
      <c r="N1023" s="67"/>
      <c r="O1023" s="67"/>
      <c r="P1023" s="67"/>
      <c r="Q1023" s="67"/>
      <c r="R1023" s="67"/>
      <c r="S1023" s="67"/>
      <c r="T1023" s="67"/>
      <c r="U1023" s="67"/>
      <c r="V1023" s="95"/>
      <c r="W1023" s="95"/>
      <c r="X1023" s="95"/>
      <c r="Y1023" s="95"/>
      <c r="Z1023" s="95"/>
      <c r="AA1023" s="95"/>
      <c r="AB1023" s="95"/>
      <c r="AC1023" s="95"/>
      <c r="AD1023" s="95"/>
      <c r="AE1023" s="95"/>
      <c r="AF1023" s="95"/>
      <c r="AG1023" s="95"/>
      <c r="AH1023" s="95"/>
      <c r="AI1023" s="95"/>
      <c r="AJ1023" s="95"/>
      <c r="AK1023" s="95"/>
      <c r="AL1023" s="95"/>
      <c r="AM1023" s="95"/>
      <c r="AN1023" s="95"/>
      <c r="AO1023" s="95"/>
      <c r="AP1023" s="95"/>
      <c r="AQ1023" s="95"/>
    </row>
    <row r="1024" spans="1:43" ht="10" x14ac:dyDescent="0.2">
      <c r="A1024" s="95"/>
      <c r="B1024" s="67"/>
      <c r="C1024" s="67"/>
      <c r="D1024" s="67"/>
      <c r="E1024" s="67"/>
      <c r="F1024" s="67"/>
      <c r="G1024" s="67"/>
      <c r="H1024" s="67"/>
      <c r="I1024" s="67"/>
      <c r="J1024" s="67"/>
      <c r="K1024" s="67"/>
      <c r="L1024" s="67"/>
      <c r="M1024" s="67"/>
      <c r="N1024" s="67"/>
      <c r="O1024" s="67"/>
      <c r="P1024" s="67"/>
      <c r="Q1024" s="67"/>
      <c r="R1024" s="67"/>
      <c r="S1024" s="67"/>
      <c r="T1024" s="67"/>
      <c r="U1024" s="67"/>
      <c r="V1024" s="95"/>
      <c r="W1024" s="95"/>
      <c r="X1024" s="95"/>
      <c r="Y1024" s="95"/>
      <c r="Z1024" s="95"/>
      <c r="AA1024" s="95"/>
      <c r="AB1024" s="95"/>
      <c r="AC1024" s="95"/>
      <c r="AD1024" s="95"/>
      <c r="AE1024" s="95"/>
      <c r="AF1024" s="95"/>
      <c r="AG1024" s="95"/>
      <c r="AH1024" s="95"/>
      <c r="AI1024" s="95"/>
      <c r="AJ1024" s="95"/>
      <c r="AK1024" s="95"/>
      <c r="AL1024" s="95"/>
      <c r="AM1024" s="95"/>
      <c r="AN1024" s="95"/>
      <c r="AO1024" s="95"/>
      <c r="AP1024" s="95"/>
      <c r="AQ1024" s="95"/>
    </row>
    <row r="1025" spans="1:43" ht="10" x14ac:dyDescent="0.2">
      <c r="A1025" s="95"/>
      <c r="B1025" s="67"/>
      <c r="C1025" s="67"/>
      <c r="D1025" s="67"/>
      <c r="E1025" s="67"/>
      <c r="F1025" s="67"/>
      <c r="G1025" s="67"/>
      <c r="H1025" s="67"/>
      <c r="I1025" s="67"/>
      <c r="J1025" s="67"/>
      <c r="K1025" s="67"/>
      <c r="L1025" s="67"/>
      <c r="M1025" s="67"/>
      <c r="N1025" s="67"/>
      <c r="O1025" s="67"/>
      <c r="P1025" s="67"/>
      <c r="Q1025" s="67"/>
      <c r="R1025" s="67"/>
      <c r="S1025" s="67"/>
      <c r="T1025" s="67"/>
      <c r="U1025" s="67"/>
      <c r="V1025" s="95"/>
      <c r="W1025" s="95"/>
      <c r="X1025" s="95"/>
      <c r="Y1025" s="95"/>
      <c r="Z1025" s="95"/>
      <c r="AA1025" s="95"/>
      <c r="AB1025" s="95"/>
      <c r="AC1025" s="95"/>
      <c r="AD1025" s="95"/>
      <c r="AE1025" s="95"/>
      <c r="AF1025" s="95"/>
      <c r="AG1025" s="95"/>
      <c r="AH1025" s="95"/>
      <c r="AI1025" s="95"/>
      <c r="AJ1025" s="95"/>
      <c r="AK1025" s="95"/>
      <c r="AL1025" s="95"/>
      <c r="AM1025" s="95"/>
      <c r="AN1025" s="95"/>
      <c r="AO1025" s="95"/>
      <c r="AP1025" s="95"/>
      <c r="AQ1025" s="95"/>
    </row>
    <row r="1026" spans="1:43" ht="10" x14ac:dyDescent="0.2">
      <c r="A1026" s="95"/>
      <c r="B1026" s="67"/>
      <c r="C1026" s="67"/>
      <c r="D1026" s="67"/>
      <c r="E1026" s="67"/>
      <c r="F1026" s="67"/>
      <c r="G1026" s="67"/>
      <c r="H1026" s="67"/>
      <c r="I1026" s="67"/>
      <c r="J1026" s="67"/>
      <c r="K1026" s="67"/>
      <c r="L1026" s="67"/>
      <c r="M1026" s="67"/>
      <c r="N1026" s="67"/>
      <c r="O1026" s="67"/>
      <c r="P1026" s="67"/>
      <c r="Q1026" s="67"/>
      <c r="R1026" s="67"/>
      <c r="S1026" s="67"/>
      <c r="T1026" s="67"/>
      <c r="U1026" s="67"/>
      <c r="V1026" s="95"/>
      <c r="W1026" s="95"/>
      <c r="X1026" s="95"/>
      <c r="Y1026" s="95"/>
      <c r="Z1026" s="95"/>
      <c r="AA1026" s="95"/>
      <c r="AB1026" s="95"/>
      <c r="AC1026" s="95"/>
      <c r="AD1026" s="95"/>
      <c r="AE1026" s="95"/>
      <c r="AF1026" s="95"/>
      <c r="AG1026" s="95"/>
      <c r="AH1026" s="95"/>
      <c r="AI1026" s="95"/>
      <c r="AJ1026" s="95"/>
      <c r="AK1026" s="95"/>
      <c r="AL1026" s="95"/>
      <c r="AM1026" s="95"/>
      <c r="AN1026" s="95"/>
      <c r="AO1026" s="95"/>
      <c r="AP1026" s="95"/>
      <c r="AQ1026" s="95"/>
    </row>
    <row r="1027" spans="1:43" ht="10" x14ac:dyDescent="0.2">
      <c r="A1027" s="95"/>
      <c r="B1027" s="67"/>
      <c r="C1027" s="67"/>
      <c r="D1027" s="67"/>
      <c r="E1027" s="67"/>
      <c r="F1027" s="67"/>
      <c r="G1027" s="67"/>
      <c r="H1027" s="67"/>
      <c r="I1027" s="67"/>
      <c r="J1027" s="67"/>
      <c r="K1027" s="67"/>
      <c r="L1027" s="67"/>
      <c r="M1027" s="67"/>
      <c r="N1027" s="67"/>
      <c r="O1027" s="67"/>
      <c r="P1027" s="67"/>
      <c r="Q1027" s="67"/>
      <c r="R1027" s="67"/>
      <c r="S1027" s="67"/>
      <c r="T1027" s="67"/>
      <c r="U1027" s="67"/>
      <c r="V1027" s="95"/>
      <c r="W1027" s="95"/>
      <c r="X1027" s="95"/>
      <c r="Y1027" s="95"/>
      <c r="Z1027" s="95"/>
      <c r="AA1027" s="95"/>
      <c r="AB1027" s="95"/>
      <c r="AC1027" s="95"/>
      <c r="AD1027" s="95"/>
      <c r="AE1027" s="95"/>
      <c r="AF1027" s="95"/>
      <c r="AG1027" s="95"/>
      <c r="AH1027" s="95"/>
      <c r="AI1027" s="95"/>
      <c r="AJ1027" s="95"/>
      <c r="AK1027" s="95"/>
      <c r="AL1027" s="95"/>
      <c r="AM1027" s="95"/>
      <c r="AN1027" s="95"/>
      <c r="AO1027" s="95"/>
      <c r="AP1027" s="95"/>
      <c r="AQ1027" s="95"/>
    </row>
    <row r="1028" spans="1:43" ht="10" x14ac:dyDescent="0.2">
      <c r="A1028" s="95"/>
      <c r="B1028" s="67"/>
      <c r="C1028" s="67"/>
      <c r="D1028" s="67"/>
      <c r="E1028" s="67"/>
      <c r="F1028" s="67"/>
      <c r="G1028" s="67"/>
      <c r="H1028" s="67"/>
      <c r="I1028" s="67"/>
      <c r="J1028" s="67"/>
      <c r="K1028" s="67"/>
      <c r="L1028" s="67"/>
      <c r="M1028" s="67"/>
      <c r="N1028" s="67"/>
      <c r="O1028" s="67"/>
      <c r="P1028" s="67"/>
      <c r="Q1028" s="67"/>
      <c r="R1028" s="67"/>
      <c r="S1028" s="67"/>
      <c r="T1028" s="67"/>
      <c r="U1028" s="67"/>
      <c r="V1028" s="95"/>
      <c r="W1028" s="95"/>
      <c r="X1028" s="95"/>
      <c r="Y1028" s="95"/>
      <c r="Z1028" s="95"/>
      <c r="AA1028" s="95"/>
      <c r="AB1028" s="95"/>
      <c r="AC1028" s="95"/>
      <c r="AD1028" s="95"/>
      <c r="AE1028" s="95"/>
      <c r="AF1028" s="95"/>
      <c r="AG1028" s="95"/>
      <c r="AH1028" s="95"/>
      <c r="AI1028" s="95"/>
      <c r="AJ1028" s="95"/>
      <c r="AK1028" s="95"/>
      <c r="AL1028" s="95"/>
      <c r="AM1028" s="95"/>
      <c r="AN1028" s="95"/>
      <c r="AO1028" s="95"/>
      <c r="AP1028" s="95"/>
      <c r="AQ1028" s="95"/>
    </row>
    <row r="1029" spans="1:43" ht="10" x14ac:dyDescent="0.2">
      <c r="A1029" s="95"/>
      <c r="B1029" s="67"/>
      <c r="C1029" s="67"/>
      <c r="D1029" s="67"/>
      <c r="E1029" s="67"/>
      <c r="F1029" s="67"/>
      <c r="G1029" s="67"/>
      <c r="H1029" s="67"/>
      <c r="I1029" s="67"/>
      <c r="J1029" s="67"/>
      <c r="K1029" s="67"/>
      <c r="L1029" s="67"/>
      <c r="M1029" s="67"/>
      <c r="N1029" s="67"/>
      <c r="O1029" s="67"/>
      <c r="P1029" s="67"/>
      <c r="Q1029" s="67"/>
      <c r="R1029" s="67"/>
      <c r="S1029" s="67"/>
      <c r="T1029" s="67"/>
      <c r="U1029" s="67"/>
      <c r="V1029" s="95"/>
      <c r="W1029" s="95"/>
      <c r="X1029" s="95"/>
      <c r="Y1029" s="95"/>
      <c r="Z1029" s="95"/>
      <c r="AA1029" s="95"/>
      <c r="AB1029" s="95"/>
      <c r="AC1029" s="95"/>
      <c r="AD1029" s="95"/>
      <c r="AE1029" s="95"/>
      <c r="AF1029" s="95"/>
      <c r="AG1029" s="95"/>
      <c r="AH1029" s="95"/>
      <c r="AI1029" s="95"/>
      <c r="AJ1029" s="95"/>
      <c r="AK1029" s="95"/>
      <c r="AL1029" s="95"/>
      <c r="AM1029" s="95"/>
      <c r="AN1029" s="95"/>
      <c r="AO1029" s="95"/>
      <c r="AP1029" s="95"/>
      <c r="AQ1029" s="95"/>
    </row>
    <row r="1030" spans="1:43" ht="10" x14ac:dyDescent="0.2">
      <c r="A1030" s="95"/>
      <c r="B1030" s="67"/>
      <c r="C1030" s="67"/>
      <c r="D1030" s="67"/>
      <c r="E1030" s="67"/>
      <c r="F1030" s="67"/>
      <c r="G1030" s="67"/>
      <c r="H1030" s="67"/>
      <c r="I1030" s="67"/>
      <c r="J1030" s="67"/>
      <c r="K1030" s="67"/>
      <c r="L1030" s="67"/>
      <c r="M1030" s="67"/>
      <c r="N1030" s="67"/>
      <c r="O1030" s="67"/>
      <c r="P1030" s="67"/>
      <c r="Q1030" s="67"/>
      <c r="R1030" s="67"/>
      <c r="S1030" s="67"/>
      <c r="T1030" s="67"/>
      <c r="U1030" s="67"/>
      <c r="V1030" s="95"/>
      <c r="W1030" s="95"/>
      <c r="X1030" s="95"/>
      <c r="Y1030" s="95"/>
      <c r="Z1030" s="95"/>
      <c r="AA1030" s="95"/>
      <c r="AB1030" s="95"/>
      <c r="AC1030" s="95"/>
      <c r="AD1030" s="95"/>
      <c r="AE1030" s="95"/>
      <c r="AF1030" s="95"/>
      <c r="AG1030" s="95"/>
      <c r="AH1030" s="95"/>
      <c r="AI1030" s="95"/>
      <c r="AJ1030" s="95"/>
      <c r="AK1030" s="95"/>
      <c r="AL1030" s="95"/>
      <c r="AM1030" s="95"/>
      <c r="AN1030" s="95"/>
      <c r="AO1030" s="95"/>
      <c r="AP1030" s="95"/>
      <c r="AQ1030" s="95"/>
    </row>
    <row r="1031" spans="1:43" ht="10" x14ac:dyDescent="0.2">
      <c r="A1031" s="95"/>
      <c r="B1031" s="67"/>
      <c r="C1031" s="67"/>
      <c r="D1031" s="67"/>
      <c r="E1031" s="67"/>
      <c r="F1031" s="67"/>
      <c r="G1031" s="67"/>
      <c r="H1031" s="67"/>
      <c r="I1031" s="67"/>
      <c r="J1031" s="67"/>
      <c r="K1031" s="67"/>
      <c r="L1031" s="67"/>
      <c r="M1031" s="67"/>
      <c r="N1031" s="67"/>
      <c r="O1031" s="67"/>
      <c r="P1031" s="67"/>
      <c r="Q1031" s="67"/>
      <c r="R1031" s="67"/>
      <c r="S1031" s="67"/>
      <c r="T1031" s="67"/>
      <c r="U1031" s="67"/>
      <c r="V1031" s="95"/>
      <c r="W1031" s="95"/>
      <c r="X1031" s="95"/>
      <c r="Y1031" s="95"/>
      <c r="Z1031" s="95"/>
      <c r="AA1031" s="95"/>
      <c r="AB1031" s="95"/>
      <c r="AC1031" s="95"/>
      <c r="AD1031" s="95"/>
      <c r="AE1031" s="95"/>
      <c r="AF1031" s="95"/>
      <c r="AG1031" s="95"/>
      <c r="AH1031" s="95"/>
      <c r="AI1031" s="95"/>
      <c r="AJ1031" s="95"/>
      <c r="AK1031" s="95"/>
      <c r="AL1031" s="95"/>
      <c r="AM1031" s="95"/>
      <c r="AN1031" s="95"/>
      <c r="AO1031" s="95"/>
      <c r="AP1031" s="95"/>
      <c r="AQ1031" s="95"/>
    </row>
    <row r="1032" spans="1:43" ht="10" x14ac:dyDescent="0.2">
      <c r="A1032" s="95"/>
      <c r="B1032" s="67"/>
      <c r="C1032" s="67"/>
      <c r="D1032" s="67"/>
      <c r="E1032" s="67"/>
      <c r="F1032" s="67"/>
      <c r="G1032" s="67"/>
      <c r="H1032" s="67"/>
      <c r="I1032" s="67"/>
      <c r="J1032" s="67"/>
      <c r="K1032" s="67"/>
      <c r="L1032" s="67"/>
      <c r="M1032" s="67"/>
      <c r="N1032" s="67"/>
      <c r="O1032" s="67"/>
      <c r="P1032" s="67"/>
      <c r="Q1032" s="67"/>
      <c r="R1032" s="67"/>
      <c r="S1032" s="67"/>
      <c r="T1032" s="67"/>
      <c r="U1032" s="67"/>
      <c r="V1032" s="95"/>
      <c r="W1032" s="95"/>
      <c r="X1032" s="95"/>
      <c r="Y1032" s="95"/>
      <c r="Z1032" s="95"/>
      <c r="AA1032" s="95"/>
      <c r="AB1032" s="95"/>
      <c r="AC1032" s="95"/>
      <c r="AD1032" s="95"/>
      <c r="AE1032" s="95"/>
      <c r="AF1032" s="95"/>
      <c r="AG1032" s="95"/>
      <c r="AH1032" s="95"/>
      <c r="AI1032" s="95"/>
      <c r="AJ1032" s="95"/>
      <c r="AK1032" s="95"/>
      <c r="AL1032" s="95"/>
      <c r="AM1032" s="95"/>
      <c r="AN1032" s="95"/>
      <c r="AO1032" s="95"/>
      <c r="AP1032" s="95"/>
      <c r="AQ1032" s="95"/>
    </row>
    <row r="1033" spans="1:43" ht="10" x14ac:dyDescent="0.2">
      <c r="A1033" s="95"/>
      <c r="B1033" s="67"/>
      <c r="C1033" s="67"/>
      <c r="D1033" s="67"/>
      <c r="E1033" s="67"/>
      <c r="F1033" s="67"/>
      <c r="G1033" s="67"/>
      <c r="H1033" s="67"/>
      <c r="I1033" s="67"/>
      <c r="J1033" s="67"/>
      <c r="K1033" s="67"/>
      <c r="L1033" s="67"/>
      <c r="M1033" s="67"/>
      <c r="N1033" s="67"/>
      <c r="O1033" s="67"/>
      <c r="P1033" s="67"/>
      <c r="Q1033" s="67"/>
      <c r="R1033" s="67"/>
      <c r="S1033" s="67"/>
      <c r="T1033" s="67"/>
      <c r="U1033" s="67"/>
      <c r="V1033" s="95"/>
      <c r="W1033" s="95"/>
      <c r="X1033" s="95"/>
      <c r="Y1033" s="95"/>
      <c r="Z1033" s="95"/>
      <c r="AA1033" s="95"/>
      <c r="AB1033" s="95"/>
      <c r="AC1033" s="95"/>
      <c r="AD1033" s="95"/>
      <c r="AE1033" s="95"/>
      <c r="AF1033" s="95"/>
      <c r="AG1033" s="95"/>
      <c r="AH1033" s="95"/>
      <c r="AI1033" s="95"/>
      <c r="AJ1033" s="95"/>
      <c r="AK1033" s="95"/>
      <c r="AL1033" s="95"/>
      <c r="AM1033" s="95"/>
      <c r="AN1033" s="95"/>
      <c r="AO1033" s="95"/>
      <c r="AP1033" s="95"/>
      <c r="AQ1033" s="95"/>
    </row>
    <row r="1034" spans="1:43" ht="10" x14ac:dyDescent="0.2">
      <c r="A1034" s="95"/>
      <c r="B1034" s="67"/>
      <c r="C1034" s="67"/>
      <c r="D1034" s="67"/>
      <c r="E1034" s="67"/>
      <c r="F1034" s="67"/>
      <c r="G1034" s="67"/>
      <c r="H1034" s="67"/>
      <c r="I1034" s="67"/>
      <c r="J1034" s="67"/>
      <c r="K1034" s="67"/>
      <c r="L1034" s="67"/>
      <c r="M1034" s="67"/>
      <c r="N1034" s="67"/>
      <c r="O1034" s="67"/>
      <c r="P1034" s="67"/>
      <c r="Q1034" s="67"/>
      <c r="R1034" s="67"/>
      <c r="S1034" s="67"/>
      <c r="T1034" s="67"/>
      <c r="U1034" s="67"/>
      <c r="V1034" s="95"/>
      <c r="W1034" s="95"/>
      <c r="X1034" s="95"/>
      <c r="Y1034" s="95"/>
      <c r="Z1034" s="95"/>
      <c r="AA1034" s="95"/>
      <c r="AB1034" s="95"/>
      <c r="AC1034" s="95"/>
      <c r="AD1034" s="95"/>
      <c r="AE1034" s="95"/>
      <c r="AF1034" s="95"/>
      <c r="AG1034" s="95"/>
      <c r="AH1034" s="95"/>
      <c r="AI1034" s="95"/>
      <c r="AJ1034" s="95"/>
      <c r="AK1034" s="95"/>
      <c r="AL1034" s="95"/>
      <c r="AM1034" s="95"/>
      <c r="AN1034" s="95"/>
      <c r="AO1034" s="95"/>
      <c r="AP1034" s="95"/>
      <c r="AQ1034" s="95"/>
    </row>
    <row r="1035" spans="1:43" ht="10" x14ac:dyDescent="0.2">
      <c r="A1035" s="95"/>
      <c r="B1035" s="67"/>
      <c r="C1035" s="67"/>
      <c r="D1035" s="67"/>
      <c r="E1035" s="67"/>
      <c r="F1035" s="67"/>
      <c r="G1035" s="67"/>
      <c r="H1035" s="67"/>
      <c r="I1035" s="67"/>
      <c r="J1035" s="67"/>
      <c r="K1035" s="67"/>
      <c r="L1035" s="67"/>
      <c r="M1035" s="67"/>
      <c r="N1035" s="67"/>
      <c r="O1035" s="67"/>
      <c r="P1035" s="67"/>
      <c r="Q1035" s="67"/>
      <c r="R1035" s="67"/>
      <c r="S1035" s="67"/>
      <c r="T1035" s="67"/>
      <c r="U1035" s="67"/>
      <c r="V1035" s="95"/>
      <c r="W1035" s="95"/>
      <c r="X1035" s="95"/>
      <c r="Y1035" s="95"/>
      <c r="Z1035" s="95"/>
      <c r="AA1035" s="95"/>
      <c r="AB1035" s="95"/>
      <c r="AC1035" s="95"/>
      <c r="AD1035" s="95"/>
      <c r="AE1035" s="95"/>
      <c r="AF1035" s="95"/>
      <c r="AG1035" s="95"/>
      <c r="AH1035" s="95"/>
      <c r="AI1035" s="95"/>
      <c r="AJ1035" s="95"/>
      <c r="AK1035" s="95"/>
      <c r="AL1035" s="95"/>
      <c r="AM1035" s="95"/>
      <c r="AN1035" s="95"/>
      <c r="AO1035" s="95"/>
      <c r="AP1035" s="95"/>
      <c r="AQ1035" s="95"/>
    </row>
    <row r="1036" spans="1:43" ht="10" x14ac:dyDescent="0.2">
      <c r="A1036" s="95"/>
      <c r="B1036" s="67"/>
      <c r="C1036" s="67"/>
      <c r="D1036" s="67"/>
      <c r="E1036" s="67"/>
      <c r="F1036" s="67"/>
      <c r="G1036" s="67"/>
      <c r="H1036" s="67"/>
      <c r="I1036" s="67"/>
      <c r="J1036" s="67"/>
      <c r="K1036" s="67"/>
      <c r="L1036" s="67"/>
      <c r="M1036" s="67"/>
      <c r="N1036" s="67"/>
      <c r="O1036" s="67"/>
      <c r="P1036" s="67"/>
      <c r="Q1036" s="67"/>
      <c r="R1036" s="67"/>
      <c r="S1036" s="67"/>
      <c r="T1036" s="67"/>
      <c r="U1036" s="67"/>
      <c r="V1036" s="95"/>
      <c r="W1036" s="95"/>
      <c r="X1036" s="95"/>
      <c r="Y1036" s="95"/>
      <c r="Z1036" s="95"/>
      <c r="AA1036" s="95"/>
      <c r="AB1036" s="95"/>
      <c r="AC1036" s="95"/>
      <c r="AD1036" s="95"/>
      <c r="AE1036" s="95"/>
      <c r="AF1036" s="95"/>
      <c r="AG1036" s="95"/>
      <c r="AH1036" s="95"/>
      <c r="AI1036" s="95"/>
      <c r="AJ1036" s="95"/>
      <c r="AK1036" s="95"/>
      <c r="AL1036" s="95"/>
      <c r="AM1036" s="95"/>
      <c r="AN1036" s="95"/>
      <c r="AO1036" s="95"/>
      <c r="AP1036" s="95"/>
      <c r="AQ1036" s="95"/>
    </row>
    <row r="1037" spans="1:43" ht="10" x14ac:dyDescent="0.2">
      <c r="A1037" s="95"/>
      <c r="B1037" s="67"/>
      <c r="C1037" s="67"/>
      <c r="D1037" s="67"/>
      <c r="E1037" s="67"/>
      <c r="F1037" s="67"/>
      <c r="G1037" s="67"/>
      <c r="H1037" s="67"/>
      <c r="I1037" s="67"/>
      <c r="J1037" s="67"/>
      <c r="K1037" s="67"/>
      <c r="L1037" s="67"/>
      <c r="M1037" s="67"/>
      <c r="N1037" s="67"/>
      <c r="O1037" s="67"/>
      <c r="P1037" s="67"/>
      <c r="Q1037" s="67"/>
      <c r="R1037" s="67"/>
      <c r="S1037" s="67"/>
      <c r="T1037" s="67"/>
      <c r="U1037" s="67"/>
      <c r="V1037" s="95"/>
      <c r="W1037" s="95"/>
      <c r="X1037" s="95"/>
      <c r="Y1037" s="95"/>
      <c r="Z1037" s="95"/>
      <c r="AA1037" s="95"/>
      <c r="AB1037" s="95"/>
      <c r="AC1037" s="95"/>
      <c r="AD1037" s="95"/>
      <c r="AE1037" s="95"/>
      <c r="AF1037" s="95"/>
      <c r="AG1037" s="95"/>
      <c r="AH1037" s="95"/>
      <c r="AI1037" s="95"/>
      <c r="AJ1037" s="95"/>
      <c r="AK1037" s="95"/>
      <c r="AL1037" s="95"/>
      <c r="AM1037" s="95"/>
      <c r="AN1037" s="95"/>
      <c r="AO1037" s="95"/>
      <c r="AP1037" s="95"/>
      <c r="AQ1037" s="95"/>
    </row>
    <row r="1038" spans="1:43" ht="10" x14ac:dyDescent="0.2">
      <c r="A1038" s="95"/>
      <c r="B1038" s="67"/>
      <c r="C1038" s="67"/>
      <c r="D1038" s="67"/>
      <c r="E1038" s="67"/>
      <c r="F1038" s="67"/>
      <c r="G1038" s="67"/>
      <c r="H1038" s="67"/>
      <c r="I1038" s="67"/>
      <c r="J1038" s="67"/>
      <c r="K1038" s="67"/>
      <c r="L1038" s="67"/>
      <c r="M1038" s="67"/>
      <c r="N1038" s="67"/>
      <c r="O1038" s="67"/>
      <c r="P1038" s="67"/>
      <c r="Q1038" s="67"/>
      <c r="R1038" s="67"/>
      <c r="S1038" s="67"/>
      <c r="T1038" s="67"/>
      <c r="U1038" s="67"/>
      <c r="V1038" s="95"/>
      <c r="W1038" s="95"/>
      <c r="X1038" s="95"/>
      <c r="Y1038" s="95"/>
      <c r="Z1038" s="95"/>
      <c r="AA1038" s="95"/>
      <c r="AB1038" s="95"/>
      <c r="AC1038" s="95"/>
      <c r="AD1038" s="95"/>
      <c r="AE1038" s="95"/>
      <c r="AF1038" s="95"/>
      <c r="AG1038" s="95"/>
      <c r="AH1038" s="95"/>
      <c r="AI1038" s="95"/>
      <c r="AJ1038" s="95"/>
      <c r="AK1038" s="95"/>
      <c r="AL1038" s="95"/>
      <c r="AM1038" s="95"/>
      <c r="AN1038" s="95"/>
      <c r="AO1038" s="95"/>
      <c r="AP1038" s="95"/>
      <c r="AQ1038" s="95"/>
    </row>
    <row r="1039" spans="1:43" ht="10" x14ac:dyDescent="0.2">
      <c r="A1039" s="95"/>
      <c r="B1039" s="67"/>
      <c r="C1039" s="67"/>
      <c r="D1039" s="67"/>
      <c r="E1039" s="67"/>
      <c r="F1039" s="67"/>
      <c r="G1039" s="67"/>
      <c r="H1039" s="67"/>
      <c r="I1039" s="67"/>
      <c r="J1039" s="67"/>
      <c r="K1039" s="67"/>
      <c r="L1039" s="67"/>
      <c r="M1039" s="67"/>
      <c r="N1039" s="67"/>
      <c r="O1039" s="67"/>
      <c r="P1039" s="67"/>
      <c r="Q1039" s="67"/>
      <c r="R1039" s="67"/>
      <c r="S1039" s="67"/>
      <c r="T1039" s="67"/>
      <c r="U1039" s="67"/>
      <c r="V1039" s="95"/>
      <c r="W1039" s="95"/>
      <c r="X1039" s="95"/>
      <c r="Y1039" s="95"/>
      <c r="Z1039" s="95"/>
      <c r="AA1039" s="95"/>
      <c r="AB1039" s="95"/>
      <c r="AC1039" s="95"/>
      <c r="AD1039" s="95"/>
      <c r="AE1039" s="95"/>
      <c r="AF1039" s="95"/>
      <c r="AG1039" s="95"/>
      <c r="AH1039" s="95"/>
      <c r="AI1039" s="95"/>
      <c r="AJ1039" s="95"/>
      <c r="AK1039" s="95"/>
      <c r="AL1039" s="95"/>
      <c r="AM1039" s="95"/>
      <c r="AN1039" s="95"/>
      <c r="AO1039" s="95"/>
      <c r="AP1039" s="95"/>
      <c r="AQ1039" s="95"/>
    </row>
    <row r="1040" spans="1:43" ht="10" x14ac:dyDescent="0.2">
      <c r="A1040" s="95"/>
      <c r="B1040" s="67"/>
      <c r="C1040" s="67"/>
      <c r="D1040" s="67"/>
      <c r="E1040" s="67"/>
      <c r="F1040" s="67"/>
      <c r="G1040" s="67"/>
      <c r="H1040" s="67"/>
      <c r="I1040" s="67"/>
      <c r="J1040" s="67"/>
      <c r="K1040" s="67"/>
      <c r="L1040" s="67"/>
      <c r="M1040" s="67"/>
      <c r="N1040" s="67"/>
      <c r="O1040" s="67"/>
      <c r="P1040" s="67"/>
      <c r="Q1040" s="67"/>
      <c r="R1040" s="67"/>
      <c r="S1040" s="67"/>
      <c r="T1040" s="67"/>
      <c r="U1040" s="67"/>
      <c r="V1040" s="95"/>
      <c r="W1040" s="95"/>
      <c r="X1040" s="95"/>
      <c r="Y1040" s="95"/>
      <c r="Z1040" s="95"/>
      <c r="AA1040" s="95"/>
      <c r="AB1040" s="95"/>
      <c r="AC1040" s="95"/>
      <c r="AD1040" s="95"/>
      <c r="AE1040" s="95"/>
      <c r="AF1040" s="95"/>
      <c r="AG1040" s="95"/>
      <c r="AH1040" s="95"/>
      <c r="AI1040" s="95"/>
      <c r="AJ1040" s="95"/>
      <c r="AK1040" s="95"/>
      <c r="AL1040" s="95"/>
      <c r="AM1040" s="95"/>
      <c r="AN1040" s="95"/>
      <c r="AO1040" s="95"/>
      <c r="AP1040" s="95"/>
      <c r="AQ1040" s="95"/>
    </row>
    <row r="1041" spans="1:43" ht="10" x14ac:dyDescent="0.2">
      <c r="A1041" s="95"/>
      <c r="B1041" s="67"/>
      <c r="C1041" s="67"/>
      <c r="D1041" s="67"/>
      <c r="E1041" s="67"/>
      <c r="F1041" s="67"/>
      <c r="G1041" s="67"/>
      <c r="H1041" s="67"/>
      <c r="I1041" s="67"/>
      <c r="J1041" s="67"/>
      <c r="K1041" s="67"/>
      <c r="L1041" s="67"/>
      <c r="M1041" s="67"/>
      <c r="N1041" s="67"/>
      <c r="O1041" s="67"/>
      <c r="P1041" s="67"/>
      <c r="Q1041" s="67"/>
      <c r="R1041" s="67"/>
      <c r="S1041" s="67"/>
      <c r="T1041" s="67"/>
      <c r="U1041" s="67"/>
      <c r="V1041" s="95"/>
      <c r="W1041" s="95"/>
      <c r="X1041" s="95"/>
      <c r="Y1041" s="95"/>
      <c r="Z1041" s="95"/>
      <c r="AA1041" s="95"/>
      <c r="AB1041" s="95"/>
      <c r="AC1041" s="95"/>
      <c r="AD1041" s="95"/>
      <c r="AE1041" s="95"/>
      <c r="AF1041" s="95"/>
      <c r="AG1041" s="95"/>
      <c r="AH1041" s="95"/>
      <c r="AI1041" s="95"/>
      <c r="AJ1041" s="95"/>
      <c r="AK1041" s="95"/>
      <c r="AL1041" s="95"/>
      <c r="AM1041" s="95"/>
      <c r="AN1041" s="95"/>
      <c r="AO1041" s="95"/>
      <c r="AP1041" s="95"/>
      <c r="AQ1041" s="95"/>
    </row>
    <row r="1042" spans="1:43" ht="10" x14ac:dyDescent="0.2">
      <c r="A1042" s="95"/>
      <c r="B1042" s="67"/>
      <c r="C1042" s="67"/>
      <c r="D1042" s="67"/>
      <c r="E1042" s="67"/>
      <c r="F1042" s="67"/>
      <c r="G1042" s="67"/>
      <c r="H1042" s="67"/>
      <c r="I1042" s="67"/>
      <c r="J1042" s="67"/>
      <c r="K1042" s="67"/>
      <c r="L1042" s="67"/>
      <c r="M1042" s="67"/>
      <c r="N1042" s="67"/>
      <c r="O1042" s="67"/>
      <c r="P1042" s="67"/>
      <c r="Q1042" s="67"/>
      <c r="R1042" s="67"/>
      <c r="S1042" s="67"/>
      <c r="T1042" s="67"/>
      <c r="U1042" s="67"/>
      <c r="V1042" s="95"/>
      <c r="W1042" s="95"/>
      <c r="X1042" s="95"/>
      <c r="Y1042" s="95"/>
      <c r="Z1042" s="95"/>
      <c r="AA1042" s="95"/>
      <c r="AB1042" s="95"/>
      <c r="AC1042" s="95"/>
      <c r="AD1042" s="95"/>
      <c r="AE1042" s="95"/>
      <c r="AF1042" s="95"/>
      <c r="AG1042" s="95"/>
      <c r="AH1042" s="95"/>
      <c r="AI1042" s="95"/>
      <c r="AJ1042" s="95"/>
      <c r="AK1042" s="95"/>
      <c r="AL1042" s="95"/>
      <c r="AM1042" s="95"/>
      <c r="AN1042" s="95"/>
      <c r="AO1042" s="95"/>
      <c r="AP1042" s="95"/>
      <c r="AQ1042" s="95"/>
    </row>
    <row r="1043" spans="1:43" ht="10" x14ac:dyDescent="0.2">
      <c r="A1043" s="95"/>
      <c r="B1043" s="67"/>
      <c r="C1043" s="67"/>
      <c r="D1043" s="67"/>
      <c r="E1043" s="67"/>
      <c r="F1043" s="67"/>
      <c r="G1043" s="67"/>
      <c r="H1043" s="67"/>
      <c r="I1043" s="67"/>
      <c r="J1043" s="67"/>
      <c r="K1043" s="67"/>
      <c r="L1043" s="67"/>
      <c r="M1043" s="67"/>
      <c r="N1043" s="67"/>
      <c r="O1043" s="67"/>
      <c r="P1043" s="67"/>
      <c r="Q1043" s="67"/>
      <c r="R1043" s="67"/>
      <c r="S1043" s="67"/>
      <c r="T1043" s="67"/>
      <c r="U1043" s="67"/>
      <c r="V1043" s="95"/>
      <c r="W1043" s="95"/>
      <c r="X1043" s="95"/>
      <c r="Y1043" s="95"/>
      <c r="Z1043" s="95"/>
      <c r="AA1043" s="95"/>
      <c r="AB1043" s="95"/>
      <c r="AC1043" s="95"/>
      <c r="AD1043" s="95"/>
      <c r="AE1043" s="95"/>
      <c r="AF1043" s="95"/>
      <c r="AG1043" s="95"/>
      <c r="AH1043" s="95"/>
      <c r="AI1043" s="95"/>
      <c r="AJ1043" s="95"/>
      <c r="AK1043" s="95"/>
      <c r="AL1043" s="95"/>
      <c r="AM1043" s="95"/>
      <c r="AN1043" s="95"/>
      <c r="AO1043" s="95"/>
      <c r="AP1043" s="95"/>
      <c r="AQ1043" s="95"/>
    </row>
    <row r="1044" spans="1:43" ht="10" x14ac:dyDescent="0.2">
      <c r="A1044" s="95"/>
      <c r="B1044" s="67"/>
      <c r="C1044" s="67"/>
      <c r="D1044" s="67"/>
      <c r="E1044" s="67"/>
      <c r="F1044" s="67"/>
      <c r="G1044" s="67"/>
      <c r="H1044" s="67"/>
      <c r="I1044" s="67"/>
      <c r="J1044" s="67"/>
      <c r="K1044" s="67"/>
      <c r="L1044" s="67"/>
      <c r="M1044" s="67"/>
      <c r="N1044" s="67"/>
      <c r="O1044" s="67"/>
      <c r="P1044" s="67"/>
      <c r="Q1044" s="67"/>
      <c r="R1044" s="67"/>
      <c r="S1044" s="67"/>
      <c r="T1044" s="67"/>
      <c r="U1044" s="67"/>
      <c r="V1044" s="95"/>
      <c r="W1044" s="95"/>
      <c r="X1044" s="95"/>
      <c r="Y1044" s="95"/>
      <c r="Z1044" s="95"/>
      <c r="AA1044" s="95"/>
      <c r="AB1044" s="95"/>
      <c r="AC1044" s="95"/>
      <c r="AD1044" s="95"/>
      <c r="AE1044" s="95"/>
      <c r="AF1044" s="95"/>
      <c r="AG1044" s="95"/>
      <c r="AH1044" s="95"/>
      <c r="AI1044" s="95"/>
      <c r="AJ1044" s="95"/>
      <c r="AK1044" s="95"/>
      <c r="AL1044" s="95"/>
      <c r="AM1044" s="95"/>
      <c r="AN1044" s="95"/>
      <c r="AO1044" s="95"/>
      <c r="AP1044" s="95"/>
      <c r="AQ1044" s="95"/>
    </row>
    <row r="1045" spans="1:43" ht="10" x14ac:dyDescent="0.2">
      <c r="A1045" s="95"/>
      <c r="B1045" s="67"/>
      <c r="C1045" s="67"/>
      <c r="D1045" s="67"/>
      <c r="E1045" s="67"/>
      <c r="F1045" s="67"/>
      <c r="G1045" s="67"/>
      <c r="H1045" s="67"/>
      <c r="I1045" s="67"/>
      <c r="J1045" s="67"/>
      <c r="K1045" s="67"/>
      <c r="L1045" s="67"/>
      <c r="M1045" s="67"/>
      <c r="N1045" s="67"/>
      <c r="O1045" s="67"/>
      <c r="P1045" s="67"/>
      <c r="Q1045" s="67"/>
      <c r="R1045" s="67"/>
      <c r="S1045" s="67"/>
      <c r="T1045" s="67"/>
      <c r="U1045" s="67"/>
      <c r="V1045" s="95"/>
      <c r="W1045" s="95"/>
      <c r="X1045" s="95"/>
      <c r="Y1045" s="95"/>
      <c r="Z1045" s="95"/>
      <c r="AA1045" s="95"/>
      <c r="AB1045" s="95"/>
      <c r="AC1045" s="95"/>
      <c r="AD1045" s="95"/>
      <c r="AE1045" s="95"/>
      <c r="AF1045" s="95"/>
      <c r="AG1045" s="95"/>
      <c r="AH1045" s="95"/>
      <c r="AI1045" s="95"/>
      <c r="AJ1045" s="95"/>
      <c r="AK1045" s="95"/>
      <c r="AL1045" s="95"/>
      <c r="AM1045" s="95"/>
      <c r="AN1045" s="95"/>
      <c r="AO1045" s="95"/>
      <c r="AP1045" s="95"/>
      <c r="AQ1045" s="95"/>
    </row>
    <row r="1046" spans="1:43" ht="10" x14ac:dyDescent="0.2">
      <c r="A1046" s="95"/>
      <c r="B1046" s="67"/>
      <c r="C1046" s="67"/>
      <c r="D1046" s="67"/>
      <c r="E1046" s="67"/>
      <c r="F1046" s="67"/>
      <c r="G1046" s="67"/>
      <c r="H1046" s="67"/>
      <c r="I1046" s="67"/>
      <c r="J1046" s="67"/>
      <c r="K1046" s="67"/>
      <c r="L1046" s="67"/>
      <c r="M1046" s="67"/>
      <c r="N1046" s="67"/>
      <c r="O1046" s="67"/>
      <c r="P1046" s="67"/>
      <c r="Q1046" s="67"/>
      <c r="R1046" s="67"/>
      <c r="S1046" s="67"/>
      <c r="T1046" s="67"/>
      <c r="U1046" s="67"/>
      <c r="V1046" s="95"/>
      <c r="W1046" s="95"/>
      <c r="X1046" s="95"/>
      <c r="Y1046" s="95"/>
      <c r="Z1046" s="95"/>
      <c r="AA1046" s="95"/>
      <c r="AB1046" s="95"/>
      <c r="AC1046" s="95"/>
      <c r="AD1046" s="95"/>
      <c r="AE1046" s="95"/>
      <c r="AF1046" s="95"/>
      <c r="AG1046" s="95"/>
      <c r="AH1046" s="95"/>
      <c r="AI1046" s="95"/>
      <c r="AJ1046" s="95"/>
      <c r="AK1046" s="95"/>
      <c r="AL1046" s="95"/>
      <c r="AM1046" s="95"/>
      <c r="AN1046" s="95"/>
      <c r="AO1046" s="95"/>
      <c r="AP1046" s="95"/>
      <c r="AQ1046" s="95"/>
    </row>
    <row r="1047" spans="1:43" ht="10" x14ac:dyDescent="0.2">
      <c r="A1047" s="95"/>
      <c r="B1047" s="67"/>
      <c r="C1047" s="67"/>
      <c r="D1047" s="67"/>
      <c r="E1047" s="67"/>
      <c r="F1047" s="67"/>
      <c r="G1047" s="67"/>
      <c r="H1047" s="67"/>
      <c r="I1047" s="67"/>
      <c r="J1047" s="67"/>
      <c r="K1047" s="67"/>
      <c r="L1047" s="67"/>
      <c r="M1047" s="67"/>
      <c r="N1047" s="67"/>
      <c r="O1047" s="67"/>
      <c r="P1047" s="67"/>
      <c r="Q1047" s="67"/>
      <c r="R1047" s="67"/>
      <c r="S1047" s="67"/>
      <c r="T1047" s="67"/>
      <c r="U1047" s="67"/>
      <c r="V1047" s="95"/>
      <c r="W1047" s="95"/>
      <c r="X1047" s="95"/>
      <c r="Y1047" s="95"/>
      <c r="Z1047" s="95"/>
      <c r="AA1047" s="95"/>
      <c r="AB1047" s="95"/>
      <c r="AC1047" s="95"/>
      <c r="AD1047" s="95"/>
      <c r="AE1047" s="95"/>
      <c r="AF1047" s="95"/>
      <c r="AG1047" s="95"/>
      <c r="AH1047" s="95"/>
      <c r="AI1047" s="95"/>
      <c r="AJ1047" s="95"/>
      <c r="AK1047" s="95"/>
      <c r="AL1047" s="95"/>
      <c r="AM1047" s="95"/>
      <c r="AN1047" s="95"/>
      <c r="AO1047" s="95"/>
      <c r="AP1047" s="95"/>
      <c r="AQ1047" s="95"/>
    </row>
    <row r="1048" spans="1:43" ht="10" x14ac:dyDescent="0.2">
      <c r="A1048" s="95"/>
      <c r="B1048" s="67"/>
      <c r="C1048" s="67"/>
      <c r="D1048" s="67"/>
      <c r="E1048" s="67"/>
      <c r="F1048" s="67"/>
      <c r="G1048" s="67"/>
      <c r="H1048" s="67"/>
      <c r="I1048" s="67"/>
      <c r="J1048" s="67"/>
      <c r="K1048" s="67"/>
      <c r="L1048" s="67"/>
      <c r="M1048" s="67"/>
      <c r="N1048" s="67"/>
      <c r="O1048" s="67"/>
      <c r="P1048" s="67"/>
      <c r="Q1048" s="67"/>
      <c r="R1048" s="67"/>
      <c r="S1048" s="67"/>
      <c r="T1048" s="67"/>
      <c r="U1048" s="67"/>
      <c r="V1048" s="95"/>
      <c r="W1048" s="95"/>
      <c r="X1048" s="95"/>
      <c r="Y1048" s="95"/>
      <c r="Z1048" s="95"/>
      <c r="AA1048" s="95"/>
      <c r="AB1048" s="95"/>
      <c r="AC1048" s="95"/>
      <c r="AD1048" s="95"/>
      <c r="AE1048" s="95"/>
      <c r="AF1048" s="95"/>
      <c r="AG1048" s="95"/>
      <c r="AH1048" s="95"/>
      <c r="AI1048" s="95"/>
      <c r="AJ1048" s="95"/>
      <c r="AK1048" s="95"/>
      <c r="AL1048" s="95"/>
      <c r="AM1048" s="95"/>
      <c r="AN1048" s="95"/>
      <c r="AO1048" s="95"/>
      <c r="AP1048" s="95"/>
      <c r="AQ1048" s="95"/>
    </row>
    <row r="1049" spans="1:43" ht="10" x14ac:dyDescent="0.2">
      <c r="A1049" s="95"/>
      <c r="B1049" s="67"/>
      <c r="C1049" s="67"/>
      <c r="D1049" s="67"/>
      <c r="E1049" s="67"/>
      <c r="F1049" s="67"/>
      <c r="G1049" s="67"/>
      <c r="H1049" s="67"/>
      <c r="I1049" s="67"/>
      <c r="J1049" s="67"/>
      <c r="K1049" s="67"/>
      <c r="L1049" s="67"/>
      <c r="M1049" s="67"/>
      <c r="N1049" s="67"/>
      <c r="O1049" s="67"/>
      <c r="P1049" s="67"/>
      <c r="Q1049" s="67"/>
      <c r="R1049" s="67"/>
      <c r="S1049" s="67"/>
      <c r="T1049" s="67"/>
      <c r="U1049" s="67"/>
      <c r="V1049" s="95"/>
      <c r="W1049" s="95"/>
      <c r="X1049" s="95"/>
      <c r="Y1049" s="95"/>
      <c r="Z1049" s="95"/>
      <c r="AA1049" s="95"/>
      <c r="AB1049" s="95"/>
      <c r="AC1049" s="95"/>
      <c r="AD1049" s="95"/>
      <c r="AE1049" s="95"/>
      <c r="AF1049" s="95"/>
      <c r="AG1049" s="95"/>
      <c r="AH1049" s="95"/>
      <c r="AI1049" s="95"/>
      <c r="AJ1049" s="95"/>
      <c r="AK1049" s="95"/>
      <c r="AL1049" s="95"/>
      <c r="AM1049" s="95"/>
      <c r="AN1049" s="95"/>
      <c r="AO1049" s="95"/>
      <c r="AP1049" s="95"/>
      <c r="AQ1049" s="95"/>
    </row>
    <row r="1050" spans="1:43" ht="10" x14ac:dyDescent="0.2">
      <c r="A1050" s="95"/>
      <c r="B1050" s="67"/>
      <c r="C1050" s="67"/>
      <c r="D1050" s="67"/>
      <c r="E1050" s="67"/>
      <c r="F1050" s="67"/>
      <c r="G1050" s="67"/>
      <c r="H1050" s="67"/>
      <c r="I1050" s="67"/>
      <c r="J1050" s="67"/>
      <c r="K1050" s="67"/>
      <c r="L1050" s="67"/>
      <c r="M1050" s="67"/>
      <c r="N1050" s="67"/>
      <c r="O1050" s="67"/>
      <c r="P1050" s="67"/>
      <c r="Q1050" s="67"/>
      <c r="R1050" s="67"/>
      <c r="S1050" s="67"/>
      <c r="T1050" s="67"/>
      <c r="U1050" s="67"/>
      <c r="V1050" s="95"/>
      <c r="W1050" s="95"/>
      <c r="X1050" s="95"/>
      <c r="Y1050" s="95"/>
      <c r="Z1050" s="95"/>
      <c r="AA1050" s="95"/>
      <c r="AB1050" s="95"/>
      <c r="AC1050" s="95"/>
      <c r="AD1050" s="95"/>
      <c r="AE1050" s="95"/>
      <c r="AF1050" s="95"/>
      <c r="AG1050" s="95"/>
      <c r="AH1050" s="95"/>
      <c r="AI1050" s="95"/>
      <c r="AJ1050" s="95"/>
      <c r="AK1050" s="95"/>
      <c r="AL1050" s="95"/>
      <c r="AM1050" s="95"/>
      <c r="AN1050" s="95"/>
      <c r="AO1050" s="95"/>
      <c r="AP1050" s="95"/>
      <c r="AQ1050" s="95"/>
    </row>
    <row r="1051" spans="1:43" ht="10" x14ac:dyDescent="0.2">
      <c r="A1051" s="95"/>
      <c r="B1051" s="67"/>
      <c r="C1051" s="67"/>
      <c r="D1051" s="67"/>
      <c r="E1051" s="67"/>
      <c r="F1051" s="67"/>
      <c r="G1051" s="67"/>
      <c r="H1051" s="67"/>
      <c r="I1051" s="67"/>
      <c r="J1051" s="67"/>
      <c r="K1051" s="67"/>
      <c r="L1051" s="67"/>
      <c r="M1051" s="67"/>
      <c r="N1051" s="67"/>
      <c r="O1051" s="67"/>
      <c r="P1051" s="67"/>
      <c r="Q1051" s="67"/>
      <c r="R1051" s="67"/>
      <c r="S1051" s="67"/>
      <c r="T1051" s="67"/>
      <c r="U1051" s="67"/>
      <c r="V1051" s="95"/>
      <c r="W1051" s="95"/>
      <c r="X1051" s="95"/>
      <c r="Y1051" s="95"/>
      <c r="Z1051" s="95"/>
      <c r="AA1051" s="95"/>
      <c r="AB1051" s="95"/>
      <c r="AC1051" s="95"/>
      <c r="AD1051" s="95"/>
      <c r="AE1051" s="95"/>
      <c r="AF1051" s="95"/>
      <c r="AG1051" s="95"/>
      <c r="AH1051" s="95"/>
      <c r="AI1051" s="95"/>
      <c r="AJ1051" s="95"/>
      <c r="AK1051" s="95"/>
      <c r="AL1051" s="95"/>
      <c r="AM1051" s="95"/>
      <c r="AN1051" s="95"/>
      <c r="AO1051" s="95"/>
      <c r="AP1051" s="95"/>
      <c r="AQ1051" s="95"/>
    </row>
    <row r="1052" spans="1:43" ht="10" x14ac:dyDescent="0.2">
      <c r="A1052" s="95"/>
      <c r="B1052" s="67"/>
      <c r="C1052" s="67"/>
      <c r="D1052" s="67"/>
      <c r="E1052" s="67"/>
      <c r="F1052" s="67"/>
      <c r="G1052" s="67"/>
      <c r="H1052" s="67"/>
      <c r="I1052" s="67"/>
      <c r="J1052" s="67"/>
      <c r="K1052" s="67"/>
      <c r="L1052" s="67"/>
      <c r="M1052" s="67"/>
      <c r="N1052" s="67"/>
      <c r="O1052" s="67"/>
      <c r="P1052" s="67"/>
      <c r="Q1052" s="67"/>
      <c r="R1052" s="67"/>
      <c r="S1052" s="67"/>
      <c r="T1052" s="67"/>
      <c r="U1052" s="67"/>
      <c r="V1052" s="95"/>
      <c r="W1052" s="95"/>
      <c r="X1052" s="95"/>
      <c r="Y1052" s="95"/>
      <c r="Z1052" s="95"/>
      <c r="AA1052" s="95"/>
      <c r="AB1052" s="95"/>
      <c r="AC1052" s="95"/>
      <c r="AD1052" s="95"/>
      <c r="AE1052" s="95"/>
      <c r="AF1052" s="95"/>
      <c r="AG1052" s="95"/>
      <c r="AH1052" s="95"/>
      <c r="AI1052" s="95"/>
      <c r="AJ1052" s="95"/>
      <c r="AK1052" s="95"/>
      <c r="AL1052" s="95"/>
      <c r="AM1052" s="95"/>
      <c r="AN1052" s="95"/>
      <c r="AO1052" s="95"/>
      <c r="AP1052" s="95"/>
      <c r="AQ1052" s="95"/>
    </row>
    <row r="1053" spans="1:43" ht="10" x14ac:dyDescent="0.2">
      <c r="A1053" s="95"/>
      <c r="B1053" s="67"/>
      <c r="C1053" s="67"/>
      <c r="D1053" s="67"/>
      <c r="E1053" s="67"/>
      <c r="F1053" s="67"/>
      <c r="G1053" s="67"/>
      <c r="H1053" s="67"/>
      <c r="I1053" s="67"/>
      <c r="J1053" s="67"/>
      <c r="K1053" s="67"/>
      <c r="L1053" s="67"/>
      <c r="M1053" s="67"/>
      <c r="N1053" s="67"/>
      <c r="O1053" s="67"/>
      <c r="P1053" s="67"/>
      <c r="Q1053" s="67"/>
      <c r="R1053" s="67"/>
      <c r="S1053" s="67"/>
      <c r="T1053" s="67"/>
      <c r="U1053" s="67"/>
      <c r="V1053" s="95"/>
      <c r="W1053" s="95"/>
      <c r="X1053" s="95"/>
      <c r="Y1053" s="95"/>
      <c r="Z1053" s="95"/>
      <c r="AA1053" s="95"/>
      <c r="AB1053" s="95"/>
      <c r="AC1053" s="95"/>
      <c r="AD1053" s="95"/>
      <c r="AE1053" s="95"/>
      <c r="AF1053" s="95"/>
      <c r="AG1053" s="95"/>
      <c r="AH1053" s="95"/>
      <c r="AI1053" s="95"/>
      <c r="AJ1053" s="95"/>
      <c r="AK1053" s="95"/>
      <c r="AL1053" s="95"/>
      <c r="AM1053" s="95"/>
      <c r="AN1053" s="95"/>
      <c r="AO1053" s="95"/>
      <c r="AP1053" s="95"/>
      <c r="AQ1053" s="95"/>
    </row>
    <row r="1054" spans="1:43" ht="10" x14ac:dyDescent="0.2">
      <c r="A1054" s="95"/>
      <c r="B1054" s="67"/>
      <c r="C1054" s="67"/>
      <c r="D1054" s="67"/>
      <c r="E1054" s="67"/>
      <c r="F1054" s="67"/>
      <c r="G1054" s="67"/>
      <c r="H1054" s="67"/>
      <c r="I1054" s="67"/>
      <c r="J1054" s="67"/>
      <c r="K1054" s="67"/>
      <c r="L1054" s="67"/>
      <c r="M1054" s="67"/>
      <c r="N1054" s="67"/>
      <c r="O1054" s="67"/>
      <c r="P1054" s="67"/>
      <c r="Q1054" s="67"/>
      <c r="R1054" s="67"/>
      <c r="S1054" s="67"/>
      <c r="T1054" s="67"/>
      <c r="U1054" s="67"/>
      <c r="V1054" s="95"/>
      <c r="W1054" s="95"/>
      <c r="X1054" s="95"/>
      <c r="Y1054" s="95"/>
      <c r="Z1054" s="95"/>
      <c r="AA1054" s="95"/>
      <c r="AB1054" s="95"/>
      <c r="AC1054" s="95"/>
      <c r="AD1054" s="95"/>
      <c r="AE1054" s="95"/>
      <c r="AF1054" s="95"/>
      <c r="AG1054" s="95"/>
      <c r="AH1054" s="95"/>
      <c r="AI1054" s="95"/>
      <c r="AJ1054" s="95"/>
      <c r="AK1054" s="95"/>
      <c r="AL1054" s="95"/>
      <c r="AM1054" s="95"/>
      <c r="AN1054" s="95"/>
      <c r="AO1054" s="95"/>
      <c r="AP1054" s="95"/>
      <c r="AQ1054" s="95"/>
    </row>
    <row r="1055" spans="1:43" ht="10" x14ac:dyDescent="0.2">
      <c r="A1055" s="95"/>
      <c r="B1055" s="67"/>
      <c r="C1055" s="67"/>
      <c r="D1055" s="67"/>
      <c r="E1055" s="67"/>
      <c r="F1055" s="67"/>
      <c r="G1055" s="67"/>
      <c r="H1055" s="67"/>
      <c r="I1055" s="67"/>
      <c r="J1055" s="67"/>
      <c r="K1055" s="67"/>
      <c r="L1055" s="67"/>
      <c r="M1055" s="67"/>
      <c r="N1055" s="67"/>
      <c r="O1055" s="67"/>
      <c r="P1055" s="67"/>
      <c r="Q1055" s="67"/>
      <c r="R1055" s="67"/>
      <c r="S1055" s="67"/>
      <c r="T1055" s="67"/>
      <c r="U1055" s="67"/>
      <c r="V1055" s="95"/>
      <c r="W1055" s="95"/>
      <c r="X1055" s="95"/>
      <c r="Y1055" s="95"/>
      <c r="Z1055" s="95"/>
      <c r="AA1055" s="95"/>
      <c r="AB1055" s="95"/>
      <c r="AC1055" s="95"/>
      <c r="AD1055" s="95"/>
      <c r="AE1055" s="95"/>
      <c r="AF1055" s="95"/>
      <c r="AG1055" s="95"/>
      <c r="AH1055" s="95"/>
      <c r="AI1055" s="95"/>
      <c r="AJ1055" s="95"/>
      <c r="AK1055" s="95"/>
      <c r="AL1055" s="95"/>
      <c r="AM1055" s="95"/>
      <c r="AN1055" s="95"/>
      <c r="AO1055" s="95"/>
      <c r="AP1055" s="95"/>
      <c r="AQ1055" s="95"/>
    </row>
    <row r="1056" spans="1:43" ht="10" x14ac:dyDescent="0.2">
      <c r="A1056" s="95"/>
      <c r="B1056" s="67"/>
      <c r="C1056" s="67"/>
      <c r="D1056" s="67"/>
      <c r="E1056" s="67"/>
      <c r="F1056" s="67"/>
      <c r="G1056" s="67"/>
      <c r="H1056" s="67"/>
      <c r="I1056" s="67"/>
      <c r="J1056" s="67"/>
      <c r="K1056" s="67"/>
      <c r="L1056" s="67"/>
      <c r="M1056" s="67"/>
      <c r="N1056" s="67"/>
      <c r="O1056" s="67"/>
      <c r="P1056" s="67"/>
      <c r="Q1056" s="67"/>
      <c r="R1056" s="67"/>
      <c r="S1056" s="67"/>
      <c r="T1056" s="67"/>
      <c r="U1056" s="67"/>
      <c r="V1056" s="95"/>
      <c r="W1056" s="95"/>
      <c r="X1056" s="95"/>
      <c r="Y1056" s="95"/>
      <c r="Z1056" s="95"/>
      <c r="AA1056" s="95"/>
      <c r="AB1056" s="95"/>
      <c r="AC1056" s="95"/>
      <c r="AD1056" s="95"/>
      <c r="AE1056" s="95"/>
      <c r="AF1056" s="95"/>
      <c r="AG1056" s="95"/>
      <c r="AH1056" s="95"/>
      <c r="AI1056" s="95"/>
      <c r="AJ1056" s="95"/>
      <c r="AK1056" s="95"/>
      <c r="AL1056" s="95"/>
      <c r="AM1056" s="95"/>
      <c r="AN1056" s="95"/>
      <c r="AO1056" s="95"/>
      <c r="AP1056" s="95"/>
      <c r="AQ1056" s="95"/>
    </row>
    <row r="1057" spans="1:43" ht="10" x14ac:dyDescent="0.2">
      <c r="A1057" s="95"/>
      <c r="B1057" s="67"/>
      <c r="C1057" s="67"/>
      <c r="D1057" s="67"/>
      <c r="E1057" s="67"/>
      <c r="F1057" s="67"/>
      <c r="G1057" s="67"/>
      <c r="H1057" s="67"/>
      <c r="I1057" s="67"/>
      <c r="J1057" s="67"/>
      <c r="K1057" s="67"/>
      <c r="L1057" s="67"/>
      <c r="M1057" s="67"/>
      <c r="N1057" s="67"/>
      <c r="O1057" s="67"/>
      <c r="P1057" s="67"/>
      <c r="Q1057" s="67"/>
      <c r="R1057" s="67"/>
      <c r="S1057" s="67"/>
      <c r="T1057" s="67"/>
      <c r="U1057" s="67"/>
      <c r="V1057" s="95"/>
      <c r="W1057" s="95"/>
      <c r="X1057" s="95"/>
      <c r="Y1057" s="95"/>
      <c r="Z1057" s="95"/>
      <c r="AA1057" s="95"/>
      <c r="AB1057" s="95"/>
      <c r="AC1057" s="95"/>
      <c r="AD1057" s="95"/>
      <c r="AE1057" s="95"/>
      <c r="AF1057" s="95"/>
      <c r="AG1057" s="95"/>
      <c r="AH1057" s="95"/>
      <c r="AI1057" s="95"/>
      <c r="AJ1057" s="95"/>
      <c r="AK1057" s="95"/>
      <c r="AL1057" s="95"/>
      <c r="AM1057" s="95"/>
      <c r="AN1057" s="95"/>
      <c r="AO1057" s="95"/>
      <c r="AP1057" s="95"/>
      <c r="AQ1057" s="95"/>
    </row>
    <row r="1058" spans="1:43" ht="10" x14ac:dyDescent="0.2">
      <c r="A1058" s="95"/>
      <c r="B1058" s="67"/>
      <c r="C1058" s="67"/>
      <c r="D1058" s="67"/>
      <c r="E1058" s="67"/>
      <c r="F1058" s="67"/>
      <c r="G1058" s="67"/>
      <c r="H1058" s="67"/>
      <c r="I1058" s="67"/>
      <c r="J1058" s="67"/>
      <c r="K1058" s="67"/>
      <c r="L1058" s="67"/>
      <c r="M1058" s="67"/>
      <c r="N1058" s="67"/>
      <c r="O1058" s="67"/>
      <c r="P1058" s="67"/>
      <c r="Q1058" s="67"/>
      <c r="R1058" s="67"/>
      <c r="S1058" s="67"/>
      <c r="T1058" s="67"/>
      <c r="U1058" s="67"/>
      <c r="V1058" s="95"/>
      <c r="W1058" s="95"/>
      <c r="X1058" s="95"/>
      <c r="Y1058" s="95"/>
      <c r="Z1058" s="95"/>
      <c r="AA1058" s="95"/>
      <c r="AB1058" s="95"/>
      <c r="AC1058" s="95"/>
      <c r="AD1058" s="95"/>
      <c r="AE1058" s="95"/>
      <c r="AF1058" s="95"/>
      <c r="AG1058" s="95"/>
      <c r="AH1058" s="95"/>
      <c r="AI1058" s="95"/>
      <c r="AJ1058" s="95"/>
      <c r="AK1058" s="95"/>
      <c r="AL1058" s="95"/>
      <c r="AM1058" s="95"/>
      <c r="AN1058" s="95"/>
      <c r="AO1058" s="95"/>
      <c r="AP1058" s="95"/>
      <c r="AQ1058" s="95"/>
    </row>
    <row r="1059" spans="1:43" ht="10" x14ac:dyDescent="0.2">
      <c r="A1059" s="95"/>
      <c r="B1059" s="67"/>
      <c r="C1059" s="67"/>
      <c r="D1059" s="67"/>
      <c r="E1059" s="67"/>
      <c r="F1059" s="67"/>
      <c r="G1059" s="67"/>
      <c r="H1059" s="67"/>
      <c r="I1059" s="67"/>
      <c r="J1059" s="67"/>
      <c r="K1059" s="67"/>
      <c r="L1059" s="67"/>
      <c r="M1059" s="67"/>
      <c r="N1059" s="67"/>
      <c r="O1059" s="67"/>
      <c r="P1059" s="67"/>
      <c r="Q1059" s="67"/>
      <c r="R1059" s="67"/>
      <c r="S1059" s="67"/>
      <c r="T1059" s="67"/>
      <c r="U1059" s="67"/>
      <c r="V1059" s="95"/>
      <c r="W1059" s="95"/>
      <c r="X1059" s="95"/>
      <c r="Y1059" s="95"/>
      <c r="Z1059" s="95"/>
      <c r="AA1059" s="95"/>
      <c r="AB1059" s="95"/>
      <c r="AC1059" s="95"/>
      <c r="AD1059" s="95"/>
      <c r="AE1059" s="95"/>
      <c r="AF1059" s="95"/>
      <c r="AG1059" s="95"/>
      <c r="AH1059" s="95"/>
      <c r="AI1059" s="95"/>
      <c r="AJ1059" s="95"/>
      <c r="AK1059" s="95"/>
      <c r="AL1059" s="95"/>
      <c r="AM1059" s="95"/>
      <c r="AN1059" s="95"/>
      <c r="AO1059" s="95"/>
      <c r="AP1059" s="95"/>
      <c r="AQ1059" s="95"/>
    </row>
    <row r="1060" spans="1:43" ht="10" x14ac:dyDescent="0.2">
      <c r="A1060" s="95"/>
      <c r="B1060" s="67"/>
      <c r="C1060" s="67"/>
      <c r="D1060" s="67"/>
      <c r="E1060" s="67"/>
      <c r="F1060" s="67"/>
      <c r="G1060" s="67"/>
      <c r="H1060" s="67"/>
      <c r="I1060" s="67"/>
      <c r="J1060" s="67"/>
      <c r="K1060" s="67"/>
      <c r="L1060" s="67"/>
      <c r="M1060" s="67"/>
      <c r="N1060" s="67"/>
      <c r="O1060" s="67"/>
      <c r="P1060" s="67"/>
      <c r="Q1060" s="67"/>
      <c r="R1060" s="67"/>
      <c r="S1060" s="67"/>
      <c r="T1060" s="67"/>
      <c r="U1060" s="67"/>
      <c r="V1060" s="95"/>
      <c r="W1060" s="95"/>
      <c r="X1060" s="95"/>
      <c r="Y1060" s="95"/>
      <c r="Z1060" s="95"/>
      <c r="AA1060" s="95"/>
      <c r="AB1060" s="95"/>
      <c r="AC1060" s="95"/>
      <c r="AD1060" s="95"/>
      <c r="AE1060" s="95"/>
      <c r="AF1060" s="95"/>
      <c r="AG1060" s="95"/>
      <c r="AH1060" s="95"/>
      <c r="AI1060" s="95"/>
      <c r="AJ1060" s="95"/>
      <c r="AK1060" s="95"/>
      <c r="AL1060" s="95"/>
      <c r="AM1060" s="95"/>
      <c r="AN1060" s="95"/>
      <c r="AO1060" s="95"/>
      <c r="AP1060" s="95"/>
      <c r="AQ1060" s="95"/>
    </row>
    <row r="1061" spans="1:43" ht="10" x14ac:dyDescent="0.2">
      <c r="A1061" s="95"/>
      <c r="B1061" s="67"/>
      <c r="C1061" s="67"/>
      <c r="D1061" s="67"/>
      <c r="E1061" s="67"/>
      <c r="F1061" s="67"/>
      <c r="G1061" s="67"/>
      <c r="H1061" s="67"/>
      <c r="I1061" s="67"/>
      <c r="J1061" s="67"/>
      <c r="K1061" s="67"/>
      <c r="L1061" s="67"/>
      <c r="M1061" s="67"/>
      <c r="N1061" s="67"/>
      <c r="O1061" s="67"/>
      <c r="P1061" s="67"/>
      <c r="Q1061" s="67"/>
      <c r="R1061" s="67"/>
      <c r="S1061" s="67"/>
      <c r="T1061" s="67"/>
      <c r="U1061" s="67"/>
      <c r="V1061" s="95"/>
      <c r="W1061" s="95"/>
      <c r="X1061" s="95"/>
      <c r="Y1061" s="95"/>
      <c r="Z1061" s="95"/>
      <c r="AA1061" s="95"/>
      <c r="AB1061" s="95"/>
      <c r="AC1061" s="95"/>
      <c r="AD1061" s="95"/>
      <c r="AE1061" s="95"/>
      <c r="AF1061" s="95"/>
      <c r="AG1061" s="95"/>
      <c r="AH1061" s="95"/>
      <c r="AI1061" s="95"/>
      <c r="AJ1061" s="95"/>
      <c r="AK1061" s="95"/>
      <c r="AL1061" s="95"/>
      <c r="AM1061" s="95"/>
      <c r="AN1061" s="95"/>
      <c r="AO1061" s="95"/>
      <c r="AP1061" s="95"/>
      <c r="AQ1061" s="95"/>
    </row>
    <row r="1062" spans="1:43" ht="10" x14ac:dyDescent="0.2">
      <c r="A1062" s="95"/>
      <c r="B1062" s="67"/>
      <c r="C1062" s="67"/>
      <c r="D1062" s="67"/>
      <c r="E1062" s="67"/>
      <c r="F1062" s="67"/>
      <c r="G1062" s="67"/>
      <c r="H1062" s="67"/>
      <c r="I1062" s="67"/>
      <c r="J1062" s="67"/>
      <c r="K1062" s="67"/>
      <c r="L1062" s="67"/>
      <c r="M1062" s="67"/>
      <c r="N1062" s="67"/>
      <c r="O1062" s="67"/>
      <c r="P1062" s="67"/>
      <c r="Q1062" s="67"/>
      <c r="R1062" s="67"/>
      <c r="S1062" s="67"/>
      <c r="T1062" s="67"/>
      <c r="U1062" s="67"/>
      <c r="V1062" s="95"/>
      <c r="W1062" s="95"/>
      <c r="X1062" s="95"/>
      <c r="Y1062" s="95"/>
      <c r="Z1062" s="95"/>
      <c r="AA1062" s="95"/>
      <c r="AB1062" s="95"/>
      <c r="AC1062" s="95"/>
      <c r="AD1062" s="95"/>
      <c r="AE1062" s="95"/>
      <c r="AF1062" s="95"/>
      <c r="AG1062" s="95"/>
      <c r="AH1062" s="95"/>
      <c r="AI1062" s="95"/>
      <c r="AJ1062" s="95"/>
      <c r="AK1062" s="95"/>
      <c r="AL1062" s="95"/>
      <c r="AM1062" s="95"/>
      <c r="AN1062" s="95"/>
      <c r="AO1062" s="95"/>
      <c r="AP1062" s="95"/>
      <c r="AQ1062" s="95"/>
    </row>
    <row r="1063" spans="1:43" ht="10" x14ac:dyDescent="0.2">
      <c r="A1063" s="95"/>
      <c r="B1063" s="67"/>
      <c r="C1063" s="67"/>
      <c r="D1063" s="67"/>
      <c r="E1063" s="67"/>
      <c r="F1063" s="67"/>
      <c r="G1063" s="67"/>
      <c r="H1063" s="67"/>
      <c r="I1063" s="67"/>
      <c r="J1063" s="67"/>
      <c r="K1063" s="67"/>
      <c r="L1063" s="67"/>
      <c r="M1063" s="67"/>
      <c r="N1063" s="67"/>
      <c r="O1063" s="67"/>
      <c r="P1063" s="67"/>
      <c r="Q1063" s="67"/>
      <c r="R1063" s="67"/>
      <c r="S1063" s="67"/>
      <c r="T1063" s="67"/>
      <c r="U1063" s="67"/>
      <c r="V1063" s="95"/>
      <c r="W1063" s="95"/>
      <c r="X1063" s="95"/>
      <c r="Y1063" s="95"/>
      <c r="Z1063" s="95"/>
      <c r="AA1063" s="95"/>
      <c r="AB1063" s="95"/>
      <c r="AC1063" s="95"/>
      <c r="AD1063" s="95"/>
      <c r="AE1063" s="95"/>
      <c r="AF1063" s="95"/>
      <c r="AG1063" s="95"/>
      <c r="AH1063" s="95"/>
      <c r="AI1063" s="95"/>
      <c r="AJ1063" s="95"/>
      <c r="AK1063" s="95"/>
      <c r="AL1063" s="95"/>
      <c r="AM1063" s="95"/>
      <c r="AN1063" s="95"/>
      <c r="AO1063" s="95"/>
      <c r="AP1063" s="95"/>
      <c r="AQ1063" s="95"/>
    </row>
    <row r="1064" spans="1:43" ht="10" x14ac:dyDescent="0.2">
      <c r="A1064" s="95"/>
      <c r="B1064" s="67"/>
      <c r="C1064" s="67"/>
      <c r="D1064" s="67"/>
      <c r="E1064" s="67"/>
      <c r="F1064" s="67"/>
      <c r="G1064" s="67"/>
      <c r="H1064" s="67"/>
      <c r="I1064" s="67"/>
      <c r="J1064" s="67"/>
      <c r="K1064" s="67"/>
      <c r="L1064" s="67"/>
      <c r="M1064" s="67"/>
      <c r="N1064" s="67"/>
      <c r="O1064" s="67"/>
      <c r="P1064" s="67"/>
      <c r="Q1064" s="67"/>
      <c r="R1064" s="67"/>
      <c r="S1064" s="67"/>
      <c r="T1064" s="67"/>
      <c r="U1064" s="67"/>
      <c r="V1064" s="95"/>
      <c r="W1064" s="95"/>
      <c r="X1064" s="95"/>
      <c r="Y1064" s="95"/>
      <c r="Z1064" s="95"/>
      <c r="AA1064" s="95"/>
      <c r="AB1064" s="95"/>
      <c r="AC1064" s="95"/>
      <c r="AD1064" s="95"/>
      <c r="AE1064" s="95"/>
      <c r="AF1064" s="95"/>
      <c r="AG1064" s="95"/>
      <c r="AH1064" s="95"/>
      <c r="AI1064" s="95"/>
      <c r="AJ1064" s="95"/>
      <c r="AK1064" s="95"/>
      <c r="AL1064" s="95"/>
      <c r="AM1064" s="95"/>
      <c r="AN1064" s="95"/>
      <c r="AO1064" s="95"/>
      <c r="AP1064" s="95"/>
      <c r="AQ1064" s="95"/>
    </row>
    <row r="1065" spans="1:43" ht="10" x14ac:dyDescent="0.2">
      <c r="A1065" s="95"/>
      <c r="B1065" s="67"/>
      <c r="C1065" s="67"/>
      <c r="D1065" s="67"/>
      <c r="E1065" s="67"/>
      <c r="F1065" s="67"/>
      <c r="G1065" s="67"/>
      <c r="H1065" s="67"/>
      <c r="I1065" s="67"/>
      <c r="J1065" s="67"/>
      <c r="K1065" s="67"/>
      <c r="L1065" s="67"/>
      <c r="M1065" s="67"/>
      <c r="N1065" s="67"/>
      <c r="O1065" s="67"/>
      <c r="P1065" s="67"/>
      <c r="Q1065" s="67"/>
      <c r="R1065" s="67"/>
      <c r="S1065" s="67"/>
      <c r="T1065" s="67"/>
      <c r="U1065" s="67"/>
      <c r="V1065" s="95"/>
      <c r="W1065" s="95"/>
      <c r="X1065" s="95"/>
      <c r="Y1065" s="95"/>
      <c r="Z1065" s="95"/>
      <c r="AA1065" s="95"/>
      <c r="AB1065" s="95"/>
      <c r="AC1065" s="95"/>
      <c r="AD1065" s="95"/>
      <c r="AE1065" s="95"/>
      <c r="AF1065" s="95"/>
      <c r="AG1065" s="95"/>
      <c r="AH1065" s="95"/>
      <c r="AI1065" s="95"/>
      <c r="AJ1065" s="95"/>
      <c r="AK1065" s="95"/>
      <c r="AL1065" s="95"/>
      <c r="AM1065" s="95"/>
      <c r="AN1065" s="95"/>
      <c r="AO1065" s="95"/>
      <c r="AP1065" s="95"/>
      <c r="AQ1065" s="95"/>
    </row>
    <row r="1066" spans="1:43" ht="10" x14ac:dyDescent="0.2">
      <c r="A1066" s="95"/>
      <c r="B1066" s="67"/>
      <c r="C1066" s="67"/>
      <c r="D1066" s="67"/>
      <c r="E1066" s="67"/>
      <c r="F1066" s="67"/>
      <c r="G1066" s="67"/>
      <c r="H1066" s="67"/>
      <c r="I1066" s="67"/>
      <c r="J1066" s="67"/>
      <c r="K1066" s="67"/>
      <c r="L1066" s="67"/>
      <c r="M1066" s="67"/>
      <c r="N1066" s="67"/>
      <c r="O1066" s="67"/>
      <c r="P1066" s="67"/>
      <c r="Q1066" s="67"/>
      <c r="R1066" s="67"/>
      <c r="S1066" s="67"/>
      <c r="T1066" s="67"/>
      <c r="U1066" s="67"/>
      <c r="V1066" s="95"/>
      <c r="W1066" s="95"/>
      <c r="X1066" s="95"/>
      <c r="Y1066" s="95"/>
      <c r="Z1066" s="95"/>
      <c r="AA1066" s="95"/>
      <c r="AB1066" s="95"/>
      <c r="AC1066" s="95"/>
      <c r="AD1066" s="95"/>
      <c r="AE1066" s="95"/>
      <c r="AF1066" s="95"/>
      <c r="AG1066" s="95"/>
      <c r="AH1066" s="95"/>
      <c r="AI1066" s="95"/>
      <c r="AJ1066" s="95"/>
      <c r="AK1066" s="95"/>
      <c r="AL1066" s="95"/>
      <c r="AM1066" s="95"/>
      <c r="AN1066" s="95"/>
      <c r="AO1066" s="95"/>
      <c r="AP1066" s="95"/>
      <c r="AQ1066" s="95"/>
    </row>
    <row r="1067" spans="1:43" ht="10" x14ac:dyDescent="0.2">
      <c r="A1067" s="95"/>
      <c r="B1067" s="67"/>
      <c r="C1067" s="67"/>
      <c r="D1067" s="67"/>
      <c r="E1067" s="67"/>
      <c r="F1067" s="67"/>
      <c r="G1067" s="67"/>
      <c r="H1067" s="67"/>
      <c r="I1067" s="67"/>
      <c r="J1067" s="67"/>
      <c r="K1067" s="67"/>
      <c r="L1067" s="67"/>
      <c r="M1067" s="67"/>
      <c r="N1067" s="67"/>
      <c r="O1067" s="67"/>
      <c r="P1067" s="67"/>
      <c r="Q1067" s="67"/>
      <c r="R1067" s="67"/>
      <c r="S1067" s="67"/>
      <c r="T1067" s="67"/>
      <c r="U1067" s="67"/>
      <c r="V1067" s="95"/>
      <c r="W1067" s="95"/>
      <c r="X1067" s="95"/>
      <c r="Y1067" s="95"/>
      <c r="Z1067" s="95"/>
      <c r="AA1067" s="95"/>
      <c r="AB1067" s="95"/>
      <c r="AC1067" s="95"/>
      <c r="AD1067" s="95"/>
      <c r="AE1067" s="95"/>
      <c r="AF1067" s="95"/>
      <c r="AG1067" s="95"/>
      <c r="AH1067" s="95"/>
      <c r="AI1067" s="95"/>
      <c r="AJ1067" s="95"/>
      <c r="AK1067" s="95"/>
      <c r="AL1067" s="95"/>
      <c r="AM1067" s="95"/>
      <c r="AN1067" s="95"/>
      <c r="AO1067" s="95"/>
      <c r="AP1067" s="95"/>
      <c r="AQ1067" s="95"/>
    </row>
    <row r="1068" spans="1:43" ht="10" x14ac:dyDescent="0.2">
      <c r="A1068" s="95"/>
      <c r="B1068" s="67"/>
      <c r="C1068" s="67"/>
      <c r="D1068" s="67"/>
      <c r="E1068" s="67"/>
      <c r="F1068" s="67"/>
      <c r="G1068" s="67"/>
      <c r="H1068" s="67"/>
      <c r="I1068" s="67"/>
      <c r="J1068" s="67"/>
      <c r="K1068" s="67"/>
      <c r="L1068" s="67"/>
      <c r="M1068" s="67"/>
      <c r="N1068" s="67"/>
      <c r="O1068" s="67"/>
      <c r="P1068" s="67"/>
      <c r="Q1068" s="67"/>
      <c r="R1068" s="67"/>
      <c r="S1068" s="67"/>
      <c r="T1068" s="67"/>
      <c r="U1068" s="67"/>
      <c r="V1068" s="95"/>
      <c r="W1068" s="95"/>
      <c r="X1068" s="95"/>
      <c r="Y1068" s="95"/>
      <c r="Z1068" s="95"/>
      <c r="AA1068" s="95"/>
      <c r="AB1068" s="95"/>
      <c r="AC1068" s="95"/>
      <c r="AD1068" s="95"/>
      <c r="AE1068" s="95"/>
      <c r="AF1068" s="95"/>
      <c r="AG1068" s="95"/>
      <c r="AH1068" s="95"/>
      <c r="AI1068" s="95"/>
      <c r="AJ1068" s="95"/>
      <c r="AK1068" s="95"/>
      <c r="AL1068" s="95"/>
      <c r="AM1068" s="95"/>
      <c r="AN1068" s="95"/>
      <c r="AO1068" s="95"/>
      <c r="AP1068" s="95"/>
      <c r="AQ1068" s="95"/>
    </row>
    <row r="1069" spans="1:43" ht="10" x14ac:dyDescent="0.2">
      <c r="A1069" s="95"/>
      <c r="B1069" s="67"/>
      <c r="C1069" s="67"/>
      <c r="D1069" s="67"/>
      <c r="E1069" s="67"/>
      <c r="F1069" s="67"/>
      <c r="G1069" s="67"/>
      <c r="H1069" s="67"/>
      <c r="I1069" s="67"/>
      <c r="J1069" s="67"/>
      <c r="K1069" s="67"/>
      <c r="L1069" s="67"/>
      <c r="M1069" s="67"/>
      <c r="N1069" s="67"/>
      <c r="O1069" s="67"/>
      <c r="P1069" s="67"/>
      <c r="Q1069" s="67"/>
      <c r="R1069" s="67"/>
      <c r="S1069" s="67"/>
      <c r="T1069" s="67"/>
      <c r="U1069" s="67"/>
      <c r="V1069" s="95"/>
      <c r="W1069" s="95"/>
      <c r="X1069" s="95"/>
      <c r="Y1069" s="95"/>
      <c r="Z1069" s="95"/>
      <c r="AA1069" s="95"/>
      <c r="AB1069" s="95"/>
      <c r="AC1069" s="95"/>
      <c r="AD1069" s="95"/>
      <c r="AE1069" s="95"/>
      <c r="AF1069" s="95"/>
      <c r="AG1069" s="95"/>
      <c r="AH1069" s="95"/>
      <c r="AI1069" s="95"/>
      <c r="AJ1069" s="95"/>
      <c r="AK1069" s="95"/>
      <c r="AL1069" s="95"/>
      <c r="AM1069" s="95"/>
      <c r="AN1069" s="95"/>
      <c r="AO1069" s="95"/>
      <c r="AP1069" s="95"/>
      <c r="AQ1069" s="95"/>
    </row>
    <row r="1070" spans="1:43" ht="10" x14ac:dyDescent="0.2">
      <c r="A1070" s="95"/>
      <c r="B1070" s="67"/>
      <c r="C1070" s="67"/>
      <c r="D1070" s="67"/>
      <c r="E1070" s="67"/>
      <c r="F1070" s="67"/>
      <c r="G1070" s="67"/>
      <c r="H1070" s="67"/>
      <c r="I1070" s="67"/>
      <c r="J1070" s="67"/>
      <c r="K1070" s="67"/>
      <c r="L1070" s="67"/>
      <c r="M1070" s="67"/>
      <c r="N1070" s="67"/>
      <c r="O1070" s="67"/>
      <c r="P1070" s="67"/>
      <c r="Q1070" s="67"/>
      <c r="R1070" s="67"/>
      <c r="S1070" s="67"/>
      <c r="T1070" s="67"/>
      <c r="U1070" s="67"/>
      <c r="V1070" s="95"/>
      <c r="W1070" s="95"/>
      <c r="X1070" s="95"/>
      <c r="Y1070" s="95"/>
      <c r="Z1070" s="95"/>
      <c r="AA1070" s="95"/>
      <c r="AB1070" s="95"/>
      <c r="AC1070" s="95"/>
      <c r="AD1070" s="95"/>
      <c r="AE1070" s="95"/>
      <c r="AF1070" s="95"/>
      <c r="AG1070" s="95"/>
      <c r="AH1070" s="95"/>
      <c r="AI1070" s="95"/>
      <c r="AJ1070" s="95"/>
      <c r="AK1070" s="95"/>
      <c r="AL1070" s="95"/>
      <c r="AM1070" s="95"/>
      <c r="AN1070" s="95"/>
      <c r="AO1070" s="95"/>
      <c r="AP1070" s="95"/>
      <c r="AQ1070" s="95"/>
    </row>
    <row r="1071" spans="1:43" ht="10" x14ac:dyDescent="0.2">
      <c r="A1071" s="95"/>
      <c r="B1071" s="67"/>
      <c r="C1071" s="67"/>
      <c r="D1071" s="67"/>
      <c r="E1071" s="67"/>
      <c r="F1071" s="67"/>
      <c r="G1071" s="67"/>
      <c r="H1071" s="67"/>
      <c r="I1071" s="67"/>
      <c r="J1071" s="67"/>
      <c r="K1071" s="67"/>
      <c r="L1071" s="67"/>
      <c r="M1071" s="67"/>
      <c r="N1071" s="67"/>
      <c r="O1071" s="67"/>
      <c r="P1071" s="67"/>
      <c r="Q1071" s="67"/>
      <c r="R1071" s="67"/>
      <c r="S1071" s="67"/>
      <c r="T1071" s="67"/>
      <c r="U1071" s="67"/>
    </row>
    <row r="1072" spans="1:43" ht="10" x14ac:dyDescent="0.2">
      <c r="A1072" s="95"/>
      <c r="B1072" s="67"/>
      <c r="C1072" s="67"/>
      <c r="D1072" s="67"/>
      <c r="E1072" s="67"/>
      <c r="F1072" s="67"/>
      <c r="G1072" s="67"/>
      <c r="H1072" s="67"/>
      <c r="I1072" s="67"/>
      <c r="J1072" s="67"/>
      <c r="K1072" s="67"/>
      <c r="L1072" s="67"/>
      <c r="M1072" s="67"/>
      <c r="N1072" s="67"/>
      <c r="O1072" s="67"/>
      <c r="P1072" s="67"/>
      <c r="Q1072" s="67"/>
      <c r="R1072" s="67"/>
      <c r="S1072" s="67"/>
      <c r="T1072" s="67"/>
      <c r="U1072" s="67"/>
    </row>
    <row r="1073" spans="1:21" ht="10" x14ac:dyDescent="0.2">
      <c r="A1073" s="95"/>
      <c r="B1073" s="67"/>
      <c r="C1073" s="67"/>
      <c r="D1073" s="67"/>
      <c r="E1073" s="67"/>
      <c r="F1073" s="67"/>
      <c r="G1073" s="67"/>
      <c r="H1073" s="67"/>
      <c r="I1073" s="67"/>
      <c r="J1073" s="67"/>
      <c r="K1073" s="67"/>
      <c r="L1073" s="67"/>
      <c r="M1073" s="67"/>
      <c r="N1073" s="67"/>
      <c r="O1073" s="67"/>
      <c r="P1073" s="67"/>
      <c r="Q1073" s="67"/>
      <c r="R1073" s="67"/>
      <c r="S1073" s="67"/>
      <c r="T1073" s="67"/>
      <c r="U1073" s="67"/>
    </row>
    <row r="1074" spans="1:21" ht="10" x14ac:dyDescent="0.2">
      <c r="A1074" s="95"/>
      <c r="B1074" s="67"/>
      <c r="C1074" s="67"/>
      <c r="D1074" s="67"/>
      <c r="E1074" s="67"/>
      <c r="F1074" s="67"/>
      <c r="G1074" s="67"/>
      <c r="H1074" s="67"/>
      <c r="I1074" s="67"/>
      <c r="J1074" s="67"/>
      <c r="K1074" s="67"/>
      <c r="L1074" s="67"/>
      <c r="M1074" s="67"/>
      <c r="N1074" s="67"/>
      <c r="O1074" s="67"/>
      <c r="P1074" s="67"/>
      <c r="Q1074" s="67"/>
      <c r="R1074" s="67"/>
      <c r="S1074" s="67"/>
      <c r="T1074" s="67"/>
      <c r="U1074" s="67"/>
    </row>
    <row r="1075" spans="1:21" ht="10" x14ac:dyDescent="0.2">
      <c r="A1075" s="95"/>
      <c r="B1075" s="67"/>
      <c r="C1075" s="67"/>
      <c r="D1075" s="67"/>
      <c r="E1075" s="67"/>
      <c r="F1075" s="67"/>
      <c r="G1075" s="67"/>
      <c r="H1075" s="67"/>
      <c r="I1075" s="67"/>
      <c r="J1075" s="67"/>
      <c r="K1075" s="67"/>
      <c r="L1075" s="67"/>
      <c r="M1075" s="67"/>
      <c r="N1075" s="67"/>
      <c r="O1075" s="67"/>
      <c r="P1075" s="67"/>
      <c r="Q1075" s="67"/>
      <c r="R1075" s="67"/>
      <c r="S1075" s="67"/>
      <c r="T1075" s="67"/>
      <c r="U1075" s="67"/>
    </row>
    <row r="1076" spans="1:21" ht="10" x14ac:dyDescent="0.2">
      <c r="A1076" s="95"/>
      <c r="B1076" s="67"/>
      <c r="C1076" s="67"/>
      <c r="D1076" s="67"/>
      <c r="E1076" s="67"/>
      <c r="F1076" s="67"/>
      <c r="G1076" s="67"/>
      <c r="H1076" s="67"/>
      <c r="I1076" s="67"/>
      <c r="J1076" s="67"/>
      <c r="K1076" s="67"/>
      <c r="L1076" s="67"/>
      <c r="M1076" s="67"/>
      <c r="N1076" s="67"/>
      <c r="O1076" s="67"/>
      <c r="P1076" s="67"/>
      <c r="Q1076" s="67"/>
      <c r="R1076" s="67"/>
      <c r="S1076" s="67"/>
      <c r="T1076" s="67"/>
      <c r="U1076" s="67"/>
    </row>
    <row r="1077" spans="1:21" ht="10" x14ac:dyDescent="0.2">
      <c r="A1077" s="95"/>
      <c r="B1077" s="67"/>
      <c r="C1077" s="67"/>
      <c r="D1077" s="67"/>
      <c r="E1077" s="67"/>
      <c r="F1077" s="67"/>
      <c r="G1077" s="67"/>
      <c r="H1077" s="67"/>
      <c r="I1077" s="67"/>
      <c r="J1077" s="67"/>
      <c r="K1077" s="67"/>
      <c r="L1077" s="67"/>
      <c r="M1077" s="67"/>
      <c r="N1077" s="67"/>
      <c r="O1077" s="67"/>
      <c r="P1077" s="67"/>
      <c r="Q1077" s="67"/>
      <c r="R1077" s="67"/>
      <c r="S1077" s="67"/>
      <c r="T1077" s="67"/>
      <c r="U1077" s="67"/>
    </row>
    <row r="1078" spans="1:21" ht="10" x14ac:dyDescent="0.2">
      <c r="A1078" s="95"/>
      <c r="B1078" s="67"/>
      <c r="C1078" s="67"/>
      <c r="D1078" s="67"/>
      <c r="E1078" s="67"/>
      <c r="F1078" s="67"/>
      <c r="G1078" s="67"/>
      <c r="H1078" s="67"/>
      <c r="I1078" s="67"/>
      <c r="J1078" s="67"/>
      <c r="K1078" s="67"/>
      <c r="L1078" s="67"/>
      <c r="M1078" s="67"/>
      <c r="N1078" s="67"/>
      <c r="O1078" s="67"/>
      <c r="P1078" s="67"/>
      <c r="Q1078" s="67"/>
      <c r="R1078" s="67"/>
      <c r="S1078" s="67"/>
      <c r="T1078" s="67"/>
      <c r="U1078" s="67"/>
    </row>
    <row r="1079" spans="1:21" ht="10" x14ac:dyDescent="0.2">
      <c r="A1079" s="95"/>
      <c r="B1079" s="67"/>
      <c r="C1079" s="67"/>
      <c r="D1079" s="67"/>
      <c r="E1079" s="67"/>
      <c r="F1079" s="67"/>
      <c r="G1079" s="67"/>
      <c r="H1079" s="67"/>
      <c r="I1079" s="67"/>
      <c r="J1079" s="67"/>
      <c r="K1079" s="67"/>
      <c r="L1079" s="67"/>
      <c r="M1079" s="67"/>
      <c r="N1079" s="67"/>
      <c r="O1079" s="67"/>
      <c r="P1079" s="67"/>
      <c r="Q1079" s="67"/>
      <c r="R1079" s="67"/>
      <c r="S1079" s="67"/>
      <c r="T1079" s="67"/>
      <c r="U1079" s="67"/>
    </row>
    <row r="1080" spans="1:21" ht="10" x14ac:dyDescent="0.2">
      <c r="A1080" s="95"/>
      <c r="B1080" s="67"/>
      <c r="C1080" s="67"/>
      <c r="D1080" s="67"/>
      <c r="E1080" s="67"/>
      <c r="F1080" s="67"/>
      <c r="G1080" s="67"/>
      <c r="H1080" s="67"/>
      <c r="I1080" s="67"/>
      <c r="J1080" s="67"/>
      <c r="K1080" s="67"/>
      <c r="L1080" s="67"/>
      <c r="M1080" s="67"/>
      <c r="N1080" s="67"/>
      <c r="O1080" s="67"/>
      <c r="P1080" s="67"/>
      <c r="Q1080" s="67"/>
      <c r="R1080" s="67"/>
      <c r="S1080" s="67"/>
      <c r="T1080" s="67"/>
      <c r="U1080" s="67"/>
    </row>
    <row r="1081" spans="1:21" ht="10" x14ac:dyDescent="0.2">
      <c r="A1081" s="95"/>
      <c r="B1081" s="67"/>
      <c r="C1081" s="67"/>
      <c r="D1081" s="67"/>
      <c r="E1081" s="67"/>
      <c r="F1081" s="67"/>
      <c r="G1081" s="67"/>
      <c r="H1081" s="67"/>
      <c r="I1081" s="67"/>
      <c r="J1081" s="67"/>
      <c r="K1081" s="67"/>
      <c r="L1081" s="67"/>
      <c r="M1081" s="67"/>
      <c r="N1081" s="67"/>
      <c r="O1081" s="67"/>
      <c r="P1081" s="67"/>
      <c r="Q1081" s="67"/>
      <c r="R1081" s="67"/>
      <c r="S1081" s="67"/>
      <c r="T1081" s="67"/>
      <c r="U1081" s="67"/>
    </row>
    <row r="1082" spans="1:21" ht="10" x14ac:dyDescent="0.2">
      <c r="A1082" s="95"/>
      <c r="B1082" s="67"/>
      <c r="C1082" s="67"/>
      <c r="D1082" s="67"/>
      <c r="E1082" s="67"/>
      <c r="F1082" s="67"/>
      <c r="G1082" s="67"/>
      <c r="H1082" s="67"/>
      <c r="I1082" s="67"/>
      <c r="J1082" s="67"/>
      <c r="K1082" s="67"/>
      <c r="L1082" s="67"/>
      <c r="M1082" s="67"/>
      <c r="N1082" s="67"/>
      <c r="O1082" s="67"/>
      <c r="P1082" s="67"/>
      <c r="Q1082" s="67"/>
      <c r="R1082" s="67"/>
      <c r="S1082" s="67"/>
      <c r="T1082" s="67"/>
      <c r="U1082" s="67"/>
    </row>
    <row r="1083" spans="1:21" ht="10" x14ac:dyDescent="0.2">
      <c r="A1083" s="95"/>
      <c r="B1083" s="67"/>
      <c r="C1083" s="67"/>
      <c r="D1083" s="67"/>
      <c r="E1083" s="67"/>
      <c r="F1083" s="67"/>
      <c r="G1083" s="67"/>
      <c r="H1083" s="67"/>
      <c r="I1083" s="67"/>
      <c r="J1083" s="67"/>
      <c r="K1083" s="67"/>
      <c r="L1083" s="67"/>
      <c r="M1083" s="67"/>
      <c r="N1083" s="67"/>
      <c r="O1083" s="67"/>
      <c r="P1083" s="67"/>
      <c r="Q1083" s="67"/>
      <c r="R1083" s="67"/>
      <c r="S1083" s="67"/>
      <c r="T1083" s="67"/>
      <c r="U1083" s="67"/>
    </row>
    <row r="1084" spans="1:21" ht="10" x14ac:dyDescent="0.2">
      <c r="A1084" s="95"/>
      <c r="B1084" s="67"/>
      <c r="C1084" s="67"/>
      <c r="D1084" s="67"/>
      <c r="E1084" s="67"/>
      <c r="F1084" s="67"/>
      <c r="G1084" s="67"/>
      <c r="H1084" s="67"/>
      <c r="I1084" s="67"/>
      <c r="J1084" s="67"/>
      <c r="K1084" s="67"/>
      <c r="L1084" s="67"/>
      <c r="M1084" s="67"/>
      <c r="N1084" s="67"/>
      <c r="O1084" s="67"/>
      <c r="P1084" s="67"/>
      <c r="Q1084" s="67"/>
      <c r="R1084" s="67"/>
      <c r="S1084" s="67"/>
      <c r="T1084" s="67"/>
      <c r="U1084" s="67"/>
    </row>
    <row r="1085" spans="1:21" ht="10" x14ac:dyDescent="0.2">
      <c r="A1085" s="95"/>
      <c r="B1085" s="67"/>
      <c r="C1085" s="67"/>
      <c r="D1085" s="67"/>
      <c r="E1085" s="67"/>
      <c r="F1085" s="67"/>
      <c r="G1085" s="67"/>
      <c r="H1085" s="67"/>
      <c r="I1085" s="67"/>
      <c r="J1085" s="67"/>
      <c r="K1085" s="67"/>
      <c r="L1085" s="67"/>
      <c r="M1085" s="67"/>
      <c r="N1085" s="67"/>
      <c r="O1085" s="67"/>
      <c r="P1085" s="67"/>
      <c r="Q1085" s="67"/>
      <c r="R1085" s="67"/>
      <c r="S1085" s="67"/>
      <c r="T1085" s="67"/>
      <c r="U1085" s="67"/>
    </row>
    <row r="1086" spans="1:21" ht="13.5" x14ac:dyDescent="0.25">
      <c r="A1086" s="95"/>
      <c r="C1086" s="67"/>
      <c r="D1086" s="67"/>
      <c r="E1086" s="67"/>
      <c r="F1086" s="67"/>
      <c r="G1086" s="67"/>
      <c r="H1086" s="67"/>
      <c r="I1086" s="67"/>
      <c r="J1086" s="67"/>
      <c r="K1086" s="67"/>
      <c r="L1086" s="67"/>
      <c r="M1086" s="67"/>
      <c r="N1086" s="67"/>
      <c r="O1086" s="67"/>
      <c r="P1086" s="67"/>
      <c r="Q1086" s="67"/>
      <c r="R1086" s="67"/>
      <c r="S1086" s="67"/>
      <c r="T1086" s="67"/>
      <c r="U1086" s="67"/>
    </row>
    <row r="1087" spans="1:21" ht="13.5" x14ac:dyDescent="0.25">
      <c r="A1087" s="95"/>
      <c r="C1087" s="67"/>
      <c r="D1087" s="67"/>
      <c r="E1087" s="67"/>
      <c r="F1087" s="67"/>
      <c r="G1087" s="67"/>
      <c r="H1087" s="67"/>
      <c r="I1087" s="67"/>
      <c r="J1087" s="67"/>
      <c r="K1087" s="67"/>
      <c r="L1087" s="67"/>
      <c r="M1087" s="67"/>
      <c r="N1087" s="67"/>
      <c r="O1087" s="67"/>
      <c r="P1087" s="67"/>
      <c r="Q1087" s="67"/>
      <c r="R1087" s="67"/>
      <c r="S1087" s="67"/>
      <c r="T1087" s="67"/>
      <c r="U1087" s="67"/>
    </row>
    <row r="1088" spans="1:21" ht="13.5" x14ac:dyDescent="0.25">
      <c r="A1088" s="95"/>
      <c r="C1088" s="67"/>
      <c r="D1088" s="67"/>
      <c r="E1088" s="67"/>
      <c r="F1088" s="67"/>
      <c r="G1088" s="67"/>
      <c r="H1088" s="67"/>
      <c r="I1088" s="67"/>
      <c r="J1088" s="67"/>
      <c r="K1088" s="67"/>
      <c r="L1088" s="67"/>
      <c r="M1088" s="67"/>
      <c r="N1088" s="67"/>
      <c r="O1088" s="67"/>
      <c r="P1088" s="67"/>
      <c r="Q1088" s="67"/>
      <c r="R1088" s="67"/>
      <c r="S1088" s="67"/>
      <c r="T1088" s="67"/>
      <c r="U1088" s="67"/>
    </row>
    <row r="1089" spans="1:21" ht="13.5" x14ac:dyDescent="0.25">
      <c r="A1089" s="95"/>
      <c r="C1089" s="67"/>
      <c r="D1089" s="67"/>
      <c r="E1089" s="67"/>
      <c r="F1089" s="67"/>
      <c r="G1089" s="67"/>
      <c r="H1089" s="67"/>
      <c r="I1089" s="67"/>
      <c r="J1089" s="67"/>
      <c r="K1089" s="67"/>
      <c r="L1089" s="67"/>
      <c r="M1089" s="67"/>
      <c r="N1089" s="67"/>
      <c r="O1089" s="67"/>
      <c r="P1089" s="67"/>
      <c r="Q1089" s="67"/>
      <c r="R1089" s="67"/>
      <c r="S1089" s="67"/>
      <c r="T1089" s="67"/>
      <c r="U1089" s="67"/>
    </row>
    <row r="1090" spans="1:21" ht="13.5" x14ac:dyDescent="0.25">
      <c r="A1090" s="95"/>
      <c r="C1090" s="67"/>
      <c r="D1090" s="67"/>
      <c r="E1090" s="67"/>
      <c r="F1090" s="67"/>
      <c r="G1090" s="67"/>
      <c r="H1090" s="67"/>
      <c r="I1090" s="67"/>
      <c r="J1090" s="67"/>
      <c r="K1090" s="67"/>
      <c r="L1090" s="67"/>
      <c r="M1090" s="67"/>
      <c r="N1090" s="67"/>
      <c r="O1090" s="67"/>
      <c r="P1090" s="67"/>
      <c r="Q1090" s="67"/>
      <c r="R1090" s="67"/>
      <c r="S1090" s="67"/>
      <c r="T1090" s="67"/>
      <c r="U1090" s="67"/>
    </row>
    <row r="1091" spans="1:21" ht="13.5" x14ac:dyDescent="0.25">
      <c r="A1091" s="95"/>
      <c r="C1091" s="67"/>
      <c r="D1091" s="67"/>
      <c r="E1091" s="67"/>
      <c r="F1091" s="67"/>
      <c r="G1091" s="67"/>
      <c r="H1091" s="67"/>
      <c r="I1091" s="67"/>
      <c r="J1091" s="67"/>
      <c r="K1091" s="67"/>
      <c r="L1091" s="67"/>
      <c r="M1091" s="67"/>
      <c r="N1091" s="67"/>
      <c r="O1091" s="67"/>
      <c r="P1091" s="67"/>
      <c r="Q1091" s="67"/>
      <c r="R1091" s="67"/>
      <c r="S1091" s="67"/>
      <c r="T1091" s="67"/>
      <c r="U1091" s="67"/>
    </row>
    <row r="1092" spans="1:21" ht="13.5" x14ac:dyDescent="0.25">
      <c r="A1092" s="95"/>
      <c r="C1092" s="67"/>
      <c r="D1092" s="67"/>
      <c r="E1092" s="67"/>
      <c r="F1092" s="67"/>
      <c r="G1092" s="67"/>
      <c r="H1092" s="67"/>
      <c r="I1092" s="67"/>
      <c r="J1092" s="67"/>
      <c r="K1092" s="67"/>
      <c r="L1092" s="67"/>
      <c r="M1092" s="67"/>
      <c r="N1092" s="67"/>
      <c r="O1092" s="67"/>
      <c r="P1092" s="67"/>
      <c r="Q1092" s="67"/>
      <c r="R1092" s="67"/>
      <c r="S1092" s="67"/>
      <c r="T1092" s="67"/>
      <c r="U1092" s="67"/>
    </row>
    <row r="1093" spans="1:21" ht="13.5" x14ac:dyDescent="0.25">
      <c r="A1093" s="95"/>
      <c r="C1093" s="67"/>
      <c r="D1093" s="67"/>
      <c r="E1093" s="67"/>
      <c r="F1093" s="67"/>
      <c r="G1093" s="67"/>
      <c r="H1093" s="67"/>
      <c r="I1093" s="67"/>
      <c r="J1093" s="67"/>
      <c r="K1093" s="67"/>
      <c r="L1093" s="67"/>
      <c r="M1093" s="67"/>
      <c r="N1093" s="67"/>
      <c r="O1093" s="67"/>
      <c r="P1093" s="67"/>
      <c r="Q1093" s="67"/>
      <c r="R1093" s="67"/>
      <c r="S1093" s="67"/>
      <c r="T1093" s="67"/>
      <c r="U1093" s="67"/>
    </row>
    <row r="1094" spans="1:21" ht="13.5" x14ac:dyDescent="0.25">
      <c r="A1094" s="95"/>
      <c r="C1094" s="67"/>
      <c r="D1094" s="67"/>
      <c r="E1094" s="67"/>
      <c r="F1094" s="67"/>
      <c r="G1094" s="67"/>
      <c r="H1094" s="67"/>
      <c r="I1094" s="67"/>
      <c r="J1094" s="67"/>
      <c r="K1094" s="67"/>
      <c r="L1094" s="67"/>
      <c r="M1094" s="67"/>
      <c r="N1094" s="67"/>
      <c r="O1094" s="67"/>
      <c r="P1094" s="67"/>
      <c r="Q1094" s="67"/>
      <c r="R1094" s="67"/>
      <c r="S1094" s="67"/>
      <c r="T1094" s="67"/>
      <c r="U1094" s="67"/>
    </row>
    <row r="1095" spans="1:21" ht="13.5" x14ac:dyDescent="0.25">
      <c r="A1095" s="95"/>
      <c r="C1095" s="67"/>
      <c r="D1095" s="67"/>
      <c r="E1095" s="67"/>
      <c r="F1095" s="67"/>
      <c r="G1095" s="67"/>
      <c r="H1095" s="67"/>
      <c r="I1095" s="67"/>
      <c r="J1095" s="67"/>
      <c r="K1095" s="67"/>
      <c r="L1095" s="67"/>
      <c r="M1095" s="67"/>
      <c r="N1095" s="67"/>
      <c r="O1095" s="67"/>
      <c r="P1095" s="67"/>
      <c r="Q1095" s="67"/>
      <c r="R1095" s="67"/>
      <c r="S1095" s="67"/>
      <c r="T1095" s="67"/>
      <c r="U1095" s="67"/>
    </row>
    <row r="1096" spans="1:21" ht="13.5" x14ac:dyDescent="0.25">
      <c r="A1096" s="95"/>
      <c r="C1096" s="67"/>
      <c r="D1096" s="67"/>
      <c r="E1096" s="67"/>
      <c r="F1096" s="67"/>
      <c r="G1096" s="67"/>
      <c r="H1096" s="67"/>
      <c r="I1096" s="67"/>
      <c r="J1096" s="67"/>
      <c r="K1096" s="67"/>
      <c r="L1096" s="67"/>
      <c r="M1096" s="67"/>
      <c r="N1096" s="67"/>
      <c r="O1096" s="67"/>
      <c r="P1096" s="67"/>
      <c r="Q1096" s="67"/>
      <c r="R1096" s="67"/>
      <c r="S1096" s="67"/>
      <c r="T1096" s="67"/>
      <c r="U1096" s="67"/>
    </row>
    <row r="1097" spans="1:21" ht="13.5" x14ac:dyDescent="0.25">
      <c r="A1097" s="95"/>
      <c r="C1097" s="67"/>
      <c r="D1097" s="67"/>
      <c r="E1097" s="67"/>
      <c r="F1097" s="67"/>
      <c r="G1097" s="67"/>
      <c r="H1097" s="67"/>
      <c r="I1097" s="67"/>
      <c r="J1097" s="67"/>
      <c r="K1097" s="67"/>
      <c r="L1097" s="67"/>
      <c r="M1097" s="67"/>
      <c r="N1097" s="67"/>
      <c r="O1097" s="67"/>
      <c r="P1097" s="67"/>
      <c r="Q1097" s="67"/>
      <c r="R1097" s="67"/>
      <c r="S1097" s="67"/>
      <c r="T1097" s="67"/>
      <c r="U1097" s="67"/>
    </row>
    <row r="1098" spans="1:21" x14ac:dyDescent="0.35">
      <c r="A1098" s="95"/>
      <c r="C1098" s="40"/>
      <c r="R1098" s="67"/>
      <c r="S1098" s="67"/>
      <c r="T1098" s="67"/>
      <c r="U1098" s="67"/>
    </row>
    <row r="1099" spans="1:21" x14ac:dyDescent="0.35">
      <c r="A1099" s="95"/>
      <c r="R1099" s="67"/>
      <c r="S1099" s="67"/>
      <c r="T1099" s="67"/>
      <c r="U1099" s="67"/>
    </row>
    <row r="1100" spans="1:21" x14ac:dyDescent="0.35">
      <c r="A1100" s="95"/>
      <c r="R1100" s="67"/>
      <c r="S1100" s="67"/>
      <c r="T1100" s="67"/>
      <c r="U1100" s="67"/>
    </row>
    <row r="1101" spans="1:21" x14ac:dyDescent="0.35">
      <c r="A1101" s="95"/>
      <c r="R1101" s="67"/>
      <c r="S1101" s="67"/>
      <c r="T1101" s="67"/>
      <c r="U1101" s="67"/>
    </row>
    <row r="1102" spans="1:21" x14ac:dyDescent="0.35">
      <c r="A1102" s="95"/>
      <c r="R1102" s="67"/>
      <c r="S1102" s="67"/>
      <c r="T1102" s="67"/>
      <c r="U1102" s="67"/>
    </row>
    <row r="1103" spans="1:21" x14ac:dyDescent="0.35">
      <c r="R1103" s="67"/>
      <c r="S1103" s="67"/>
      <c r="T1103" s="67"/>
      <c r="U1103" s="67"/>
    </row>
    <row r="1104" spans="1:21" x14ac:dyDescent="0.35">
      <c r="R1104" s="67"/>
      <c r="S1104" s="67"/>
      <c r="T1104" s="67"/>
      <c r="U1104" s="67"/>
    </row>
    <row r="1105" spans="18:21" x14ac:dyDescent="0.35">
      <c r="R1105" s="67"/>
      <c r="S1105" s="67"/>
      <c r="T1105" s="67"/>
      <c r="U1105" s="67"/>
    </row>
    <row r="1106" spans="18:21" x14ac:dyDescent="0.35">
      <c r="R1106" s="67"/>
      <c r="S1106" s="67"/>
      <c r="T1106" s="67"/>
      <c r="U1106" s="67"/>
    </row>
    <row r="1107" spans="18:21" x14ac:dyDescent="0.35">
      <c r="R1107" s="67"/>
      <c r="S1107" s="67"/>
      <c r="T1107" s="67"/>
      <c r="U1107" s="67"/>
    </row>
    <row r="1108" spans="18:21" x14ac:dyDescent="0.35">
      <c r="R1108" s="67"/>
      <c r="S1108" s="67"/>
      <c r="T1108" s="67"/>
      <c r="U1108" s="67"/>
    </row>
    <row r="1109" spans="18:21" x14ac:dyDescent="0.35">
      <c r="R1109" s="67"/>
      <c r="S1109" s="67"/>
      <c r="T1109" s="67"/>
      <c r="U1109" s="67"/>
    </row>
    <row r="1110" spans="18:21" x14ac:dyDescent="0.35">
      <c r="R1110" s="67"/>
      <c r="S1110" s="67"/>
      <c r="T1110" s="67"/>
      <c r="U1110" s="67"/>
    </row>
    <row r="1111" spans="18:21" x14ac:dyDescent="0.35">
      <c r="R1111" s="67"/>
      <c r="S1111" s="67"/>
      <c r="T1111" s="67"/>
      <c r="U1111" s="67"/>
    </row>
    <row r="1112" spans="18:21" x14ac:dyDescent="0.35">
      <c r="R1112" s="67"/>
      <c r="S1112" s="67"/>
      <c r="T1112" s="67"/>
      <c r="U1112" s="67"/>
    </row>
    <row r="1113" spans="18:21" x14ac:dyDescent="0.35">
      <c r="R1113" s="67"/>
      <c r="S1113" s="67"/>
      <c r="T1113" s="67"/>
      <c r="U1113" s="67"/>
    </row>
    <row r="1114" spans="18:21" x14ac:dyDescent="0.35">
      <c r="R1114" s="67"/>
      <c r="S1114" s="67"/>
      <c r="T1114" s="67"/>
      <c r="U1114" s="67"/>
    </row>
    <row r="1115" spans="18:21" x14ac:dyDescent="0.35">
      <c r="R1115" s="67"/>
      <c r="S1115" s="67"/>
      <c r="T1115" s="67"/>
      <c r="U1115" s="67"/>
    </row>
    <row r="1116" spans="18:21" x14ac:dyDescent="0.35">
      <c r="R1116" s="67"/>
      <c r="S1116" s="67"/>
      <c r="T1116" s="67"/>
      <c r="U1116" s="67"/>
    </row>
    <row r="1117" spans="18:21" x14ac:dyDescent="0.35">
      <c r="R1117" s="67"/>
      <c r="S1117" s="67"/>
      <c r="T1117" s="67"/>
      <c r="U1117" s="67"/>
    </row>
    <row r="1118" spans="18:21" x14ac:dyDescent="0.35">
      <c r="R1118" s="67"/>
      <c r="S1118" s="67"/>
      <c r="T1118" s="67"/>
      <c r="U1118" s="67"/>
    </row>
    <row r="1119" spans="18:21" x14ac:dyDescent="0.35">
      <c r="R1119" s="67"/>
      <c r="S1119" s="67"/>
      <c r="T1119" s="67"/>
      <c r="U1119" s="67"/>
    </row>
    <row r="1120" spans="18:21" x14ac:dyDescent="0.35">
      <c r="R1120" s="67"/>
      <c r="S1120" s="67"/>
      <c r="T1120" s="67"/>
      <c r="U1120" s="67"/>
    </row>
    <row r="1121" spans="18:21" x14ac:dyDescent="0.35">
      <c r="R1121" s="67"/>
      <c r="S1121" s="67"/>
      <c r="T1121" s="67"/>
      <c r="U1121" s="67"/>
    </row>
    <row r="1122" spans="18:21" x14ac:dyDescent="0.35">
      <c r="R1122" s="67"/>
      <c r="S1122" s="67"/>
      <c r="T1122" s="67"/>
      <c r="U1122" s="67"/>
    </row>
    <row r="1123" spans="18:21" x14ac:dyDescent="0.35">
      <c r="R1123" s="67"/>
      <c r="S1123" s="67"/>
      <c r="T1123" s="67"/>
      <c r="U1123" s="67"/>
    </row>
    <row r="1124" spans="18:21" x14ac:dyDescent="0.35">
      <c r="R1124" s="67"/>
      <c r="S1124" s="67"/>
      <c r="T1124" s="67"/>
      <c r="U1124" s="67"/>
    </row>
    <row r="1125" spans="18:21" x14ac:dyDescent="0.35">
      <c r="R1125" s="67"/>
      <c r="S1125" s="67"/>
      <c r="T1125" s="67"/>
      <c r="U1125" s="67"/>
    </row>
    <row r="1126" spans="18:21" x14ac:dyDescent="0.35">
      <c r="R1126" s="67"/>
      <c r="S1126" s="67"/>
      <c r="T1126" s="67"/>
      <c r="U1126" s="67"/>
    </row>
    <row r="1127" spans="18:21" x14ac:dyDescent="0.35">
      <c r="R1127" s="67"/>
      <c r="S1127" s="67"/>
      <c r="T1127" s="67"/>
      <c r="U1127" s="67"/>
    </row>
    <row r="1128" spans="18:21" x14ac:dyDescent="0.35">
      <c r="R1128" s="67"/>
      <c r="S1128" s="67"/>
      <c r="T1128" s="67"/>
      <c r="U1128" s="67"/>
    </row>
    <row r="1129" spans="18:21" x14ac:dyDescent="0.35">
      <c r="R1129" s="67"/>
      <c r="S1129" s="67"/>
      <c r="T1129" s="67"/>
      <c r="U1129" s="67"/>
    </row>
    <row r="1130" spans="18:21" x14ac:dyDescent="0.35">
      <c r="R1130" s="67"/>
      <c r="S1130" s="67"/>
      <c r="T1130" s="67"/>
      <c r="U1130" s="67"/>
    </row>
    <row r="1131" spans="18:21" x14ac:dyDescent="0.35">
      <c r="R1131" s="67"/>
      <c r="S1131" s="67"/>
      <c r="T1131" s="67"/>
      <c r="U1131" s="67"/>
    </row>
    <row r="1132" spans="18:21" x14ac:dyDescent="0.35">
      <c r="R1132" s="67"/>
      <c r="S1132" s="67"/>
      <c r="T1132" s="67"/>
      <c r="U1132" s="67"/>
    </row>
    <row r="1133" spans="18:21" x14ac:dyDescent="0.35">
      <c r="R1133" s="67"/>
      <c r="S1133" s="67"/>
      <c r="T1133" s="67"/>
      <c r="U1133" s="67"/>
    </row>
    <row r="1134" spans="18:21" x14ac:dyDescent="0.35">
      <c r="R1134" s="67"/>
      <c r="S1134" s="67"/>
      <c r="T1134" s="67"/>
      <c r="U1134" s="67"/>
    </row>
    <row r="1135" spans="18:21" x14ac:dyDescent="0.35">
      <c r="R1135" s="67"/>
      <c r="S1135" s="67"/>
      <c r="T1135" s="67"/>
      <c r="U1135" s="67"/>
    </row>
    <row r="1136" spans="18:21" x14ac:dyDescent="0.35">
      <c r="R1136" s="67"/>
      <c r="S1136" s="67"/>
      <c r="T1136" s="67"/>
      <c r="U1136" s="67"/>
    </row>
    <row r="1137" spans="18:21" x14ac:dyDescent="0.35">
      <c r="R1137" s="67"/>
      <c r="S1137" s="67"/>
      <c r="T1137" s="67"/>
      <c r="U1137" s="67"/>
    </row>
    <row r="1138" spans="18:21" x14ac:dyDescent="0.35">
      <c r="R1138" s="67"/>
      <c r="S1138" s="67"/>
      <c r="T1138" s="67"/>
      <c r="U1138" s="67"/>
    </row>
    <row r="1139" spans="18:21" x14ac:dyDescent="0.35">
      <c r="R1139" s="67"/>
      <c r="S1139" s="67"/>
      <c r="T1139" s="67"/>
      <c r="U1139" s="67"/>
    </row>
    <row r="1140" spans="18:21" x14ac:dyDescent="0.35">
      <c r="R1140" s="67"/>
      <c r="S1140" s="67"/>
      <c r="T1140" s="67"/>
      <c r="U1140" s="67"/>
    </row>
    <row r="1141" spans="18:21" x14ac:dyDescent="0.35">
      <c r="R1141" s="67"/>
      <c r="S1141" s="67"/>
      <c r="T1141" s="67"/>
      <c r="U1141" s="67"/>
    </row>
    <row r="1142" spans="18:21" x14ac:dyDescent="0.35">
      <c r="R1142" s="67"/>
      <c r="S1142" s="67"/>
      <c r="T1142" s="67"/>
      <c r="U1142" s="67"/>
    </row>
    <row r="1143" spans="18:21" x14ac:dyDescent="0.35">
      <c r="R1143" s="67"/>
      <c r="S1143" s="67"/>
      <c r="T1143" s="67"/>
      <c r="U1143" s="67"/>
    </row>
    <row r="1144" spans="18:21" x14ac:dyDescent="0.35">
      <c r="R1144" s="67"/>
      <c r="S1144" s="67"/>
      <c r="T1144" s="67"/>
      <c r="U1144" s="67"/>
    </row>
    <row r="1145" spans="18:21" x14ac:dyDescent="0.35">
      <c r="R1145" s="67"/>
      <c r="S1145" s="67"/>
      <c r="T1145" s="67"/>
      <c r="U1145" s="67"/>
    </row>
    <row r="1146" spans="18:21" x14ac:dyDescent="0.35">
      <c r="R1146" s="67"/>
      <c r="S1146" s="67"/>
      <c r="T1146" s="67"/>
      <c r="U1146" s="67"/>
    </row>
    <row r="1147" spans="18:21" x14ac:dyDescent="0.35">
      <c r="R1147" s="67"/>
      <c r="S1147" s="67"/>
      <c r="T1147" s="67"/>
      <c r="U1147" s="67"/>
    </row>
    <row r="1148" spans="18:21" x14ac:dyDescent="0.35">
      <c r="R1148" s="67"/>
      <c r="S1148" s="67"/>
      <c r="T1148" s="67"/>
      <c r="U1148" s="67"/>
    </row>
    <row r="1149" spans="18:21" x14ac:dyDescent="0.35">
      <c r="R1149" s="67"/>
      <c r="S1149" s="67"/>
      <c r="T1149" s="67"/>
      <c r="U1149" s="67"/>
    </row>
    <row r="1150" spans="18:21" x14ac:dyDescent="0.35">
      <c r="R1150" s="67"/>
      <c r="S1150" s="67"/>
      <c r="T1150" s="67"/>
      <c r="U1150" s="67"/>
    </row>
    <row r="1151" spans="18:21" x14ac:dyDescent="0.35">
      <c r="R1151" s="67"/>
      <c r="S1151" s="67"/>
      <c r="T1151" s="67"/>
      <c r="U1151" s="67"/>
    </row>
    <row r="1152" spans="18:21" x14ac:dyDescent="0.35">
      <c r="R1152" s="67"/>
      <c r="S1152" s="67"/>
      <c r="T1152" s="67"/>
      <c r="U1152" s="67"/>
    </row>
    <row r="1153" spans="18:21" x14ac:dyDescent="0.35">
      <c r="R1153" s="67"/>
      <c r="S1153" s="67"/>
      <c r="T1153" s="67"/>
      <c r="U1153" s="67"/>
    </row>
    <row r="1154" spans="18:21" x14ac:dyDescent="0.35">
      <c r="R1154" s="67"/>
      <c r="S1154" s="67"/>
      <c r="T1154" s="67"/>
      <c r="U1154" s="67"/>
    </row>
    <row r="1155" spans="18:21" x14ac:dyDescent="0.35">
      <c r="R1155" s="67"/>
      <c r="S1155" s="67"/>
      <c r="T1155" s="67"/>
      <c r="U1155" s="67"/>
    </row>
    <row r="1156" spans="18:21" x14ac:dyDescent="0.35">
      <c r="R1156" s="67"/>
      <c r="S1156" s="67"/>
      <c r="T1156" s="67"/>
      <c r="U1156" s="67"/>
    </row>
    <row r="1157" spans="18:21" x14ac:dyDescent="0.35">
      <c r="R1157" s="67"/>
      <c r="S1157" s="67"/>
      <c r="T1157" s="67"/>
      <c r="U1157" s="67"/>
    </row>
    <row r="1158" spans="18:21" x14ac:dyDescent="0.35">
      <c r="R1158" s="67"/>
      <c r="S1158" s="67"/>
      <c r="T1158" s="67"/>
      <c r="U1158" s="67"/>
    </row>
    <row r="1159" spans="18:21" x14ac:dyDescent="0.35">
      <c r="R1159" s="67"/>
      <c r="S1159" s="67"/>
      <c r="T1159" s="67"/>
      <c r="U1159" s="67"/>
    </row>
    <row r="1160" spans="18:21" x14ac:dyDescent="0.35">
      <c r="R1160" s="67"/>
      <c r="S1160" s="67"/>
      <c r="T1160" s="67"/>
      <c r="U1160" s="67"/>
    </row>
    <row r="1161" spans="18:21" x14ac:dyDescent="0.35">
      <c r="R1161" s="67"/>
      <c r="S1161" s="67"/>
      <c r="T1161" s="67"/>
      <c r="U1161" s="67"/>
    </row>
    <row r="1162" spans="18:21" x14ac:dyDescent="0.35">
      <c r="R1162" s="67"/>
      <c r="S1162" s="67"/>
      <c r="T1162" s="67"/>
      <c r="U1162" s="67"/>
    </row>
    <row r="1163" spans="18:21" x14ac:dyDescent="0.35">
      <c r="R1163" s="67"/>
      <c r="S1163" s="67"/>
      <c r="T1163" s="67"/>
      <c r="U1163" s="67"/>
    </row>
    <row r="1164" spans="18:21" x14ac:dyDescent="0.35">
      <c r="R1164" s="67"/>
      <c r="S1164" s="67"/>
      <c r="T1164" s="67"/>
      <c r="U1164" s="67"/>
    </row>
    <row r="1165" spans="18:21" x14ac:dyDescent="0.35">
      <c r="R1165" s="67"/>
      <c r="S1165" s="67"/>
      <c r="T1165" s="67"/>
      <c r="U1165" s="67"/>
    </row>
    <row r="1166" spans="18:21" x14ac:dyDescent="0.35">
      <c r="R1166" s="67"/>
      <c r="S1166" s="67"/>
      <c r="T1166" s="67"/>
      <c r="U1166" s="67"/>
    </row>
    <row r="1167" spans="18:21" x14ac:dyDescent="0.35">
      <c r="R1167" s="67"/>
      <c r="S1167" s="67"/>
      <c r="T1167" s="67"/>
      <c r="U1167" s="67"/>
    </row>
    <row r="1168" spans="18:21" x14ac:dyDescent="0.35">
      <c r="R1168" s="67"/>
      <c r="S1168" s="67"/>
      <c r="T1168" s="67"/>
      <c r="U1168" s="67"/>
    </row>
    <row r="1169" spans="18:21" x14ac:dyDescent="0.35">
      <c r="R1169" s="67"/>
      <c r="S1169" s="67"/>
      <c r="T1169" s="67"/>
      <c r="U1169" s="67"/>
    </row>
    <row r="1170" spans="18:21" x14ac:dyDescent="0.35">
      <c r="R1170" s="67"/>
      <c r="S1170" s="67"/>
      <c r="T1170" s="67"/>
      <c r="U1170" s="67"/>
    </row>
    <row r="1171" spans="18:21" x14ac:dyDescent="0.35">
      <c r="R1171" s="67"/>
      <c r="S1171" s="67"/>
      <c r="T1171" s="67"/>
      <c r="U1171" s="67"/>
    </row>
    <row r="1172" spans="18:21" x14ac:dyDescent="0.35">
      <c r="R1172" s="67"/>
      <c r="S1172" s="67"/>
      <c r="T1172" s="67"/>
      <c r="U1172" s="67"/>
    </row>
    <row r="1173" spans="18:21" x14ac:dyDescent="0.35">
      <c r="R1173" s="67"/>
      <c r="S1173" s="67"/>
      <c r="T1173" s="67"/>
      <c r="U1173" s="67"/>
    </row>
    <row r="1174" spans="18:21" x14ac:dyDescent="0.35">
      <c r="R1174" s="67"/>
      <c r="S1174" s="67"/>
      <c r="T1174" s="67"/>
      <c r="U1174" s="67"/>
    </row>
    <row r="1175" spans="18:21" x14ac:dyDescent="0.35">
      <c r="R1175" s="67"/>
      <c r="S1175" s="67"/>
      <c r="T1175" s="67"/>
      <c r="U1175" s="67"/>
    </row>
    <row r="1176" spans="18:21" x14ac:dyDescent="0.35">
      <c r="R1176" s="67"/>
      <c r="S1176" s="67"/>
      <c r="T1176" s="67"/>
      <c r="U1176" s="67"/>
    </row>
    <row r="1177" spans="18:21" x14ac:dyDescent="0.35">
      <c r="R1177" s="67"/>
      <c r="S1177" s="67"/>
      <c r="T1177" s="67"/>
      <c r="U1177" s="67"/>
    </row>
    <row r="1178" spans="18:21" x14ac:dyDescent="0.35">
      <c r="R1178" s="67"/>
      <c r="S1178" s="67"/>
      <c r="T1178" s="67"/>
      <c r="U1178" s="67"/>
    </row>
    <row r="1179" spans="18:21" x14ac:dyDescent="0.35">
      <c r="R1179" s="67"/>
      <c r="S1179" s="67"/>
      <c r="T1179" s="67"/>
      <c r="U1179" s="67"/>
    </row>
    <row r="1180" spans="18:21" x14ac:dyDescent="0.35">
      <c r="R1180" s="67"/>
      <c r="S1180" s="67"/>
      <c r="T1180" s="67"/>
      <c r="U1180" s="67"/>
    </row>
    <row r="1181" spans="18:21" x14ac:dyDescent="0.35">
      <c r="R1181" s="67"/>
      <c r="S1181" s="67"/>
      <c r="T1181" s="67"/>
      <c r="U1181" s="67"/>
    </row>
    <row r="1182" spans="18:21" x14ac:dyDescent="0.35">
      <c r="R1182" s="67"/>
      <c r="S1182" s="67"/>
      <c r="T1182" s="67"/>
      <c r="U1182" s="67"/>
    </row>
    <row r="1183" spans="18:21" x14ac:dyDescent="0.35">
      <c r="R1183" s="67"/>
      <c r="S1183" s="67"/>
      <c r="T1183" s="67"/>
      <c r="U1183" s="67"/>
    </row>
    <row r="1184" spans="18:21" x14ac:dyDescent="0.35">
      <c r="R1184" s="67"/>
      <c r="S1184" s="67"/>
      <c r="T1184" s="67"/>
      <c r="U1184" s="67"/>
    </row>
    <row r="1185" spans="18:21" x14ac:dyDescent="0.35">
      <c r="R1185" s="67"/>
      <c r="S1185" s="67"/>
      <c r="T1185" s="67"/>
      <c r="U1185" s="67"/>
    </row>
    <row r="1186" spans="18:21" x14ac:dyDescent="0.35">
      <c r="R1186" s="67"/>
      <c r="S1186" s="67"/>
      <c r="T1186" s="67"/>
      <c r="U1186" s="67"/>
    </row>
    <row r="1187" spans="18:21" x14ac:dyDescent="0.35">
      <c r="R1187" s="67"/>
      <c r="S1187" s="67"/>
      <c r="T1187" s="67"/>
      <c r="U1187" s="67"/>
    </row>
    <row r="1188" spans="18:21" x14ac:dyDescent="0.35">
      <c r="R1188" s="67"/>
      <c r="S1188" s="67"/>
      <c r="T1188" s="67"/>
      <c r="U1188" s="67"/>
    </row>
    <row r="1189" spans="18:21" x14ac:dyDescent="0.35">
      <c r="R1189" s="67"/>
      <c r="S1189" s="67"/>
      <c r="T1189" s="67"/>
      <c r="U1189" s="67"/>
    </row>
    <row r="1190" spans="18:21" x14ac:dyDescent="0.35">
      <c r="R1190" s="67"/>
      <c r="S1190" s="67"/>
      <c r="T1190" s="67"/>
      <c r="U1190" s="67"/>
    </row>
    <row r="1191" spans="18:21" x14ac:dyDescent="0.35">
      <c r="R1191" s="67"/>
      <c r="S1191" s="67"/>
      <c r="T1191" s="67"/>
      <c r="U1191" s="67"/>
    </row>
    <row r="1192" spans="18:21" x14ac:dyDescent="0.35">
      <c r="R1192" s="67"/>
      <c r="S1192" s="67"/>
      <c r="T1192" s="67"/>
      <c r="U1192" s="67"/>
    </row>
    <row r="1193" spans="18:21" x14ac:dyDescent="0.35">
      <c r="R1193" s="67"/>
      <c r="S1193" s="67"/>
      <c r="T1193" s="67"/>
      <c r="U1193" s="67"/>
    </row>
    <row r="1194" spans="18:21" x14ac:dyDescent="0.35">
      <c r="R1194" s="67"/>
      <c r="S1194" s="67"/>
      <c r="T1194" s="67"/>
      <c r="U1194" s="67"/>
    </row>
    <row r="1195" spans="18:21" x14ac:dyDescent="0.35">
      <c r="R1195" s="67"/>
      <c r="S1195" s="67"/>
      <c r="T1195" s="67"/>
      <c r="U1195" s="67"/>
    </row>
    <row r="1196" spans="18:21" x14ac:dyDescent="0.35">
      <c r="R1196" s="67"/>
      <c r="S1196" s="67"/>
      <c r="T1196" s="67"/>
      <c r="U1196" s="67"/>
    </row>
    <row r="1197" spans="18:21" x14ac:dyDescent="0.35">
      <c r="R1197" s="67"/>
      <c r="S1197" s="67"/>
      <c r="T1197" s="67"/>
      <c r="U1197" s="67"/>
    </row>
    <row r="1198" spans="18:21" x14ac:dyDescent="0.35">
      <c r="R1198" s="67"/>
      <c r="S1198" s="67"/>
      <c r="T1198" s="67"/>
      <c r="U1198" s="67"/>
    </row>
    <row r="1199" spans="18:21" x14ac:dyDescent="0.35">
      <c r="R1199" s="67"/>
      <c r="S1199" s="67"/>
      <c r="T1199" s="67"/>
      <c r="U1199" s="67"/>
    </row>
    <row r="1200" spans="18:21" x14ac:dyDescent="0.35">
      <c r="R1200" s="67"/>
      <c r="S1200" s="67"/>
      <c r="T1200" s="67"/>
      <c r="U1200" s="67"/>
    </row>
    <row r="1201" spans="18:21" x14ac:dyDescent="0.35">
      <c r="R1201" s="67"/>
      <c r="S1201" s="67"/>
      <c r="T1201" s="67"/>
      <c r="U1201" s="67"/>
    </row>
    <row r="1202" spans="18:21" x14ac:dyDescent="0.35">
      <c r="R1202" s="67"/>
      <c r="S1202" s="67"/>
      <c r="T1202" s="67"/>
      <c r="U1202" s="67"/>
    </row>
    <row r="1203" spans="18:21" x14ac:dyDescent="0.35">
      <c r="R1203" s="67"/>
      <c r="S1203" s="67"/>
      <c r="T1203" s="67"/>
      <c r="U1203" s="67"/>
    </row>
    <row r="1204" spans="18:21" x14ac:dyDescent="0.35">
      <c r="R1204" s="67"/>
      <c r="S1204" s="67"/>
      <c r="T1204" s="67"/>
      <c r="U1204" s="67"/>
    </row>
    <row r="1205" spans="18:21" x14ac:dyDescent="0.35">
      <c r="R1205" s="67"/>
      <c r="S1205" s="67"/>
      <c r="T1205" s="67"/>
      <c r="U1205" s="67"/>
    </row>
    <row r="1206" spans="18:21" x14ac:dyDescent="0.35">
      <c r="R1206" s="67"/>
      <c r="S1206" s="67"/>
      <c r="T1206" s="67"/>
      <c r="U1206" s="67"/>
    </row>
    <row r="1207" spans="18:21" x14ac:dyDescent="0.35">
      <c r="R1207" s="67"/>
      <c r="S1207" s="67"/>
      <c r="T1207" s="67"/>
      <c r="U1207" s="67"/>
    </row>
    <row r="1208" spans="18:21" x14ac:dyDescent="0.35">
      <c r="R1208" s="67"/>
      <c r="S1208" s="67"/>
      <c r="T1208" s="67"/>
      <c r="U1208" s="67"/>
    </row>
    <row r="1209" spans="18:21" x14ac:dyDescent="0.35">
      <c r="R1209" s="67"/>
      <c r="S1209" s="67"/>
      <c r="T1209" s="67"/>
      <c r="U1209" s="67"/>
    </row>
    <row r="1210" spans="18:21" x14ac:dyDescent="0.35">
      <c r="R1210" s="67"/>
      <c r="S1210" s="67"/>
      <c r="T1210" s="67"/>
      <c r="U1210" s="67"/>
    </row>
    <row r="1211" spans="18:21" x14ac:dyDescent="0.35">
      <c r="R1211" s="67"/>
      <c r="S1211" s="67"/>
      <c r="T1211" s="67"/>
      <c r="U1211" s="67"/>
    </row>
    <row r="1212" spans="18:21" x14ac:dyDescent="0.35">
      <c r="R1212" s="67"/>
      <c r="S1212" s="67"/>
      <c r="T1212" s="67"/>
      <c r="U1212" s="67"/>
    </row>
    <row r="1213" spans="18:21" x14ac:dyDescent="0.35">
      <c r="R1213" s="67"/>
      <c r="S1213" s="67"/>
      <c r="T1213" s="67"/>
      <c r="U1213" s="67"/>
    </row>
    <row r="1214" spans="18:21" x14ac:dyDescent="0.35">
      <c r="R1214" s="67"/>
      <c r="S1214" s="67"/>
      <c r="T1214" s="67"/>
      <c r="U1214" s="67"/>
    </row>
    <row r="1215" spans="18:21" x14ac:dyDescent="0.35">
      <c r="R1215" s="67"/>
      <c r="S1215" s="67"/>
      <c r="T1215" s="67"/>
      <c r="U1215" s="67"/>
    </row>
    <row r="1216" spans="18:21" x14ac:dyDescent="0.35">
      <c r="R1216" s="67"/>
      <c r="S1216" s="67"/>
      <c r="T1216" s="67"/>
      <c r="U1216" s="67"/>
    </row>
    <row r="1217" spans="18:21" x14ac:dyDescent="0.35">
      <c r="R1217" s="67"/>
      <c r="S1217" s="67"/>
      <c r="T1217" s="67"/>
      <c r="U1217" s="67"/>
    </row>
    <row r="1218" spans="18:21" x14ac:dyDescent="0.35">
      <c r="R1218" s="67"/>
      <c r="S1218" s="67"/>
      <c r="T1218" s="67"/>
      <c r="U1218" s="67"/>
    </row>
    <row r="1219" spans="18:21" x14ac:dyDescent="0.35">
      <c r="R1219" s="67"/>
      <c r="S1219" s="67"/>
      <c r="T1219" s="67"/>
      <c r="U1219" s="67"/>
    </row>
    <row r="1220" spans="18:21" x14ac:dyDescent="0.35">
      <c r="R1220" s="67"/>
      <c r="S1220" s="67"/>
      <c r="T1220" s="67"/>
      <c r="U1220" s="67"/>
    </row>
    <row r="1221" spans="18:21" x14ac:dyDescent="0.35">
      <c r="R1221" s="67"/>
      <c r="S1221" s="67"/>
      <c r="T1221" s="67"/>
      <c r="U1221" s="67"/>
    </row>
    <row r="1222" spans="18:21" x14ac:dyDescent="0.35">
      <c r="R1222" s="67"/>
      <c r="S1222" s="67"/>
      <c r="T1222" s="67"/>
      <c r="U1222" s="67"/>
    </row>
    <row r="1223" spans="18:21" x14ac:dyDescent="0.35">
      <c r="R1223" s="67"/>
      <c r="S1223" s="67"/>
      <c r="T1223" s="67"/>
      <c r="U1223" s="67"/>
    </row>
    <row r="1224" spans="18:21" x14ac:dyDescent="0.35">
      <c r="R1224" s="67"/>
      <c r="S1224" s="67"/>
      <c r="T1224" s="67"/>
      <c r="U1224" s="67"/>
    </row>
    <row r="1225" spans="18:21" x14ac:dyDescent="0.35">
      <c r="R1225" s="67"/>
      <c r="S1225" s="67"/>
      <c r="T1225" s="67"/>
      <c r="U1225" s="67"/>
    </row>
    <row r="1226" spans="18:21" x14ac:dyDescent="0.35">
      <c r="R1226" s="67"/>
      <c r="S1226" s="67"/>
      <c r="T1226" s="67"/>
      <c r="U1226" s="67"/>
    </row>
    <row r="1227" spans="18:21" x14ac:dyDescent="0.35">
      <c r="R1227" s="67"/>
      <c r="S1227" s="67"/>
      <c r="T1227" s="67"/>
      <c r="U1227" s="67"/>
    </row>
    <row r="1228" spans="18:21" x14ac:dyDescent="0.35">
      <c r="R1228" s="67"/>
      <c r="S1228" s="67"/>
      <c r="T1228" s="67"/>
      <c r="U1228" s="67"/>
    </row>
    <row r="1229" spans="18:21" x14ac:dyDescent="0.35">
      <c r="R1229" s="67"/>
      <c r="S1229" s="67"/>
      <c r="T1229" s="67"/>
      <c r="U1229" s="67"/>
    </row>
    <row r="1230" spans="18:21" x14ac:dyDescent="0.35">
      <c r="R1230" s="67"/>
      <c r="S1230" s="67"/>
      <c r="T1230" s="67"/>
      <c r="U1230" s="67"/>
    </row>
    <row r="1231" spans="18:21" x14ac:dyDescent="0.35">
      <c r="R1231" s="67"/>
      <c r="S1231" s="67"/>
      <c r="T1231" s="67"/>
      <c r="U1231" s="67"/>
    </row>
    <row r="1232" spans="18:21" x14ac:dyDescent="0.35">
      <c r="R1232" s="67"/>
      <c r="S1232" s="67"/>
      <c r="T1232" s="67"/>
      <c r="U1232" s="67"/>
    </row>
    <row r="1233" spans="18:21" x14ac:dyDescent="0.35">
      <c r="R1233" s="67"/>
      <c r="S1233" s="67"/>
      <c r="T1233" s="67"/>
      <c r="U1233" s="67"/>
    </row>
    <row r="1234" spans="18:21" x14ac:dyDescent="0.35">
      <c r="R1234" s="67"/>
      <c r="S1234" s="67"/>
      <c r="T1234" s="67"/>
      <c r="U1234" s="67"/>
    </row>
    <row r="1235" spans="18:21" x14ac:dyDescent="0.35">
      <c r="R1235" s="67"/>
      <c r="S1235" s="67"/>
      <c r="T1235" s="67"/>
      <c r="U1235" s="67"/>
    </row>
    <row r="1236" spans="18:21" x14ac:dyDescent="0.35">
      <c r="R1236" s="67"/>
      <c r="S1236" s="67"/>
      <c r="T1236" s="67"/>
      <c r="U1236" s="67"/>
    </row>
    <row r="1237" spans="18:21" x14ac:dyDescent="0.35">
      <c r="R1237" s="67"/>
      <c r="S1237" s="67"/>
      <c r="T1237" s="67"/>
      <c r="U1237" s="67"/>
    </row>
    <row r="1238" spans="18:21" x14ac:dyDescent="0.35">
      <c r="R1238" s="67"/>
      <c r="S1238" s="67"/>
      <c r="T1238" s="67"/>
      <c r="U1238" s="67"/>
    </row>
    <row r="1239" spans="18:21" x14ac:dyDescent="0.35">
      <c r="R1239" s="67"/>
      <c r="S1239" s="67"/>
      <c r="T1239" s="67"/>
      <c r="U1239" s="67"/>
    </row>
    <row r="1240" spans="18:21" x14ac:dyDescent="0.35">
      <c r="R1240" s="67"/>
      <c r="S1240" s="67"/>
      <c r="T1240" s="67"/>
      <c r="U1240" s="67"/>
    </row>
    <row r="1241" spans="18:21" x14ac:dyDescent="0.35">
      <c r="R1241" s="67"/>
      <c r="S1241" s="67"/>
      <c r="T1241" s="67"/>
      <c r="U1241" s="67"/>
    </row>
    <row r="1242" spans="18:21" x14ac:dyDescent="0.35">
      <c r="R1242" s="67"/>
      <c r="S1242" s="67"/>
      <c r="T1242" s="67"/>
      <c r="U1242" s="67"/>
    </row>
    <row r="1243" spans="18:21" x14ac:dyDescent="0.35">
      <c r="R1243" s="67"/>
      <c r="S1243" s="67"/>
      <c r="T1243" s="67"/>
      <c r="U1243" s="67"/>
    </row>
    <row r="1244" spans="18:21" x14ac:dyDescent="0.35">
      <c r="R1244" s="67"/>
      <c r="S1244" s="67"/>
      <c r="T1244" s="67"/>
      <c r="U1244" s="67"/>
    </row>
    <row r="1245" spans="18:21" x14ac:dyDescent="0.35">
      <c r="R1245" s="67"/>
      <c r="S1245" s="67"/>
      <c r="T1245" s="67"/>
      <c r="U1245" s="67"/>
    </row>
    <row r="1246" spans="18:21" x14ac:dyDescent="0.35">
      <c r="R1246" s="67"/>
      <c r="S1246" s="67"/>
      <c r="T1246" s="67"/>
      <c r="U1246" s="67"/>
    </row>
    <row r="1247" spans="18:21" x14ac:dyDescent="0.35">
      <c r="R1247" s="67"/>
      <c r="S1247" s="67"/>
      <c r="T1247" s="67"/>
      <c r="U1247" s="67"/>
    </row>
    <row r="1248" spans="18:21" x14ac:dyDescent="0.35">
      <c r="R1248" s="67"/>
      <c r="S1248" s="67"/>
      <c r="T1248" s="67"/>
      <c r="U1248" s="67"/>
    </row>
    <row r="1249" spans="18:21" x14ac:dyDescent="0.35">
      <c r="R1249" s="67"/>
      <c r="S1249" s="67"/>
      <c r="T1249" s="67"/>
      <c r="U1249" s="67"/>
    </row>
    <row r="1250" spans="18:21" x14ac:dyDescent="0.35">
      <c r="R1250" s="67"/>
      <c r="S1250" s="67"/>
      <c r="T1250" s="67"/>
      <c r="U1250" s="67"/>
    </row>
    <row r="1251" spans="18:21" x14ac:dyDescent="0.35">
      <c r="R1251" s="67"/>
      <c r="S1251" s="67"/>
      <c r="T1251" s="67"/>
      <c r="U1251" s="67"/>
    </row>
    <row r="1252" spans="18:21" x14ac:dyDescent="0.35">
      <c r="R1252" s="67"/>
      <c r="S1252" s="67"/>
      <c r="T1252" s="67"/>
      <c r="U1252" s="67"/>
    </row>
    <row r="1253" spans="18:21" x14ac:dyDescent="0.35">
      <c r="R1253" s="67"/>
      <c r="S1253" s="67"/>
      <c r="T1253" s="67"/>
      <c r="U1253" s="67"/>
    </row>
    <row r="1254" spans="18:21" x14ac:dyDescent="0.35">
      <c r="R1254" s="67"/>
      <c r="S1254" s="67"/>
      <c r="T1254" s="67"/>
      <c r="U1254" s="67"/>
    </row>
    <row r="1255" spans="18:21" x14ac:dyDescent="0.35">
      <c r="R1255" s="67"/>
      <c r="S1255" s="67"/>
      <c r="T1255" s="67"/>
      <c r="U1255" s="67"/>
    </row>
    <row r="1256" spans="18:21" x14ac:dyDescent="0.35">
      <c r="R1256" s="67"/>
      <c r="S1256" s="67"/>
      <c r="T1256" s="67"/>
      <c r="U1256" s="67"/>
    </row>
    <row r="1257" spans="18:21" x14ac:dyDescent="0.35">
      <c r="R1257" s="67"/>
      <c r="S1257" s="67"/>
      <c r="T1257" s="67"/>
      <c r="U1257" s="67"/>
    </row>
  </sheetData>
  <mergeCells count="315">
    <mergeCell ref="B99:B100"/>
    <mergeCell ref="B102:B103"/>
    <mergeCell ref="B86:B87"/>
    <mergeCell ref="B132:B133"/>
    <mergeCell ref="B135:B136"/>
    <mergeCell ref="B138:B139"/>
    <mergeCell ref="B141:B142"/>
    <mergeCell ref="B144:B145"/>
    <mergeCell ref="B147:B148"/>
    <mergeCell ref="B105:B106"/>
    <mergeCell ref="B108:B109"/>
    <mergeCell ref="B111:B112"/>
    <mergeCell ref="B114:B115"/>
    <mergeCell ref="B117:B118"/>
    <mergeCell ref="B120:B121"/>
    <mergeCell ref="B123:B124"/>
    <mergeCell ref="B126:B127"/>
    <mergeCell ref="B129:B130"/>
    <mergeCell ref="I208:I209"/>
    <mergeCell ref="B211:B212"/>
    <mergeCell ref="I211:I212"/>
    <mergeCell ref="I190:I191"/>
    <mergeCell ref="B150:B151"/>
    <mergeCell ref="B153:B154"/>
    <mergeCell ref="B156:B157"/>
    <mergeCell ref="B159:B160"/>
    <mergeCell ref="B162:B163"/>
    <mergeCell ref="I153:I154"/>
    <mergeCell ref="I156:I157"/>
    <mergeCell ref="I159:I160"/>
    <mergeCell ref="I162:I163"/>
    <mergeCell ref="B165:B166"/>
    <mergeCell ref="B168:B169"/>
    <mergeCell ref="B171:B172"/>
    <mergeCell ref="B174:B175"/>
    <mergeCell ref="I205:I206"/>
    <mergeCell ref="I165:I166"/>
    <mergeCell ref="I168:I169"/>
    <mergeCell ref="I171:I172"/>
    <mergeCell ref="I174:I175"/>
    <mergeCell ref="C178:D178"/>
    <mergeCell ref="B193:B194"/>
    <mergeCell ref="I193:I194"/>
    <mergeCell ref="B196:B197"/>
    <mergeCell ref="I196:I197"/>
    <mergeCell ref="B199:B200"/>
    <mergeCell ref="I199:I200"/>
    <mergeCell ref="B202:B203"/>
    <mergeCell ref="I202:I203"/>
    <mergeCell ref="B190:B191"/>
    <mergeCell ref="B205:B206"/>
    <mergeCell ref="B344:B345"/>
    <mergeCell ref="B347:B348"/>
    <mergeCell ref="B350:B351"/>
    <mergeCell ref="B329:B330"/>
    <mergeCell ref="B332:B333"/>
    <mergeCell ref="B335:B336"/>
    <mergeCell ref="B338:B339"/>
    <mergeCell ref="B341:B342"/>
    <mergeCell ref="B314:B315"/>
    <mergeCell ref="B317:B318"/>
    <mergeCell ref="B320:B321"/>
    <mergeCell ref="B323:B324"/>
    <mergeCell ref="B326:B327"/>
    <mergeCell ref="B208:B209"/>
    <mergeCell ref="B62:B63"/>
    <mergeCell ref="B65:B66"/>
    <mergeCell ref="B68:B69"/>
    <mergeCell ref="B5:B6"/>
    <mergeCell ref="B8:B9"/>
    <mergeCell ref="B11:B12"/>
    <mergeCell ref="B14:B15"/>
    <mergeCell ref="B17:B18"/>
    <mergeCell ref="B20:B21"/>
    <mergeCell ref="B23:B24"/>
    <mergeCell ref="B26:B27"/>
    <mergeCell ref="B29:B30"/>
    <mergeCell ref="B32:B33"/>
    <mergeCell ref="B35:B36"/>
    <mergeCell ref="B38:B39"/>
    <mergeCell ref="B41:B42"/>
    <mergeCell ref="B71:B72"/>
    <mergeCell ref="B74:B75"/>
    <mergeCell ref="B77:B78"/>
    <mergeCell ref="B80:B81"/>
    <mergeCell ref="B83:B84"/>
    <mergeCell ref="B93:B94"/>
    <mergeCell ref="B96:B97"/>
    <mergeCell ref="C2:D2"/>
    <mergeCell ref="E2:F2"/>
    <mergeCell ref="G2:H2"/>
    <mergeCell ref="J2:K2"/>
    <mergeCell ref="L2:M2"/>
    <mergeCell ref="N2:O2"/>
    <mergeCell ref="P2:Q2"/>
    <mergeCell ref="I5:I6"/>
    <mergeCell ref="I8:I9"/>
    <mergeCell ref="I11:I12"/>
    <mergeCell ref="I14:I15"/>
    <mergeCell ref="I17:I18"/>
    <mergeCell ref="I20:I21"/>
    <mergeCell ref="I23:I24"/>
    <mergeCell ref="I26:I27"/>
    <mergeCell ref="I29:I30"/>
    <mergeCell ref="I32:I33"/>
    <mergeCell ref="I35:I36"/>
    <mergeCell ref="I38:I39"/>
    <mergeCell ref="I41:I42"/>
    <mergeCell ref="I44:I45"/>
    <mergeCell ref="I47:I48"/>
    <mergeCell ref="B44:B45"/>
    <mergeCell ref="I50:I51"/>
    <mergeCell ref="I53:I54"/>
    <mergeCell ref="I56:I57"/>
    <mergeCell ref="I59:I60"/>
    <mergeCell ref="B47:B48"/>
    <mergeCell ref="B50:B51"/>
    <mergeCell ref="B53:B54"/>
    <mergeCell ref="B56:B57"/>
    <mergeCell ref="B59:B60"/>
    <mergeCell ref="I62:I63"/>
    <mergeCell ref="I65:I66"/>
    <mergeCell ref="I68:I69"/>
    <mergeCell ref="I71:I72"/>
    <mergeCell ref="I74:I75"/>
    <mergeCell ref="I77:I78"/>
    <mergeCell ref="I80:I81"/>
    <mergeCell ref="I83:I84"/>
    <mergeCell ref="I86:I87"/>
    <mergeCell ref="C90:D90"/>
    <mergeCell ref="E90:F90"/>
    <mergeCell ref="G90:H90"/>
    <mergeCell ref="J90:K90"/>
    <mergeCell ref="L90:M90"/>
    <mergeCell ref="N90:O90"/>
    <mergeCell ref="P90:Q90"/>
    <mergeCell ref="I93:I94"/>
    <mergeCell ref="I96:I97"/>
    <mergeCell ref="I99:I100"/>
    <mergeCell ref="I102:I103"/>
    <mergeCell ref="I105:I106"/>
    <mergeCell ref="I108:I109"/>
    <mergeCell ref="I111:I112"/>
    <mergeCell ref="I114:I115"/>
    <mergeCell ref="I117:I118"/>
    <mergeCell ref="I120:I121"/>
    <mergeCell ref="I123:I124"/>
    <mergeCell ref="I126:I127"/>
    <mergeCell ref="I129:I130"/>
    <mergeCell ref="I132:I133"/>
    <mergeCell ref="I135:I136"/>
    <mergeCell ref="I138:I139"/>
    <mergeCell ref="I141:I142"/>
    <mergeCell ref="I144:I145"/>
    <mergeCell ref="I147:I148"/>
    <mergeCell ref="I150:I151"/>
    <mergeCell ref="J178:K178"/>
    <mergeCell ref="L178:M178"/>
    <mergeCell ref="N178:O178"/>
    <mergeCell ref="P178:Q178"/>
    <mergeCell ref="B181:B182"/>
    <mergeCell ref="I181:I182"/>
    <mergeCell ref="B184:B185"/>
    <mergeCell ref="I184:I185"/>
    <mergeCell ref="B187:B188"/>
    <mergeCell ref="I187:I188"/>
    <mergeCell ref="E178:F178"/>
    <mergeCell ref="G178:H178"/>
    <mergeCell ref="I214:I215"/>
    <mergeCell ref="B217:B218"/>
    <mergeCell ref="I217:I218"/>
    <mergeCell ref="I220:I221"/>
    <mergeCell ref="B223:B224"/>
    <mergeCell ref="I223:I224"/>
    <mergeCell ref="B226:B227"/>
    <mergeCell ref="I226:I227"/>
    <mergeCell ref="B220:B221"/>
    <mergeCell ref="B214:B215"/>
    <mergeCell ref="I229:I230"/>
    <mergeCell ref="B232:B233"/>
    <mergeCell ref="I232:I233"/>
    <mergeCell ref="I235:I236"/>
    <mergeCell ref="B238:B239"/>
    <mergeCell ref="I238:I239"/>
    <mergeCell ref="B241:B242"/>
    <mergeCell ref="I241:I242"/>
    <mergeCell ref="B235:B236"/>
    <mergeCell ref="B229:B230"/>
    <mergeCell ref="I244:I245"/>
    <mergeCell ref="B247:B248"/>
    <mergeCell ref="I247:I248"/>
    <mergeCell ref="I250:I251"/>
    <mergeCell ref="B253:B254"/>
    <mergeCell ref="I253:I254"/>
    <mergeCell ref="B256:B257"/>
    <mergeCell ref="I256:I257"/>
    <mergeCell ref="B250:B251"/>
    <mergeCell ref="B244:B245"/>
    <mergeCell ref="I259:I260"/>
    <mergeCell ref="B262:B263"/>
    <mergeCell ref="I262:I263"/>
    <mergeCell ref="C266:D266"/>
    <mergeCell ref="E266:F266"/>
    <mergeCell ref="G266:H266"/>
    <mergeCell ref="J266:K266"/>
    <mergeCell ref="L266:M266"/>
    <mergeCell ref="N266:O266"/>
    <mergeCell ref="B259:B260"/>
    <mergeCell ref="P266:Q266"/>
    <mergeCell ref="B269:B270"/>
    <mergeCell ref="I269:I270"/>
    <mergeCell ref="I314:I315"/>
    <mergeCell ref="I317:I318"/>
    <mergeCell ref="I320:I321"/>
    <mergeCell ref="I299:I300"/>
    <mergeCell ref="I302:I303"/>
    <mergeCell ref="I305:I306"/>
    <mergeCell ref="I308:I309"/>
    <mergeCell ref="I311:I312"/>
    <mergeCell ref="I287:I288"/>
    <mergeCell ref="I290:I291"/>
    <mergeCell ref="I293:I294"/>
    <mergeCell ref="B275:B276"/>
    <mergeCell ref="B278:B279"/>
    <mergeCell ref="B281:B282"/>
    <mergeCell ref="B272:B273"/>
    <mergeCell ref="I272:I273"/>
    <mergeCell ref="I323:I324"/>
    <mergeCell ref="I326:I327"/>
    <mergeCell ref="I329:I330"/>
    <mergeCell ref="I332:I333"/>
    <mergeCell ref="I275:I276"/>
    <mergeCell ref="I278:I279"/>
    <mergeCell ref="I281:I282"/>
    <mergeCell ref="I284:I285"/>
    <mergeCell ref="B299:B300"/>
    <mergeCell ref="B302:B303"/>
    <mergeCell ref="B305:B306"/>
    <mergeCell ref="B308:B309"/>
    <mergeCell ref="B311:B312"/>
    <mergeCell ref="B284:B285"/>
    <mergeCell ref="B287:B288"/>
    <mergeCell ref="B290:B291"/>
    <mergeCell ref="B293:B294"/>
    <mergeCell ref="B296:B297"/>
    <mergeCell ref="I296:I297"/>
    <mergeCell ref="I335:I336"/>
    <mergeCell ref="I338:I339"/>
    <mergeCell ref="I341:I342"/>
    <mergeCell ref="I344:I345"/>
    <mergeCell ref="I347:I348"/>
    <mergeCell ref="I350:I351"/>
    <mergeCell ref="C354:D354"/>
    <mergeCell ref="E354:F354"/>
    <mergeCell ref="G354:H354"/>
    <mergeCell ref="J354:K354"/>
    <mergeCell ref="L354:M354"/>
    <mergeCell ref="N354:O354"/>
    <mergeCell ref="P354:Q354"/>
    <mergeCell ref="B357:B358"/>
    <mergeCell ref="I357:I358"/>
    <mergeCell ref="B360:B361"/>
    <mergeCell ref="I360:I361"/>
    <mergeCell ref="B363:B364"/>
    <mergeCell ref="I363:I364"/>
    <mergeCell ref="B366:B367"/>
    <mergeCell ref="I366:I367"/>
    <mergeCell ref="B369:B370"/>
    <mergeCell ref="I369:I370"/>
    <mergeCell ref="B372:B373"/>
    <mergeCell ref="I372:I373"/>
    <mergeCell ref="I387:I388"/>
    <mergeCell ref="B390:B391"/>
    <mergeCell ref="I390:I391"/>
    <mergeCell ref="B393:B394"/>
    <mergeCell ref="I393:I394"/>
    <mergeCell ref="B375:B376"/>
    <mergeCell ref="I375:I376"/>
    <mergeCell ref="B378:B379"/>
    <mergeCell ref="I378:I379"/>
    <mergeCell ref="B381:B382"/>
    <mergeCell ref="I381:I382"/>
    <mergeCell ref="B384:B385"/>
    <mergeCell ref="I384:I385"/>
    <mergeCell ref="B387:B388"/>
    <mergeCell ref="B396:B397"/>
    <mergeCell ref="I396:I397"/>
    <mergeCell ref="B399:B400"/>
    <mergeCell ref="I399:I400"/>
    <mergeCell ref="I402:I403"/>
    <mergeCell ref="B405:B406"/>
    <mergeCell ref="I405:I406"/>
    <mergeCell ref="B408:B409"/>
    <mergeCell ref="I408:I409"/>
    <mergeCell ref="B411:B412"/>
    <mergeCell ref="I411:I412"/>
    <mergeCell ref="B414:B415"/>
    <mergeCell ref="I414:I415"/>
    <mergeCell ref="B402:B403"/>
    <mergeCell ref="I432:I433"/>
    <mergeCell ref="B435:B436"/>
    <mergeCell ref="I435:I436"/>
    <mergeCell ref="B438:B439"/>
    <mergeCell ref="I438:I439"/>
    <mergeCell ref="I417:I418"/>
    <mergeCell ref="B420:B421"/>
    <mergeCell ref="I420:I421"/>
    <mergeCell ref="B423:B424"/>
    <mergeCell ref="I423:I424"/>
    <mergeCell ref="B426:B427"/>
    <mergeCell ref="I426:I427"/>
    <mergeCell ref="B429:B430"/>
    <mergeCell ref="I429:I430"/>
    <mergeCell ref="B432:B433"/>
    <mergeCell ref="B417:B418"/>
  </mergeCells>
  <conditionalFormatting sqref="Q4:Q87">
    <cfRule type="containsText" dxfId="265" priority="209" operator="containsText" text="pose semi-pemanent french">
      <formula>NOT(ISERROR(SEARCH("pose semi-pemanent french",Q4)))</formula>
    </cfRule>
  </conditionalFormatting>
  <conditionalFormatting sqref="D4:D87">
    <cfRule type="cellIs" dxfId="264" priority="222" operator="equal">
      <formula>"pose semi-pemanent couleur"</formula>
    </cfRule>
  </conditionalFormatting>
  <conditionalFormatting sqref="D4:D87">
    <cfRule type="containsText" dxfId="263" priority="221" operator="containsText" text="pose semi-pemanent french">
      <formula>NOT(ISERROR(SEARCH("pose semi-pemanent french",D4)))</formula>
    </cfRule>
  </conditionalFormatting>
  <conditionalFormatting sqref="F4:F87">
    <cfRule type="cellIs" dxfId="262" priority="220" operator="equal">
      <formula>"pose semi-pemanent couleur"</formula>
    </cfRule>
  </conditionalFormatting>
  <conditionalFormatting sqref="F4:F87">
    <cfRule type="containsText" dxfId="261" priority="219" operator="containsText" text="pose semi-pemanent french">
      <formula>NOT(ISERROR(SEARCH("pose semi-pemanent french",F4)))</formula>
    </cfRule>
  </conditionalFormatting>
  <conditionalFormatting sqref="H4:H87">
    <cfRule type="cellIs" dxfId="260" priority="218" operator="equal">
      <formula>"pose semi-pemanent couleur"</formula>
    </cfRule>
  </conditionalFormatting>
  <conditionalFormatting sqref="H4:H87">
    <cfRule type="containsText" dxfId="259" priority="217" operator="containsText" text="pose semi-pemanent french">
      <formula>NOT(ISERROR(SEARCH("pose semi-pemanent french",H4)))</formula>
    </cfRule>
  </conditionalFormatting>
  <conditionalFormatting sqref="K4:K87">
    <cfRule type="cellIs" dxfId="258" priority="216" operator="equal">
      <formula>"pose semi-pemanent couleur"</formula>
    </cfRule>
  </conditionalFormatting>
  <conditionalFormatting sqref="K4:K87">
    <cfRule type="containsText" dxfId="257" priority="215" operator="containsText" text="pose semi-pemanent french">
      <formula>NOT(ISERROR(SEARCH("pose semi-pemanent french",K4)))</formula>
    </cfRule>
  </conditionalFormatting>
  <conditionalFormatting sqref="M4:M87">
    <cfRule type="cellIs" dxfId="256" priority="214" operator="equal">
      <formula>"pose semi-pemanent couleur"</formula>
    </cfRule>
  </conditionalFormatting>
  <conditionalFormatting sqref="M4:M87">
    <cfRule type="containsText" dxfId="255" priority="213" operator="containsText" text="pose semi-pemanent french">
      <formula>NOT(ISERROR(SEARCH("pose semi-pemanent french",M4)))</formula>
    </cfRule>
  </conditionalFormatting>
  <conditionalFormatting sqref="O4:O87">
    <cfRule type="cellIs" dxfId="254" priority="212" operator="equal">
      <formula>"pose semi-pemanent couleur"</formula>
    </cfRule>
  </conditionalFormatting>
  <conditionalFormatting sqref="O4:O87">
    <cfRule type="containsText" dxfId="253" priority="211" operator="containsText" text="pose semi-pemanent french">
      <formula>NOT(ISERROR(SEARCH("pose semi-pemanent french",O4)))</formula>
    </cfRule>
  </conditionalFormatting>
  <conditionalFormatting sqref="Q4:Q87">
    <cfRule type="cellIs" dxfId="252" priority="210" operator="equal">
      <formula>"pose semi-pemanent couleur"</formula>
    </cfRule>
  </conditionalFormatting>
  <conditionalFormatting sqref="K4:K87 M4:M87 O4:O87 Q4:Q87 D4:D87 F4:F87 H4:H87">
    <cfRule type="cellIs" dxfId="251" priority="223" operator="equal">
      <formula>#REF!</formula>
    </cfRule>
    <cfRule type="containsText" dxfId="250" priority="224" operator="containsText" text="modelage corp 90min">
      <formula>NOT(ISERROR(SEARCH("modelage corp 90min",D4)))</formula>
    </cfRule>
    <cfRule type="containsText" dxfId="249" priority="225" operator="containsText" text="modelage corp 60min">
      <formula>NOT(ISERROR(SEARCH("modelage corp 60min",D4)))</formula>
    </cfRule>
    <cfRule type="containsText" dxfId="248" priority="226" operator="containsText" text="modelage corp 40min">
      <formula>NOT(ISERROR(SEARCH("modelage corp 40min",D4)))</formula>
    </cfRule>
    <cfRule type="containsText" dxfId="247" priority="227" operator="containsText" text="modelage dos 20min">
      <formula>NOT(ISERROR(SEARCH("modelage dos 20min",D4)))</formula>
    </cfRule>
    <cfRule type="containsText" dxfId="246" priority="228" operator="containsText" text="épilation dos/torse">
      <formula>NOT(ISERROR(SEARCH("épilation dos/torse",D4)))</formula>
    </cfRule>
    <cfRule type="containsText" dxfId="245" priority="229" operator="containsText" text="épilation jambes completes">
      <formula>NOT(ISERROR(SEARCH("épilation jambes completes",D4)))</formula>
    </cfRule>
    <cfRule type="containsText" dxfId="244" priority="230" operator="containsText" text="épilation 3/4 jambes">
      <formula>NOT(ISERROR(SEARCH("épilation 3/4 jambes",D4)))</formula>
    </cfRule>
    <cfRule type="containsText" dxfId="243" priority="231" operator="containsText" text="épilation 1/2 jambes">
      <formula>NOT(ISERROR(SEARCH("épilation 1/2 jambes",D4)))</formula>
    </cfRule>
    <cfRule type="containsText" dxfId="242" priority="232" operator="containsText" text="épilation 1/2 jambes">
      <formula>NOT(ISERROR(SEARCH("épilation 1/2 jambes",D4)))</formula>
    </cfRule>
    <cfRule type="containsText" dxfId="241" priority="233" operator="containsText" text="épilation bras">
      <formula>NOT(ISERROR(SEARCH("épilation bras",D4)))</formula>
    </cfRule>
    <cfRule type="containsText" dxfId="240" priority="234" operator="containsText" text="épilation maillot integral">
      <formula>NOT(ISERROR(SEARCH("épilation maillot integral",D4)))</formula>
    </cfRule>
    <cfRule type="containsText" dxfId="239" priority="235" operator="containsText" text="épilation maillot brésilien">
      <formula>NOT(ISERROR(SEARCH("épilation maillot brésilien",D4)))</formula>
    </cfRule>
    <cfRule type="containsText" dxfId="238" priority="236" operator="containsText" text="épilation maillot simple">
      <formula>NOT(ISERROR(SEARCH("épilation maillot simple",D4)))</formula>
    </cfRule>
    <cfRule type="containsText" dxfId="237" priority="237" operator="containsText" text="épilation nombril">
      <formula>NOT(ISERROR(SEARCH("épilation nombril",D4)))</formula>
    </cfRule>
    <cfRule type="containsText" dxfId="236" priority="238" operator="containsText" text="épilation aisselles">
      <formula>NOT(ISERROR(SEARCH("épilation aisselles",D4)))</formula>
    </cfRule>
    <cfRule type="containsText" dxfId="235" priority="239" operator="containsText" text="épilation menton/nez">
      <formula>NOT(ISERROR(SEARCH("épilation menton/nez",D4)))</formula>
    </cfRule>
    <cfRule type="containsText" dxfId="234" priority="240" operator="containsText" text="épilation sourcils/levres">
      <formula>NOT(ISERROR(SEARCH("épilation sourcils/levres",D4)))</formula>
    </cfRule>
    <cfRule type="containsText" dxfId="233" priority="241" operator="containsText" text="teinture sourcils">
      <formula>NOT(ISERROR(SEARCH("teinture sourcils",D4)))</formula>
    </cfRule>
    <cfRule type="containsText" dxfId="232" priority="242" operator="containsText" text="teinture cils">
      <formula>NOT(ISERROR(SEARCH("teinture cils",D4)))</formula>
    </cfRule>
    <cfRule type="containsText" dxfId="231" priority="243" operator="containsText" text="recourbement de cils">
      <formula>NOT(ISERROR(SEARCH("recourbement de cils",D4)))</formula>
    </cfRule>
    <cfRule type="containsText" dxfId="230" priority="244" operator="containsText" text="PDT shampoing cils">
      <formula>NOT(ISERROR(SEARCH("PDT shampoing cils",D4)))</formula>
    </cfRule>
    <cfRule type="containsText" dxfId="229" priority="245" operator="containsText" text="remplissage cils 4 semaines">
      <formula>NOT(ISERROR(SEARCH("remplissage cils 4 semaines",D4)))</formula>
    </cfRule>
    <cfRule type="containsText" dxfId="228" priority="246" operator="containsText" text="remplissage cils 3 semaines">
      <formula>NOT(ISERROR(SEARCH("remplissage cils 3 semaines",D4)))</formula>
    </cfRule>
    <cfRule type="containsText" dxfId="227" priority="247" operator="containsText" text="extension de cils">
      <formula>NOT(ISERROR(SEARCH("extension de cils",D4)))</formula>
    </cfRule>
    <cfRule type="containsText" dxfId="226" priority="248" operator="containsText" text="décor ongles">
      <formula>NOT(ISERROR(SEARCH("décor ongles",D4)))</formula>
    </cfRule>
    <cfRule type="containsText" dxfId="225" priority="249" operator="containsText" text="depose gel">
      <formula>NOT(ISERROR(SEARCH("depose gel",D4)))</formula>
    </cfRule>
    <cfRule type="containsText" priority="250" operator="containsText" text="depose gel">
      <formula>NOT(ISERROR(SEARCH("depose gel",D4)))</formula>
    </cfRule>
    <cfRule type="containsText" dxfId="224" priority="251" operator="containsText" text="renfort gel">
      <formula>NOT(ISERROR(SEARCH("renfort gel",D4)))</formula>
    </cfRule>
    <cfRule type="containsText" dxfId="223" priority="252" operator="containsText" text="remplissage gel">
      <formula>NOT(ISERROR(SEARCH("remplissage gel",D4)))</formula>
    </cfRule>
    <cfRule type="containsText" dxfId="222" priority="253" operator="containsText" text="ongles en gel">
      <formula>NOT(ISERROR(SEARCH("ongles en gel",D4)))</formula>
    </cfRule>
    <cfRule type="containsText" dxfId="221" priority="254" operator="containsText" text="pose semi-pemanent couleur">
      <formula>NOT(ISERROR(SEARCH("pose semi-pemanent couleur",D4)))</formula>
    </cfRule>
    <cfRule type="cellIs" dxfId="220" priority="255" operator="equal">
      <formula>"depose semi-permanent"</formula>
    </cfRule>
    <cfRule type="cellIs" dxfId="219" priority="256" operator="equal">
      <formula>"pose semi-permanent french"</formula>
    </cfRule>
    <cfRule type="cellIs" dxfId="218" priority="257" operator="equal">
      <formula>"pose semi-permanent french"</formula>
    </cfRule>
    <cfRule type="cellIs" dxfId="217" priority="258" operator="equal">
      <formula>"pose vernis classique"</formula>
    </cfRule>
    <cfRule type="cellIs" dxfId="216" priority="259" operator="equal">
      <formula>#REF!</formula>
    </cfRule>
    <cfRule type="cellIs" dxfId="215" priority="260" operator="equal">
      <formula>#REF!</formula>
    </cfRule>
  </conditionalFormatting>
  <conditionalFormatting sqref="Q92:Q175">
    <cfRule type="containsText" dxfId="214" priority="157" operator="containsText" text="pose semi-pemanent french">
      <formula>NOT(ISERROR(SEARCH("pose semi-pemanent french",Q92)))</formula>
    </cfRule>
  </conditionalFormatting>
  <conditionalFormatting sqref="D92:D175">
    <cfRule type="cellIs" dxfId="213" priority="170" operator="equal">
      <formula>"pose semi-pemanent couleur"</formula>
    </cfRule>
  </conditionalFormatting>
  <conditionalFormatting sqref="D92:D175">
    <cfRule type="containsText" dxfId="212" priority="169" operator="containsText" text="pose semi-pemanent french">
      <formula>NOT(ISERROR(SEARCH("pose semi-pemanent french",D92)))</formula>
    </cfRule>
  </conditionalFormatting>
  <conditionalFormatting sqref="F92:F175">
    <cfRule type="cellIs" dxfId="211" priority="168" operator="equal">
      <formula>"pose semi-pemanent couleur"</formula>
    </cfRule>
  </conditionalFormatting>
  <conditionalFormatting sqref="F92:F175">
    <cfRule type="containsText" dxfId="210" priority="167" operator="containsText" text="pose semi-pemanent french">
      <formula>NOT(ISERROR(SEARCH("pose semi-pemanent french",F92)))</formula>
    </cfRule>
  </conditionalFormatting>
  <conditionalFormatting sqref="H92:H175">
    <cfRule type="cellIs" dxfId="209" priority="166" operator="equal">
      <formula>"pose semi-pemanent couleur"</formula>
    </cfRule>
  </conditionalFormatting>
  <conditionalFormatting sqref="H92:H175">
    <cfRule type="containsText" dxfId="208" priority="165" operator="containsText" text="pose semi-pemanent french">
      <formula>NOT(ISERROR(SEARCH("pose semi-pemanent french",H92)))</formula>
    </cfRule>
  </conditionalFormatting>
  <conditionalFormatting sqref="K92:K175">
    <cfRule type="cellIs" dxfId="207" priority="164" operator="equal">
      <formula>"pose semi-pemanent couleur"</formula>
    </cfRule>
  </conditionalFormatting>
  <conditionalFormatting sqref="K92:K175">
    <cfRule type="containsText" dxfId="206" priority="163" operator="containsText" text="pose semi-pemanent french">
      <formula>NOT(ISERROR(SEARCH("pose semi-pemanent french",K92)))</formula>
    </cfRule>
  </conditionalFormatting>
  <conditionalFormatting sqref="M92:M175">
    <cfRule type="cellIs" dxfId="205" priority="162" operator="equal">
      <formula>"pose semi-pemanent couleur"</formula>
    </cfRule>
  </conditionalFormatting>
  <conditionalFormatting sqref="M92:M175">
    <cfRule type="containsText" dxfId="204" priority="161" operator="containsText" text="pose semi-pemanent french">
      <formula>NOT(ISERROR(SEARCH("pose semi-pemanent french",M92)))</formula>
    </cfRule>
  </conditionalFormatting>
  <conditionalFormatting sqref="O92:O175">
    <cfRule type="cellIs" dxfId="203" priority="160" operator="equal">
      <formula>"pose semi-pemanent couleur"</formula>
    </cfRule>
  </conditionalFormatting>
  <conditionalFormatting sqref="O92:O175">
    <cfRule type="containsText" dxfId="202" priority="159" operator="containsText" text="pose semi-pemanent french">
      <formula>NOT(ISERROR(SEARCH("pose semi-pemanent french",O92)))</formula>
    </cfRule>
  </conditionalFormatting>
  <conditionalFormatting sqref="Q92:Q175">
    <cfRule type="cellIs" dxfId="201" priority="158" operator="equal">
      <formula>"pose semi-pemanent couleur"</formula>
    </cfRule>
  </conditionalFormatting>
  <conditionalFormatting sqref="K92:K175 M92:M175 O92:O175 Q92:Q175 D92:D175 F92:F175 H92:H175">
    <cfRule type="cellIs" dxfId="200" priority="171" operator="equal">
      <formula>#REF!</formula>
    </cfRule>
    <cfRule type="containsText" dxfId="199" priority="172" operator="containsText" text="modelage corp 90min">
      <formula>NOT(ISERROR(SEARCH("modelage corp 90min",D92)))</formula>
    </cfRule>
    <cfRule type="containsText" dxfId="198" priority="173" operator="containsText" text="modelage corp 60min">
      <formula>NOT(ISERROR(SEARCH("modelage corp 60min",D92)))</formula>
    </cfRule>
    <cfRule type="containsText" dxfId="197" priority="174" operator="containsText" text="modelage corp 40min">
      <formula>NOT(ISERROR(SEARCH("modelage corp 40min",D92)))</formula>
    </cfRule>
    <cfRule type="containsText" dxfId="196" priority="175" operator="containsText" text="modelage dos 20min">
      <formula>NOT(ISERROR(SEARCH("modelage dos 20min",D92)))</formula>
    </cfRule>
    <cfRule type="containsText" dxfId="195" priority="176" operator="containsText" text="épilation dos/torse">
      <formula>NOT(ISERROR(SEARCH("épilation dos/torse",D92)))</formula>
    </cfRule>
    <cfRule type="containsText" dxfId="194" priority="177" operator="containsText" text="épilation jambes completes">
      <formula>NOT(ISERROR(SEARCH("épilation jambes completes",D92)))</formula>
    </cfRule>
    <cfRule type="containsText" dxfId="193" priority="178" operator="containsText" text="épilation 3/4 jambes">
      <formula>NOT(ISERROR(SEARCH("épilation 3/4 jambes",D92)))</formula>
    </cfRule>
    <cfRule type="containsText" dxfId="192" priority="179" operator="containsText" text="épilation 1/2 jambes">
      <formula>NOT(ISERROR(SEARCH("épilation 1/2 jambes",D92)))</formula>
    </cfRule>
    <cfRule type="containsText" dxfId="191" priority="180" operator="containsText" text="épilation 1/2 jambes">
      <formula>NOT(ISERROR(SEARCH("épilation 1/2 jambes",D92)))</formula>
    </cfRule>
    <cfRule type="containsText" dxfId="190" priority="181" operator="containsText" text="épilation bras">
      <formula>NOT(ISERROR(SEARCH("épilation bras",D92)))</formula>
    </cfRule>
    <cfRule type="containsText" dxfId="189" priority="182" operator="containsText" text="épilation maillot integral">
      <formula>NOT(ISERROR(SEARCH("épilation maillot integral",D92)))</formula>
    </cfRule>
    <cfRule type="containsText" dxfId="188" priority="183" operator="containsText" text="épilation maillot brésilien">
      <formula>NOT(ISERROR(SEARCH("épilation maillot brésilien",D92)))</formula>
    </cfRule>
    <cfRule type="containsText" dxfId="187" priority="184" operator="containsText" text="épilation maillot simple">
      <formula>NOT(ISERROR(SEARCH("épilation maillot simple",D92)))</formula>
    </cfRule>
    <cfRule type="containsText" dxfId="186" priority="185" operator="containsText" text="épilation nombril">
      <formula>NOT(ISERROR(SEARCH("épilation nombril",D92)))</formula>
    </cfRule>
    <cfRule type="containsText" dxfId="185" priority="186" operator="containsText" text="épilation aisselles">
      <formula>NOT(ISERROR(SEARCH("épilation aisselles",D92)))</formula>
    </cfRule>
    <cfRule type="containsText" dxfId="184" priority="187" operator="containsText" text="épilation menton/nez">
      <formula>NOT(ISERROR(SEARCH("épilation menton/nez",D92)))</formula>
    </cfRule>
    <cfRule type="containsText" dxfId="183" priority="188" operator="containsText" text="épilation sourcils/levres">
      <formula>NOT(ISERROR(SEARCH("épilation sourcils/levres",D92)))</formula>
    </cfRule>
    <cfRule type="containsText" dxfId="182" priority="189" operator="containsText" text="teinture sourcils">
      <formula>NOT(ISERROR(SEARCH("teinture sourcils",D92)))</formula>
    </cfRule>
    <cfRule type="containsText" dxfId="181" priority="190" operator="containsText" text="teinture cils">
      <formula>NOT(ISERROR(SEARCH("teinture cils",D92)))</formula>
    </cfRule>
    <cfRule type="containsText" dxfId="180" priority="191" operator="containsText" text="recourbement de cils">
      <formula>NOT(ISERROR(SEARCH("recourbement de cils",D92)))</formula>
    </cfRule>
    <cfRule type="containsText" dxfId="179" priority="192" operator="containsText" text="PDT shampoing cils">
      <formula>NOT(ISERROR(SEARCH("PDT shampoing cils",D92)))</formula>
    </cfRule>
    <cfRule type="containsText" dxfId="178" priority="193" operator="containsText" text="remplissage cils 4 semaines">
      <formula>NOT(ISERROR(SEARCH("remplissage cils 4 semaines",D92)))</formula>
    </cfRule>
    <cfRule type="containsText" dxfId="177" priority="194" operator="containsText" text="remplissage cils 3 semaines">
      <formula>NOT(ISERROR(SEARCH("remplissage cils 3 semaines",D92)))</formula>
    </cfRule>
    <cfRule type="containsText" dxfId="176" priority="195" operator="containsText" text="extension de cils">
      <formula>NOT(ISERROR(SEARCH("extension de cils",D92)))</formula>
    </cfRule>
    <cfRule type="containsText" dxfId="175" priority="196" operator="containsText" text="décor ongles">
      <formula>NOT(ISERROR(SEARCH("décor ongles",D92)))</formula>
    </cfRule>
    <cfRule type="containsText" dxfId="174" priority="197" operator="containsText" text="depose gel">
      <formula>NOT(ISERROR(SEARCH("depose gel",D92)))</formula>
    </cfRule>
    <cfRule type="containsText" priority="198" operator="containsText" text="depose gel">
      <formula>NOT(ISERROR(SEARCH("depose gel",D92)))</formula>
    </cfRule>
    <cfRule type="containsText" dxfId="173" priority="199" operator="containsText" text="renfort gel">
      <formula>NOT(ISERROR(SEARCH("renfort gel",D92)))</formula>
    </cfRule>
    <cfRule type="containsText" dxfId="172" priority="200" operator="containsText" text="remplissage gel">
      <formula>NOT(ISERROR(SEARCH("remplissage gel",D92)))</formula>
    </cfRule>
    <cfRule type="containsText" dxfId="171" priority="201" operator="containsText" text="ongles en gel">
      <formula>NOT(ISERROR(SEARCH("ongles en gel",D92)))</formula>
    </cfRule>
    <cfRule type="containsText" dxfId="170" priority="202" operator="containsText" text="pose semi-pemanent couleur">
      <formula>NOT(ISERROR(SEARCH("pose semi-pemanent couleur",D92)))</formula>
    </cfRule>
    <cfRule type="cellIs" dxfId="169" priority="203" operator="equal">
      <formula>"depose semi-permanent"</formula>
    </cfRule>
    <cfRule type="cellIs" dxfId="168" priority="204" operator="equal">
      <formula>"pose semi-permanent french"</formula>
    </cfRule>
    <cfRule type="cellIs" dxfId="167" priority="205" operator="equal">
      <formula>"pose semi-permanent french"</formula>
    </cfRule>
    <cfRule type="cellIs" dxfId="166" priority="206" operator="equal">
      <formula>"pose vernis classique"</formula>
    </cfRule>
    <cfRule type="cellIs" dxfId="165" priority="207" operator="equal">
      <formula>#REF!</formula>
    </cfRule>
    <cfRule type="cellIs" dxfId="164" priority="208" operator="equal">
      <formula>#REF!</formula>
    </cfRule>
  </conditionalFormatting>
  <conditionalFormatting sqref="Q180:Q263">
    <cfRule type="containsText" dxfId="163" priority="105" operator="containsText" text="pose semi-pemanent french">
      <formula>NOT(ISERROR(SEARCH("pose semi-pemanent french",Q180)))</formula>
    </cfRule>
  </conditionalFormatting>
  <conditionalFormatting sqref="D180:D263">
    <cfRule type="cellIs" dxfId="162" priority="118" operator="equal">
      <formula>"pose semi-pemanent couleur"</formula>
    </cfRule>
  </conditionalFormatting>
  <conditionalFormatting sqref="D180:D263">
    <cfRule type="containsText" dxfId="161" priority="117" operator="containsText" text="pose semi-pemanent french">
      <formula>NOT(ISERROR(SEARCH("pose semi-pemanent french",D180)))</formula>
    </cfRule>
  </conditionalFormatting>
  <conditionalFormatting sqref="F180:F263">
    <cfRule type="cellIs" dxfId="160" priority="116" operator="equal">
      <formula>"pose semi-pemanent couleur"</formula>
    </cfRule>
  </conditionalFormatting>
  <conditionalFormatting sqref="F180:F263">
    <cfRule type="containsText" dxfId="159" priority="115" operator="containsText" text="pose semi-pemanent french">
      <formula>NOT(ISERROR(SEARCH("pose semi-pemanent french",F180)))</formula>
    </cfRule>
  </conditionalFormatting>
  <conditionalFormatting sqref="H180:H263">
    <cfRule type="cellIs" dxfId="158" priority="114" operator="equal">
      <formula>"pose semi-pemanent couleur"</formula>
    </cfRule>
  </conditionalFormatting>
  <conditionalFormatting sqref="H180:H263">
    <cfRule type="containsText" dxfId="157" priority="113" operator="containsText" text="pose semi-pemanent french">
      <formula>NOT(ISERROR(SEARCH("pose semi-pemanent french",H180)))</formula>
    </cfRule>
  </conditionalFormatting>
  <conditionalFormatting sqref="K180:K263">
    <cfRule type="cellIs" dxfId="156" priority="112" operator="equal">
      <formula>"pose semi-pemanent couleur"</formula>
    </cfRule>
  </conditionalFormatting>
  <conditionalFormatting sqref="K180:K263">
    <cfRule type="containsText" dxfId="155" priority="111" operator="containsText" text="pose semi-pemanent french">
      <formula>NOT(ISERROR(SEARCH("pose semi-pemanent french",K180)))</formula>
    </cfRule>
  </conditionalFormatting>
  <conditionalFormatting sqref="M180:M263">
    <cfRule type="cellIs" dxfId="154" priority="110" operator="equal">
      <formula>"pose semi-pemanent couleur"</formula>
    </cfRule>
  </conditionalFormatting>
  <conditionalFormatting sqref="M180:M263">
    <cfRule type="containsText" dxfId="153" priority="109" operator="containsText" text="pose semi-pemanent french">
      <formula>NOT(ISERROR(SEARCH("pose semi-pemanent french",M180)))</formula>
    </cfRule>
  </conditionalFormatting>
  <conditionalFormatting sqref="O180:O263">
    <cfRule type="cellIs" dxfId="152" priority="108" operator="equal">
      <formula>"pose semi-pemanent couleur"</formula>
    </cfRule>
  </conditionalFormatting>
  <conditionalFormatting sqref="O180:O263">
    <cfRule type="containsText" dxfId="151" priority="107" operator="containsText" text="pose semi-pemanent french">
      <formula>NOT(ISERROR(SEARCH("pose semi-pemanent french",O180)))</formula>
    </cfRule>
  </conditionalFormatting>
  <conditionalFormatting sqref="Q180:Q263">
    <cfRule type="cellIs" dxfId="150" priority="106" operator="equal">
      <formula>"pose semi-pemanent couleur"</formula>
    </cfRule>
  </conditionalFormatting>
  <conditionalFormatting sqref="K180:K263 M180:M263 O180:O263 Q180:Q263 D180:D263 F180:F263 H180:H263">
    <cfRule type="cellIs" dxfId="149" priority="119" operator="equal">
      <formula>#REF!</formula>
    </cfRule>
    <cfRule type="containsText" dxfId="148" priority="120" operator="containsText" text="modelage corp 90min">
      <formula>NOT(ISERROR(SEARCH("modelage corp 90min",D180)))</formula>
    </cfRule>
    <cfRule type="containsText" dxfId="147" priority="121" operator="containsText" text="modelage corp 60min">
      <formula>NOT(ISERROR(SEARCH("modelage corp 60min",D180)))</formula>
    </cfRule>
    <cfRule type="containsText" dxfId="146" priority="122" operator="containsText" text="modelage corp 40min">
      <formula>NOT(ISERROR(SEARCH("modelage corp 40min",D180)))</formula>
    </cfRule>
    <cfRule type="containsText" dxfId="145" priority="123" operator="containsText" text="modelage dos 20min">
      <formula>NOT(ISERROR(SEARCH("modelage dos 20min",D180)))</formula>
    </cfRule>
    <cfRule type="containsText" dxfId="144" priority="124" operator="containsText" text="épilation dos/torse">
      <formula>NOT(ISERROR(SEARCH("épilation dos/torse",D180)))</formula>
    </cfRule>
    <cfRule type="containsText" dxfId="143" priority="125" operator="containsText" text="épilation jambes completes">
      <formula>NOT(ISERROR(SEARCH("épilation jambes completes",D180)))</formula>
    </cfRule>
    <cfRule type="containsText" dxfId="142" priority="126" operator="containsText" text="épilation 3/4 jambes">
      <formula>NOT(ISERROR(SEARCH("épilation 3/4 jambes",D180)))</formula>
    </cfRule>
    <cfRule type="containsText" dxfId="141" priority="127" operator="containsText" text="épilation 1/2 jambes">
      <formula>NOT(ISERROR(SEARCH("épilation 1/2 jambes",D180)))</formula>
    </cfRule>
    <cfRule type="containsText" dxfId="140" priority="128" operator="containsText" text="épilation 1/2 jambes">
      <formula>NOT(ISERROR(SEARCH("épilation 1/2 jambes",D180)))</formula>
    </cfRule>
    <cfRule type="containsText" dxfId="139" priority="129" operator="containsText" text="épilation bras">
      <formula>NOT(ISERROR(SEARCH("épilation bras",D180)))</formula>
    </cfRule>
    <cfRule type="containsText" dxfId="138" priority="130" operator="containsText" text="épilation maillot integral">
      <formula>NOT(ISERROR(SEARCH("épilation maillot integral",D180)))</formula>
    </cfRule>
    <cfRule type="containsText" dxfId="137" priority="131" operator="containsText" text="épilation maillot brésilien">
      <formula>NOT(ISERROR(SEARCH("épilation maillot brésilien",D180)))</formula>
    </cfRule>
    <cfRule type="containsText" dxfId="136" priority="132" operator="containsText" text="épilation maillot simple">
      <formula>NOT(ISERROR(SEARCH("épilation maillot simple",D180)))</formula>
    </cfRule>
    <cfRule type="containsText" dxfId="135" priority="133" operator="containsText" text="épilation nombril">
      <formula>NOT(ISERROR(SEARCH("épilation nombril",D180)))</formula>
    </cfRule>
    <cfRule type="containsText" dxfId="134" priority="134" operator="containsText" text="épilation aisselles">
      <formula>NOT(ISERROR(SEARCH("épilation aisselles",D180)))</formula>
    </cfRule>
    <cfRule type="containsText" dxfId="133" priority="135" operator="containsText" text="épilation menton/nez">
      <formula>NOT(ISERROR(SEARCH("épilation menton/nez",D180)))</formula>
    </cfRule>
    <cfRule type="containsText" dxfId="132" priority="136" operator="containsText" text="épilation sourcils/levres">
      <formula>NOT(ISERROR(SEARCH("épilation sourcils/levres",D180)))</formula>
    </cfRule>
    <cfRule type="containsText" dxfId="131" priority="137" operator="containsText" text="teinture sourcils">
      <formula>NOT(ISERROR(SEARCH("teinture sourcils",D180)))</formula>
    </cfRule>
    <cfRule type="containsText" dxfId="130" priority="138" operator="containsText" text="teinture cils">
      <formula>NOT(ISERROR(SEARCH("teinture cils",D180)))</formula>
    </cfRule>
    <cfRule type="containsText" dxfId="129" priority="139" operator="containsText" text="recourbement de cils">
      <formula>NOT(ISERROR(SEARCH("recourbement de cils",D180)))</formula>
    </cfRule>
    <cfRule type="containsText" dxfId="128" priority="140" operator="containsText" text="PDT shampoing cils">
      <formula>NOT(ISERROR(SEARCH("PDT shampoing cils",D180)))</formula>
    </cfRule>
    <cfRule type="containsText" dxfId="127" priority="141" operator="containsText" text="remplissage cils 4 semaines">
      <formula>NOT(ISERROR(SEARCH("remplissage cils 4 semaines",D180)))</formula>
    </cfRule>
    <cfRule type="containsText" dxfId="126" priority="142" operator="containsText" text="remplissage cils 3 semaines">
      <formula>NOT(ISERROR(SEARCH("remplissage cils 3 semaines",D180)))</formula>
    </cfRule>
    <cfRule type="containsText" dxfId="125" priority="143" operator="containsText" text="extension de cils">
      <formula>NOT(ISERROR(SEARCH("extension de cils",D180)))</formula>
    </cfRule>
    <cfRule type="containsText" dxfId="124" priority="144" operator="containsText" text="décor ongles">
      <formula>NOT(ISERROR(SEARCH("décor ongles",D180)))</formula>
    </cfRule>
    <cfRule type="containsText" dxfId="123" priority="145" operator="containsText" text="depose gel">
      <formula>NOT(ISERROR(SEARCH("depose gel",D180)))</formula>
    </cfRule>
    <cfRule type="containsText" priority="146" operator="containsText" text="depose gel">
      <formula>NOT(ISERROR(SEARCH("depose gel",D180)))</formula>
    </cfRule>
    <cfRule type="containsText" dxfId="122" priority="147" operator="containsText" text="renfort gel">
      <formula>NOT(ISERROR(SEARCH("renfort gel",D180)))</formula>
    </cfRule>
    <cfRule type="containsText" dxfId="121" priority="148" operator="containsText" text="remplissage gel">
      <formula>NOT(ISERROR(SEARCH("remplissage gel",D180)))</formula>
    </cfRule>
    <cfRule type="containsText" dxfId="120" priority="149" operator="containsText" text="ongles en gel">
      <formula>NOT(ISERROR(SEARCH("ongles en gel",D180)))</formula>
    </cfRule>
    <cfRule type="containsText" dxfId="119" priority="150" operator="containsText" text="pose semi-pemanent couleur">
      <formula>NOT(ISERROR(SEARCH("pose semi-pemanent couleur",D180)))</formula>
    </cfRule>
    <cfRule type="cellIs" dxfId="118" priority="151" operator="equal">
      <formula>"depose semi-permanent"</formula>
    </cfRule>
    <cfRule type="cellIs" dxfId="117" priority="152" operator="equal">
      <formula>"pose semi-permanent french"</formula>
    </cfRule>
    <cfRule type="cellIs" dxfId="116" priority="153" operator="equal">
      <formula>"pose semi-permanent french"</formula>
    </cfRule>
    <cfRule type="cellIs" dxfId="115" priority="154" operator="equal">
      <formula>"pose vernis classique"</formula>
    </cfRule>
    <cfRule type="cellIs" dxfId="114" priority="155" operator="equal">
      <formula>#REF!</formula>
    </cfRule>
    <cfRule type="cellIs" dxfId="113" priority="156" operator="equal">
      <formula>#REF!</formula>
    </cfRule>
  </conditionalFormatting>
  <conditionalFormatting sqref="Q268:Q351">
    <cfRule type="containsText" dxfId="112" priority="53" operator="containsText" text="pose semi-pemanent french">
      <formula>NOT(ISERROR(SEARCH("pose semi-pemanent french",Q268)))</formula>
    </cfRule>
  </conditionalFormatting>
  <conditionalFormatting sqref="D268:D351">
    <cfRule type="cellIs" dxfId="111" priority="66" operator="equal">
      <formula>"pose semi-pemanent couleur"</formula>
    </cfRule>
  </conditionalFormatting>
  <conditionalFormatting sqref="D268:D351">
    <cfRule type="containsText" dxfId="110" priority="65" operator="containsText" text="pose semi-pemanent french">
      <formula>NOT(ISERROR(SEARCH("pose semi-pemanent french",D268)))</formula>
    </cfRule>
  </conditionalFormatting>
  <conditionalFormatting sqref="F268:F351">
    <cfRule type="cellIs" dxfId="109" priority="64" operator="equal">
      <formula>"pose semi-pemanent couleur"</formula>
    </cfRule>
  </conditionalFormatting>
  <conditionalFormatting sqref="F268:F351">
    <cfRule type="containsText" dxfId="108" priority="63" operator="containsText" text="pose semi-pemanent french">
      <formula>NOT(ISERROR(SEARCH("pose semi-pemanent french",F268)))</formula>
    </cfRule>
  </conditionalFormatting>
  <conditionalFormatting sqref="H268:H351">
    <cfRule type="cellIs" dxfId="107" priority="62" operator="equal">
      <formula>"pose semi-pemanent couleur"</formula>
    </cfRule>
  </conditionalFormatting>
  <conditionalFormatting sqref="H268:H351">
    <cfRule type="containsText" dxfId="106" priority="61" operator="containsText" text="pose semi-pemanent french">
      <formula>NOT(ISERROR(SEARCH("pose semi-pemanent french",H268)))</formula>
    </cfRule>
  </conditionalFormatting>
  <conditionalFormatting sqref="K268:K351">
    <cfRule type="cellIs" dxfId="105" priority="60" operator="equal">
      <formula>"pose semi-pemanent couleur"</formula>
    </cfRule>
  </conditionalFormatting>
  <conditionalFormatting sqref="K268:K351">
    <cfRule type="containsText" dxfId="104" priority="59" operator="containsText" text="pose semi-pemanent french">
      <formula>NOT(ISERROR(SEARCH("pose semi-pemanent french",K268)))</formula>
    </cfRule>
  </conditionalFormatting>
  <conditionalFormatting sqref="M268:M351">
    <cfRule type="cellIs" dxfId="103" priority="58" operator="equal">
      <formula>"pose semi-pemanent couleur"</formula>
    </cfRule>
  </conditionalFormatting>
  <conditionalFormatting sqref="M268:M351">
    <cfRule type="containsText" dxfId="102" priority="57" operator="containsText" text="pose semi-pemanent french">
      <formula>NOT(ISERROR(SEARCH("pose semi-pemanent french",M268)))</formula>
    </cfRule>
  </conditionalFormatting>
  <conditionalFormatting sqref="O268:O351">
    <cfRule type="cellIs" dxfId="101" priority="56" operator="equal">
      <formula>"pose semi-pemanent couleur"</formula>
    </cfRule>
  </conditionalFormatting>
  <conditionalFormatting sqref="O268:O351">
    <cfRule type="containsText" dxfId="100" priority="55" operator="containsText" text="pose semi-pemanent french">
      <formula>NOT(ISERROR(SEARCH("pose semi-pemanent french",O268)))</formula>
    </cfRule>
  </conditionalFormatting>
  <conditionalFormatting sqref="Q268:Q351">
    <cfRule type="cellIs" dxfId="99" priority="54" operator="equal">
      <formula>"pose semi-pemanent couleur"</formula>
    </cfRule>
  </conditionalFormatting>
  <conditionalFormatting sqref="K268:K351 M268:M351 O268:O351 Q268:Q351 D268:D351 F268:F351 H268:H351">
    <cfRule type="cellIs" dxfId="98" priority="67" operator="equal">
      <formula>#REF!</formula>
    </cfRule>
    <cfRule type="containsText" dxfId="97" priority="68" operator="containsText" text="modelage corp 90min">
      <formula>NOT(ISERROR(SEARCH("modelage corp 90min",D268)))</formula>
    </cfRule>
    <cfRule type="containsText" dxfId="96" priority="69" operator="containsText" text="modelage corp 60min">
      <formula>NOT(ISERROR(SEARCH("modelage corp 60min",D268)))</formula>
    </cfRule>
    <cfRule type="containsText" dxfId="95" priority="70" operator="containsText" text="modelage corp 40min">
      <formula>NOT(ISERROR(SEARCH("modelage corp 40min",D268)))</formula>
    </cfRule>
    <cfRule type="containsText" dxfId="94" priority="71" operator="containsText" text="modelage dos 20min">
      <formula>NOT(ISERROR(SEARCH("modelage dos 20min",D268)))</formula>
    </cfRule>
    <cfRule type="containsText" dxfId="93" priority="72" operator="containsText" text="épilation dos/torse">
      <formula>NOT(ISERROR(SEARCH("épilation dos/torse",D268)))</formula>
    </cfRule>
    <cfRule type="containsText" dxfId="92" priority="73" operator="containsText" text="épilation jambes completes">
      <formula>NOT(ISERROR(SEARCH("épilation jambes completes",D268)))</formula>
    </cfRule>
    <cfRule type="containsText" dxfId="91" priority="74" operator="containsText" text="épilation 3/4 jambes">
      <formula>NOT(ISERROR(SEARCH("épilation 3/4 jambes",D268)))</formula>
    </cfRule>
    <cfRule type="containsText" dxfId="90" priority="75" operator="containsText" text="épilation 1/2 jambes">
      <formula>NOT(ISERROR(SEARCH("épilation 1/2 jambes",D268)))</formula>
    </cfRule>
    <cfRule type="containsText" dxfId="89" priority="76" operator="containsText" text="épilation 1/2 jambes">
      <formula>NOT(ISERROR(SEARCH("épilation 1/2 jambes",D268)))</formula>
    </cfRule>
    <cfRule type="containsText" dxfId="88" priority="77" operator="containsText" text="épilation bras">
      <formula>NOT(ISERROR(SEARCH("épilation bras",D268)))</formula>
    </cfRule>
    <cfRule type="containsText" dxfId="87" priority="78" operator="containsText" text="épilation maillot integral">
      <formula>NOT(ISERROR(SEARCH("épilation maillot integral",D268)))</formula>
    </cfRule>
    <cfRule type="containsText" dxfId="86" priority="79" operator="containsText" text="épilation maillot brésilien">
      <formula>NOT(ISERROR(SEARCH("épilation maillot brésilien",D268)))</formula>
    </cfRule>
    <cfRule type="containsText" dxfId="85" priority="80" operator="containsText" text="épilation maillot simple">
      <formula>NOT(ISERROR(SEARCH("épilation maillot simple",D268)))</formula>
    </cfRule>
    <cfRule type="containsText" dxfId="84" priority="81" operator="containsText" text="épilation nombril">
      <formula>NOT(ISERROR(SEARCH("épilation nombril",D268)))</formula>
    </cfRule>
    <cfRule type="containsText" dxfId="83" priority="82" operator="containsText" text="épilation aisselles">
      <formula>NOT(ISERROR(SEARCH("épilation aisselles",D268)))</formula>
    </cfRule>
    <cfRule type="containsText" dxfId="82" priority="83" operator="containsText" text="épilation menton/nez">
      <formula>NOT(ISERROR(SEARCH("épilation menton/nez",D268)))</formula>
    </cfRule>
    <cfRule type="containsText" dxfId="81" priority="84" operator="containsText" text="épilation sourcils/levres">
      <formula>NOT(ISERROR(SEARCH("épilation sourcils/levres",D268)))</formula>
    </cfRule>
    <cfRule type="containsText" dxfId="80" priority="85" operator="containsText" text="teinture sourcils">
      <formula>NOT(ISERROR(SEARCH("teinture sourcils",D268)))</formula>
    </cfRule>
    <cfRule type="containsText" dxfId="79" priority="86" operator="containsText" text="teinture cils">
      <formula>NOT(ISERROR(SEARCH("teinture cils",D268)))</formula>
    </cfRule>
    <cfRule type="containsText" dxfId="78" priority="87" operator="containsText" text="recourbement de cils">
      <formula>NOT(ISERROR(SEARCH("recourbement de cils",D268)))</formula>
    </cfRule>
    <cfRule type="containsText" dxfId="77" priority="88" operator="containsText" text="PDT shampoing cils">
      <formula>NOT(ISERROR(SEARCH("PDT shampoing cils",D268)))</formula>
    </cfRule>
    <cfRule type="containsText" dxfId="76" priority="89" operator="containsText" text="remplissage cils 4 semaines">
      <formula>NOT(ISERROR(SEARCH("remplissage cils 4 semaines",D268)))</formula>
    </cfRule>
    <cfRule type="containsText" dxfId="75" priority="90" operator="containsText" text="remplissage cils 3 semaines">
      <formula>NOT(ISERROR(SEARCH("remplissage cils 3 semaines",D268)))</formula>
    </cfRule>
    <cfRule type="containsText" dxfId="74" priority="91" operator="containsText" text="extension de cils">
      <formula>NOT(ISERROR(SEARCH("extension de cils",D268)))</formula>
    </cfRule>
    <cfRule type="containsText" dxfId="73" priority="92" operator="containsText" text="décor ongles">
      <formula>NOT(ISERROR(SEARCH("décor ongles",D268)))</formula>
    </cfRule>
    <cfRule type="containsText" dxfId="72" priority="93" operator="containsText" text="depose gel">
      <formula>NOT(ISERROR(SEARCH("depose gel",D268)))</formula>
    </cfRule>
    <cfRule type="containsText" priority="94" operator="containsText" text="depose gel">
      <formula>NOT(ISERROR(SEARCH("depose gel",D268)))</formula>
    </cfRule>
    <cfRule type="containsText" dxfId="71" priority="95" operator="containsText" text="renfort gel">
      <formula>NOT(ISERROR(SEARCH("renfort gel",D268)))</formula>
    </cfRule>
    <cfRule type="containsText" dxfId="70" priority="96" operator="containsText" text="remplissage gel">
      <formula>NOT(ISERROR(SEARCH("remplissage gel",D268)))</formula>
    </cfRule>
    <cfRule type="containsText" dxfId="69" priority="97" operator="containsText" text="ongles en gel">
      <formula>NOT(ISERROR(SEARCH("ongles en gel",D268)))</formula>
    </cfRule>
    <cfRule type="containsText" dxfId="68" priority="98" operator="containsText" text="pose semi-pemanent couleur">
      <formula>NOT(ISERROR(SEARCH("pose semi-pemanent couleur",D268)))</formula>
    </cfRule>
    <cfRule type="cellIs" dxfId="67" priority="99" operator="equal">
      <formula>"depose semi-permanent"</formula>
    </cfRule>
    <cfRule type="cellIs" dxfId="66" priority="100" operator="equal">
      <formula>"pose semi-permanent french"</formula>
    </cfRule>
    <cfRule type="cellIs" dxfId="65" priority="101" operator="equal">
      <formula>"pose semi-permanent french"</formula>
    </cfRule>
    <cfRule type="cellIs" dxfId="64" priority="102" operator="equal">
      <formula>"pose vernis classique"</formula>
    </cfRule>
    <cfRule type="cellIs" dxfId="63" priority="103" operator="equal">
      <formula>#REF!</formula>
    </cfRule>
    <cfRule type="cellIs" dxfId="62" priority="104" operator="equal">
      <formula>#REF!</formula>
    </cfRule>
  </conditionalFormatting>
  <conditionalFormatting sqref="Q356:Q439">
    <cfRule type="containsText" dxfId="61" priority="1" operator="containsText" text="pose semi-pemanent french">
      <formula>NOT(ISERROR(SEARCH("pose semi-pemanent french",Q356)))</formula>
    </cfRule>
  </conditionalFormatting>
  <conditionalFormatting sqref="D356:D439">
    <cfRule type="cellIs" dxfId="60" priority="14" operator="equal">
      <formula>"pose semi-pemanent couleur"</formula>
    </cfRule>
  </conditionalFormatting>
  <conditionalFormatting sqref="D356:D439">
    <cfRule type="containsText" dxfId="59" priority="13" operator="containsText" text="pose semi-pemanent french">
      <formula>NOT(ISERROR(SEARCH("pose semi-pemanent french",D356)))</formula>
    </cfRule>
  </conditionalFormatting>
  <conditionalFormatting sqref="F356:F439">
    <cfRule type="cellIs" dxfId="58" priority="12" operator="equal">
      <formula>"pose semi-pemanent couleur"</formula>
    </cfRule>
  </conditionalFormatting>
  <conditionalFormatting sqref="F356:F439">
    <cfRule type="containsText" dxfId="57" priority="11" operator="containsText" text="pose semi-pemanent french">
      <formula>NOT(ISERROR(SEARCH("pose semi-pemanent french",F356)))</formula>
    </cfRule>
  </conditionalFormatting>
  <conditionalFormatting sqref="H356:H439">
    <cfRule type="cellIs" dxfId="56" priority="10" operator="equal">
      <formula>"pose semi-pemanent couleur"</formula>
    </cfRule>
  </conditionalFormatting>
  <conditionalFormatting sqref="H356:H439">
    <cfRule type="containsText" dxfId="55" priority="9" operator="containsText" text="pose semi-pemanent french">
      <formula>NOT(ISERROR(SEARCH("pose semi-pemanent french",H356)))</formula>
    </cfRule>
  </conditionalFormatting>
  <conditionalFormatting sqref="K356:K439">
    <cfRule type="cellIs" dxfId="54" priority="8" operator="equal">
      <formula>"pose semi-pemanent couleur"</formula>
    </cfRule>
  </conditionalFormatting>
  <conditionalFormatting sqref="K356:K439">
    <cfRule type="containsText" dxfId="53" priority="7" operator="containsText" text="pose semi-pemanent french">
      <formula>NOT(ISERROR(SEARCH("pose semi-pemanent french",K356)))</formula>
    </cfRule>
  </conditionalFormatting>
  <conditionalFormatting sqref="M356:M439">
    <cfRule type="cellIs" dxfId="52" priority="6" operator="equal">
      <formula>"pose semi-pemanent couleur"</formula>
    </cfRule>
  </conditionalFormatting>
  <conditionalFormatting sqref="M356:M439">
    <cfRule type="containsText" dxfId="51" priority="5" operator="containsText" text="pose semi-pemanent french">
      <formula>NOT(ISERROR(SEARCH("pose semi-pemanent french",M356)))</formula>
    </cfRule>
  </conditionalFormatting>
  <conditionalFormatting sqref="O356:O439">
    <cfRule type="cellIs" dxfId="50" priority="4" operator="equal">
      <formula>"pose semi-pemanent couleur"</formula>
    </cfRule>
  </conditionalFormatting>
  <conditionalFormatting sqref="O356:O439">
    <cfRule type="containsText" dxfId="49" priority="3" operator="containsText" text="pose semi-pemanent french">
      <formula>NOT(ISERROR(SEARCH("pose semi-pemanent french",O356)))</formula>
    </cfRule>
  </conditionalFormatting>
  <conditionalFormatting sqref="Q356:Q439">
    <cfRule type="cellIs" dxfId="48" priority="2" operator="equal">
      <formula>"pose semi-pemanent couleur"</formula>
    </cfRule>
  </conditionalFormatting>
  <conditionalFormatting sqref="K356:K439 M356:M439 O356:O439 Q356:Q439 D356:D439 F356:F439 H356:H439">
    <cfRule type="cellIs" dxfId="47" priority="15" operator="equal">
      <formula>#REF!</formula>
    </cfRule>
    <cfRule type="containsText" dxfId="46" priority="16" operator="containsText" text="modelage corp 90min">
      <formula>NOT(ISERROR(SEARCH("modelage corp 90min",D356)))</formula>
    </cfRule>
    <cfRule type="containsText" dxfId="45" priority="17" operator="containsText" text="modelage corp 60min">
      <formula>NOT(ISERROR(SEARCH("modelage corp 60min",D356)))</formula>
    </cfRule>
    <cfRule type="containsText" dxfId="44" priority="18" operator="containsText" text="modelage corp 40min">
      <formula>NOT(ISERROR(SEARCH("modelage corp 40min",D356)))</formula>
    </cfRule>
    <cfRule type="containsText" dxfId="43" priority="19" operator="containsText" text="modelage dos 20min">
      <formula>NOT(ISERROR(SEARCH("modelage dos 20min",D356)))</formula>
    </cfRule>
    <cfRule type="containsText" dxfId="42" priority="20" operator="containsText" text="épilation dos/torse">
      <formula>NOT(ISERROR(SEARCH("épilation dos/torse",D356)))</formula>
    </cfRule>
    <cfRule type="containsText" dxfId="41" priority="21" operator="containsText" text="épilation jambes completes">
      <formula>NOT(ISERROR(SEARCH("épilation jambes completes",D356)))</formula>
    </cfRule>
    <cfRule type="containsText" dxfId="40" priority="22" operator="containsText" text="épilation 3/4 jambes">
      <formula>NOT(ISERROR(SEARCH("épilation 3/4 jambes",D356)))</formula>
    </cfRule>
    <cfRule type="containsText" dxfId="39" priority="23" operator="containsText" text="épilation 1/2 jambes">
      <formula>NOT(ISERROR(SEARCH("épilation 1/2 jambes",D356)))</formula>
    </cfRule>
    <cfRule type="containsText" dxfId="38" priority="24" operator="containsText" text="épilation 1/2 jambes">
      <formula>NOT(ISERROR(SEARCH("épilation 1/2 jambes",D356)))</formula>
    </cfRule>
    <cfRule type="containsText" dxfId="37" priority="25" operator="containsText" text="épilation bras">
      <formula>NOT(ISERROR(SEARCH("épilation bras",D356)))</formula>
    </cfRule>
    <cfRule type="containsText" dxfId="36" priority="26" operator="containsText" text="épilation maillot integral">
      <formula>NOT(ISERROR(SEARCH("épilation maillot integral",D356)))</formula>
    </cfRule>
    <cfRule type="containsText" dxfId="35" priority="27" operator="containsText" text="épilation maillot brésilien">
      <formula>NOT(ISERROR(SEARCH("épilation maillot brésilien",D356)))</formula>
    </cfRule>
    <cfRule type="containsText" dxfId="34" priority="28" operator="containsText" text="épilation maillot simple">
      <formula>NOT(ISERROR(SEARCH("épilation maillot simple",D356)))</formula>
    </cfRule>
    <cfRule type="containsText" dxfId="33" priority="29" operator="containsText" text="épilation nombril">
      <formula>NOT(ISERROR(SEARCH("épilation nombril",D356)))</formula>
    </cfRule>
    <cfRule type="containsText" dxfId="32" priority="30" operator="containsText" text="épilation aisselles">
      <formula>NOT(ISERROR(SEARCH("épilation aisselles",D356)))</formula>
    </cfRule>
    <cfRule type="containsText" dxfId="31" priority="31" operator="containsText" text="épilation menton/nez">
      <formula>NOT(ISERROR(SEARCH("épilation menton/nez",D356)))</formula>
    </cfRule>
    <cfRule type="containsText" dxfId="30" priority="32" operator="containsText" text="épilation sourcils/levres">
      <formula>NOT(ISERROR(SEARCH("épilation sourcils/levres",D356)))</formula>
    </cfRule>
    <cfRule type="containsText" dxfId="29" priority="33" operator="containsText" text="teinture sourcils">
      <formula>NOT(ISERROR(SEARCH("teinture sourcils",D356)))</formula>
    </cfRule>
    <cfRule type="containsText" dxfId="28" priority="34" operator="containsText" text="teinture cils">
      <formula>NOT(ISERROR(SEARCH("teinture cils",D356)))</formula>
    </cfRule>
    <cfRule type="containsText" dxfId="27" priority="35" operator="containsText" text="recourbement de cils">
      <formula>NOT(ISERROR(SEARCH("recourbement de cils",D356)))</formula>
    </cfRule>
    <cfRule type="containsText" dxfId="26" priority="36" operator="containsText" text="PDT shampoing cils">
      <formula>NOT(ISERROR(SEARCH("PDT shampoing cils",D356)))</formula>
    </cfRule>
    <cfRule type="containsText" dxfId="25" priority="37" operator="containsText" text="remplissage cils 4 semaines">
      <formula>NOT(ISERROR(SEARCH("remplissage cils 4 semaines",D356)))</formula>
    </cfRule>
    <cfRule type="containsText" dxfId="24" priority="38" operator="containsText" text="remplissage cils 3 semaines">
      <formula>NOT(ISERROR(SEARCH("remplissage cils 3 semaines",D356)))</formula>
    </cfRule>
    <cfRule type="containsText" dxfId="23" priority="39" operator="containsText" text="extension de cils">
      <formula>NOT(ISERROR(SEARCH("extension de cils",D356)))</formula>
    </cfRule>
    <cfRule type="containsText" dxfId="22" priority="40" operator="containsText" text="décor ongles">
      <formula>NOT(ISERROR(SEARCH("décor ongles",D356)))</formula>
    </cfRule>
    <cfRule type="containsText" dxfId="21" priority="41" operator="containsText" text="depose gel">
      <formula>NOT(ISERROR(SEARCH("depose gel",D356)))</formula>
    </cfRule>
    <cfRule type="containsText" priority="42" operator="containsText" text="depose gel">
      <formula>NOT(ISERROR(SEARCH("depose gel",D356)))</formula>
    </cfRule>
    <cfRule type="containsText" dxfId="20" priority="43" operator="containsText" text="renfort gel">
      <formula>NOT(ISERROR(SEARCH("renfort gel",D356)))</formula>
    </cfRule>
    <cfRule type="containsText" dxfId="19" priority="44" operator="containsText" text="remplissage gel">
      <formula>NOT(ISERROR(SEARCH("remplissage gel",D356)))</formula>
    </cfRule>
    <cfRule type="containsText" dxfId="18" priority="45" operator="containsText" text="ongles en gel">
      <formula>NOT(ISERROR(SEARCH("ongles en gel",D356)))</formula>
    </cfRule>
    <cfRule type="containsText" dxfId="17" priority="46" operator="containsText" text="pose semi-pemanent couleur">
      <formula>NOT(ISERROR(SEARCH("pose semi-pemanent couleur",D356)))</formula>
    </cfRule>
    <cfRule type="cellIs" dxfId="16" priority="47" operator="equal">
      <formula>"depose semi-permanent"</formula>
    </cfRule>
    <cfRule type="cellIs" dxfId="15" priority="48" operator="equal">
      <formula>"pose semi-permanent french"</formula>
    </cfRule>
    <cfRule type="cellIs" dxfId="14" priority="49" operator="equal">
      <formula>"pose semi-permanent french"</formula>
    </cfRule>
    <cfRule type="cellIs" dxfId="13" priority="50" operator="equal">
      <formula>"pose vernis classique"</formula>
    </cfRule>
    <cfRule type="cellIs" dxfId="12" priority="51" operator="equal">
      <formula>#REF!</formula>
    </cfRule>
    <cfRule type="cellIs" dxfId="11" priority="52" operator="equal">
      <formula>#REF!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boBox1">
          <controlPr defaultSize="0" autoLine="0" r:id="rId5">
            <anchor moveWithCells="1">
              <from>
                <xdr:col>2</xdr:col>
                <xdr:colOff>0</xdr:colOff>
                <xdr:row>366</xdr:row>
                <xdr:rowOff>0</xdr:rowOff>
              </from>
              <to>
                <xdr:col>3</xdr:col>
                <xdr:colOff>0</xdr:colOff>
                <xdr:row>367</xdr:row>
                <xdr:rowOff>38100</xdr:rowOff>
              </to>
            </anchor>
          </controlPr>
        </control>
      </mc:Choice>
      <mc:Fallback>
        <control shapeId="4097" r:id="rId4" name="Combo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produits et soins'!$C$7:$C$38</xm:f>
          </x14:formula1>
          <xm:sqref>M4:M87 O4:O87 Q4:Q87 D4:D87 K4:K87 F4:F87 H4:H87 M92:M175 O92:O175 Q92:Q175 D92:D175 K92:K175 F92:F175 H92:H175 M180:M263 O180:O263 Q180:Q263 D180:D263 K180:K263 F180:F263 H180:H263 M268:M351 O268:O351 Q268:Q351 D268:D351 K268:K351 F268:F351 H268:H351 M356:M439 O356:O439 Q356:Q439 D356:D439 K356:K439 F356:F439 H356:H439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L3000"/>
  <sheetViews>
    <sheetView zoomScale="40" zoomScaleNormal="40" workbookViewId="0">
      <selection activeCell="F3" sqref="F3"/>
    </sheetView>
  </sheetViews>
  <sheetFormatPr baseColWidth="10" defaultRowHeight="35.15" customHeight="1" x14ac:dyDescent="0.35"/>
  <cols>
    <col min="2" max="2" width="36.453125" style="13" customWidth="1"/>
    <col min="3" max="3" width="31.54296875" style="13" customWidth="1"/>
    <col min="4" max="4" width="34.7265625" style="19" customWidth="1"/>
    <col min="5" max="5" width="24.54296875" style="19" customWidth="1"/>
    <col min="6" max="6" width="49.81640625" style="13" customWidth="1"/>
    <col min="7" max="7" width="48.1796875" style="13" customWidth="1"/>
    <col min="8" max="8" width="34.453125" style="13" customWidth="1"/>
    <col min="10" max="10" width="8.1796875" style="7" customWidth="1"/>
    <col min="11" max="11" width="6.453125" style="7" customWidth="1"/>
    <col min="12" max="12" width="20.81640625" style="7" customWidth="1"/>
  </cols>
  <sheetData>
    <row r="1" spans="2:12" ht="35.15" customHeight="1" thickBot="1" x14ac:dyDescent="0.3">
      <c r="E1" s="14"/>
    </row>
    <row r="2" spans="2:12" ht="35.15" customHeight="1" thickBot="1" x14ac:dyDescent="0.3">
      <c r="B2" s="15" t="s">
        <v>21</v>
      </c>
      <c r="C2" s="16" t="s">
        <v>22</v>
      </c>
      <c r="D2" s="15" t="s">
        <v>28</v>
      </c>
      <c r="E2" s="15" t="s">
        <v>29</v>
      </c>
      <c r="F2" s="17" t="s">
        <v>23</v>
      </c>
      <c r="G2" s="15" t="s">
        <v>24</v>
      </c>
      <c r="H2" s="15"/>
      <c r="J2" s="1" t="s">
        <v>25</v>
      </c>
      <c r="K2" s="2" t="s">
        <v>26</v>
      </c>
      <c r="L2" s="3" t="s">
        <v>27</v>
      </c>
    </row>
    <row r="3" spans="2:12" ht="35.15" customHeight="1" thickBot="1" x14ac:dyDescent="0.3">
      <c r="B3" s="4" t="s">
        <v>145</v>
      </c>
      <c r="C3" s="11" t="s">
        <v>147</v>
      </c>
      <c r="D3" s="5">
        <v>29456</v>
      </c>
      <c r="E3" s="5" t="s">
        <v>149</v>
      </c>
      <c r="F3" s="18" t="s">
        <v>151</v>
      </c>
      <c r="G3" s="6"/>
      <c r="H3" s="5"/>
      <c r="J3" s="8">
        <f>IFERROR(SEARCH(facture!$I$8,'base clients'!B3,1),0)</f>
        <v>1</v>
      </c>
      <c r="K3" s="9">
        <f>IF(J3=0,"",COUNTIF($J$3:J3,1))</f>
        <v>1</v>
      </c>
      <c r="L3" s="10" t="str">
        <f>IFERROR(INDEX(B:B,MATCH(ROW(K1),K:K,0)),"1")</f>
        <v>CLIENT 1</v>
      </c>
    </row>
    <row r="4" spans="2:12" ht="35.15" customHeight="1" thickBot="1" x14ac:dyDescent="0.3">
      <c r="B4" s="5" t="s">
        <v>146</v>
      </c>
      <c r="C4" s="11" t="s">
        <v>148</v>
      </c>
      <c r="D4" s="5">
        <v>29456</v>
      </c>
      <c r="E4" s="5" t="s">
        <v>150</v>
      </c>
      <c r="F4" s="12" t="s">
        <v>152</v>
      </c>
      <c r="G4" s="5"/>
      <c r="H4" s="5"/>
      <c r="J4" s="8">
        <f>IFERROR(SEARCH(facture!$I$8,'base clients'!B4,1),0)</f>
        <v>1</v>
      </c>
      <c r="K4" s="9">
        <f>IF(J4=0,"",COUNTIF($J$3:J4,1))</f>
        <v>2</v>
      </c>
      <c r="L4" s="10" t="str">
        <f t="shared" ref="L4" si="0">IFERROR(INDEX(B:B,MATCH(ROW(K2),K:K,0)),"1")</f>
        <v>CLIENT 2</v>
      </c>
    </row>
    <row r="5" spans="2:12" ht="35.15" customHeight="1" thickBot="1" x14ac:dyDescent="0.4">
      <c r="B5" s="5"/>
      <c r="C5" s="11"/>
      <c r="D5" s="5"/>
      <c r="E5" s="5"/>
      <c r="F5" s="18"/>
      <c r="G5" s="6"/>
      <c r="H5" s="5"/>
      <c r="J5" s="8">
        <f>IFERROR(SEARCH(facture!$I$8,'base clients'!B5,1),0)</f>
        <v>0</v>
      </c>
      <c r="K5" s="9" t="str">
        <f>IF(J5=0,"",COUNTIF($J$3:J5,1))</f>
        <v/>
      </c>
      <c r="L5" s="10" t="str">
        <f>IFERROR(INDEX(B:B,MATCH(ROW(K3),K:K,0)),"")</f>
        <v/>
      </c>
    </row>
    <row r="6" spans="2:12" ht="35.15" customHeight="1" thickBot="1" x14ac:dyDescent="0.3">
      <c r="B6" s="5"/>
      <c r="C6" s="11"/>
      <c r="D6" s="5"/>
      <c r="E6" s="5"/>
      <c r="F6" s="12"/>
      <c r="G6" s="5"/>
      <c r="H6" s="5"/>
      <c r="J6" s="8">
        <f>IFERROR(SEARCH(facture!$I$8,'base clients'!B6,1),0)</f>
        <v>0</v>
      </c>
      <c r="K6" s="9" t="str">
        <f>IF(J6=0,"",COUNTIF($J$3:J6,1))</f>
        <v/>
      </c>
      <c r="L6" s="10" t="str">
        <f t="shared" ref="L6:L69" si="1">IFERROR(INDEX(B:B,MATCH(ROW(K4),K:K,0)),"")</f>
        <v/>
      </c>
    </row>
    <row r="7" spans="2:12" ht="35.15" customHeight="1" thickBot="1" x14ac:dyDescent="0.3">
      <c r="B7" s="5"/>
      <c r="C7" s="11"/>
      <c r="D7" s="5"/>
      <c r="E7" s="5"/>
      <c r="F7" s="18"/>
      <c r="G7" s="5"/>
      <c r="H7" s="5"/>
      <c r="J7" s="8">
        <f>IFERROR(SEARCH(facture!$I$8,'base clients'!B7,1),0)</f>
        <v>0</v>
      </c>
      <c r="K7" s="9" t="str">
        <f>IF(J7=0,"",COUNTIF($J$3:J7,1))</f>
        <v/>
      </c>
      <c r="L7" s="10" t="str">
        <f t="shared" si="1"/>
        <v/>
      </c>
    </row>
    <row r="8" spans="2:12" ht="35.15" customHeight="1" thickBot="1" x14ac:dyDescent="0.3">
      <c r="B8" s="5"/>
      <c r="C8" s="11"/>
      <c r="D8" s="5"/>
      <c r="E8" s="5"/>
      <c r="F8" s="18"/>
      <c r="G8" s="5"/>
      <c r="H8" s="5"/>
      <c r="J8" s="8">
        <f>IFERROR(SEARCH(facture!$I$8,'base clients'!B8,1),0)</f>
        <v>0</v>
      </c>
      <c r="K8" s="9" t="str">
        <f>IF(J8=0,"",COUNTIF($J$3:J8,1))</f>
        <v/>
      </c>
      <c r="L8" s="10" t="str">
        <f t="shared" si="1"/>
        <v/>
      </c>
    </row>
    <row r="9" spans="2:12" ht="35.15" customHeight="1" thickBot="1" x14ac:dyDescent="0.3">
      <c r="B9" s="5"/>
      <c r="C9" s="11"/>
      <c r="D9" s="5"/>
      <c r="E9" s="5"/>
      <c r="F9" s="18"/>
      <c r="G9" s="5"/>
      <c r="H9" s="5"/>
      <c r="J9" s="8">
        <f>IFERROR(SEARCH(facture!$I$8,'base clients'!B9,1),0)</f>
        <v>0</v>
      </c>
      <c r="K9" s="9" t="str">
        <f>IF(J9=0,"",COUNTIF($J$3:J9,1))</f>
        <v/>
      </c>
      <c r="L9" s="10" t="str">
        <f t="shared" si="1"/>
        <v/>
      </c>
    </row>
    <row r="10" spans="2:12" ht="35.15" customHeight="1" thickBot="1" x14ac:dyDescent="0.3">
      <c r="B10" s="5"/>
      <c r="C10" s="11"/>
      <c r="D10" s="5"/>
      <c r="E10" s="5"/>
      <c r="F10" s="12"/>
      <c r="G10" s="5"/>
      <c r="H10" s="5"/>
      <c r="J10" s="8">
        <f>IFERROR(SEARCH(facture!$I$8,'base clients'!B10,1),0)</f>
        <v>0</v>
      </c>
      <c r="K10" s="9" t="str">
        <f>IF(J10=0,"",COUNTIF($J$3:J10,1))</f>
        <v/>
      </c>
      <c r="L10" s="10" t="str">
        <f t="shared" si="1"/>
        <v/>
      </c>
    </row>
    <row r="11" spans="2:12" ht="35.15" customHeight="1" thickBot="1" x14ac:dyDescent="0.3">
      <c r="B11" s="5"/>
      <c r="C11" s="11"/>
      <c r="D11" s="5"/>
      <c r="E11" s="5"/>
      <c r="F11" s="12"/>
      <c r="G11" s="5"/>
      <c r="H11" s="5"/>
      <c r="J11" s="8">
        <f>IFERROR(SEARCH(facture!$I$8,'base clients'!B11,1),0)</f>
        <v>0</v>
      </c>
      <c r="K11" s="9" t="str">
        <f>IF(J11=0,"",COUNTIF($J$3:J11,1))</f>
        <v/>
      </c>
      <c r="L11" s="10" t="str">
        <f t="shared" si="1"/>
        <v/>
      </c>
    </row>
    <row r="12" spans="2:12" ht="35.15" customHeight="1" thickBot="1" x14ac:dyDescent="0.3">
      <c r="B12" s="5"/>
      <c r="C12" s="11"/>
      <c r="D12" s="5"/>
      <c r="E12" s="5"/>
      <c r="F12" s="70"/>
      <c r="G12" s="5" t="s">
        <v>133</v>
      </c>
      <c r="H12" s="5"/>
      <c r="J12" s="8">
        <f>IFERROR(SEARCH(facture!$I$8,'base clients'!B12,1),0)</f>
        <v>0</v>
      </c>
      <c r="K12" s="9" t="str">
        <f>IF(J12=0,"",COUNTIF($J$3:J12,1))</f>
        <v/>
      </c>
      <c r="L12" s="10" t="str">
        <f t="shared" si="1"/>
        <v/>
      </c>
    </row>
    <row r="13" spans="2:12" ht="35.15" customHeight="1" thickBot="1" x14ac:dyDescent="0.3">
      <c r="B13" s="5"/>
      <c r="C13" s="11"/>
      <c r="D13" s="5"/>
      <c r="E13" s="5"/>
      <c r="F13" s="12"/>
      <c r="G13" s="5"/>
      <c r="H13" s="5"/>
      <c r="J13" s="8">
        <f>IFERROR(SEARCH(facture!$I$8,'base clients'!B13,1),0)</f>
        <v>0</v>
      </c>
      <c r="K13" s="9" t="str">
        <f>IF(J13=0,"",COUNTIF($J$3:J13,1))</f>
        <v/>
      </c>
      <c r="L13" s="10" t="str">
        <f t="shared" si="1"/>
        <v/>
      </c>
    </row>
    <row r="14" spans="2:12" ht="35.15" customHeight="1" thickBot="1" x14ac:dyDescent="0.3">
      <c r="B14" s="5"/>
      <c r="C14" s="11"/>
      <c r="D14" s="5"/>
      <c r="E14" s="5"/>
      <c r="F14" s="12"/>
      <c r="G14" s="5"/>
      <c r="H14" s="5"/>
      <c r="J14" s="8">
        <f>IFERROR(SEARCH(facture!$I$8,'base clients'!B14,1),0)</f>
        <v>0</v>
      </c>
      <c r="K14" s="9" t="str">
        <f>IF(J14=0,"",COUNTIF($J$3:J14,1))</f>
        <v/>
      </c>
      <c r="L14" s="10" t="str">
        <f t="shared" si="1"/>
        <v/>
      </c>
    </row>
    <row r="15" spans="2:12" ht="35.15" customHeight="1" thickBot="1" x14ac:dyDescent="0.4">
      <c r="B15" s="5"/>
      <c r="C15" s="11"/>
      <c r="D15" s="5"/>
      <c r="E15" s="5"/>
      <c r="F15" s="12"/>
      <c r="G15" s="5"/>
      <c r="H15" s="5"/>
      <c r="J15" s="8">
        <f>IFERROR(SEARCH(facture!$I$8,'base clients'!B15,1),0)</f>
        <v>0</v>
      </c>
      <c r="K15" s="9" t="str">
        <f>IF(J15=0,"",COUNTIF($J$3:J15,1))</f>
        <v/>
      </c>
      <c r="L15" s="10" t="str">
        <f t="shared" si="1"/>
        <v/>
      </c>
    </row>
    <row r="16" spans="2:12" ht="35.15" customHeight="1" thickBot="1" x14ac:dyDescent="0.4">
      <c r="B16" s="5"/>
      <c r="C16" s="11"/>
      <c r="D16" s="5"/>
      <c r="E16" s="5"/>
      <c r="F16" s="12"/>
      <c r="G16" s="5"/>
      <c r="H16" s="5"/>
      <c r="J16" s="8">
        <f>IFERROR(SEARCH(facture!$I$8,'base clients'!B16,1),0)</f>
        <v>0</v>
      </c>
      <c r="K16" s="9" t="str">
        <f>IF(J16=0,"",COUNTIF($J$3:J16,1))</f>
        <v/>
      </c>
      <c r="L16" s="10" t="str">
        <f t="shared" si="1"/>
        <v/>
      </c>
    </row>
    <row r="17" spans="2:12" ht="35.15" customHeight="1" thickBot="1" x14ac:dyDescent="0.4">
      <c r="B17" s="5"/>
      <c r="C17" s="11"/>
      <c r="D17" s="5"/>
      <c r="E17" s="5"/>
      <c r="F17" s="12"/>
      <c r="G17" s="5"/>
      <c r="H17" s="5"/>
      <c r="J17" s="8">
        <f>IFERROR(SEARCH(facture!$I$8,'base clients'!B17,1),0)</f>
        <v>0</v>
      </c>
      <c r="K17" s="9" t="str">
        <f>IF(J17=0,"",COUNTIF($J$3:J17,1))</f>
        <v/>
      </c>
      <c r="L17" s="10" t="str">
        <f t="shared" si="1"/>
        <v/>
      </c>
    </row>
    <row r="18" spans="2:12" ht="35.15" customHeight="1" thickBot="1" x14ac:dyDescent="0.4">
      <c r="B18" s="5"/>
      <c r="C18" s="11"/>
      <c r="D18" s="5"/>
      <c r="E18" s="5"/>
      <c r="F18" s="12"/>
      <c r="G18" s="5"/>
      <c r="H18" s="5"/>
      <c r="J18" s="8">
        <f>IFERROR(SEARCH(facture!$I$8,'base clients'!B18,1),0)</f>
        <v>0</v>
      </c>
      <c r="K18" s="9" t="str">
        <f>IF(J18=0,"",COUNTIF($J$3:J18,1))</f>
        <v/>
      </c>
      <c r="L18" s="10" t="str">
        <f t="shared" si="1"/>
        <v/>
      </c>
    </row>
    <row r="19" spans="2:12" ht="35.15" customHeight="1" thickBot="1" x14ac:dyDescent="0.4">
      <c r="B19" s="5"/>
      <c r="C19" s="11"/>
      <c r="D19" s="5"/>
      <c r="E19" s="5"/>
      <c r="F19" s="12"/>
      <c r="G19" s="5"/>
      <c r="H19" s="5"/>
      <c r="J19" s="8">
        <f>IFERROR(SEARCH(facture!$I$8,'base clients'!B19,1),0)</f>
        <v>0</v>
      </c>
      <c r="K19" s="9" t="str">
        <f>IF(J19=0,"",COUNTIF($J$3:J19,1))</f>
        <v/>
      </c>
      <c r="L19" s="10" t="str">
        <f t="shared" si="1"/>
        <v/>
      </c>
    </row>
    <row r="20" spans="2:12" ht="35.15" customHeight="1" thickBot="1" x14ac:dyDescent="0.4">
      <c r="B20" s="5"/>
      <c r="C20" s="11"/>
      <c r="D20" s="5"/>
      <c r="E20" s="5"/>
      <c r="F20" s="12"/>
      <c r="G20" s="5"/>
      <c r="H20" s="5"/>
      <c r="J20" s="8">
        <f>IFERROR(SEARCH(facture!$I$8,'base clients'!B20,1),0)</f>
        <v>0</v>
      </c>
      <c r="K20" s="9" t="str">
        <f>IF(J20=0,"",COUNTIF($J$3:J20,1))</f>
        <v/>
      </c>
      <c r="L20" s="10" t="str">
        <f t="shared" si="1"/>
        <v/>
      </c>
    </row>
    <row r="21" spans="2:12" ht="35.15" customHeight="1" thickBot="1" x14ac:dyDescent="0.4">
      <c r="B21" s="5"/>
      <c r="C21" s="11"/>
      <c r="D21" s="5"/>
      <c r="E21" s="5"/>
      <c r="F21" s="12"/>
      <c r="G21" s="5"/>
      <c r="H21" s="5"/>
      <c r="J21" s="8">
        <f>IFERROR(SEARCH(facture!$I$8,'base clients'!B21,1),0)</f>
        <v>0</v>
      </c>
      <c r="K21" s="9" t="str">
        <f>IF(J21=0,"",COUNTIF($J$3:J21,1))</f>
        <v/>
      </c>
      <c r="L21" s="10" t="str">
        <f t="shared" si="1"/>
        <v/>
      </c>
    </row>
    <row r="22" spans="2:12" ht="35.15" customHeight="1" thickBot="1" x14ac:dyDescent="0.4">
      <c r="B22" s="5"/>
      <c r="C22" s="11"/>
      <c r="D22" s="5"/>
      <c r="E22" s="5"/>
      <c r="F22" s="12"/>
      <c r="G22" s="5"/>
      <c r="H22" s="5"/>
      <c r="J22" s="8">
        <f>IFERROR(SEARCH(facture!$I$8,'base clients'!B22,1),0)</f>
        <v>0</v>
      </c>
      <c r="K22" s="9" t="str">
        <f>IF(J22=0,"",COUNTIF($J$3:J22,1))</f>
        <v/>
      </c>
      <c r="L22" s="10" t="str">
        <f t="shared" si="1"/>
        <v/>
      </c>
    </row>
    <row r="23" spans="2:12" ht="35.15" customHeight="1" thickBot="1" x14ac:dyDescent="0.4">
      <c r="B23" s="5"/>
      <c r="C23" s="11"/>
      <c r="D23" s="5"/>
      <c r="E23" s="5"/>
      <c r="F23" s="12"/>
      <c r="G23" s="5"/>
      <c r="H23" s="5"/>
      <c r="J23" s="8">
        <f>IFERROR(SEARCH(facture!$I$8,'base clients'!B23,1),0)</f>
        <v>0</v>
      </c>
      <c r="K23" s="9" t="str">
        <f>IF(J23=0,"",COUNTIF($J$3:J23,1))</f>
        <v/>
      </c>
      <c r="L23" s="10" t="str">
        <f t="shared" si="1"/>
        <v/>
      </c>
    </row>
    <row r="24" spans="2:12" ht="35.15" customHeight="1" thickBot="1" x14ac:dyDescent="0.4">
      <c r="B24" s="5"/>
      <c r="C24" s="11"/>
      <c r="D24" s="5"/>
      <c r="E24" s="5"/>
      <c r="F24" s="12"/>
      <c r="G24" s="5"/>
      <c r="H24" s="5"/>
      <c r="J24" s="8">
        <f>IFERROR(SEARCH(facture!$I$8,'base clients'!B24,1),0)</f>
        <v>0</v>
      </c>
      <c r="K24" s="9" t="str">
        <f>IF(J24=0,"",COUNTIF($J$3:J24,1))</f>
        <v/>
      </c>
      <c r="L24" s="10" t="str">
        <f t="shared" si="1"/>
        <v/>
      </c>
    </row>
    <row r="25" spans="2:12" ht="35.15" customHeight="1" thickBot="1" x14ac:dyDescent="0.4">
      <c r="B25" s="5"/>
      <c r="C25" s="11"/>
      <c r="D25" s="5"/>
      <c r="E25" s="5"/>
      <c r="F25" s="12"/>
      <c r="G25" s="5"/>
      <c r="H25" s="5"/>
      <c r="J25" s="8">
        <f>IFERROR(SEARCH(facture!$I$8,'base clients'!B25,1),0)</f>
        <v>0</v>
      </c>
      <c r="K25" s="9" t="str">
        <f>IF(J25=0,"",COUNTIF($J$3:J25,1))</f>
        <v/>
      </c>
      <c r="L25" s="10" t="str">
        <f t="shared" si="1"/>
        <v/>
      </c>
    </row>
    <row r="26" spans="2:12" ht="35.15" customHeight="1" thickBot="1" x14ac:dyDescent="0.4">
      <c r="B26" s="5"/>
      <c r="C26" s="11"/>
      <c r="D26" s="5"/>
      <c r="E26" s="5"/>
      <c r="F26" s="12"/>
      <c r="G26" s="5"/>
      <c r="H26" s="5"/>
      <c r="J26" s="8">
        <f>IFERROR(SEARCH(facture!$I$8,'base clients'!B26,1),0)</f>
        <v>0</v>
      </c>
      <c r="K26" s="9" t="str">
        <f>IF(J26=0,"",COUNTIF($J$3:J26,1))</f>
        <v/>
      </c>
      <c r="L26" s="10" t="str">
        <f t="shared" si="1"/>
        <v/>
      </c>
    </row>
    <row r="27" spans="2:12" ht="35.15" customHeight="1" thickBot="1" x14ac:dyDescent="0.4">
      <c r="B27" s="5"/>
      <c r="C27" s="11"/>
      <c r="D27" s="5"/>
      <c r="E27" s="5"/>
      <c r="F27" s="12"/>
      <c r="G27" s="5"/>
      <c r="H27" s="5"/>
      <c r="J27" s="8">
        <f>IFERROR(SEARCH(facture!$I$8,'base clients'!B27,1),0)</f>
        <v>0</v>
      </c>
      <c r="K27" s="9" t="str">
        <f>IF(J27=0,"",COUNTIF($J$3:J27,1))</f>
        <v/>
      </c>
      <c r="L27" s="10" t="str">
        <f t="shared" si="1"/>
        <v/>
      </c>
    </row>
    <row r="28" spans="2:12" ht="35.15" customHeight="1" thickBot="1" x14ac:dyDescent="0.4">
      <c r="B28" s="5"/>
      <c r="C28" s="11"/>
      <c r="D28" s="5"/>
      <c r="E28" s="5"/>
      <c r="F28" s="12"/>
      <c r="G28" s="5"/>
      <c r="H28" s="5"/>
      <c r="J28" s="8">
        <f>IFERROR(SEARCH(facture!$I$8,'base clients'!B28,1),0)</f>
        <v>0</v>
      </c>
      <c r="K28" s="9" t="str">
        <f>IF(J28=0,"",COUNTIF($J$3:J28,1))</f>
        <v/>
      </c>
      <c r="L28" s="10" t="str">
        <f t="shared" si="1"/>
        <v/>
      </c>
    </row>
    <row r="29" spans="2:12" ht="35.15" customHeight="1" thickBot="1" x14ac:dyDescent="0.4">
      <c r="B29" s="5"/>
      <c r="C29" s="11"/>
      <c r="D29" s="5"/>
      <c r="E29" s="5"/>
      <c r="F29" s="12"/>
      <c r="G29" s="5"/>
      <c r="H29" s="5"/>
      <c r="J29" s="8">
        <f>IFERROR(SEARCH(facture!$I$8,'base clients'!B29,1),0)</f>
        <v>0</v>
      </c>
      <c r="K29" s="9" t="str">
        <f>IF(J29=0,"",COUNTIF($J$3:J29,1))</f>
        <v/>
      </c>
      <c r="L29" s="10" t="str">
        <f t="shared" si="1"/>
        <v/>
      </c>
    </row>
    <row r="30" spans="2:12" ht="35.15" customHeight="1" thickBot="1" x14ac:dyDescent="0.4">
      <c r="B30" s="5"/>
      <c r="C30" s="11"/>
      <c r="D30" s="5"/>
      <c r="E30" s="5"/>
      <c r="F30" s="12"/>
      <c r="G30" s="5"/>
      <c r="H30" s="5"/>
      <c r="J30" s="8">
        <f>IFERROR(SEARCH(facture!$I$8,'base clients'!B30,1),0)</f>
        <v>0</v>
      </c>
      <c r="K30" s="9" t="str">
        <f>IF(J30=0,"",COUNTIF($J$3:J30,1))</f>
        <v/>
      </c>
      <c r="L30" s="10" t="str">
        <f t="shared" si="1"/>
        <v/>
      </c>
    </row>
    <row r="31" spans="2:12" ht="35.15" customHeight="1" thickBot="1" x14ac:dyDescent="0.4">
      <c r="B31" s="5"/>
      <c r="C31" s="11"/>
      <c r="D31" s="5"/>
      <c r="E31" s="5"/>
      <c r="F31" s="12"/>
      <c r="G31" s="5"/>
      <c r="H31" s="5"/>
      <c r="J31" s="8">
        <f>IFERROR(SEARCH(facture!$I$8,'base clients'!B31,1),0)</f>
        <v>0</v>
      </c>
      <c r="K31" s="9" t="str">
        <f>IF(J31=0,"",COUNTIF($J$3:J31,1))</f>
        <v/>
      </c>
      <c r="L31" s="10" t="str">
        <f t="shared" si="1"/>
        <v/>
      </c>
    </row>
    <row r="32" spans="2:12" ht="35.15" customHeight="1" thickBot="1" x14ac:dyDescent="0.4">
      <c r="B32" s="5"/>
      <c r="C32" s="11"/>
      <c r="D32" s="5"/>
      <c r="E32" s="5"/>
      <c r="F32" s="12"/>
      <c r="G32" s="5"/>
      <c r="H32" s="5"/>
      <c r="J32" s="8">
        <f>IFERROR(SEARCH(facture!$I$8,'base clients'!B32,1),0)</f>
        <v>0</v>
      </c>
      <c r="K32" s="9" t="str">
        <f>IF(J32=0,"",COUNTIF($J$3:J32,1))</f>
        <v/>
      </c>
      <c r="L32" s="10" t="str">
        <f t="shared" si="1"/>
        <v/>
      </c>
    </row>
    <row r="33" spans="2:12" ht="35.15" customHeight="1" thickBot="1" x14ac:dyDescent="0.4">
      <c r="B33" s="5"/>
      <c r="C33" s="11"/>
      <c r="D33" s="5"/>
      <c r="E33" s="5"/>
      <c r="F33" s="12"/>
      <c r="G33" s="5"/>
      <c r="H33" s="5"/>
      <c r="J33" s="8">
        <f>IFERROR(SEARCH(facture!$I$8,'base clients'!B33,1),0)</f>
        <v>0</v>
      </c>
      <c r="K33" s="9" t="str">
        <f>IF(J33=0,"",COUNTIF($J$3:J33,1))</f>
        <v/>
      </c>
      <c r="L33" s="10" t="str">
        <f t="shared" si="1"/>
        <v/>
      </c>
    </row>
    <row r="34" spans="2:12" ht="35.15" customHeight="1" thickBot="1" x14ac:dyDescent="0.4">
      <c r="B34" s="5"/>
      <c r="C34" s="11"/>
      <c r="D34" s="5"/>
      <c r="E34" s="5"/>
      <c r="F34" s="12"/>
      <c r="G34" s="5"/>
      <c r="H34" s="5"/>
      <c r="J34" s="8">
        <f>IFERROR(SEARCH(facture!$I$8,'base clients'!B34,1),0)</f>
        <v>0</v>
      </c>
      <c r="K34" s="9" t="str">
        <f>IF(J34=0,"",COUNTIF($J$3:J34,1))</f>
        <v/>
      </c>
      <c r="L34" s="10" t="str">
        <f t="shared" si="1"/>
        <v/>
      </c>
    </row>
    <row r="35" spans="2:12" ht="35.15" customHeight="1" thickBot="1" x14ac:dyDescent="0.4">
      <c r="B35" s="5"/>
      <c r="C35" s="11"/>
      <c r="D35" s="5"/>
      <c r="E35" s="5"/>
      <c r="F35" s="12"/>
      <c r="G35" s="5"/>
      <c r="H35" s="5"/>
      <c r="J35" s="8">
        <f>IFERROR(SEARCH(facture!$I$8,'base clients'!B35,1),0)</f>
        <v>0</v>
      </c>
      <c r="K35" s="9" t="str">
        <f>IF(J35=0,"",COUNTIF($J$3:J35,1))</f>
        <v/>
      </c>
      <c r="L35" s="10" t="str">
        <f t="shared" si="1"/>
        <v/>
      </c>
    </row>
    <row r="36" spans="2:12" ht="35.15" customHeight="1" thickBot="1" x14ac:dyDescent="0.4">
      <c r="B36" s="5"/>
      <c r="C36" s="11"/>
      <c r="D36" s="5"/>
      <c r="E36" s="5"/>
      <c r="F36" s="12"/>
      <c r="G36" s="5"/>
      <c r="H36" s="5"/>
      <c r="J36" s="8">
        <f>IFERROR(SEARCH(facture!$I$8,'base clients'!B36,1),0)</f>
        <v>0</v>
      </c>
      <c r="K36" s="9" t="str">
        <f>IF(J36=0,"",COUNTIF($J$3:J36,1))</f>
        <v/>
      </c>
      <c r="L36" s="10" t="str">
        <f t="shared" si="1"/>
        <v/>
      </c>
    </row>
    <row r="37" spans="2:12" ht="35.15" customHeight="1" thickBot="1" x14ac:dyDescent="0.4">
      <c r="B37" s="5"/>
      <c r="C37" s="11"/>
      <c r="D37" s="5"/>
      <c r="E37" s="5"/>
      <c r="F37" s="12"/>
      <c r="G37" s="5"/>
      <c r="H37" s="5"/>
      <c r="J37" s="8">
        <f>IFERROR(SEARCH(facture!$I$8,'base clients'!B37,1),0)</f>
        <v>0</v>
      </c>
      <c r="K37" s="9" t="str">
        <f>IF(J37=0,"",COUNTIF($J$3:J37,1))</f>
        <v/>
      </c>
      <c r="L37" s="10" t="str">
        <f t="shared" si="1"/>
        <v/>
      </c>
    </row>
    <row r="38" spans="2:12" ht="35.15" customHeight="1" thickBot="1" x14ac:dyDescent="0.4">
      <c r="B38" s="5"/>
      <c r="C38" s="11"/>
      <c r="D38" s="5"/>
      <c r="E38" s="5"/>
      <c r="F38" s="12"/>
      <c r="G38" s="5"/>
      <c r="H38" s="5"/>
      <c r="J38" s="8">
        <f>IFERROR(SEARCH(facture!$I$8,'base clients'!B38,1),0)</f>
        <v>0</v>
      </c>
      <c r="K38" s="9" t="str">
        <f>IF(J38=0,"",COUNTIF($J$3:J38,1))</f>
        <v/>
      </c>
      <c r="L38" s="10" t="str">
        <f t="shared" si="1"/>
        <v/>
      </c>
    </row>
    <row r="39" spans="2:12" ht="35.15" customHeight="1" thickBot="1" x14ac:dyDescent="0.4">
      <c r="B39" s="5"/>
      <c r="C39" s="11"/>
      <c r="D39" s="5"/>
      <c r="E39" s="5"/>
      <c r="F39" s="12"/>
      <c r="G39" s="5"/>
      <c r="H39" s="5"/>
      <c r="J39" s="8">
        <f>IFERROR(SEARCH(facture!$I$8,'base clients'!B39,1),0)</f>
        <v>0</v>
      </c>
      <c r="K39" s="9" t="str">
        <f>IF(J39=0,"",COUNTIF($J$3:J39,1))</f>
        <v/>
      </c>
      <c r="L39" s="10" t="str">
        <f t="shared" si="1"/>
        <v/>
      </c>
    </row>
    <row r="40" spans="2:12" ht="35.15" customHeight="1" thickBot="1" x14ac:dyDescent="0.4">
      <c r="B40" s="5"/>
      <c r="C40" s="11"/>
      <c r="D40" s="5"/>
      <c r="E40" s="5"/>
      <c r="F40" s="12"/>
      <c r="G40" s="5"/>
      <c r="H40" s="5"/>
      <c r="J40" s="8">
        <f>IFERROR(SEARCH(facture!$I$8,'base clients'!B40,1),0)</f>
        <v>0</v>
      </c>
      <c r="K40" s="9" t="str">
        <f>IF(J40=0,"",COUNTIF($J$3:J40,1))</f>
        <v/>
      </c>
      <c r="L40" s="10" t="str">
        <f t="shared" si="1"/>
        <v/>
      </c>
    </row>
    <row r="41" spans="2:12" ht="35.15" customHeight="1" thickBot="1" x14ac:dyDescent="0.4">
      <c r="B41" s="5"/>
      <c r="C41" s="11"/>
      <c r="D41" s="5"/>
      <c r="E41" s="5"/>
      <c r="F41" s="12"/>
      <c r="G41" s="5"/>
      <c r="H41" s="5"/>
      <c r="J41" s="8">
        <f>IFERROR(SEARCH(facture!$I$8,'base clients'!B41,1),0)</f>
        <v>0</v>
      </c>
      <c r="K41" s="9" t="str">
        <f>IF(J41=0,"",COUNTIF($J$3:J41,1))</f>
        <v/>
      </c>
      <c r="L41" s="10" t="str">
        <f t="shared" si="1"/>
        <v/>
      </c>
    </row>
    <row r="42" spans="2:12" ht="35.15" customHeight="1" thickBot="1" x14ac:dyDescent="0.4">
      <c r="B42" s="5"/>
      <c r="C42" s="11"/>
      <c r="D42" s="5"/>
      <c r="E42" s="5"/>
      <c r="F42" s="12"/>
      <c r="G42" s="5"/>
      <c r="H42" s="5"/>
      <c r="J42" s="8">
        <f>IFERROR(SEARCH(facture!$I$8,'base clients'!B42,1),0)</f>
        <v>0</v>
      </c>
      <c r="K42" s="9" t="str">
        <f>IF(J42=0,"",COUNTIF($J$3:J42,1))</f>
        <v/>
      </c>
      <c r="L42" s="10" t="str">
        <f t="shared" si="1"/>
        <v/>
      </c>
    </row>
    <row r="43" spans="2:12" ht="35.15" customHeight="1" thickBot="1" x14ac:dyDescent="0.4">
      <c r="B43" s="5"/>
      <c r="C43" s="11"/>
      <c r="D43" s="5"/>
      <c r="E43" s="5"/>
      <c r="F43" s="12"/>
      <c r="G43" s="5"/>
      <c r="H43" s="5"/>
      <c r="J43" s="8">
        <f>IFERROR(SEARCH(facture!$I$8,'base clients'!B43,1),0)</f>
        <v>0</v>
      </c>
      <c r="K43" s="9" t="str">
        <f>IF(J43=0,"",COUNTIF($J$3:J43,1))</f>
        <v/>
      </c>
      <c r="L43" s="10" t="str">
        <f t="shared" si="1"/>
        <v/>
      </c>
    </row>
    <row r="44" spans="2:12" ht="35.15" customHeight="1" thickBot="1" x14ac:dyDescent="0.4">
      <c r="B44" s="5"/>
      <c r="C44" s="11"/>
      <c r="D44" s="5"/>
      <c r="E44" s="5"/>
      <c r="F44" s="12"/>
      <c r="G44" s="5"/>
      <c r="H44" s="5"/>
      <c r="J44" s="8">
        <f>IFERROR(SEARCH(facture!$I$8,'base clients'!B44,1),0)</f>
        <v>0</v>
      </c>
      <c r="K44" s="9" t="str">
        <f>IF(J44=0,"",COUNTIF($J$3:J44,1))</f>
        <v/>
      </c>
      <c r="L44" s="10" t="str">
        <f t="shared" si="1"/>
        <v/>
      </c>
    </row>
    <row r="45" spans="2:12" ht="35.15" customHeight="1" thickBot="1" x14ac:dyDescent="0.4">
      <c r="B45" s="5"/>
      <c r="C45" s="11"/>
      <c r="D45" s="5"/>
      <c r="E45" s="5"/>
      <c r="F45" s="12"/>
      <c r="G45" s="5"/>
      <c r="H45" s="5"/>
      <c r="J45" s="8">
        <f>IFERROR(SEARCH(facture!$I$8,'base clients'!B45,1),0)</f>
        <v>0</v>
      </c>
      <c r="K45" s="9" t="str">
        <f>IF(J45=0,"",COUNTIF($J$3:J45,1))</f>
        <v/>
      </c>
      <c r="L45" s="10" t="str">
        <f t="shared" si="1"/>
        <v/>
      </c>
    </row>
    <row r="46" spans="2:12" ht="35.15" customHeight="1" thickBot="1" x14ac:dyDescent="0.4">
      <c r="B46" s="5"/>
      <c r="C46" s="11"/>
      <c r="D46" s="5"/>
      <c r="E46" s="5"/>
      <c r="F46" s="12"/>
      <c r="G46" s="5"/>
      <c r="H46" s="5"/>
      <c r="J46" s="8">
        <f>IFERROR(SEARCH(facture!$I$8,'base clients'!B46,1),0)</f>
        <v>0</v>
      </c>
      <c r="K46" s="9" t="str">
        <f>IF(J46=0,"",COUNTIF($J$3:J46,1))</f>
        <v/>
      </c>
      <c r="L46" s="10" t="str">
        <f t="shared" si="1"/>
        <v/>
      </c>
    </row>
    <row r="47" spans="2:12" ht="35.15" customHeight="1" thickBot="1" x14ac:dyDescent="0.4">
      <c r="B47" s="5"/>
      <c r="C47" s="11"/>
      <c r="D47" s="5"/>
      <c r="E47" s="5"/>
      <c r="F47" s="12"/>
      <c r="G47" s="5"/>
      <c r="H47" s="5"/>
      <c r="J47" s="8">
        <f>IFERROR(SEARCH(facture!$I$8,'base clients'!B47,1),0)</f>
        <v>0</v>
      </c>
      <c r="K47" s="9" t="str">
        <f>IF(J47=0,"",COUNTIF($J$3:J47,1))</f>
        <v/>
      </c>
      <c r="L47" s="10" t="str">
        <f t="shared" si="1"/>
        <v/>
      </c>
    </row>
    <row r="48" spans="2:12" ht="35.15" customHeight="1" thickBot="1" x14ac:dyDescent="0.4">
      <c r="B48" s="5"/>
      <c r="C48" s="11"/>
      <c r="D48" s="5"/>
      <c r="E48" s="5"/>
      <c r="F48" s="12"/>
      <c r="G48" s="5"/>
      <c r="H48" s="5"/>
      <c r="J48" s="8">
        <f>IFERROR(SEARCH(facture!$I$8,'base clients'!B48,1),0)</f>
        <v>0</v>
      </c>
      <c r="K48" s="9" t="str">
        <f>IF(J48=0,"",COUNTIF($J$3:J48,1))</f>
        <v/>
      </c>
      <c r="L48" s="10" t="str">
        <f t="shared" si="1"/>
        <v/>
      </c>
    </row>
    <row r="49" spans="2:12" ht="35.15" customHeight="1" thickBot="1" x14ac:dyDescent="0.4">
      <c r="B49" s="5"/>
      <c r="C49" s="11"/>
      <c r="D49" s="5"/>
      <c r="E49" s="5"/>
      <c r="F49" s="12"/>
      <c r="G49" s="5"/>
      <c r="H49" s="5"/>
      <c r="J49" s="8">
        <f>IFERROR(SEARCH(facture!$I$8,'base clients'!B49,1),0)</f>
        <v>0</v>
      </c>
      <c r="K49" s="9" t="str">
        <f>IF(J49=0,"",COUNTIF($J$3:J49,1))</f>
        <v/>
      </c>
      <c r="L49" s="10" t="str">
        <f t="shared" si="1"/>
        <v/>
      </c>
    </row>
    <row r="50" spans="2:12" ht="35.15" customHeight="1" thickBot="1" x14ac:dyDescent="0.4">
      <c r="B50" s="5"/>
      <c r="C50" s="11"/>
      <c r="D50" s="5"/>
      <c r="E50" s="5"/>
      <c r="F50" s="12"/>
      <c r="G50" s="5"/>
      <c r="H50" s="5"/>
      <c r="J50" s="8">
        <f>IFERROR(SEARCH(facture!$I$8,'base clients'!B50,1),0)</f>
        <v>0</v>
      </c>
      <c r="K50" s="9" t="str">
        <f>IF(J50=0,"",COUNTIF($J$3:J50,1))</f>
        <v/>
      </c>
      <c r="L50" s="10" t="str">
        <f t="shared" si="1"/>
        <v/>
      </c>
    </row>
    <row r="51" spans="2:12" ht="35.15" customHeight="1" thickBot="1" x14ac:dyDescent="0.4">
      <c r="B51" s="5"/>
      <c r="C51" s="11"/>
      <c r="D51" s="5"/>
      <c r="E51" s="5"/>
      <c r="F51" s="12"/>
      <c r="G51" s="5"/>
      <c r="H51" s="5"/>
      <c r="J51" s="8">
        <f>IFERROR(SEARCH(facture!$I$8,'base clients'!B51,1),0)</f>
        <v>0</v>
      </c>
      <c r="K51" s="9" t="str">
        <f>IF(J51=0,"",COUNTIF($J$3:J51,1))</f>
        <v/>
      </c>
      <c r="L51" s="10" t="str">
        <f t="shared" si="1"/>
        <v/>
      </c>
    </row>
    <row r="52" spans="2:12" ht="35.15" customHeight="1" thickBot="1" x14ac:dyDescent="0.4">
      <c r="B52" s="5"/>
      <c r="C52" s="11"/>
      <c r="D52" s="5"/>
      <c r="E52" s="5"/>
      <c r="F52" s="12"/>
      <c r="G52" s="5"/>
      <c r="H52" s="5"/>
      <c r="J52" s="8">
        <f>IFERROR(SEARCH(facture!$I$8,'base clients'!B52,1),0)</f>
        <v>0</v>
      </c>
      <c r="K52" s="9" t="str">
        <f>IF(J52=0,"",COUNTIF($J$3:J52,1))</f>
        <v/>
      </c>
      <c r="L52" s="10" t="str">
        <f t="shared" si="1"/>
        <v/>
      </c>
    </row>
    <row r="53" spans="2:12" ht="35.15" customHeight="1" thickBot="1" x14ac:dyDescent="0.4">
      <c r="B53" s="5"/>
      <c r="C53" s="11"/>
      <c r="D53" s="5"/>
      <c r="E53" s="5"/>
      <c r="F53" s="12"/>
      <c r="G53" s="5"/>
      <c r="H53" s="5"/>
      <c r="J53" s="8">
        <f>IFERROR(SEARCH(facture!$I$8,'base clients'!B53,1),0)</f>
        <v>0</v>
      </c>
      <c r="K53" s="9" t="str">
        <f>IF(J53=0,"",COUNTIF($J$3:J53,1))</f>
        <v/>
      </c>
      <c r="L53" s="10" t="str">
        <f t="shared" si="1"/>
        <v/>
      </c>
    </row>
    <row r="54" spans="2:12" ht="35.15" customHeight="1" thickBot="1" x14ac:dyDescent="0.4">
      <c r="B54" s="5"/>
      <c r="C54" s="11"/>
      <c r="D54" s="5"/>
      <c r="E54" s="5"/>
      <c r="F54" s="12"/>
      <c r="G54" s="5"/>
      <c r="H54" s="5"/>
      <c r="J54" s="8">
        <f>IFERROR(SEARCH(facture!$I$8,'base clients'!B54,1),0)</f>
        <v>0</v>
      </c>
      <c r="K54" s="9" t="str">
        <f>IF(J54=0,"",COUNTIF($J$3:J54,1))</f>
        <v/>
      </c>
      <c r="L54" s="10" t="str">
        <f t="shared" si="1"/>
        <v/>
      </c>
    </row>
    <row r="55" spans="2:12" ht="35.15" customHeight="1" thickBot="1" x14ac:dyDescent="0.4">
      <c r="B55" s="5"/>
      <c r="C55" s="11"/>
      <c r="D55" s="5"/>
      <c r="E55" s="5"/>
      <c r="F55" s="12"/>
      <c r="G55" s="5"/>
      <c r="H55" s="5"/>
      <c r="J55" s="8">
        <f>IFERROR(SEARCH(facture!$I$8,'base clients'!B55,1),0)</f>
        <v>0</v>
      </c>
      <c r="K55" s="9" t="str">
        <f>IF(J55=0,"",COUNTIF($J$3:J55,1))</f>
        <v/>
      </c>
      <c r="L55" s="10" t="str">
        <f t="shared" si="1"/>
        <v/>
      </c>
    </row>
    <row r="56" spans="2:12" ht="35.15" customHeight="1" thickBot="1" x14ac:dyDescent="0.4">
      <c r="B56" s="5"/>
      <c r="C56" s="11"/>
      <c r="D56" s="5"/>
      <c r="E56" s="5"/>
      <c r="F56" s="12"/>
      <c r="G56" s="5"/>
      <c r="H56" s="5"/>
      <c r="J56" s="8">
        <f>IFERROR(SEARCH(facture!$I$8,'base clients'!B56,1),0)</f>
        <v>0</v>
      </c>
      <c r="K56" s="9" t="str">
        <f>IF(J56=0,"",COUNTIF($J$3:J56,1))</f>
        <v/>
      </c>
      <c r="L56" s="10" t="str">
        <f t="shared" si="1"/>
        <v/>
      </c>
    </row>
    <row r="57" spans="2:12" ht="35.15" customHeight="1" thickBot="1" x14ac:dyDescent="0.4">
      <c r="B57" s="5"/>
      <c r="C57" s="11"/>
      <c r="D57" s="5"/>
      <c r="E57" s="5"/>
      <c r="F57" s="12"/>
      <c r="G57" s="5"/>
      <c r="H57" s="5"/>
      <c r="J57" s="8">
        <f>IFERROR(SEARCH(facture!$I$8,'base clients'!B57,1),0)</f>
        <v>0</v>
      </c>
      <c r="K57" s="9" t="str">
        <f>IF(J57=0,"",COUNTIF($J$3:J57,1))</f>
        <v/>
      </c>
      <c r="L57" s="10" t="str">
        <f t="shared" si="1"/>
        <v/>
      </c>
    </row>
    <row r="58" spans="2:12" ht="35.15" customHeight="1" thickBot="1" x14ac:dyDescent="0.4">
      <c r="B58" s="5"/>
      <c r="C58" s="11"/>
      <c r="D58" s="5"/>
      <c r="E58" s="5"/>
      <c r="F58" s="12"/>
      <c r="G58" s="5"/>
      <c r="H58" s="5"/>
      <c r="J58" s="8">
        <f>IFERROR(SEARCH(facture!$I$8,'base clients'!B58,1),0)</f>
        <v>0</v>
      </c>
      <c r="K58" s="9" t="str">
        <f>IF(J58=0,"",COUNTIF($J$3:J58,1))</f>
        <v/>
      </c>
      <c r="L58" s="10" t="str">
        <f t="shared" si="1"/>
        <v/>
      </c>
    </row>
    <row r="59" spans="2:12" ht="35.15" customHeight="1" thickBot="1" x14ac:dyDescent="0.4">
      <c r="B59" s="5"/>
      <c r="C59" s="11"/>
      <c r="D59" s="5"/>
      <c r="E59" s="5"/>
      <c r="F59" s="12"/>
      <c r="G59" s="5"/>
      <c r="H59" s="5"/>
      <c r="J59" s="8">
        <f>IFERROR(SEARCH(facture!$I$8,'base clients'!B59,1),0)</f>
        <v>0</v>
      </c>
      <c r="K59" s="9" t="str">
        <f>IF(J59=0,"",COUNTIF($J$3:J59,1))</f>
        <v/>
      </c>
      <c r="L59" s="10" t="str">
        <f t="shared" si="1"/>
        <v/>
      </c>
    </row>
    <row r="60" spans="2:12" ht="35.15" customHeight="1" thickBot="1" x14ac:dyDescent="0.4">
      <c r="B60" s="5"/>
      <c r="C60" s="11"/>
      <c r="D60" s="5"/>
      <c r="E60" s="5"/>
      <c r="F60" s="12"/>
      <c r="G60" s="5"/>
      <c r="H60" s="5"/>
      <c r="J60" s="8">
        <f>IFERROR(SEARCH(facture!$I$8,'base clients'!B60,1),0)</f>
        <v>0</v>
      </c>
      <c r="K60" s="9" t="str">
        <f>IF(J60=0,"",COUNTIF($J$3:J60,1))</f>
        <v/>
      </c>
      <c r="L60" s="10" t="str">
        <f t="shared" si="1"/>
        <v/>
      </c>
    </row>
    <row r="61" spans="2:12" ht="35.15" customHeight="1" thickBot="1" x14ac:dyDescent="0.4">
      <c r="B61" s="5"/>
      <c r="C61" s="11"/>
      <c r="D61" s="5"/>
      <c r="E61" s="5"/>
      <c r="F61" s="12"/>
      <c r="G61" s="5"/>
      <c r="H61" s="5"/>
      <c r="J61" s="8">
        <f>IFERROR(SEARCH(facture!$I$8,'base clients'!B61,1),0)</f>
        <v>0</v>
      </c>
      <c r="K61" s="9" t="str">
        <f>IF(J61=0,"",COUNTIF($J$3:J61,1))</f>
        <v/>
      </c>
      <c r="L61" s="10" t="str">
        <f t="shared" si="1"/>
        <v/>
      </c>
    </row>
    <row r="62" spans="2:12" ht="35.15" customHeight="1" thickBot="1" x14ac:dyDescent="0.4">
      <c r="B62" s="5"/>
      <c r="C62" s="11"/>
      <c r="D62" s="5"/>
      <c r="E62" s="5"/>
      <c r="F62" s="12"/>
      <c r="G62" s="5"/>
      <c r="H62" s="5"/>
      <c r="J62" s="8">
        <f>IFERROR(SEARCH(facture!$I$8,'base clients'!B62,1),0)</f>
        <v>0</v>
      </c>
      <c r="K62" s="9" t="str">
        <f>IF(J62=0,"",COUNTIF($J$3:J62,1))</f>
        <v/>
      </c>
      <c r="L62" s="10" t="str">
        <f t="shared" si="1"/>
        <v/>
      </c>
    </row>
    <row r="63" spans="2:12" ht="35.15" customHeight="1" thickBot="1" x14ac:dyDescent="0.4">
      <c r="B63" s="5"/>
      <c r="C63" s="11"/>
      <c r="D63" s="5"/>
      <c r="E63" s="5"/>
      <c r="F63" s="12"/>
      <c r="G63" s="5"/>
      <c r="H63" s="5"/>
      <c r="J63" s="8">
        <f>IFERROR(SEARCH(facture!$I$8,'base clients'!B63,1),0)</f>
        <v>0</v>
      </c>
      <c r="K63" s="9" t="str">
        <f>IF(J63=0,"",COUNTIF($J$3:J63,1))</f>
        <v/>
      </c>
      <c r="L63" s="10" t="str">
        <f t="shared" si="1"/>
        <v/>
      </c>
    </row>
    <row r="64" spans="2:12" ht="35.15" customHeight="1" thickBot="1" x14ac:dyDescent="0.4">
      <c r="B64" s="5"/>
      <c r="C64" s="11"/>
      <c r="D64" s="5"/>
      <c r="E64" s="5"/>
      <c r="F64" s="12"/>
      <c r="G64" s="5"/>
      <c r="H64" s="5"/>
      <c r="J64" s="8">
        <f>IFERROR(SEARCH(facture!$I$8,'base clients'!B64,1),0)</f>
        <v>0</v>
      </c>
      <c r="K64" s="9" t="str">
        <f>IF(J64=0,"",COUNTIF($J$3:J64,1))</f>
        <v/>
      </c>
      <c r="L64" s="10" t="str">
        <f t="shared" si="1"/>
        <v/>
      </c>
    </row>
    <row r="65" spans="2:12" ht="35.15" customHeight="1" thickBot="1" x14ac:dyDescent="0.4">
      <c r="B65" s="5"/>
      <c r="C65" s="11"/>
      <c r="D65" s="5"/>
      <c r="E65" s="5"/>
      <c r="F65" s="12"/>
      <c r="G65" s="5"/>
      <c r="H65" s="5"/>
      <c r="J65" s="8">
        <f>IFERROR(SEARCH(facture!$I$8,'base clients'!B65,1),0)</f>
        <v>0</v>
      </c>
      <c r="K65" s="9" t="str">
        <f>IF(J65=0,"",COUNTIF($J$3:J65,1))</f>
        <v/>
      </c>
      <c r="L65" s="10" t="str">
        <f t="shared" si="1"/>
        <v/>
      </c>
    </row>
    <row r="66" spans="2:12" ht="35.15" customHeight="1" thickBot="1" x14ac:dyDescent="0.4">
      <c r="B66" s="5"/>
      <c r="C66" s="11"/>
      <c r="D66" s="5"/>
      <c r="E66" s="5"/>
      <c r="F66" s="12"/>
      <c r="G66" s="5"/>
      <c r="H66" s="5"/>
      <c r="J66" s="8">
        <f>IFERROR(SEARCH(facture!$I$8,'base clients'!B66,1),0)</f>
        <v>0</v>
      </c>
      <c r="K66" s="9" t="str">
        <f>IF(J66=0,"",COUNTIF($J$3:J66,1))</f>
        <v/>
      </c>
      <c r="L66" s="10" t="str">
        <f t="shared" si="1"/>
        <v/>
      </c>
    </row>
    <row r="67" spans="2:12" ht="35.15" customHeight="1" thickBot="1" x14ac:dyDescent="0.4">
      <c r="B67" s="5"/>
      <c r="C67" s="11"/>
      <c r="D67" s="5"/>
      <c r="E67" s="5"/>
      <c r="F67" s="12"/>
      <c r="G67" s="5"/>
      <c r="H67" s="5"/>
      <c r="J67" s="8">
        <f>IFERROR(SEARCH(facture!$I$8,'base clients'!B67,1),0)</f>
        <v>0</v>
      </c>
      <c r="K67" s="9" t="str">
        <f>IF(J67=0,"",COUNTIF($J$3:J67,1))</f>
        <v/>
      </c>
      <c r="L67" s="10" t="str">
        <f t="shared" si="1"/>
        <v/>
      </c>
    </row>
    <row r="68" spans="2:12" ht="35.15" customHeight="1" thickBot="1" x14ac:dyDescent="0.4">
      <c r="B68" s="5"/>
      <c r="C68" s="11"/>
      <c r="D68" s="5"/>
      <c r="E68" s="5"/>
      <c r="F68" s="12"/>
      <c r="G68" s="5"/>
      <c r="H68" s="5"/>
      <c r="J68" s="8">
        <f>IFERROR(SEARCH(facture!$I$8,'base clients'!B68,1),0)</f>
        <v>0</v>
      </c>
      <c r="K68" s="9" t="str">
        <f>IF(J68=0,"",COUNTIF($J$3:J68,1))</f>
        <v/>
      </c>
      <c r="L68" s="10" t="str">
        <f t="shared" si="1"/>
        <v/>
      </c>
    </row>
    <row r="69" spans="2:12" ht="35.15" customHeight="1" thickBot="1" x14ac:dyDescent="0.4">
      <c r="B69" s="5"/>
      <c r="C69" s="11"/>
      <c r="D69" s="5"/>
      <c r="E69" s="5"/>
      <c r="F69" s="12"/>
      <c r="G69" s="5"/>
      <c r="H69" s="5"/>
      <c r="J69" s="8">
        <f>IFERROR(SEARCH(facture!$I$8,'base clients'!B69,1),0)</f>
        <v>0</v>
      </c>
      <c r="K69" s="9" t="str">
        <f>IF(J69=0,"",COUNTIF($J$3:J69,1))</f>
        <v/>
      </c>
      <c r="L69" s="10" t="str">
        <f t="shared" si="1"/>
        <v/>
      </c>
    </row>
    <row r="70" spans="2:12" ht="35.15" customHeight="1" thickBot="1" x14ac:dyDescent="0.4">
      <c r="B70" s="5"/>
      <c r="C70" s="11"/>
      <c r="D70" s="5"/>
      <c r="E70" s="5"/>
      <c r="F70" s="12"/>
      <c r="G70" s="5"/>
      <c r="H70" s="5"/>
      <c r="J70" s="8">
        <f>IFERROR(SEARCH(facture!$I$8,'base clients'!B70,1),0)</f>
        <v>0</v>
      </c>
      <c r="K70" s="9" t="str">
        <f>IF(J70=0,"",COUNTIF($J$3:J70,1))</f>
        <v/>
      </c>
      <c r="L70" s="10" t="str">
        <f t="shared" ref="L70:L133" si="2">IFERROR(INDEX(B:B,MATCH(ROW(K68),K:K,0)),"")</f>
        <v/>
      </c>
    </row>
    <row r="71" spans="2:12" ht="35.15" customHeight="1" thickBot="1" x14ac:dyDescent="0.4">
      <c r="B71" s="5"/>
      <c r="C71" s="11"/>
      <c r="D71" s="5"/>
      <c r="E71" s="5"/>
      <c r="F71" s="12"/>
      <c r="G71" s="5"/>
      <c r="H71" s="5"/>
      <c r="J71" s="8">
        <f>IFERROR(SEARCH(facture!$I$8,'base clients'!B71,1),0)</f>
        <v>0</v>
      </c>
      <c r="K71" s="9" t="str">
        <f>IF(J71=0,"",COUNTIF($J$3:J71,1))</f>
        <v/>
      </c>
      <c r="L71" s="10" t="str">
        <f t="shared" si="2"/>
        <v/>
      </c>
    </row>
    <row r="72" spans="2:12" ht="35.15" customHeight="1" thickBot="1" x14ac:dyDescent="0.4">
      <c r="B72" s="5"/>
      <c r="C72" s="11"/>
      <c r="D72" s="5"/>
      <c r="E72" s="5"/>
      <c r="F72" s="12"/>
      <c r="G72" s="5"/>
      <c r="H72" s="5"/>
      <c r="J72" s="8">
        <f>IFERROR(SEARCH(facture!$I$8,'base clients'!B72,1),0)</f>
        <v>0</v>
      </c>
      <c r="K72" s="9" t="str">
        <f>IF(J72=0,"",COUNTIF($J$3:J72,1))</f>
        <v/>
      </c>
      <c r="L72" s="10" t="str">
        <f t="shared" si="2"/>
        <v/>
      </c>
    </row>
    <row r="73" spans="2:12" ht="35.15" customHeight="1" thickBot="1" x14ac:dyDescent="0.4">
      <c r="B73" s="5"/>
      <c r="C73" s="11"/>
      <c r="D73" s="5"/>
      <c r="E73" s="5"/>
      <c r="F73" s="12"/>
      <c r="G73" s="5"/>
      <c r="H73" s="5"/>
      <c r="J73" s="8">
        <f>IFERROR(SEARCH(facture!$I$8,'base clients'!B73,1),0)</f>
        <v>0</v>
      </c>
      <c r="K73" s="9" t="str">
        <f>IF(J73=0,"",COUNTIF($J$3:J73,1))</f>
        <v/>
      </c>
      <c r="L73" s="10" t="str">
        <f t="shared" si="2"/>
        <v/>
      </c>
    </row>
    <row r="74" spans="2:12" ht="35.15" customHeight="1" thickBot="1" x14ac:dyDescent="0.4">
      <c r="B74" s="5"/>
      <c r="C74" s="11"/>
      <c r="D74" s="5"/>
      <c r="E74" s="5"/>
      <c r="F74" s="12"/>
      <c r="G74" s="5"/>
      <c r="H74" s="5"/>
      <c r="J74" s="8">
        <f>IFERROR(SEARCH(facture!$I$8,'base clients'!B74,1),0)</f>
        <v>0</v>
      </c>
      <c r="K74" s="9" t="str">
        <f>IF(J74=0,"",COUNTIF($J$3:J74,1))</f>
        <v/>
      </c>
      <c r="L74" s="10" t="str">
        <f t="shared" si="2"/>
        <v/>
      </c>
    </row>
    <row r="75" spans="2:12" ht="35.15" customHeight="1" thickBot="1" x14ac:dyDescent="0.4">
      <c r="B75" s="5"/>
      <c r="C75" s="11"/>
      <c r="D75" s="5"/>
      <c r="E75" s="5"/>
      <c r="F75" s="12"/>
      <c r="G75" s="5"/>
      <c r="H75" s="5"/>
      <c r="J75" s="8">
        <f>IFERROR(SEARCH(facture!$I$8,'base clients'!B75,1),0)</f>
        <v>0</v>
      </c>
      <c r="K75" s="9" t="str">
        <f>IF(J75=0,"",COUNTIF($J$3:J75,1))</f>
        <v/>
      </c>
      <c r="L75" s="10" t="str">
        <f t="shared" si="2"/>
        <v/>
      </c>
    </row>
    <row r="76" spans="2:12" ht="35.15" customHeight="1" thickBot="1" x14ac:dyDescent="0.4">
      <c r="B76" s="5"/>
      <c r="C76" s="11"/>
      <c r="D76" s="5"/>
      <c r="E76" s="5"/>
      <c r="F76" s="12"/>
      <c r="G76" s="5"/>
      <c r="H76" s="5"/>
      <c r="J76" s="8">
        <f>IFERROR(SEARCH(facture!$I$8,'base clients'!B76,1),0)</f>
        <v>0</v>
      </c>
      <c r="K76" s="9" t="str">
        <f>IF(J76=0,"",COUNTIF($J$3:J76,1))</f>
        <v/>
      </c>
      <c r="L76" s="10" t="str">
        <f t="shared" si="2"/>
        <v/>
      </c>
    </row>
    <row r="77" spans="2:12" ht="35.15" customHeight="1" thickBot="1" x14ac:dyDescent="0.4">
      <c r="B77" s="5"/>
      <c r="C77" s="11"/>
      <c r="D77" s="5"/>
      <c r="E77" s="5"/>
      <c r="F77" s="12"/>
      <c r="G77" s="5"/>
      <c r="H77" s="5"/>
      <c r="J77" s="8">
        <f>IFERROR(SEARCH(facture!$I$8,'base clients'!B77,1),0)</f>
        <v>0</v>
      </c>
      <c r="K77" s="9" t="str">
        <f>IF(J77=0,"",COUNTIF($J$3:J77,1))</f>
        <v/>
      </c>
      <c r="L77" s="10" t="str">
        <f t="shared" si="2"/>
        <v/>
      </c>
    </row>
    <row r="78" spans="2:12" ht="35.15" customHeight="1" thickBot="1" x14ac:dyDescent="0.4">
      <c r="B78" s="5"/>
      <c r="C78" s="11"/>
      <c r="D78" s="5"/>
      <c r="E78" s="5"/>
      <c r="F78" s="12"/>
      <c r="G78" s="5"/>
      <c r="H78" s="5"/>
      <c r="J78" s="8">
        <f>IFERROR(SEARCH(facture!$I$8,'base clients'!B78,1),0)</f>
        <v>0</v>
      </c>
      <c r="K78" s="9" t="str">
        <f>IF(J78=0,"",COUNTIF($J$3:J78,1))</f>
        <v/>
      </c>
      <c r="L78" s="10" t="str">
        <f t="shared" si="2"/>
        <v/>
      </c>
    </row>
    <row r="79" spans="2:12" ht="35.15" customHeight="1" thickBot="1" x14ac:dyDescent="0.4">
      <c r="B79" s="5"/>
      <c r="C79" s="11"/>
      <c r="D79" s="5"/>
      <c r="E79" s="5"/>
      <c r="F79" s="12"/>
      <c r="G79" s="5"/>
      <c r="H79" s="5"/>
      <c r="J79" s="8">
        <f>IFERROR(SEARCH(facture!$I$8,'base clients'!B79,1),0)</f>
        <v>0</v>
      </c>
      <c r="K79" s="9" t="str">
        <f>IF(J79=0,"",COUNTIF($J$3:J79,1))</f>
        <v/>
      </c>
      <c r="L79" s="10" t="str">
        <f t="shared" si="2"/>
        <v/>
      </c>
    </row>
    <row r="80" spans="2:12" ht="35.15" customHeight="1" thickBot="1" x14ac:dyDescent="0.4">
      <c r="B80" s="5"/>
      <c r="C80" s="11"/>
      <c r="D80" s="5"/>
      <c r="E80" s="5"/>
      <c r="F80" s="12"/>
      <c r="G80" s="5"/>
      <c r="H80" s="5"/>
      <c r="J80" s="8">
        <f>IFERROR(SEARCH(facture!$I$8,'base clients'!B80,1),0)</f>
        <v>0</v>
      </c>
      <c r="K80" s="9" t="str">
        <f>IF(J80=0,"",COUNTIF($J$3:J80,1))</f>
        <v/>
      </c>
      <c r="L80" s="10" t="str">
        <f t="shared" si="2"/>
        <v/>
      </c>
    </row>
    <row r="81" spans="2:12" ht="35.15" customHeight="1" thickBot="1" x14ac:dyDescent="0.4">
      <c r="B81" s="5"/>
      <c r="C81" s="11"/>
      <c r="D81" s="5"/>
      <c r="E81" s="5"/>
      <c r="F81" s="12"/>
      <c r="G81" s="5"/>
      <c r="H81" s="5"/>
      <c r="J81" s="8">
        <f>IFERROR(SEARCH(facture!$I$8,'base clients'!B81,1),0)</f>
        <v>0</v>
      </c>
      <c r="K81" s="9" t="str">
        <f>IF(J81=0,"",COUNTIF($J$3:J81,1))</f>
        <v/>
      </c>
      <c r="L81" s="10" t="str">
        <f t="shared" si="2"/>
        <v/>
      </c>
    </row>
    <row r="82" spans="2:12" ht="35.15" customHeight="1" thickBot="1" x14ac:dyDescent="0.4">
      <c r="B82" s="5"/>
      <c r="C82" s="11"/>
      <c r="D82" s="5"/>
      <c r="E82" s="5"/>
      <c r="F82" s="12"/>
      <c r="G82" s="5"/>
      <c r="H82" s="5"/>
      <c r="J82" s="8">
        <f>IFERROR(SEARCH(facture!$I$8,'base clients'!B82,1),0)</f>
        <v>0</v>
      </c>
      <c r="K82" s="9" t="str">
        <f>IF(J82=0,"",COUNTIF($J$3:J82,1))</f>
        <v/>
      </c>
      <c r="L82" s="10" t="str">
        <f t="shared" si="2"/>
        <v/>
      </c>
    </row>
    <row r="83" spans="2:12" ht="35.15" customHeight="1" thickBot="1" x14ac:dyDescent="0.4">
      <c r="B83" s="5"/>
      <c r="C83" s="11"/>
      <c r="D83" s="5"/>
      <c r="E83" s="5"/>
      <c r="F83" s="12"/>
      <c r="G83" s="5"/>
      <c r="H83" s="5"/>
      <c r="J83" s="8">
        <f>IFERROR(SEARCH(facture!$I$8,'base clients'!B83,1),0)</f>
        <v>0</v>
      </c>
      <c r="K83" s="9" t="str">
        <f>IF(J83=0,"",COUNTIF($J$3:J83,1))</f>
        <v/>
      </c>
      <c r="L83" s="10" t="str">
        <f t="shared" si="2"/>
        <v/>
      </c>
    </row>
    <row r="84" spans="2:12" ht="35.15" customHeight="1" thickBot="1" x14ac:dyDescent="0.4">
      <c r="B84" s="5"/>
      <c r="C84" s="11"/>
      <c r="D84" s="5"/>
      <c r="E84" s="5"/>
      <c r="F84" s="12"/>
      <c r="G84" s="5"/>
      <c r="H84" s="5"/>
      <c r="J84" s="8">
        <f>IFERROR(SEARCH(facture!$I$8,'base clients'!B84,1),0)</f>
        <v>0</v>
      </c>
      <c r="K84" s="9" t="str">
        <f>IF(J84=0,"",COUNTIF($J$3:J84,1))</f>
        <v/>
      </c>
      <c r="L84" s="10" t="str">
        <f t="shared" si="2"/>
        <v/>
      </c>
    </row>
    <row r="85" spans="2:12" ht="35.15" customHeight="1" thickBot="1" x14ac:dyDescent="0.4">
      <c r="B85" s="5"/>
      <c r="C85" s="11"/>
      <c r="D85" s="5"/>
      <c r="E85" s="5"/>
      <c r="F85" s="12"/>
      <c r="G85" s="5"/>
      <c r="H85" s="5"/>
      <c r="J85" s="8">
        <f>IFERROR(SEARCH(facture!$I$8,'base clients'!B85,1),0)</f>
        <v>0</v>
      </c>
      <c r="K85" s="9" t="str">
        <f>IF(J85=0,"",COUNTIF($J$3:J85,1))</f>
        <v/>
      </c>
      <c r="L85" s="10" t="str">
        <f t="shared" si="2"/>
        <v/>
      </c>
    </row>
    <row r="86" spans="2:12" ht="35.15" customHeight="1" thickBot="1" x14ac:dyDescent="0.4">
      <c r="B86" s="5"/>
      <c r="C86" s="11"/>
      <c r="D86" s="5"/>
      <c r="E86" s="5"/>
      <c r="F86" s="12"/>
      <c r="G86" s="5"/>
      <c r="H86" s="5"/>
      <c r="J86" s="8">
        <f>IFERROR(SEARCH(facture!$I$8,'base clients'!B86,1),0)</f>
        <v>0</v>
      </c>
      <c r="K86" s="9" t="str">
        <f>IF(J86=0,"",COUNTIF($J$3:J86,1))</f>
        <v/>
      </c>
      <c r="L86" s="10" t="str">
        <f t="shared" si="2"/>
        <v/>
      </c>
    </row>
    <row r="87" spans="2:12" ht="35.15" customHeight="1" thickBot="1" x14ac:dyDescent="0.4">
      <c r="B87" s="5"/>
      <c r="C87" s="11"/>
      <c r="D87" s="5"/>
      <c r="E87" s="5"/>
      <c r="F87" s="12"/>
      <c r="G87" s="5"/>
      <c r="H87" s="5"/>
      <c r="J87" s="8">
        <f>IFERROR(SEARCH(facture!$I$8,'base clients'!B87,1),0)</f>
        <v>0</v>
      </c>
      <c r="K87" s="9" t="str">
        <f>IF(J87=0,"",COUNTIF($J$3:J87,1))</f>
        <v/>
      </c>
      <c r="L87" s="10" t="str">
        <f t="shared" si="2"/>
        <v/>
      </c>
    </row>
    <row r="88" spans="2:12" ht="35.15" customHeight="1" thickBot="1" x14ac:dyDescent="0.4">
      <c r="B88" s="5"/>
      <c r="C88" s="11"/>
      <c r="D88" s="5"/>
      <c r="E88" s="5"/>
      <c r="F88" s="12"/>
      <c r="G88" s="5"/>
      <c r="H88" s="5"/>
      <c r="J88" s="8">
        <f>IFERROR(SEARCH(facture!$I$8,'base clients'!B88,1),0)</f>
        <v>0</v>
      </c>
      <c r="K88" s="9" t="str">
        <f>IF(J88=0,"",COUNTIF($J$3:J88,1))</f>
        <v/>
      </c>
      <c r="L88" s="10" t="str">
        <f t="shared" si="2"/>
        <v/>
      </c>
    </row>
    <row r="89" spans="2:12" ht="35.15" customHeight="1" thickBot="1" x14ac:dyDescent="0.4">
      <c r="B89" s="5"/>
      <c r="C89" s="11"/>
      <c r="D89" s="5"/>
      <c r="E89" s="5"/>
      <c r="F89" s="12"/>
      <c r="G89" s="5"/>
      <c r="H89" s="5"/>
      <c r="J89" s="8">
        <f>IFERROR(SEARCH(facture!$I$8,'base clients'!B89,1),0)</f>
        <v>0</v>
      </c>
      <c r="K89" s="9" t="str">
        <f>IF(J89=0,"",COUNTIF($J$3:J89,1))</f>
        <v/>
      </c>
      <c r="L89" s="10" t="str">
        <f t="shared" si="2"/>
        <v/>
      </c>
    </row>
    <row r="90" spans="2:12" ht="35.15" customHeight="1" thickBot="1" x14ac:dyDescent="0.4">
      <c r="B90" s="5"/>
      <c r="C90" s="11"/>
      <c r="D90" s="5"/>
      <c r="E90" s="5"/>
      <c r="F90" s="12"/>
      <c r="G90" s="5"/>
      <c r="H90" s="5"/>
      <c r="J90" s="8">
        <f>IFERROR(SEARCH(facture!$I$8,'base clients'!B90,1),0)</f>
        <v>0</v>
      </c>
      <c r="K90" s="9" t="str">
        <f>IF(J90=0,"",COUNTIF($J$3:J90,1))</f>
        <v/>
      </c>
      <c r="L90" s="10" t="str">
        <f t="shared" si="2"/>
        <v/>
      </c>
    </row>
    <row r="91" spans="2:12" ht="35.15" customHeight="1" thickBot="1" x14ac:dyDescent="0.4">
      <c r="B91" s="5"/>
      <c r="C91" s="11"/>
      <c r="D91" s="5"/>
      <c r="E91" s="5"/>
      <c r="F91" s="12"/>
      <c r="G91" s="5"/>
      <c r="H91" s="5"/>
      <c r="J91" s="8">
        <f>IFERROR(SEARCH(facture!$I$8,'base clients'!B91,1),0)</f>
        <v>0</v>
      </c>
      <c r="K91" s="9" t="str">
        <f>IF(J91=0,"",COUNTIF($J$3:J91,1))</f>
        <v/>
      </c>
      <c r="L91" s="10" t="str">
        <f t="shared" si="2"/>
        <v/>
      </c>
    </row>
    <row r="92" spans="2:12" ht="35.15" customHeight="1" thickBot="1" x14ac:dyDescent="0.4">
      <c r="B92" s="5"/>
      <c r="C92" s="11"/>
      <c r="D92" s="5"/>
      <c r="E92" s="5"/>
      <c r="F92" s="12"/>
      <c r="G92" s="5"/>
      <c r="H92" s="5"/>
      <c r="J92" s="8">
        <f>IFERROR(SEARCH(facture!$I$8,'base clients'!B92,1),0)</f>
        <v>0</v>
      </c>
      <c r="K92" s="9" t="str">
        <f>IF(J92=0,"",COUNTIF($J$3:J92,1))</f>
        <v/>
      </c>
      <c r="L92" s="10" t="str">
        <f t="shared" si="2"/>
        <v/>
      </c>
    </row>
    <row r="93" spans="2:12" ht="35.15" customHeight="1" thickBot="1" x14ac:dyDescent="0.4">
      <c r="B93" s="5"/>
      <c r="C93" s="11"/>
      <c r="D93" s="5"/>
      <c r="E93" s="5"/>
      <c r="F93" s="12"/>
      <c r="G93" s="5"/>
      <c r="H93" s="5"/>
      <c r="J93" s="8">
        <f>IFERROR(SEARCH(facture!$I$8,'base clients'!B93,1),0)</f>
        <v>0</v>
      </c>
      <c r="K93" s="9" t="str">
        <f>IF(J93=0,"",COUNTIF($J$3:J93,1))</f>
        <v/>
      </c>
      <c r="L93" s="10" t="str">
        <f t="shared" si="2"/>
        <v/>
      </c>
    </row>
    <row r="94" spans="2:12" ht="35.15" customHeight="1" thickBot="1" x14ac:dyDescent="0.4">
      <c r="B94" s="5"/>
      <c r="C94" s="11"/>
      <c r="D94" s="5"/>
      <c r="E94" s="5"/>
      <c r="F94" s="12"/>
      <c r="G94" s="5"/>
      <c r="H94" s="5"/>
      <c r="J94" s="8">
        <f>IFERROR(SEARCH(facture!$I$8,'base clients'!B94,1),0)</f>
        <v>0</v>
      </c>
      <c r="K94" s="9" t="str">
        <f>IF(J94=0,"",COUNTIF($J$3:J94,1))</f>
        <v/>
      </c>
      <c r="L94" s="10" t="str">
        <f t="shared" si="2"/>
        <v/>
      </c>
    </row>
    <row r="95" spans="2:12" ht="35.15" customHeight="1" thickBot="1" x14ac:dyDescent="0.4">
      <c r="B95" s="5"/>
      <c r="C95" s="11"/>
      <c r="D95" s="5"/>
      <c r="E95" s="5"/>
      <c r="F95" s="12"/>
      <c r="G95" s="5"/>
      <c r="H95" s="5"/>
      <c r="J95" s="8">
        <f>IFERROR(SEARCH(facture!$I$8,'base clients'!B95,1),0)</f>
        <v>0</v>
      </c>
      <c r="K95" s="9" t="str">
        <f>IF(J95=0,"",COUNTIF($J$3:J95,1))</f>
        <v/>
      </c>
      <c r="L95" s="10" t="str">
        <f t="shared" si="2"/>
        <v/>
      </c>
    </row>
    <row r="96" spans="2:12" ht="35.15" customHeight="1" thickBot="1" x14ac:dyDescent="0.4">
      <c r="B96" s="5"/>
      <c r="C96" s="11"/>
      <c r="D96" s="5"/>
      <c r="E96" s="5"/>
      <c r="F96" s="12"/>
      <c r="G96" s="5"/>
      <c r="H96" s="5"/>
      <c r="J96" s="8">
        <f>IFERROR(SEARCH(facture!$I$8,'base clients'!B96,1),0)</f>
        <v>0</v>
      </c>
      <c r="K96" s="9" t="str">
        <f>IF(J96=0,"",COUNTIF($J$3:J96,1))</f>
        <v/>
      </c>
      <c r="L96" s="10" t="str">
        <f t="shared" si="2"/>
        <v/>
      </c>
    </row>
    <row r="97" spans="2:12" ht="35.15" customHeight="1" thickBot="1" x14ac:dyDescent="0.4">
      <c r="B97" s="5"/>
      <c r="C97" s="11"/>
      <c r="D97" s="5"/>
      <c r="E97" s="5"/>
      <c r="F97" s="12"/>
      <c r="G97" s="5"/>
      <c r="H97" s="5"/>
      <c r="J97" s="8">
        <f>IFERROR(SEARCH(facture!$I$8,'base clients'!B97,1),0)</f>
        <v>0</v>
      </c>
      <c r="K97" s="9" t="str">
        <f>IF(J97=0,"",COUNTIF($J$3:J97,1))</f>
        <v/>
      </c>
      <c r="L97" s="10" t="str">
        <f t="shared" si="2"/>
        <v/>
      </c>
    </row>
    <row r="98" spans="2:12" ht="35.15" customHeight="1" thickBot="1" x14ac:dyDescent="0.4">
      <c r="B98" s="5"/>
      <c r="C98" s="11"/>
      <c r="D98" s="5"/>
      <c r="E98" s="5"/>
      <c r="F98" s="12"/>
      <c r="G98" s="5"/>
      <c r="H98" s="5"/>
      <c r="J98" s="8">
        <f>IFERROR(SEARCH(facture!$I$8,'base clients'!B98,1),0)</f>
        <v>0</v>
      </c>
      <c r="K98" s="9" t="str">
        <f>IF(J98=0,"",COUNTIF($J$3:J98,1))</f>
        <v/>
      </c>
      <c r="L98" s="10" t="str">
        <f t="shared" si="2"/>
        <v/>
      </c>
    </row>
    <row r="99" spans="2:12" ht="35.15" customHeight="1" thickBot="1" x14ac:dyDescent="0.4">
      <c r="B99" s="5"/>
      <c r="C99" s="11"/>
      <c r="D99" s="5"/>
      <c r="E99" s="5"/>
      <c r="F99" s="12"/>
      <c r="G99" s="5"/>
      <c r="H99" s="5"/>
      <c r="J99" s="8">
        <f>IFERROR(SEARCH(facture!$I$8,'base clients'!B99,1),0)</f>
        <v>0</v>
      </c>
      <c r="K99" s="9" t="str">
        <f>IF(J99=0,"",COUNTIF($J$3:J99,1))</f>
        <v/>
      </c>
      <c r="L99" s="10" t="str">
        <f t="shared" si="2"/>
        <v/>
      </c>
    </row>
    <row r="100" spans="2:12" ht="35.15" customHeight="1" thickBot="1" x14ac:dyDescent="0.4">
      <c r="B100" s="5"/>
      <c r="C100" s="11"/>
      <c r="D100" s="5"/>
      <c r="E100" s="5"/>
      <c r="F100" s="12"/>
      <c r="G100" s="5"/>
      <c r="H100" s="5"/>
      <c r="J100" s="8">
        <f>IFERROR(SEARCH(facture!$I$8,'base clients'!B100,1),0)</f>
        <v>0</v>
      </c>
      <c r="K100" s="9" t="str">
        <f>IF(J100=0,"",COUNTIF($J$3:J100,1))</f>
        <v/>
      </c>
      <c r="L100" s="10" t="str">
        <f t="shared" si="2"/>
        <v/>
      </c>
    </row>
    <row r="101" spans="2:12" ht="35.15" customHeight="1" thickBot="1" x14ac:dyDescent="0.4">
      <c r="B101" s="5"/>
      <c r="C101" s="11"/>
      <c r="D101" s="5"/>
      <c r="E101" s="5"/>
      <c r="F101" s="12"/>
      <c r="G101" s="5"/>
      <c r="H101" s="5"/>
      <c r="J101" s="8">
        <f>IFERROR(SEARCH(facture!$I$8,'base clients'!B101,1),0)</f>
        <v>0</v>
      </c>
      <c r="K101" s="9" t="str">
        <f>IF(J101=0,"",COUNTIF($J$3:J101,1))</f>
        <v/>
      </c>
      <c r="L101" s="10" t="str">
        <f t="shared" si="2"/>
        <v/>
      </c>
    </row>
    <row r="102" spans="2:12" ht="35.15" customHeight="1" thickBot="1" x14ac:dyDescent="0.4">
      <c r="B102" s="5"/>
      <c r="C102" s="11"/>
      <c r="D102" s="5"/>
      <c r="E102" s="5"/>
      <c r="F102" s="12"/>
      <c r="G102" s="5"/>
      <c r="H102" s="5"/>
      <c r="J102" s="8">
        <f>IFERROR(SEARCH(facture!$I$8,'base clients'!B102,1),0)</f>
        <v>0</v>
      </c>
      <c r="K102" s="9" t="str">
        <f>IF(J102=0,"",COUNTIF($J$3:J102,1))</f>
        <v/>
      </c>
      <c r="L102" s="10" t="str">
        <f t="shared" si="2"/>
        <v/>
      </c>
    </row>
    <row r="103" spans="2:12" ht="35.15" customHeight="1" thickBot="1" x14ac:dyDescent="0.4">
      <c r="B103" s="5"/>
      <c r="C103" s="11"/>
      <c r="D103" s="5"/>
      <c r="E103" s="5"/>
      <c r="F103" s="12"/>
      <c r="G103" s="5"/>
      <c r="H103" s="5"/>
      <c r="J103" s="8">
        <f>IFERROR(SEARCH(facture!$I$8,'base clients'!B103,1),0)</f>
        <v>0</v>
      </c>
      <c r="K103" s="9" t="str">
        <f>IF(J103=0,"",COUNTIF($J$3:J103,1))</f>
        <v/>
      </c>
      <c r="L103" s="10" t="str">
        <f t="shared" si="2"/>
        <v/>
      </c>
    </row>
    <row r="104" spans="2:12" ht="35.15" customHeight="1" thickBot="1" x14ac:dyDescent="0.4">
      <c r="B104" s="5"/>
      <c r="C104" s="11"/>
      <c r="D104" s="5"/>
      <c r="E104" s="5"/>
      <c r="F104" s="12"/>
      <c r="G104" s="5"/>
      <c r="H104" s="5"/>
      <c r="J104" s="8">
        <f>IFERROR(SEARCH(facture!$I$8,'base clients'!B104,1),0)</f>
        <v>0</v>
      </c>
      <c r="K104" s="9" t="str">
        <f>IF(J104=0,"",COUNTIF($J$3:J104,1))</f>
        <v/>
      </c>
      <c r="L104" s="10" t="str">
        <f t="shared" si="2"/>
        <v/>
      </c>
    </row>
    <row r="105" spans="2:12" ht="35.15" customHeight="1" thickBot="1" x14ac:dyDescent="0.4">
      <c r="B105" s="5"/>
      <c r="C105" s="11"/>
      <c r="D105" s="5"/>
      <c r="E105" s="5"/>
      <c r="F105" s="12"/>
      <c r="G105" s="5"/>
      <c r="H105" s="5"/>
      <c r="J105" s="8">
        <f>IFERROR(SEARCH(facture!$I$8,'base clients'!B105,1),0)</f>
        <v>0</v>
      </c>
      <c r="K105" s="9" t="str">
        <f>IF(J105=0,"",COUNTIF($J$3:J105,1))</f>
        <v/>
      </c>
      <c r="L105" s="10" t="str">
        <f t="shared" si="2"/>
        <v/>
      </c>
    </row>
    <row r="106" spans="2:12" ht="35.15" customHeight="1" thickBot="1" x14ac:dyDescent="0.4">
      <c r="B106" s="5"/>
      <c r="C106" s="11"/>
      <c r="D106" s="5"/>
      <c r="E106" s="5"/>
      <c r="F106" s="12"/>
      <c r="G106" s="5"/>
      <c r="H106" s="5"/>
      <c r="J106" s="8">
        <f>IFERROR(SEARCH(facture!$I$8,'base clients'!B106,1),0)</f>
        <v>0</v>
      </c>
      <c r="K106" s="9" t="str">
        <f>IF(J106=0,"",COUNTIF($J$3:J106,1))</f>
        <v/>
      </c>
      <c r="L106" s="10" t="str">
        <f t="shared" si="2"/>
        <v/>
      </c>
    </row>
    <row r="107" spans="2:12" ht="35.15" customHeight="1" thickBot="1" x14ac:dyDescent="0.4">
      <c r="B107" s="5"/>
      <c r="C107" s="11"/>
      <c r="D107" s="5"/>
      <c r="E107" s="5"/>
      <c r="F107" s="12"/>
      <c r="G107" s="5"/>
      <c r="H107" s="5"/>
      <c r="J107" s="8">
        <f>IFERROR(SEARCH(facture!$I$8,'base clients'!B107,1),0)</f>
        <v>0</v>
      </c>
      <c r="K107" s="9" t="str">
        <f>IF(J107=0,"",COUNTIF($J$3:J107,1))</f>
        <v/>
      </c>
      <c r="L107" s="10" t="str">
        <f t="shared" si="2"/>
        <v/>
      </c>
    </row>
    <row r="108" spans="2:12" ht="35.15" customHeight="1" thickBot="1" x14ac:dyDescent="0.4">
      <c r="B108" s="5"/>
      <c r="C108" s="11"/>
      <c r="D108" s="5"/>
      <c r="E108" s="5"/>
      <c r="F108" s="12"/>
      <c r="G108" s="5"/>
      <c r="H108" s="5"/>
      <c r="J108" s="8">
        <f>IFERROR(SEARCH(facture!$I$8,'base clients'!B108,1),0)</f>
        <v>0</v>
      </c>
      <c r="K108" s="9" t="str">
        <f>IF(J108=0,"",COUNTIF($J$3:J108,1))</f>
        <v/>
      </c>
      <c r="L108" s="10" t="str">
        <f t="shared" si="2"/>
        <v/>
      </c>
    </row>
    <row r="109" spans="2:12" ht="35.15" customHeight="1" thickBot="1" x14ac:dyDescent="0.4">
      <c r="B109" s="5"/>
      <c r="C109" s="11"/>
      <c r="D109" s="5"/>
      <c r="E109" s="5"/>
      <c r="F109" s="12"/>
      <c r="G109" s="5"/>
      <c r="H109" s="5"/>
      <c r="J109" s="8">
        <f>IFERROR(SEARCH(facture!$I$8,'base clients'!B109,1),0)</f>
        <v>0</v>
      </c>
      <c r="K109" s="9" t="str">
        <f>IF(J109=0,"",COUNTIF($J$3:J109,1))</f>
        <v/>
      </c>
      <c r="L109" s="10" t="str">
        <f t="shared" si="2"/>
        <v/>
      </c>
    </row>
    <row r="110" spans="2:12" ht="35.15" customHeight="1" thickBot="1" x14ac:dyDescent="0.4">
      <c r="B110" s="5"/>
      <c r="C110" s="11"/>
      <c r="D110" s="5"/>
      <c r="E110" s="5"/>
      <c r="F110" s="12"/>
      <c r="G110" s="5"/>
      <c r="H110" s="5"/>
      <c r="J110" s="8">
        <f>IFERROR(SEARCH(facture!$I$8,'base clients'!B110,1),0)</f>
        <v>0</v>
      </c>
      <c r="K110" s="9" t="str">
        <f>IF(J110=0,"",COUNTIF($J$3:J110,1))</f>
        <v/>
      </c>
      <c r="L110" s="10" t="str">
        <f t="shared" si="2"/>
        <v/>
      </c>
    </row>
    <row r="111" spans="2:12" ht="35.15" customHeight="1" thickBot="1" x14ac:dyDescent="0.4">
      <c r="B111" s="5"/>
      <c r="C111" s="11"/>
      <c r="D111" s="5"/>
      <c r="E111" s="5"/>
      <c r="F111" s="12"/>
      <c r="G111" s="5"/>
      <c r="H111" s="5"/>
      <c r="J111" s="8">
        <f>IFERROR(SEARCH(facture!$I$8,'base clients'!B111,1),0)</f>
        <v>0</v>
      </c>
      <c r="K111" s="9" t="str">
        <f>IF(J111=0,"",COUNTIF($J$3:J111,1))</f>
        <v/>
      </c>
      <c r="L111" s="10" t="str">
        <f t="shared" si="2"/>
        <v/>
      </c>
    </row>
    <row r="112" spans="2:12" ht="35.15" customHeight="1" thickBot="1" x14ac:dyDescent="0.4">
      <c r="B112" s="5"/>
      <c r="C112" s="11"/>
      <c r="D112" s="5"/>
      <c r="E112" s="5"/>
      <c r="F112" s="12"/>
      <c r="G112" s="5"/>
      <c r="H112" s="5"/>
      <c r="J112" s="8">
        <f>IFERROR(SEARCH(facture!$I$8,'base clients'!B112,1),0)</f>
        <v>0</v>
      </c>
      <c r="K112" s="9" t="str">
        <f>IF(J112=0,"",COUNTIF($J$3:J112,1))</f>
        <v/>
      </c>
      <c r="L112" s="10" t="str">
        <f t="shared" si="2"/>
        <v/>
      </c>
    </row>
    <row r="113" spans="2:12" ht="35.15" customHeight="1" thickBot="1" x14ac:dyDescent="0.4">
      <c r="B113" s="5"/>
      <c r="C113" s="11"/>
      <c r="D113" s="5"/>
      <c r="E113" s="5"/>
      <c r="F113" s="12"/>
      <c r="G113" s="5"/>
      <c r="H113" s="5"/>
      <c r="J113" s="8">
        <f>IFERROR(SEARCH(facture!$I$8,'base clients'!B113,1),0)</f>
        <v>0</v>
      </c>
      <c r="K113" s="9" t="str">
        <f>IF(J113=0,"",COUNTIF($J$3:J113,1))</f>
        <v/>
      </c>
      <c r="L113" s="10" t="str">
        <f t="shared" si="2"/>
        <v/>
      </c>
    </row>
    <row r="114" spans="2:12" ht="35.15" customHeight="1" thickBot="1" x14ac:dyDescent="0.4">
      <c r="B114" s="5"/>
      <c r="C114" s="11"/>
      <c r="D114" s="5"/>
      <c r="E114" s="5"/>
      <c r="F114" s="12"/>
      <c r="G114" s="5"/>
      <c r="H114" s="5"/>
      <c r="J114" s="8">
        <f>IFERROR(SEARCH(facture!$I$8,'base clients'!B114,1),0)</f>
        <v>0</v>
      </c>
      <c r="K114" s="9" t="str">
        <f>IF(J114=0,"",COUNTIF($J$3:J114,1))</f>
        <v/>
      </c>
      <c r="L114" s="10" t="str">
        <f t="shared" si="2"/>
        <v/>
      </c>
    </row>
    <row r="115" spans="2:12" ht="35.15" customHeight="1" thickBot="1" x14ac:dyDescent="0.4">
      <c r="B115" s="5"/>
      <c r="C115" s="11"/>
      <c r="D115" s="5"/>
      <c r="E115" s="5"/>
      <c r="F115" s="12"/>
      <c r="G115" s="5"/>
      <c r="H115" s="5"/>
      <c r="J115" s="8">
        <f>IFERROR(SEARCH(facture!$I$8,'base clients'!B115,1),0)</f>
        <v>0</v>
      </c>
      <c r="K115" s="9" t="str">
        <f>IF(J115=0,"",COUNTIF($J$3:J115,1))</f>
        <v/>
      </c>
      <c r="L115" s="10" t="str">
        <f t="shared" si="2"/>
        <v/>
      </c>
    </row>
    <row r="116" spans="2:12" ht="35.15" customHeight="1" thickBot="1" x14ac:dyDescent="0.4">
      <c r="B116" s="5"/>
      <c r="C116" s="11"/>
      <c r="D116" s="5"/>
      <c r="E116" s="5"/>
      <c r="F116" s="12"/>
      <c r="G116" s="5"/>
      <c r="H116" s="5"/>
      <c r="J116" s="8">
        <f>IFERROR(SEARCH(facture!$I$8,'base clients'!B116,1),0)</f>
        <v>0</v>
      </c>
      <c r="K116" s="9" t="str">
        <f>IF(J116=0,"",COUNTIF($J$3:J116,1))</f>
        <v/>
      </c>
      <c r="L116" s="10" t="str">
        <f t="shared" si="2"/>
        <v/>
      </c>
    </row>
    <row r="117" spans="2:12" ht="35.15" customHeight="1" thickBot="1" x14ac:dyDescent="0.4">
      <c r="B117" s="5"/>
      <c r="C117" s="11"/>
      <c r="D117" s="5"/>
      <c r="E117" s="5"/>
      <c r="F117" s="12"/>
      <c r="G117" s="5"/>
      <c r="H117" s="5"/>
      <c r="J117" s="8">
        <f>IFERROR(SEARCH(facture!$I$8,'base clients'!B117,1),0)</f>
        <v>0</v>
      </c>
      <c r="K117" s="9" t="str">
        <f>IF(J117=0,"",COUNTIF($J$3:J117,1))</f>
        <v/>
      </c>
      <c r="L117" s="10" t="str">
        <f t="shared" si="2"/>
        <v/>
      </c>
    </row>
    <row r="118" spans="2:12" ht="35.15" customHeight="1" thickBot="1" x14ac:dyDescent="0.4">
      <c r="B118" s="5"/>
      <c r="C118" s="11"/>
      <c r="D118" s="5"/>
      <c r="E118" s="5"/>
      <c r="F118" s="12"/>
      <c r="G118" s="5"/>
      <c r="H118" s="5"/>
      <c r="J118" s="8">
        <f>IFERROR(SEARCH(facture!$I$8,'base clients'!B118,1),0)</f>
        <v>0</v>
      </c>
      <c r="K118" s="9" t="str">
        <f>IF(J118=0,"",COUNTIF($J$3:J118,1))</f>
        <v/>
      </c>
      <c r="L118" s="10" t="str">
        <f t="shared" si="2"/>
        <v/>
      </c>
    </row>
    <row r="119" spans="2:12" ht="35.15" customHeight="1" thickBot="1" x14ac:dyDescent="0.4">
      <c r="B119" s="5"/>
      <c r="C119" s="11"/>
      <c r="D119" s="5"/>
      <c r="E119" s="5"/>
      <c r="F119" s="12"/>
      <c r="G119" s="5"/>
      <c r="H119" s="5"/>
      <c r="J119" s="8">
        <f>IFERROR(SEARCH(facture!$I$8,'base clients'!B119,1),0)</f>
        <v>0</v>
      </c>
      <c r="K119" s="9" t="str">
        <f>IF(J119=0,"",COUNTIF($J$3:J119,1))</f>
        <v/>
      </c>
      <c r="L119" s="10" t="str">
        <f t="shared" si="2"/>
        <v/>
      </c>
    </row>
    <row r="120" spans="2:12" ht="35.15" customHeight="1" thickBot="1" x14ac:dyDescent="0.4">
      <c r="B120" s="5"/>
      <c r="C120" s="11"/>
      <c r="D120" s="5"/>
      <c r="E120" s="5"/>
      <c r="F120" s="12"/>
      <c r="G120" s="5"/>
      <c r="H120" s="5"/>
      <c r="J120" s="8">
        <f>IFERROR(SEARCH(facture!$I$8,'base clients'!B120,1),0)</f>
        <v>0</v>
      </c>
      <c r="K120" s="9" t="str">
        <f>IF(J120=0,"",COUNTIF($J$3:J120,1))</f>
        <v/>
      </c>
      <c r="L120" s="10" t="str">
        <f t="shared" si="2"/>
        <v/>
      </c>
    </row>
    <row r="121" spans="2:12" ht="35.15" customHeight="1" thickBot="1" x14ac:dyDescent="0.4">
      <c r="B121" s="5"/>
      <c r="C121" s="11"/>
      <c r="D121" s="5"/>
      <c r="E121" s="5"/>
      <c r="F121" s="12"/>
      <c r="G121" s="5"/>
      <c r="H121" s="5"/>
      <c r="J121" s="8">
        <f>IFERROR(SEARCH(facture!$I$8,'base clients'!B121,1),0)</f>
        <v>0</v>
      </c>
      <c r="K121" s="9" t="str">
        <f>IF(J121=0,"",COUNTIF($J$3:J121,1))</f>
        <v/>
      </c>
      <c r="L121" s="10" t="str">
        <f t="shared" si="2"/>
        <v/>
      </c>
    </row>
    <row r="122" spans="2:12" ht="35.15" customHeight="1" thickBot="1" x14ac:dyDescent="0.4">
      <c r="B122" s="5"/>
      <c r="C122" s="11"/>
      <c r="D122" s="5"/>
      <c r="E122" s="5"/>
      <c r="F122" s="12"/>
      <c r="G122" s="5"/>
      <c r="H122" s="5"/>
      <c r="J122" s="8">
        <f>IFERROR(SEARCH(facture!$I$8,'base clients'!B122,1),0)</f>
        <v>0</v>
      </c>
      <c r="K122" s="9" t="str">
        <f>IF(J122=0,"",COUNTIF($J$3:J122,1))</f>
        <v/>
      </c>
      <c r="L122" s="10" t="str">
        <f t="shared" si="2"/>
        <v/>
      </c>
    </row>
    <row r="123" spans="2:12" ht="35.15" customHeight="1" thickBot="1" x14ac:dyDescent="0.4">
      <c r="B123" s="5"/>
      <c r="C123" s="11"/>
      <c r="D123" s="5"/>
      <c r="E123" s="5"/>
      <c r="F123" s="12"/>
      <c r="G123" s="5"/>
      <c r="H123" s="5"/>
      <c r="J123" s="8">
        <f>IFERROR(SEARCH(facture!$I$8,'base clients'!B123,1),0)</f>
        <v>0</v>
      </c>
      <c r="K123" s="9" t="str">
        <f>IF(J123=0,"",COUNTIF($J$3:J123,1))</f>
        <v/>
      </c>
      <c r="L123" s="10" t="str">
        <f t="shared" si="2"/>
        <v/>
      </c>
    </row>
    <row r="124" spans="2:12" ht="35.15" customHeight="1" thickBot="1" x14ac:dyDescent="0.4">
      <c r="B124" s="5"/>
      <c r="C124" s="11"/>
      <c r="D124" s="5"/>
      <c r="E124" s="5"/>
      <c r="F124" s="12"/>
      <c r="G124" s="5"/>
      <c r="H124" s="5"/>
      <c r="J124" s="8">
        <f>IFERROR(SEARCH(facture!$I$8,'base clients'!B124,1),0)</f>
        <v>0</v>
      </c>
      <c r="K124" s="9" t="str">
        <f>IF(J124=0,"",COUNTIF($J$3:J124,1))</f>
        <v/>
      </c>
      <c r="L124" s="10" t="str">
        <f t="shared" si="2"/>
        <v/>
      </c>
    </row>
    <row r="125" spans="2:12" ht="35.15" customHeight="1" thickBot="1" x14ac:dyDescent="0.4">
      <c r="B125" s="5"/>
      <c r="C125" s="11"/>
      <c r="D125" s="5"/>
      <c r="E125" s="5"/>
      <c r="F125" s="12"/>
      <c r="G125" s="5"/>
      <c r="H125" s="5"/>
      <c r="J125" s="8">
        <f>IFERROR(SEARCH(facture!$I$8,'base clients'!B125,1),0)</f>
        <v>0</v>
      </c>
      <c r="K125" s="9" t="str">
        <f>IF(J125=0,"",COUNTIF($J$3:J125,1))</f>
        <v/>
      </c>
      <c r="L125" s="10" t="str">
        <f t="shared" si="2"/>
        <v/>
      </c>
    </row>
    <row r="126" spans="2:12" ht="35.15" customHeight="1" thickBot="1" x14ac:dyDescent="0.4">
      <c r="B126" s="5"/>
      <c r="C126" s="11"/>
      <c r="D126" s="5"/>
      <c r="E126" s="5"/>
      <c r="F126" s="12"/>
      <c r="G126" s="5"/>
      <c r="H126" s="5"/>
      <c r="J126" s="8">
        <f>IFERROR(SEARCH(facture!$I$8,'base clients'!B126,1),0)</f>
        <v>0</v>
      </c>
      <c r="K126" s="9" t="str">
        <f>IF(J126=0,"",COUNTIF($J$3:J126,1))</f>
        <v/>
      </c>
      <c r="L126" s="10" t="str">
        <f t="shared" si="2"/>
        <v/>
      </c>
    </row>
    <row r="127" spans="2:12" ht="35.15" customHeight="1" thickBot="1" x14ac:dyDescent="0.4">
      <c r="B127" s="5"/>
      <c r="C127" s="11"/>
      <c r="D127" s="5"/>
      <c r="E127" s="5"/>
      <c r="F127" s="12"/>
      <c r="G127" s="5"/>
      <c r="H127" s="5"/>
      <c r="J127" s="8">
        <f>IFERROR(SEARCH(facture!$I$8,'base clients'!B127,1),0)</f>
        <v>0</v>
      </c>
      <c r="K127" s="9" t="str">
        <f>IF(J127=0,"",COUNTIF($J$3:J127,1))</f>
        <v/>
      </c>
      <c r="L127" s="10" t="str">
        <f t="shared" si="2"/>
        <v/>
      </c>
    </row>
    <row r="128" spans="2:12" ht="35.15" customHeight="1" thickBot="1" x14ac:dyDescent="0.4">
      <c r="B128" s="5"/>
      <c r="C128" s="11"/>
      <c r="D128" s="5"/>
      <c r="E128" s="5"/>
      <c r="F128" s="12"/>
      <c r="G128" s="5"/>
      <c r="H128" s="5"/>
      <c r="J128" s="8">
        <f>IFERROR(SEARCH(facture!$I$8,'base clients'!B128,1),0)</f>
        <v>0</v>
      </c>
      <c r="K128" s="9" t="str">
        <f>IF(J128=0,"",COUNTIF($J$3:J128,1))</f>
        <v/>
      </c>
      <c r="L128" s="10" t="str">
        <f t="shared" si="2"/>
        <v/>
      </c>
    </row>
    <row r="129" spans="2:12" ht="35.15" customHeight="1" thickBot="1" x14ac:dyDescent="0.4">
      <c r="B129" s="5"/>
      <c r="C129" s="11"/>
      <c r="D129" s="5"/>
      <c r="E129" s="5"/>
      <c r="F129" s="12"/>
      <c r="G129" s="5"/>
      <c r="H129" s="5"/>
      <c r="J129" s="8">
        <f>IFERROR(SEARCH(facture!$I$8,'base clients'!B129,1),0)</f>
        <v>0</v>
      </c>
      <c r="K129" s="9" t="str">
        <f>IF(J129=0,"",COUNTIF($J$3:J129,1))</f>
        <v/>
      </c>
      <c r="L129" s="10" t="str">
        <f t="shared" si="2"/>
        <v/>
      </c>
    </row>
    <row r="130" spans="2:12" ht="35.15" customHeight="1" thickBot="1" x14ac:dyDescent="0.4">
      <c r="B130" s="5"/>
      <c r="C130" s="11"/>
      <c r="D130" s="5"/>
      <c r="E130" s="5"/>
      <c r="F130" s="12"/>
      <c r="G130" s="5"/>
      <c r="H130" s="5"/>
      <c r="J130" s="8">
        <f>IFERROR(SEARCH(facture!$I$8,'base clients'!B130,1),0)</f>
        <v>0</v>
      </c>
      <c r="K130" s="9" t="str">
        <f>IF(J130=0,"",COUNTIF($J$3:J130,1))</f>
        <v/>
      </c>
      <c r="L130" s="10" t="str">
        <f t="shared" si="2"/>
        <v/>
      </c>
    </row>
    <row r="131" spans="2:12" ht="35.15" customHeight="1" thickBot="1" x14ac:dyDescent="0.4">
      <c r="B131" s="5"/>
      <c r="C131" s="11"/>
      <c r="D131" s="5"/>
      <c r="E131" s="5"/>
      <c r="F131" s="12"/>
      <c r="G131" s="5"/>
      <c r="H131" s="5"/>
      <c r="J131" s="8">
        <f>IFERROR(SEARCH(facture!$I$8,'base clients'!B131,1),0)</f>
        <v>0</v>
      </c>
      <c r="K131" s="9" t="str">
        <f>IF(J131=0,"",COUNTIF($J$3:J131,1))</f>
        <v/>
      </c>
      <c r="L131" s="10" t="str">
        <f t="shared" si="2"/>
        <v/>
      </c>
    </row>
    <row r="132" spans="2:12" ht="35.15" customHeight="1" thickBot="1" x14ac:dyDescent="0.4">
      <c r="B132" s="5"/>
      <c r="C132" s="11"/>
      <c r="D132" s="5"/>
      <c r="E132" s="5"/>
      <c r="F132" s="12"/>
      <c r="G132" s="5"/>
      <c r="H132" s="5"/>
      <c r="J132" s="8">
        <f>IFERROR(SEARCH(facture!$I$8,'base clients'!B132,1),0)</f>
        <v>0</v>
      </c>
      <c r="K132" s="9" t="str">
        <f>IF(J132=0,"",COUNTIF($J$3:J132,1))</f>
        <v/>
      </c>
      <c r="L132" s="10" t="str">
        <f t="shared" si="2"/>
        <v/>
      </c>
    </row>
    <row r="133" spans="2:12" ht="35.15" customHeight="1" thickBot="1" x14ac:dyDescent="0.4">
      <c r="B133" s="5"/>
      <c r="C133" s="11"/>
      <c r="D133" s="5"/>
      <c r="E133" s="5"/>
      <c r="F133" s="12"/>
      <c r="G133" s="5"/>
      <c r="H133" s="5"/>
      <c r="J133" s="8">
        <f>IFERROR(SEARCH(facture!$I$8,'base clients'!B133,1),0)</f>
        <v>0</v>
      </c>
      <c r="K133" s="9" t="str">
        <f>IF(J133=0,"",COUNTIF($J$3:J133,1))</f>
        <v/>
      </c>
      <c r="L133" s="10" t="str">
        <f t="shared" si="2"/>
        <v/>
      </c>
    </row>
    <row r="134" spans="2:12" ht="35.15" customHeight="1" thickBot="1" x14ac:dyDescent="0.4">
      <c r="B134" s="5"/>
      <c r="C134" s="11"/>
      <c r="D134" s="5"/>
      <c r="E134" s="5"/>
      <c r="F134" s="12"/>
      <c r="G134" s="5"/>
      <c r="H134" s="5"/>
      <c r="J134" s="8">
        <f>IFERROR(SEARCH(facture!$I$8,'base clients'!B134,1),0)</f>
        <v>0</v>
      </c>
      <c r="K134" s="9" t="str">
        <f>IF(J134=0,"",COUNTIF($J$3:J134,1))</f>
        <v/>
      </c>
      <c r="L134" s="10" t="str">
        <f t="shared" ref="L134:L197" si="3">IFERROR(INDEX(B:B,MATCH(ROW(K132),K:K,0)),"")</f>
        <v/>
      </c>
    </row>
    <row r="135" spans="2:12" ht="35.15" customHeight="1" thickBot="1" x14ac:dyDescent="0.4">
      <c r="B135" s="5"/>
      <c r="C135" s="11"/>
      <c r="D135" s="5"/>
      <c r="E135" s="5"/>
      <c r="F135" s="12"/>
      <c r="G135" s="5"/>
      <c r="H135" s="5"/>
      <c r="J135" s="8">
        <f>IFERROR(SEARCH(facture!$I$8,'base clients'!B135,1),0)</f>
        <v>0</v>
      </c>
      <c r="K135" s="9" t="str">
        <f>IF(J135=0,"",COUNTIF($J$3:J135,1))</f>
        <v/>
      </c>
      <c r="L135" s="10" t="str">
        <f t="shared" si="3"/>
        <v/>
      </c>
    </row>
    <row r="136" spans="2:12" ht="35.15" customHeight="1" thickBot="1" x14ac:dyDescent="0.4">
      <c r="B136" s="5"/>
      <c r="C136" s="11"/>
      <c r="D136" s="5"/>
      <c r="E136" s="5"/>
      <c r="F136" s="12"/>
      <c r="G136" s="5"/>
      <c r="H136" s="5"/>
      <c r="J136" s="8">
        <f>IFERROR(SEARCH(facture!$I$8,'base clients'!B136,1),0)</f>
        <v>0</v>
      </c>
      <c r="K136" s="9" t="str">
        <f>IF(J136=0,"",COUNTIF($J$3:J136,1))</f>
        <v/>
      </c>
      <c r="L136" s="10" t="str">
        <f t="shared" si="3"/>
        <v/>
      </c>
    </row>
    <row r="137" spans="2:12" ht="35.15" customHeight="1" thickBot="1" x14ac:dyDescent="0.4">
      <c r="B137" s="5"/>
      <c r="C137" s="11"/>
      <c r="D137" s="5"/>
      <c r="E137" s="5"/>
      <c r="F137" s="12"/>
      <c r="G137" s="5"/>
      <c r="H137" s="5"/>
      <c r="J137" s="8">
        <f>IFERROR(SEARCH(facture!$I$8,'base clients'!B137,1),0)</f>
        <v>0</v>
      </c>
      <c r="K137" s="9" t="str">
        <f>IF(J137=0,"",COUNTIF($J$3:J137,1))</f>
        <v/>
      </c>
      <c r="L137" s="10" t="str">
        <f t="shared" si="3"/>
        <v/>
      </c>
    </row>
    <row r="138" spans="2:12" ht="35.15" customHeight="1" thickBot="1" x14ac:dyDescent="0.4">
      <c r="B138" s="5"/>
      <c r="C138" s="11"/>
      <c r="D138" s="5"/>
      <c r="E138" s="5"/>
      <c r="F138" s="12"/>
      <c r="G138" s="5"/>
      <c r="H138" s="5"/>
      <c r="J138" s="8">
        <f>IFERROR(SEARCH(facture!$I$8,'base clients'!B138,1),0)</f>
        <v>0</v>
      </c>
      <c r="K138" s="9" t="str">
        <f>IF(J138=0,"",COUNTIF($J$3:J138,1))</f>
        <v/>
      </c>
      <c r="L138" s="10" t="str">
        <f t="shared" si="3"/>
        <v/>
      </c>
    </row>
    <row r="139" spans="2:12" ht="35.15" customHeight="1" thickBot="1" x14ac:dyDescent="0.4">
      <c r="B139" s="5"/>
      <c r="C139" s="11"/>
      <c r="D139" s="5"/>
      <c r="E139" s="5"/>
      <c r="F139" s="12"/>
      <c r="G139" s="5"/>
      <c r="H139" s="5"/>
      <c r="J139" s="8">
        <f>IFERROR(SEARCH(facture!$I$8,'base clients'!B139,1),0)</f>
        <v>0</v>
      </c>
      <c r="K139" s="9" t="str">
        <f>IF(J139=0,"",COUNTIF($J$3:J139,1))</f>
        <v/>
      </c>
      <c r="L139" s="10" t="str">
        <f t="shared" si="3"/>
        <v/>
      </c>
    </row>
    <row r="140" spans="2:12" ht="35.15" customHeight="1" thickBot="1" x14ac:dyDescent="0.4">
      <c r="B140" s="5"/>
      <c r="C140" s="11"/>
      <c r="D140" s="5"/>
      <c r="E140" s="5"/>
      <c r="F140" s="12"/>
      <c r="G140" s="5"/>
      <c r="H140" s="5"/>
      <c r="J140" s="8">
        <f>IFERROR(SEARCH(facture!$I$8,'base clients'!B140,1),0)</f>
        <v>0</v>
      </c>
      <c r="K140" s="9" t="str">
        <f>IF(J140=0,"",COUNTIF($J$3:J140,1))</f>
        <v/>
      </c>
      <c r="L140" s="10" t="str">
        <f t="shared" si="3"/>
        <v/>
      </c>
    </row>
    <row r="141" spans="2:12" ht="35.15" customHeight="1" thickBot="1" x14ac:dyDescent="0.4">
      <c r="B141" s="5"/>
      <c r="C141" s="11"/>
      <c r="D141" s="5"/>
      <c r="E141" s="5"/>
      <c r="F141" s="12"/>
      <c r="G141" s="5"/>
      <c r="H141" s="5"/>
      <c r="J141" s="8">
        <f>IFERROR(SEARCH(facture!$I$8,'base clients'!B141,1),0)</f>
        <v>0</v>
      </c>
      <c r="K141" s="9" t="str">
        <f>IF(J141=0,"",COUNTIF($J$3:J141,1))</f>
        <v/>
      </c>
      <c r="L141" s="10" t="str">
        <f t="shared" si="3"/>
        <v/>
      </c>
    </row>
    <row r="142" spans="2:12" ht="35.15" customHeight="1" thickBot="1" x14ac:dyDescent="0.4">
      <c r="B142" s="5"/>
      <c r="C142" s="11"/>
      <c r="D142" s="5"/>
      <c r="E142" s="5"/>
      <c r="F142" s="12"/>
      <c r="G142" s="5"/>
      <c r="H142" s="5"/>
      <c r="J142" s="8">
        <f>IFERROR(SEARCH(facture!$I$8,'base clients'!B142,1),0)</f>
        <v>0</v>
      </c>
      <c r="K142" s="9" t="str">
        <f>IF(J142=0,"",COUNTIF($J$3:J142,1))</f>
        <v/>
      </c>
      <c r="L142" s="10" t="str">
        <f t="shared" si="3"/>
        <v/>
      </c>
    </row>
    <row r="143" spans="2:12" ht="35.15" customHeight="1" thickBot="1" x14ac:dyDescent="0.4">
      <c r="B143" s="5"/>
      <c r="C143" s="11"/>
      <c r="D143" s="5"/>
      <c r="E143" s="5"/>
      <c r="F143" s="12"/>
      <c r="G143" s="5"/>
      <c r="H143" s="5"/>
      <c r="J143" s="8">
        <f>IFERROR(SEARCH(facture!$I$8,'base clients'!B143,1),0)</f>
        <v>0</v>
      </c>
      <c r="K143" s="9" t="str">
        <f>IF(J143=0,"",COUNTIF($J$3:J143,1))</f>
        <v/>
      </c>
      <c r="L143" s="10" t="str">
        <f t="shared" si="3"/>
        <v/>
      </c>
    </row>
    <row r="144" spans="2:12" ht="35.15" customHeight="1" thickBot="1" x14ac:dyDescent="0.4">
      <c r="B144" s="5"/>
      <c r="C144" s="11"/>
      <c r="D144" s="5"/>
      <c r="E144" s="5"/>
      <c r="F144" s="12"/>
      <c r="G144" s="5"/>
      <c r="H144" s="5"/>
      <c r="J144" s="8">
        <f>IFERROR(SEARCH(facture!$I$8,'base clients'!B144,1),0)</f>
        <v>0</v>
      </c>
      <c r="K144" s="9" t="str">
        <f>IF(J144=0,"",COUNTIF($J$3:J144,1))</f>
        <v/>
      </c>
      <c r="L144" s="10" t="str">
        <f t="shared" si="3"/>
        <v/>
      </c>
    </row>
    <row r="145" spans="2:12" ht="35.15" customHeight="1" thickBot="1" x14ac:dyDescent="0.4">
      <c r="B145" s="5"/>
      <c r="C145" s="11"/>
      <c r="D145" s="5"/>
      <c r="E145" s="5"/>
      <c r="F145" s="12"/>
      <c r="G145" s="5"/>
      <c r="H145" s="5"/>
      <c r="J145" s="8">
        <f>IFERROR(SEARCH(facture!$I$8,'base clients'!B145,1),0)</f>
        <v>0</v>
      </c>
      <c r="K145" s="9" t="str">
        <f>IF(J145=0,"",COUNTIF($J$3:J145,1))</f>
        <v/>
      </c>
      <c r="L145" s="10" t="str">
        <f t="shared" si="3"/>
        <v/>
      </c>
    </row>
    <row r="146" spans="2:12" ht="35.15" customHeight="1" thickBot="1" x14ac:dyDescent="0.4">
      <c r="B146" s="5"/>
      <c r="C146" s="11"/>
      <c r="D146" s="5"/>
      <c r="E146" s="5"/>
      <c r="F146" s="12"/>
      <c r="G146" s="5"/>
      <c r="H146" s="5"/>
      <c r="J146" s="8">
        <f>IFERROR(SEARCH(facture!$I$8,'base clients'!B146,1),0)</f>
        <v>0</v>
      </c>
      <c r="K146" s="9" t="str">
        <f>IF(J146=0,"",COUNTIF($J$3:J146,1))</f>
        <v/>
      </c>
      <c r="L146" s="10" t="str">
        <f t="shared" si="3"/>
        <v/>
      </c>
    </row>
    <row r="147" spans="2:12" ht="35.15" customHeight="1" thickBot="1" x14ac:dyDescent="0.4">
      <c r="B147" s="5"/>
      <c r="C147" s="11"/>
      <c r="D147" s="5"/>
      <c r="E147" s="5"/>
      <c r="F147" s="12"/>
      <c r="G147" s="5"/>
      <c r="H147" s="5"/>
      <c r="J147" s="8">
        <f>IFERROR(SEARCH(facture!$I$8,'base clients'!B147,1),0)</f>
        <v>0</v>
      </c>
      <c r="K147" s="9" t="str">
        <f>IF(J147=0,"",COUNTIF($J$3:J147,1))</f>
        <v/>
      </c>
      <c r="L147" s="10" t="str">
        <f t="shared" si="3"/>
        <v/>
      </c>
    </row>
    <row r="148" spans="2:12" ht="35.15" customHeight="1" thickBot="1" x14ac:dyDescent="0.4">
      <c r="B148" s="5"/>
      <c r="C148" s="11"/>
      <c r="D148" s="5"/>
      <c r="E148" s="5"/>
      <c r="F148" s="12"/>
      <c r="G148" s="5"/>
      <c r="H148" s="5"/>
      <c r="J148" s="8">
        <f>IFERROR(SEARCH(facture!$I$8,'base clients'!B148,1),0)</f>
        <v>0</v>
      </c>
      <c r="K148" s="9" t="str">
        <f>IF(J148=0,"",COUNTIF($J$3:J148,1))</f>
        <v/>
      </c>
      <c r="L148" s="10" t="str">
        <f t="shared" si="3"/>
        <v/>
      </c>
    </row>
    <row r="149" spans="2:12" ht="35.15" customHeight="1" thickBot="1" x14ac:dyDescent="0.4">
      <c r="B149" s="5"/>
      <c r="C149" s="11"/>
      <c r="D149" s="5"/>
      <c r="E149" s="5"/>
      <c r="F149" s="12"/>
      <c r="G149" s="5"/>
      <c r="H149" s="5"/>
      <c r="J149" s="8">
        <f>IFERROR(SEARCH(facture!$I$8,'base clients'!B149,1),0)</f>
        <v>0</v>
      </c>
      <c r="K149" s="9" t="str">
        <f>IF(J149=0,"",COUNTIF($J$3:J149,1))</f>
        <v/>
      </c>
      <c r="L149" s="10" t="str">
        <f t="shared" si="3"/>
        <v/>
      </c>
    </row>
    <row r="150" spans="2:12" ht="35.15" customHeight="1" thickBot="1" x14ac:dyDescent="0.4">
      <c r="B150" s="5"/>
      <c r="C150" s="11"/>
      <c r="D150" s="5"/>
      <c r="E150" s="5"/>
      <c r="F150" s="12"/>
      <c r="G150" s="5"/>
      <c r="H150" s="5"/>
      <c r="J150" s="8">
        <f>IFERROR(SEARCH(facture!$I$8,'base clients'!B150,1),0)</f>
        <v>0</v>
      </c>
      <c r="K150" s="9" t="str">
        <f>IF(J150=0,"",COUNTIF($J$3:J150,1))</f>
        <v/>
      </c>
      <c r="L150" s="10" t="str">
        <f t="shared" si="3"/>
        <v/>
      </c>
    </row>
    <row r="151" spans="2:12" ht="35.15" customHeight="1" thickBot="1" x14ac:dyDescent="0.4">
      <c r="B151" s="5"/>
      <c r="C151" s="11"/>
      <c r="D151" s="5"/>
      <c r="E151" s="5"/>
      <c r="F151" s="12"/>
      <c r="G151" s="5"/>
      <c r="H151" s="5"/>
      <c r="J151" s="8">
        <f>IFERROR(SEARCH(facture!$I$8,'base clients'!B151,1),0)</f>
        <v>0</v>
      </c>
      <c r="K151" s="9" t="str">
        <f>IF(J151=0,"",COUNTIF($J$3:J151,1))</f>
        <v/>
      </c>
      <c r="L151" s="10" t="str">
        <f t="shared" si="3"/>
        <v/>
      </c>
    </row>
    <row r="152" spans="2:12" ht="35.15" customHeight="1" thickBot="1" x14ac:dyDescent="0.4">
      <c r="B152" s="5"/>
      <c r="C152" s="11"/>
      <c r="D152" s="5"/>
      <c r="E152" s="5"/>
      <c r="F152" s="12"/>
      <c r="G152" s="5"/>
      <c r="H152" s="5"/>
      <c r="J152" s="8">
        <f>IFERROR(SEARCH(facture!$I$8,'base clients'!B152,1),0)</f>
        <v>0</v>
      </c>
      <c r="K152" s="9" t="str">
        <f>IF(J152=0,"",COUNTIF($J$3:J152,1))</f>
        <v/>
      </c>
      <c r="L152" s="10" t="str">
        <f t="shared" si="3"/>
        <v/>
      </c>
    </row>
    <row r="153" spans="2:12" ht="35.15" customHeight="1" thickBot="1" x14ac:dyDescent="0.4">
      <c r="B153" s="5"/>
      <c r="C153" s="11"/>
      <c r="D153" s="5"/>
      <c r="E153" s="5"/>
      <c r="F153" s="12"/>
      <c r="G153" s="5"/>
      <c r="H153" s="5"/>
      <c r="J153" s="8">
        <f>IFERROR(SEARCH(facture!$I$8,'base clients'!B153,1),0)</f>
        <v>0</v>
      </c>
      <c r="K153" s="9" t="str">
        <f>IF(J153=0,"",COUNTIF($J$3:J153,1))</f>
        <v/>
      </c>
      <c r="L153" s="10" t="str">
        <f t="shared" si="3"/>
        <v/>
      </c>
    </row>
    <row r="154" spans="2:12" ht="35.15" customHeight="1" thickBot="1" x14ac:dyDescent="0.4">
      <c r="B154" s="5"/>
      <c r="C154" s="11"/>
      <c r="D154" s="5"/>
      <c r="E154" s="5"/>
      <c r="F154" s="12"/>
      <c r="G154" s="5"/>
      <c r="H154" s="5"/>
      <c r="J154" s="8">
        <f>IFERROR(SEARCH(facture!$I$8,'base clients'!B154,1),0)</f>
        <v>0</v>
      </c>
      <c r="K154" s="9" t="str">
        <f>IF(J154=0,"",COUNTIF($J$3:J154,1))</f>
        <v/>
      </c>
      <c r="L154" s="10" t="str">
        <f t="shared" si="3"/>
        <v/>
      </c>
    </row>
    <row r="155" spans="2:12" ht="35.15" customHeight="1" thickBot="1" x14ac:dyDescent="0.4">
      <c r="B155" s="5"/>
      <c r="C155" s="11"/>
      <c r="D155" s="5"/>
      <c r="E155" s="5"/>
      <c r="F155" s="12"/>
      <c r="G155" s="5"/>
      <c r="H155" s="5"/>
      <c r="J155" s="8">
        <f>IFERROR(SEARCH(facture!$I$8,'base clients'!B155,1),0)</f>
        <v>0</v>
      </c>
      <c r="K155" s="9" t="str">
        <f>IF(J155=0,"",COUNTIF($J$3:J155,1))</f>
        <v/>
      </c>
      <c r="L155" s="10" t="str">
        <f t="shared" si="3"/>
        <v/>
      </c>
    </row>
    <row r="156" spans="2:12" ht="35.15" customHeight="1" thickBot="1" x14ac:dyDescent="0.4">
      <c r="B156" s="5"/>
      <c r="C156" s="11"/>
      <c r="D156" s="5"/>
      <c r="E156" s="5"/>
      <c r="F156" s="12"/>
      <c r="G156" s="5"/>
      <c r="H156" s="5"/>
      <c r="J156" s="8">
        <f>IFERROR(SEARCH(facture!$I$8,'base clients'!B156,1),0)</f>
        <v>0</v>
      </c>
      <c r="K156" s="9" t="str">
        <f>IF(J156=0,"",COUNTIF($J$3:J156,1))</f>
        <v/>
      </c>
      <c r="L156" s="10" t="str">
        <f t="shared" si="3"/>
        <v/>
      </c>
    </row>
    <row r="157" spans="2:12" ht="35.15" customHeight="1" thickBot="1" x14ac:dyDescent="0.4">
      <c r="B157" s="5"/>
      <c r="C157" s="11"/>
      <c r="D157" s="5"/>
      <c r="E157" s="5"/>
      <c r="F157" s="12"/>
      <c r="G157" s="5"/>
      <c r="H157" s="5"/>
      <c r="J157" s="8">
        <f>IFERROR(SEARCH(facture!$I$8,'base clients'!B157,1),0)</f>
        <v>0</v>
      </c>
      <c r="K157" s="9" t="str">
        <f>IF(J157=0,"",COUNTIF($J$3:J157,1))</f>
        <v/>
      </c>
      <c r="L157" s="10" t="str">
        <f t="shared" si="3"/>
        <v/>
      </c>
    </row>
    <row r="158" spans="2:12" ht="35.15" customHeight="1" thickBot="1" x14ac:dyDescent="0.4">
      <c r="B158" s="5"/>
      <c r="C158" s="11"/>
      <c r="D158" s="5"/>
      <c r="E158" s="5"/>
      <c r="F158" s="12"/>
      <c r="G158" s="5"/>
      <c r="H158" s="5"/>
      <c r="J158" s="8">
        <f>IFERROR(SEARCH(facture!$I$8,'base clients'!B158,1),0)</f>
        <v>0</v>
      </c>
      <c r="K158" s="9" t="str">
        <f>IF(J158=0,"",COUNTIF($J$3:J158,1))</f>
        <v/>
      </c>
      <c r="L158" s="10" t="str">
        <f t="shared" si="3"/>
        <v/>
      </c>
    </row>
    <row r="159" spans="2:12" ht="35.15" customHeight="1" thickBot="1" x14ac:dyDescent="0.4">
      <c r="B159" s="5"/>
      <c r="C159" s="11"/>
      <c r="D159" s="5"/>
      <c r="E159" s="5"/>
      <c r="F159" s="12"/>
      <c r="G159" s="5"/>
      <c r="H159" s="5"/>
      <c r="J159" s="8">
        <f>IFERROR(SEARCH(facture!$I$8,'base clients'!B159,1),0)</f>
        <v>0</v>
      </c>
      <c r="K159" s="9" t="str">
        <f>IF(J159=0,"",COUNTIF($J$3:J159,1))</f>
        <v/>
      </c>
      <c r="L159" s="10" t="str">
        <f t="shared" si="3"/>
        <v/>
      </c>
    </row>
    <row r="160" spans="2:12" ht="35.15" customHeight="1" thickBot="1" x14ac:dyDescent="0.4">
      <c r="B160" s="5"/>
      <c r="C160" s="11"/>
      <c r="D160" s="5"/>
      <c r="E160" s="5"/>
      <c r="F160" s="12"/>
      <c r="G160" s="5"/>
      <c r="H160" s="5"/>
      <c r="J160" s="8">
        <f>IFERROR(SEARCH(facture!$I$8,'base clients'!B160,1),0)</f>
        <v>0</v>
      </c>
      <c r="K160" s="9" t="str">
        <f>IF(J160=0,"",COUNTIF($J$3:J160,1))</f>
        <v/>
      </c>
      <c r="L160" s="10" t="str">
        <f t="shared" si="3"/>
        <v/>
      </c>
    </row>
    <row r="161" spans="2:12" ht="35.15" customHeight="1" thickBot="1" x14ac:dyDescent="0.4">
      <c r="B161" s="5"/>
      <c r="C161" s="11"/>
      <c r="D161" s="5"/>
      <c r="E161" s="5"/>
      <c r="F161" s="12"/>
      <c r="G161" s="5"/>
      <c r="H161" s="5"/>
      <c r="J161" s="8">
        <f>IFERROR(SEARCH(facture!$I$8,'base clients'!B161,1),0)</f>
        <v>0</v>
      </c>
      <c r="K161" s="9" t="str">
        <f>IF(J161=0,"",COUNTIF($J$3:J161,1))</f>
        <v/>
      </c>
      <c r="L161" s="10" t="str">
        <f t="shared" si="3"/>
        <v/>
      </c>
    </row>
    <row r="162" spans="2:12" ht="35.15" customHeight="1" thickBot="1" x14ac:dyDescent="0.4">
      <c r="B162" s="5"/>
      <c r="C162" s="11"/>
      <c r="D162" s="5"/>
      <c r="E162" s="5"/>
      <c r="F162" s="12"/>
      <c r="G162" s="5"/>
      <c r="H162" s="5"/>
      <c r="J162" s="8">
        <f>IFERROR(SEARCH(facture!$I$8,'base clients'!B162,1),0)</f>
        <v>0</v>
      </c>
      <c r="K162" s="9" t="str">
        <f>IF(J162=0,"",COUNTIF($J$3:J162,1))</f>
        <v/>
      </c>
      <c r="L162" s="10" t="str">
        <f t="shared" si="3"/>
        <v/>
      </c>
    </row>
    <row r="163" spans="2:12" ht="35.15" customHeight="1" thickBot="1" x14ac:dyDescent="0.4">
      <c r="B163" s="5"/>
      <c r="C163" s="11"/>
      <c r="D163" s="5"/>
      <c r="E163" s="5"/>
      <c r="F163" s="12"/>
      <c r="G163" s="5"/>
      <c r="H163" s="5"/>
      <c r="J163" s="8">
        <f>IFERROR(SEARCH(facture!$I$8,'base clients'!B163,1),0)</f>
        <v>0</v>
      </c>
      <c r="K163" s="9" t="str">
        <f>IF(J163=0,"",COUNTIF($J$3:J163,1))</f>
        <v/>
      </c>
      <c r="L163" s="10" t="str">
        <f t="shared" si="3"/>
        <v/>
      </c>
    </row>
    <row r="164" spans="2:12" ht="35.15" customHeight="1" thickBot="1" x14ac:dyDescent="0.4">
      <c r="B164" s="5"/>
      <c r="C164" s="11"/>
      <c r="D164" s="5"/>
      <c r="E164" s="5"/>
      <c r="F164" s="12"/>
      <c r="G164" s="5"/>
      <c r="H164" s="5"/>
      <c r="J164" s="8">
        <f>IFERROR(SEARCH(facture!$I$8,'base clients'!B164,1),0)</f>
        <v>0</v>
      </c>
      <c r="K164" s="9" t="str">
        <f>IF(J164=0,"",COUNTIF($J$3:J164,1))</f>
        <v/>
      </c>
      <c r="L164" s="10" t="str">
        <f t="shared" si="3"/>
        <v/>
      </c>
    </row>
    <row r="165" spans="2:12" ht="35.15" customHeight="1" thickBot="1" x14ac:dyDescent="0.4">
      <c r="B165" s="5"/>
      <c r="C165" s="11"/>
      <c r="D165" s="5"/>
      <c r="E165" s="5"/>
      <c r="F165" s="12"/>
      <c r="G165" s="5"/>
      <c r="H165" s="5"/>
      <c r="J165" s="8">
        <f>IFERROR(SEARCH(facture!$I$8,'base clients'!B165,1),0)</f>
        <v>0</v>
      </c>
      <c r="K165" s="9" t="str">
        <f>IF(J165=0,"",COUNTIF($J$3:J165,1))</f>
        <v/>
      </c>
      <c r="L165" s="10" t="str">
        <f t="shared" si="3"/>
        <v/>
      </c>
    </row>
    <row r="166" spans="2:12" ht="35.15" customHeight="1" thickBot="1" x14ac:dyDescent="0.4">
      <c r="B166" s="5"/>
      <c r="C166" s="11"/>
      <c r="D166" s="5"/>
      <c r="E166" s="5"/>
      <c r="F166" s="12"/>
      <c r="G166" s="5"/>
      <c r="H166" s="5"/>
      <c r="J166" s="8">
        <f>IFERROR(SEARCH(facture!$I$8,'base clients'!B166,1),0)</f>
        <v>0</v>
      </c>
      <c r="K166" s="9" t="str">
        <f>IF(J166=0,"",COUNTIF($J$3:J166,1))</f>
        <v/>
      </c>
      <c r="L166" s="10" t="str">
        <f t="shared" si="3"/>
        <v/>
      </c>
    </row>
    <row r="167" spans="2:12" ht="35.15" customHeight="1" thickBot="1" x14ac:dyDescent="0.4">
      <c r="B167" s="5"/>
      <c r="C167" s="11"/>
      <c r="D167" s="5"/>
      <c r="E167" s="5"/>
      <c r="F167" s="12"/>
      <c r="G167" s="5"/>
      <c r="H167" s="5"/>
      <c r="J167" s="8">
        <f>IFERROR(SEARCH(facture!$I$8,'base clients'!B167,1),0)</f>
        <v>0</v>
      </c>
      <c r="K167" s="9" t="str">
        <f>IF(J167=0,"",COUNTIF($J$3:J167,1))</f>
        <v/>
      </c>
      <c r="L167" s="10" t="str">
        <f t="shared" si="3"/>
        <v/>
      </c>
    </row>
    <row r="168" spans="2:12" ht="35.15" customHeight="1" thickBot="1" x14ac:dyDescent="0.4">
      <c r="B168" s="5"/>
      <c r="C168" s="11"/>
      <c r="D168" s="5"/>
      <c r="E168" s="5"/>
      <c r="F168" s="12"/>
      <c r="G168" s="5"/>
      <c r="H168" s="5"/>
      <c r="J168" s="8">
        <f>IFERROR(SEARCH(facture!$I$8,'base clients'!B168,1),0)</f>
        <v>0</v>
      </c>
      <c r="K168" s="9" t="str">
        <f>IF(J168=0,"",COUNTIF($J$3:J168,1))</f>
        <v/>
      </c>
      <c r="L168" s="10" t="str">
        <f t="shared" si="3"/>
        <v/>
      </c>
    </row>
    <row r="169" spans="2:12" ht="35.15" customHeight="1" thickBot="1" x14ac:dyDescent="0.4">
      <c r="B169" s="5"/>
      <c r="C169" s="11"/>
      <c r="D169" s="5"/>
      <c r="E169" s="5"/>
      <c r="F169" s="12"/>
      <c r="G169" s="5"/>
      <c r="H169" s="5"/>
      <c r="J169" s="8">
        <f>IFERROR(SEARCH(facture!$I$8,'base clients'!B169,1),0)</f>
        <v>0</v>
      </c>
      <c r="K169" s="9" t="str">
        <f>IF(J169=0,"",COUNTIF($J$3:J169,1))</f>
        <v/>
      </c>
      <c r="L169" s="10" t="str">
        <f t="shared" si="3"/>
        <v/>
      </c>
    </row>
    <row r="170" spans="2:12" ht="35.15" customHeight="1" thickBot="1" x14ac:dyDescent="0.4">
      <c r="B170" s="5"/>
      <c r="C170" s="11"/>
      <c r="D170" s="5"/>
      <c r="E170" s="5"/>
      <c r="F170" s="12"/>
      <c r="G170" s="5"/>
      <c r="H170" s="5"/>
      <c r="J170" s="8">
        <f>IFERROR(SEARCH(facture!$I$8,'base clients'!B170,1),0)</f>
        <v>0</v>
      </c>
      <c r="K170" s="9" t="str">
        <f>IF(J170=0,"",COUNTIF($J$3:J170,1))</f>
        <v/>
      </c>
      <c r="L170" s="10" t="str">
        <f t="shared" si="3"/>
        <v/>
      </c>
    </row>
    <row r="171" spans="2:12" ht="35.15" customHeight="1" thickBot="1" x14ac:dyDescent="0.4">
      <c r="B171" s="5"/>
      <c r="C171" s="11"/>
      <c r="D171" s="5"/>
      <c r="E171" s="5"/>
      <c r="F171" s="12"/>
      <c r="G171" s="5"/>
      <c r="H171" s="5"/>
      <c r="J171" s="8">
        <f>IFERROR(SEARCH(facture!$I$8,'base clients'!B171,1),0)</f>
        <v>0</v>
      </c>
      <c r="K171" s="9" t="str">
        <f>IF(J171=0,"",COUNTIF($J$3:J171,1))</f>
        <v/>
      </c>
      <c r="L171" s="10" t="str">
        <f t="shared" si="3"/>
        <v/>
      </c>
    </row>
    <row r="172" spans="2:12" ht="35.15" customHeight="1" thickBot="1" x14ac:dyDescent="0.4">
      <c r="B172" s="5"/>
      <c r="C172" s="11"/>
      <c r="D172" s="5"/>
      <c r="E172" s="5"/>
      <c r="F172" s="12"/>
      <c r="G172" s="5"/>
      <c r="H172" s="5"/>
      <c r="J172" s="8">
        <f>IFERROR(SEARCH(facture!$I$8,'base clients'!B172,1),0)</f>
        <v>0</v>
      </c>
      <c r="K172" s="9" t="str">
        <f>IF(J172=0,"",COUNTIF($J$3:J172,1))</f>
        <v/>
      </c>
      <c r="L172" s="10" t="str">
        <f t="shared" si="3"/>
        <v/>
      </c>
    </row>
    <row r="173" spans="2:12" ht="35.15" customHeight="1" thickBot="1" x14ac:dyDescent="0.4">
      <c r="B173" s="5"/>
      <c r="C173" s="11"/>
      <c r="D173" s="5"/>
      <c r="E173" s="5"/>
      <c r="F173" s="12"/>
      <c r="G173" s="5"/>
      <c r="H173" s="5"/>
      <c r="J173" s="8">
        <f>IFERROR(SEARCH(facture!$I$8,'base clients'!B173,1),0)</f>
        <v>0</v>
      </c>
      <c r="K173" s="9" t="str">
        <f>IF(J173=0,"",COUNTIF($J$3:J173,1))</f>
        <v/>
      </c>
      <c r="L173" s="10" t="str">
        <f t="shared" si="3"/>
        <v/>
      </c>
    </row>
    <row r="174" spans="2:12" ht="35.15" customHeight="1" thickBot="1" x14ac:dyDescent="0.4">
      <c r="B174" s="5"/>
      <c r="C174" s="11"/>
      <c r="D174" s="5"/>
      <c r="E174" s="5"/>
      <c r="F174" s="12"/>
      <c r="G174" s="5"/>
      <c r="H174" s="5"/>
      <c r="J174" s="8">
        <f>IFERROR(SEARCH(facture!$I$8,'base clients'!B174,1),0)</f>
        <v>0</v>
      </c>
      <c r="K174" s="9" t="str">
        <f>IF(J174=0,"",COUNTIF($J$3:J174,1))</f>
        <v/>
      </c>
      <c r="L174" s="10" t="str">
        <f t="shared" si="3"/>
        <v/>
      </c>
    </row>
    <row r="175" spans="2:12" ht="35.15" customHeight="1" thickBot="1" x14ac:dyDescent="0.4">
      <c r="B175" s="5"/>
      <c r="C175" s="11"/>
      <c r="D175" s="5"/>
      <c r="E175" s="5"/>
      <c r="F175" s="12"/>
      <c r="G175" s="5"/>
      <c r="H175" s="5"/>
      <c r="J175" s="8">
        <f>IFERROR(SEARCH(facture!$I$8,'base clients'!B175,1),0)</f>
        <v>0</v>
      </c>
      <c r="K175" s="9" t="str">
        <f>IF(J175=0,"",COUNTIF($J$3:J175,1))</f>
        <v/>
      </c>
      <c r="L175" s="10" t="str">
        <f t="shared" si="3"/>
        <v/>
      </c>
    </row>
    <row r="176" spans="2:12" ht="35.15" customHeight="1" thickBot="1" x14ac:dyDescent="0.4">
      <c r="B176" s="5"/>
      <c r="C176" s="11"/>
      <c r="D176" s="5"/>
      <c r="E176" s="5"/>
      <c r="F176" s="12"/>
      <c r="G176" s="5"/>
      <c r="H176" s="5"/>
      <c r="J176" s="8">
        <f>IFERROR(SEARCH(facture!$I$8,'base clients'!B176,1),0)</f>
        <v>0</v>
      </c>
      <c r="K176" s="9" t="str">
        <f>IF(J176=0,"",COUNTIF($J$3:J176,1))</f>
        <v/>
      </c>
      <c r="L176" s="10" t="str">
        <f t="shared" si="3"/>
        <v/>
      </c>
    </row>
    <row r="177" spans="2:12" ht="35.15" customHeight="1" thickBot="1" x14ac:dyDescent="0.4">
      <c r="B177" s="5"/>
      <c r="C177" s="11"/>
      <c r="D177" s="5"/>
      <c r="E177" s="5"/>
      <c r="F177" s="12"/>
      <c r="G177" s="5"/>
      <c r="H177" s="5"/>
      <c r="J177" s="8">
        <f>IFERROR(SEARCH(facture!$I$8,'base clients'!B177,1),0)</f>
        <v>0</v>
      </c>
      <c r="K177" s="9" t="str">
        <f>IF(J177=0,"",COUNTIF($J$3:J177,1))</f>
        <v/>
      </c>
      <c r="L177" s="10" t="str">
        <f t="shared" si="3"/>
        <v/>
      </c>
    </row>
    <row r="178" spans="2:12" ht="35.15" customHeight="1" thickBot="1" x14ac:dyDescent="0.4">
      <c r="B178" s="5"/>
      <c r="C178" s="11"/>
      <c r="D178" s="5"/>
      <c r="E178" s="5"/>
      <c r="F178" s="12"/>
      <c r="G178" s="5"/>
      <c r="H178" s="5"/>
      <c r="J178" s="8">
        <f>IFERROR(SEARCH(facture!$I$8,'base clients'!B178,1),0)</f>
        <v>0</v>
      </c>
      <c r="K178" s="9" t="str">
        <f>IF(J178=0,"",COUNTIF($J$3:J178,1))</f>
        <v/>
      </c>
      <c r="L178" s="10" t="str">
        <f t="shared" si="3"/>
        <v/>
      </c>
    </row>
    <row r="179" spans="2:12" ht="35.15" customHeight="1" thickBot="1" x14ac:dyDescent="0.4">
      <c r="B179" s="5"/>
      <c r="C179" s="11"/>
      <c r="D179" s="5"/>
      <c r="E179" s="5"/>
      <c r="F179" s="12"/>
      <c r="G179" s="5"/>
      <c r="H179" s="5"/>
      <c r="J179" s="8">
        <f>IFERROR(SEARCH(facture!$I$8,'base clients'!B179,1),0)</f>
        <v>0</v>
      </c>
      <c r="K179" s="9" t="str">
        <f>IF(J179=0,"",COUNTIF($J$3:J179,1))</f>
        <v/>
      </c>
      <c r="L179" s="10" t="str">
        <f t="shared" si="3"/>
        <v/>
      </c>
    </row>
    <row r="180" spans="2:12" ht="35.15" customHeight="1" thickBot="1" x14ac:dyDescent="0.4">
      <c r="B180" s="5"/>
      <c r="C180" s="11"/>
      <c r="D180" s="5"/>
      <c r="E180" s="5"/>
      <c r="F180" s="12"/>
      <c r="G180" s="5"/>
      <c r="H180" s="5"/>
      <c r="J180" s="8">
        <f>IFERROR(SEARCH(facture!$I$8,'base clients'!B180,1),0)</f>
        <v>0</v>
      </c>
      <c r="K180" s="9" t="str">
        <f>IF(J180=0,"",COUNTIF($J$3:J180,1))</f>
        <v/>
      </c>
      <c r="L180" s="10" t="str">
        <f t="shared" si="3"/>
        <v/>
      </c>
    </row>
    <row r="181" spans="2:12" ht="35.15" customHeight="1" thickBot="1" x14ac:dyDescent="0.4">
      <c r="B181" s="5"/>
      <c r="C181" s="11"/>
      <c r="D181" s="5"/>
      <c r="E181" s="5"/>
      <c r="F181" s="12"/>
      <c r="G181" s="5"/>
      <c r="H181" s="5"/>
      <c r="J181" s="8">
        <f>IFERROR(SEARCH(facture!$I$8,'base clients'!B181,1),0)</f>
        <v>0</v>
      </c>
      <c r="K181" s="9" t="str">
        <f>IF(J181=0,"",COUNTIF($J$3:J181,1))</f>
        <v/>
      </c>
      <c r="L181" s="10" t="str">
        <f t="shared" si="3"/>
        <v/>
      </c>
    </row>
    <row r="182" spans="2:12" ht="35.15" customHeight="1" thickBot="1" x14ac:dyDescent="0.4">
      <c r="B182" s="5"/>
      <c r="C182" s="11"/>
      <c r="D182" s="5"/>
      <c r="E182" s="5"/>
      <c r="F182" s="12"/>
      <c r="G182" s="5"/>
      <c r="H182" s="5"/>
      <c r="J182" s="8">
        <f>IFERROR(SEARCH(facture!$I$8,'base clients'!B182,1),0)</f>
        <v>0</v>
      </c>
      <c r="K182" s="9" t="str">
        <f>IF(J182=0,"",COUNTIF($J$3:J182,1))</f>
        <v/>
      </c>
      <c r="L182" s="10" t="str">
        <f t="shared" si="3"/>
        <v/>
      </c>
    </row>
    <row r="183" spans="2:12" ht="35.15" customHeight="1" thickBot="1" x14ac:dyDescent="0.4">
      <c r="B183" s="5"/>
      <c r="C183" s="11"/>
      <c r="D183" s="5"/>
      <c r="E183" s="5"/>
      <c r="F183" s="12"/>
      <c r="G183" s="5"/>
      <c r="H183" s="5"/>
      <c r="J183" s="8">
        <f>IFERROR(SEARCH(facture!$I$8,'base clients'!B183,1),0)</f>
        <v>0</v>
      </c>
      <c r="K183" s="9" t="str">
        <f>IF(J183=0,"",COUNTIF($J$3:J183,1))</f>
        <v/>
      </c>
      <c r="L183" s="10" t="str">
        <f t="shared" si="3"/>
        <v/>
      </c>
    </row>
    <row r="184" spans="2:12" ht="35.15" customHeight="1" thickBot="1" x14ac:dyDescent="0.4">
      <c r="B184" s="5"/>
      <c r="C184" s="11"/>
      <c r="D184" s="5"/>
      <c r="E184" s="5"/>
      <c r="F184" s="12"/>
      <c r="G184" s="5"/>
      <c r="H184" s="5"/>
      <c r="J184" s="8">
        <f>IFERROR(SEARCH(facture!$I$8,'base clients'!B184,1),0)</f>
        <v>0</v>
      </c>
      <c r="K184" s="9" t="str">
        <f>IF(J184=0,"",COUNTIF($J$3:J184,1))</f>
        <v/>
      </c>
      <c r="L184" s="10" t="str">
        <f t="shared" si="3"/>
        <v/>
      </c>
    </row>
    <row r="185" spans="2:12" ht="35.15" customHeight="1" thickBot="1" x14ac:dyDescent="0.4">
      <c r="B185" s="5"/>
      <c r="C185" s="11"/>
      <c r="D185" s="5"/>
      <c r="E185" s="5"/>
      <c r="F185" s="12"/>
      <c r="G185" s="5"/>
      <c r="H185" s="5"/>
      <c r="J185" s="8">
        <f>IFERROR(SEARCH(facture!$I$8,'base clients'!B185,1),0)</f>
        <v>0</v>
      </c>
      <c r="K185" s="9" t="str">
        <f>IF(J185=0,"",COUNTIF($J$3:J185,1))</f>
        <v/>
      </c>
      <c r="L185" s="10" t="str">
        <f t="shared" si="3"/>
        <v/>
      </c>
    </row>
    <row r="186" spans="2:12" ht="35.15" customHeight="1" thickBot="1" x14ac:dyDescent="0.4">
      <c r="B186" s="5"/>
      <c r="C186" s="11"/>
      <c r="D186" s="5"/>
      <c r="E186" s="5"/>
      <c r="F186" s="12"/>
      <c r="G186" s="5"/>
      <c r="H186" s="5"/>
      <c r="J186" s="8">
        <f>IFERROR(SEARCH(facture!$I$8,'base clients'!B186,1),0)</f>
        <v>0</v>
      </c>
      <c r="K186" s="9" t="str">
        <f>IF(J186=0,"",COUNTIF($J$3:J186,1))</f>
        <v/>
      </c>
      <c r="L186" s="10" t="str">
        <f t="shared" si="3"/>
        <v/>
      </c>
    </row>
    <row r="187" spans="2:12" ht="35.15" customHeight="1" thickBot="1" x14ac:dyDescent="0.4">
      <c r="B187" s="5"/>
      <c r="C187" s="11"/>
      <c r="D187" s="5"/>
      <c r="E187" s="5"/>
      <c r="F187" s="12"/>
      <c r="G187" s="5"/>
      <c r="H187" s="5"/>
      <c r="J187" s="8">
        <f>IFERROR(SEARCH(facture!$I$8,'base clients'!B187,1),0)</f>
        <v>0</v>
      </c>
      <c r="K187" s="9" t="str">
        <f>IF(J187=0,"",COUNTIF($J$3:J187,1))</f>
        <v/>
      </c>
      <c r="L187" s="10" t="str">
        <f t="shared" si="3"/>
        <v/>
      </c>
    </row>
    <row r="188" spans="2:12" ht="35.15" customHeight="1" thickBot="1" x14ac:dyDescent="0.4">
      <c r="B188" s="5"/>
      <c r="C188" s="11"/>
      <c r="D188" s="5"/>
      <c r="E188" s="5"/>
      <c r="F188" s="12"/>
      <c r="G188" s="5"/>
      <c r="H188" s="5"/>
      <c r="J188" s="8">
        <f>IFERROR(SEARCH(facture!$I$8,'base clients'!B188,1),0)</f>
        <v>0</v>
      </c>
      <c r="K188" s="9" t="str">
        <f>IF(J188=0,"",COUNTIF($J$3:J188,1))</f>
        <v/>
      </c>
      <c r="L188" s="10" t="str">
        <f t="shared" si="3"/>
        <v/>
      </c>
    </row>
    <row r="189" spans="2:12" ht="35.15" customHeight="1" thickBot="1" x14ac:dyDescent="0.4">
      <c r="B189" s="5"/>
      <c r="C189" s="11"/>
      <c r="D189" s="5"/>
      <c r="E189" s="5"/>
      <c r="F189" s="12"/>
      <c r="G189" s="5"/>
      <c r="H189" s="5"/>
      <c r="J189" s="8">
        <f>IFERROR(SEARCH(facture!$I$8,'base clients'!B189,1),0)</f>
        <v>0</v>
      </c>
      <c r="K189" s="9" t="str">
        <f>IF(J189=0,"",COUNTIF($J$3:J189,1))</f>
        <v/>
      </c>
      <c r="L189" s="10" t="str">
        <f t="shared" si="3"/>
        <v/>
      </c>
    </row>
    <row r="190" spans="2:12" ht="35.15" customHeight="1" thickBot="1" x14ac:dyDescent="0.4">
      <c r="B190" s="5"/>
      <c r="C190" s="11"/>
      <c r="D190" s="5"/>
      <c r="E190" s="5"/>
      <c r="F190" s="12"/>
      <c r="G190" s="5"/>
      <c r="H190" s="5"/>
      <c r="J190" s="8">
        <f>IFERROR(SEARCH(facture!$I$8,'base clients'!B190,1),0)</f>
        <v>0</v>
      </c>
      <c r="K190" s="9" t="str">
        <f>IF(J190=0,"",COUNTIF($J$3:J190,1))</f>
        <v/>
      </c>
      <c r="L190" s="10" t="str">
        <f t="shared" si="3"/>
        <v/>
      </c>
    </row>
    <row r="191" spans="2:12" ht="35.15" customHeight="1" thickBot="1" x14ac:dyDescent="0.4">
      <c r="B191" s="5"/>
      <c r="C191" s="11"/>
      <c r="D191" s="5"/>
      <c r="E191" s="5"/>
      <c r="F191" s="12"/>
      <c r="G191" s="5"/>
      <c r="H191" s="5"/>
      <c r="J191" s="8">
        <f>IFERROR(SEARCH(facture!$I$8,'base clients'!B191,1),0)</f>
        <v>0</v>
      </c>
      <c r="K191" s="9" t="str">
        <f>IF(J191=0,"",COUNTIF($J$3:J191,1))</f>
        <v/>
      </c>
      <c r="L191" s="10" t="str">
        <f t="shared" si="3"/>
        <v/>
      </c>
    </row>
    <row r="192" spans="2:12" ht="35.15" customHeight="1" thickBot="1" x14ac:dyDescent="0.4">
      <c r="B192" s="5"/>
      <c r="C192" s="11"/>
      <c r="D192" s="5"/>
      <c r="E192" s="5"/>
      <c r="F192" s="12"/>
      <c r="G192" s="5"/>
      <c r="H192" s="5"/>
      <c r="J192" s="8">
        <f>IFERROR(SEARCH(facture!$I$8,'base clients'!B192,1),0)</f>
        <v>0</v>
      </c>
      <c r="K192" s="9" t="str">
        <f>IF(J192=0,"",COUNTIF($J$3:J192,1))</f>
        <v/>
      </c>
      <c r="L192" s="10" t="str">
        <f t="shared" si="3"/>
        <v/>
      </c>
    </row>
    <row r="193" spans="2:12" ht="35.15" customHeight="1" thickBot="1" x14ac:dyDescent="0.4">
      <c r="B193" s="5"/>
      <c r="C193" s="11"/>
      <c r="D193" s="5"/>
      <c r="E193" s="5"/>
      <c r="F193" s="12"/>
      <c r="G193" s="5"/>
      <c r="H193" s="5"/>
      <c r="J193" s="8">
        <f>IFERROR(SEARCH(facture!$I$8,'base clients'!B193,1),0)</f>
        <v>0</v>
      </c>
      <c r="K193" s="9" t="str">
        <f>IF(J193=0,"",COUNTIF($J$3:J193,1))</f>
        <v/>
      </c>
      <c r="L193" s="10" t="str">
        <f t="shared" si="3"/>
        <v/>
      </c>
    </row>
    <row r="194" spans="2:12" ht="35.15" customHeight="1" thickBot="1" x14ac:dyDescent="0.4">
      <c r="B194" s="5"/>
      <c r="C194" s="11"/>
      <c r="D194" s="5"/>
      <c r="E194" s="5"/>
      <c r="F194" s="12"/>
      <c r="G194" s="5"/>
      <c r="H194" s="5"/>
      <c r="J194" s="8">
        <f>IFERROR(SEARCH(facture!$I$8,'base clients'!B194,1),0)</f>
        <v>0</v>
      </c>
      <c r="K194" s="9" t="str">
        <f>IF(J194=0,"",COUNTIF($J$3:J194,1))</f>
        <v/>
      </c>
      <c r="L194" s="10" t="str">
        <f t="shared" si="3"/>
        <v/>
      </c>
    </row>
    <row r="195" spans="2:12" ht="35.15" customHeight="1" thickBot="1" x14ac:dyDescent="0.4">
      <c r="B195" s="5"/>
      <c r="C195" s="11"/>
      <c r="D195" s="5"/>
      <c r="E195" s="5"/>
      <c r="F195" s="12"/>
      <c r="G195" s="5"/>
      <c r="H195" s="5"/>
      <c r="J195" s="8">
        <f>IFERROR(SEARCH(facture!$I$8,'base clients'!B195,1),0)</f>
        <v>0</v>
      </c>
      <c r="K195" s="9" t="str">
        <f>IF(J195=0,"",COUNTIF($J$3:J195,1))</f>
        <v/>
      </c>
      <c r="L195" s="10" t="str">
        <f t="shared" si="3"/>
        <v/>
      </c>
    </row>
    <row r="196" spans="2:12" ht="35.15" customHeight="1" thickBot="1" x14ac:dyDescent="0.4">
      <c r="B196" s="5"/>
      <c r="C196" s="11"/>
      <c r="D196" s="5"/>
      <c r="E196" s="5"/>
      <c r="F196" s="12"/>
      <c r="G196" s="5"/>
      <c r="H196" s="5"/>
      <c r="J196" s="8">
        <f>IFERROR(SEARCH(facture!$I$8,'base clients'!B196,1),0)</f>
        <v>0</v>
      </c>
      <c r="K196" s="9" t="str">
        <f>IF(J196=0,"",COUNTIF($J$3:J196,1))</f>
        <v/>
      </c>
      <c r="L196" s="10" t="str">
        <f t="shared" si="3"/>
        <v/>
      </c>
    </row>
    <row r="197" spans="2:12" ht="35.15" customHeight="1" thickBot="1" x14ac:dyDescent="0.4">
      <c r="B197" s="5"/>
      <c r="C197" s="11"/>
      <c r="D197" s="5"/>
      <c r="E197" s="5"/>
      <c r="F197" s="12"/>
      <c r="G197" s="5"/>
      <c r="H197" s="5"/>
      <c r="J197" s="8">
        <f>IFERROR(SEARCH(facture!$I$8,'base clients'!B197,1),0)</f>
        <v>0</v>
      </c>
      <c r="K197" s="9" t="str">
        <f>IF(J197=0,"",COUNTIF($J$3:J197,1))</f>
        <v/>
      </c>
      <c r="L197" s="10" t="str">
        <f t="shared" si="3"/>
        <v/>
      </c>
    </row>
    <row r="198" spans="2:12" ht="35.15" customHeight="1" thickBot="1" x14ac:dyDescent="0.4">
      <c r="B198" s="5"/>
      <c r="C198" s="11"/>
      <c r="D198" s="5"/>
      <c r="E198" s="5"/>
      <c r="F198" s="12"/>
      <c r="G198" s="5"/>
      <c r="H198" s="5"/>
      <c r="J198" s="8">
        <f>IFERROR(SEARCH(facture!$I$8,'base clients'!B198,1),0)</f>
        <v>0</v>
      </c>
      <c r="K198" s="9" t="str">
        <f>IF(J198=0,"",COUNTIF($J$3:J198,1))</f>
        <v/>
      </c>
      <c r="L198" s="10" t="str">
        <f t="shared" ref="L198:L261" si="4">IFERROR(INDEX(B:B,MATCH(ROW(K196),K:K,0)),"")</f>
        <v/>
      </c>
    </row>
    <row r="199" spans="2:12" ht="35.15" customHeight="1" thickBot="1" x14ac:dyDescent="0.4">
      <c r="B199" s="5"/>
      <c r="C199" s="11"/>
      <c r="D199" s="5"/>
      <c r="E199" s="5"/>
      <c r="F199" s="12"/>
      <c r="G199" s="5"/>
      <c r="H199" s="5"/>
      <c r="J199" s="8">
        <f>IFERROR(SEARCH(facture!$I$8,'base clients'!B199,1),0)</f>
        <v>0</v>
      </c>
      <c r="K199" s="9" t="str">
        <f>IF(J199=0,"",COUNTIF($J$3:J199,1))</f>
        <v/>
      </c>
      <c r="L199" s="10" t="str">
        <f t="shared" si="4"/>
        <v/>
      </c>
    </row>
    <row r="200" spans="2:12" ht="35.15" customHeight="1" thickBot="1" x14ac:dyDescent="0.4">
      <c r="B200" s="5"/>
      <c r="C200" s="11"/>
      <c r="D200" s="5"/>
      <c r="E200" s="5"/>
      <c r="F200" s="12"/>
      <c r="G200" s="5"/>
      <c r="H200" s="5"/>
      <c r="J200" s="8">
        <f>IFERROR(SEARCH(facture!$I$8,'base clients'!B200,1),0)</f>
        <v>0</v>
      </c>
      <c r="K200" s="9" t="str">
        <f>IF(J200=0,"",COUNTIF($J$3:J200,1))</f>
        <v/>
      </c>
      <c r="L200" s="10" t="str">
        <f t="shared" si="4"/>
        <v/>
      </c>
    </row>
    <row r="201" spans="2:12" ht="35.15" customHeight="1" thickBot="1" x14ac:dyDescent="0.4">
      <c r="B201" s="5"/>
      <c r="C201" s="11"/>
      <c r="D201" s="5"/>
      <c r="E201" s="5"/>
      <c r="F201" s="12"/>
      <c r="G201" s="5"/>
      <c r="H201" s="5"/>
      <c r="J201" s="8">
        <f>IFERROR(SEARCH(facture!$I$8,'base clients'!B201,1),0)</f>
        <v>0</v>
      </c>
      <c r="K201" s="9" t="str">
        <f>IF(J201=0,"",COUNTIF($J$3:J201,1))</f>
        <v/>
      </c>
      <c r="L201" s="10" t="str">
        <f t="shared" si="4"/>
        <v/>
      </c>
    </row>
    <row r="202" spans="2:12" ht="35.15" customHeight="1" thickBot="1" x14ac:dyDescent="0.4">
      <c r="B202" s="5"/>
      <c r="C202" s="11"/>
      <c r="D202" s="5"/>
      <c r="E202" s="5"/>
      <c r="F202" s="12"/>
      <c r="G202" s="5"/>
      <c r="H202" s="5"/>
      <c r="J202" s="8">
        <f>IFERROR(SEARCH(facture!$I$8,'base clients'!B202,1),0)</f>
        <v>0</v>
      </c>
      <c r="K202" s="9" t="str">
        <f>IF(J202=0,"",COUNTIF($J$3:J202,1))</f>
        <v/>
      </c>
      <c r="L202" s="10" t="str">
        <f t="shared" si="4"/>
        <v/>
      </c>
    </row>
    <row r="203" spans="2:12" ht="35.15" customHeight="1" thickBot="1" x14ac:dyDescent="0.4">
      <c r="B203" s="5"/>
      <c r="C203" s="11"/>
      <c r="D203" s="5"/>
      <c r="E203" s="5"/>
      <c r="F203" s="12"/>
      <c r="G203" s="5"/>
      <c r="H203" s="5"/>
      <c r="J203" s="8">
        <f>IFERROR(SEARCH(facture!$I$8,'base clients'!B203,1),0)</f>
        <v>0</v>
      </c>
      <c r="K203" s="9" t="str">
        <f>IF(J203=0,"",COUNTIF($J$3:J203,1))</f>
        <v/>
      </c>
      <c r="L203" s="10" t="str">
        <f t="shared" si="4"/>
        <v/>
      </c>
    </row>
    <row r="204" spans="2:12" ht="35.15" customHeight="1" thickBot="1" x14ac:dyDescent="0.4">
      <c r="B204" s="5"/>
      <c r="C204" s="11"/>
      <c r="D204" s="5"/>
      <c r="E204" s="5"/>
      <c r="F204" s="12"/>
      <c r="G204" s="5"/>
      <c r="H204" s="5"/>
      <c r="J204" s="8">
        <f>IFERROR(SEARCH(facture!$I$8,'base clients'!B204,1),0)</f>
        <v>0</v>
      </c>
      <c r="K204" s="9" t="str">
        <f>IF(J204=0,"",COUNTIF($J$3:J204,1))</f>
        <v/>
      </c>
      <c r="L204" s="10" t="str">
        <f t="shared" si="4"/>
        <v/>
      </c>
    </row>
    <row r="205" spans="2:12" ht="35.15" customHeight="1" thickBot="1" x14ac:dyDescent="0.4">
      <c r="B205" s="5"/>
      <c r="C205" s="11"/>
      <c r="D205" s="5"/>
      <c r="E205" s="5"/>
      <c r="F205" s="12"/>
      <c r="G205" s="5"/>
      <c r="H205" s="5"/>
      <c r="J205" s="8">
        <f>IFERROR(SEARCH(facture!$I$8,'base clients'!B205,1),0)</f>
        <v>0</v>
      </c>
      <c r="K205" s="9" t="str">
        <f>IF(J205=0,"",COUNTIF($J$3:J205,1))</f>
        <v/>
      </c>
      <c r="L205" s="10" t="str">
        <f t="shared" si="4"/>
        <v/>
      </c>
    </row>
    <row r="206" spans="2:12" ht="35.15" customHeight="1" thickBot="1" x14ac:dyDescent="0.4">
      <c r="B206" s="5"/>
      <c r="C206" s="11"/>
      <c r="D206" s="5"/>
      <c r="E206" s="5"/>
      <c r="F206" s="12"/>
      <c r="G206" s="5"/>
      <c r="H206" s="5"/>
      <c r="J206" s="8">
        <f>IFERROR(SEARCH(facture!$I$8,'base clients'!B206,1),0)</f>
        <v>0</v>
      </c>
      <c r="K206" s="9" t="str">
        <f>IF(J206=0,"",COUNTIF($J$3:J206,1))</f>
        <v/>
      </c>
      <c r="L206" s="10" t="str">
        <f t="shared" si="4"/>
        <v/>
      </c>
    </row>
    <row r="207" spans="2:12" ht="35.15" customHeight="1" thickBot="1" x14ac:dyDescent="0.4">
      <c r="B207" s="5"/>
      <c r="C207" s="11"/>
      <c r="D207" s="5"/>
      <c r="E207" s="5"/>
      <c r="F207" s="12"/>
      <c r="G207" s="5"/>
      <c r="H207" s="5"/>
      <c r="J207" s="8">
        <f>IFERROR(SEARCH(facture!$I$8,'base clients'!B207,1),0)</f>
        <v>0</v>
      </c>
      <c r="K207" s="9" t="str">
        <f>IF(J207=0,"",COUNTIF($J$3:J207,1))</f>
        <v/>
      </c>
      <c r="L207" s="10" t="str">
        <f t="shared" si="4"/>
        <v/>
      </c>
    </row>
    <row r="208" spans="2:12" ht="35.15" customHeight="1" thickBot="1" x14ac:dyDescent="0.4">
      <c r="B208" s="5"/>
      <c r="C208" s="11"/>
      <c r="D208" s="5"/>
      <c r="E208" s="5"/>
      <c r="F208" s="12"/>
      <c r="G208" s="5"/>
      <c r="H208" s="5"/>
      <c r="J208" s="8">
        <f>IFERROR(SEARCH(facture!$I$8,'base clients'!B208,1),0)</f>
        <v>0</v>
      </c>
      <c r="K208" s="9" t="str">
        <f>IF(J208=0,"",COUNTIF($J$3:J208,1))</f>
        <v/>
      </c>
      <c r="L208" s="10" t="str">
        <f t="shared" si="4"/>
        <v/>
      </c>
    </row>
    <row r="209" spans="2:12" ht="35.15" customHeight="1" thickBot="1" x14ac:dyDescent="0.4">
      <c r="B209" s="5"/>
      <c r="C209" s="11"/>
      <c r="D209" s="5"/>
      <c r="E209" s="5"/>
      <c r="F209" s="12"/>
      <c r="G209" s="5"/>
      <c r="H209" s="5"/>
      <c r="J209" s="8">
        <f>IFERROR(SEARCH(facture!$I$8,'base clients'!B209,1),0)</f>
        <v>0</v>
      </c>
      <c r="K209" s="9" t="str">
        <f>IF(J209=0,"",COUNTIF($J$3:J209,1))</f>
        <v/>
      </c>
      <c r="L209" s="10" t="str">
        <f t="shared" si="4"/>
        <v/>
      </c>
    </row>
    <row r="210" spans="2:12" ht="35.15" customHeight="1" thickBot="1" x14ac:dyDescent="0.4">
      <c r="B210" s="5"/>
      <c r="C210" s="11"/>
      <c r="D210" s="5"/>
      <c r="E210" s="5"/>
      <c r="F210" s="12"/>
      <c r="G210" s="5"/>
      <c r="H210" s="5"/>
      <c r="J210" s="8">
        <f>IFERROR(SEARCH(facture!$I$8,'base clients'!B210,1),0)</f>
        <v>0</v>
      </c>
      <c r="K210" s="9" t="str">
        <f>IF(J210=0,"",COUNTIF($J$3:J210,1))</f>
        <v/>
      </c>
      <c r="L210" s="10" t="str">
        <f t="shared" si="4"/>
        <v/>
      </c>
    </row>
    <row r="211" spans="2:12" ht="35.15" customHeight="1" thickBot="1" x14ac:dyDescent="0.4">
      <c r="B211" s="5"/>
      <c r="C211" s="11"/>
      <c r="D211" s="5"/>
      <c r="E211" s="5"/>
      <c r="F211" s="12"/>
      <c r="G211" s="5"/>
      <c r="H211" s="5"/>
      <c r="J211" s="8">
        <f>IFERROR(SEARCH(facture!$I$8,'base clients'!B211,1),0)</f>
        <v>0</v>
      </c>
      <c r="K211" s="9" t="str">
        <f>IF(J211=0,"",COUNTIF($J$3:J211,1))</f>
        <v/>
      </c>
      <c r="L211" s="10" t="str">
        <f t="shared" si="4"/>
        <v/>
      </c>
    </row>
    <row r="212" spans="2:12" ht="35.15" customHeight="1" thickBot="1" x14ac:dyDescent="0.4">
      <c r="B212" s="5"/>
      <c r="C212" s="11"/>
      <c r="D212" s="5"/>
      <c r="E212" s="5"/>
      <c r="F212" s="12"/>
      <c r="G212" s="5"/>
      <c r="H212" s="5"/>
      <c r="J212" s="8">
        <f>IFERROR(SEARCH(facture!$I$8,'base clients'!B212,1),0)</f>
        <v>0</v>
      </c>
      <c r="K212" s="9" t="str">
        <f>IF(J212=0,"",COUNTIF($J$3:J212,1))</f>
        <v/>
      </c>
      <c r="L212" s="10" t="str">
        <f t="shared" si="4"/>
        <v/>
      </c>
    </row>
    <row r="213" spans="2:12" ht="35.15" customHeight="1" thickBot="1" x14ac:dyDescent="0.4">
      <c r="B213" s="5"/>
      <c r="C213" s="11"/>
      <c r="D213" s="5"/>
      <c r="E213" s="5"/>
      <c r="F213" s="12"/>
      <c r="G213" s="5"/>
      <c r="H213" s="5"/>
      <c r="J213" s="8">
        <f>IFERROR(SEARCH(facture!$I$8,'base clients'!B213,1),0)</f>
        <v>0</v>
      </c>
      <c r="K213" s="9" t="str">
        <f>IF(J213=0,"",COUNTIF($J$3:J213,1))</f>
        <v/>
      </c>
      <c r="L213" s="10" t="str">
        <f t="shared" si="4"/>
        <v/>
      </c>
    </row>
    <row r="214" spans="2:12" ht="35.15" customHeight="1" thickBot="1" x14ac:dyDescent="0.4">
      <c r="B214" s="5"/>
      <c r="C214" s="11"/>
      <c r="D214" s="5"/>
      <c r="E214" s="5"/>
      <c r="F214" s="12"/>
      <c r="G214" s="5"/>
      <c r="H214" s="5"/>
      <c r="J214" s="8">
        <f>IFERROR(SEARCH(facture!$I$8,'base clients'!B214,1),0)</f>
        <v>0</v>
      </c>
      <c r="K214" s="9" t="str">
        <f>IF(J214=0,"",COUNTIF($J$3:J214,1))</f>
        <v/>
      </c>
      <c r="L214" s="10" t="str">
        <f t="shared" si="4"/>
        <v/>
      </c>
    </row>
    <row r="215" spans="2:12" ht="35.15" customHeight="1" thickBot="1" x14ac:dyDescent="0.4">
      <c r="B215" s="5"/>
      <c r="C215" s="11"/>
      <c r="D215" s="5"/>
      <c r="E215" s="5"/>
      <c r="F215" s="12"/>
      <c r="G215" s="5"/>
      <c r="H215" s="5"/>
      <c r="J215" s="8">
        <f>IFERROR(SEARCH(facture!$I$8,'base clients'!B215,1),0)</f>
        <v>0</v>
      </c>
      <c r="K215" s="9" t="str">
        <f>IF(J215=0,"",COUNTIF($J$3:J215,1))</f>
        <v/>
      </c>
      <c r="L215" s="10" t="str">
        <f t="shared" si="4"/>
        <v/>
      </c>
    </row>
    <row r="216" spans="2:12" ht="35.15" customHeight="1" thickBot="1" x14ac:dyDescent="0.4">
      <c r="B216" s="5"/>
      <c r="C216" s="11"/>
      <c r="D216" s="5"/>
      <c r="E216" s="5"/>
      <c r="F216" s="12"/>
      <c r="G216" s="5"/>
      <c r="H216" s="5"/>
      <c r="J216" s="8">
        <f>IFERROR(SEARCH(facture!$I$8,'base clients'!B216,1),0)</f>
        <v>0</v>
      </c>
      <c r="K216" s="9" t="str">
        <f>IF(J216=0,"",COUNTIF($J$3:J216,1))</f>
        <v/>
      </c>
      <c r="L216" s="10" t="str">
        <f t="shared" si="4"/>
        <v/>
      </c>
    </row>
    <row r="217" spans="2:12" ht="35.15" customHeight="1" thickBot="1" x14ac:dyDescent="0.4">
      <c r="B217" s="5"/>
      <c r="C217" s="11"/>
      <c r="D217" s="5"/>
      <c r="E217" s="5"/>
      <c r="F217" s="12"/>
      <c r="G217" s="5"/>
      <c r="H217" s="5"/>
      <c r="J217" s="8">
        <f>IFERROR(SEARCH(facture!$I$8,'base clients'!B217,1),0)</f>
        <v>0</v>
      </c>
      <c r="K217" s="9" t="str">
        <f>IF(J217=0,"",COUNTIF($J$3:J217,1))</f>
        <v/>
      </c>
      <c r="L217" s="10" t="str">
        <f t="shared" si="4"/>
        <v/>
      </c>
    </row>
    <row r="218" spans="2:12" ht="35.15" customHeight="1" thickBot="1" x14ac:dyDescent="0.4">
      <c r="B218" s="5"/>
      <c r="C218" s="11"/>
      <c r="D218" s="5"/>
      <c r="E218" s="5"/>
      <c r="F218" s="12"/>
      <c r="G218" s="5"/>
      <c r="H218" s="5"/>
      <c r="J218" s="8">
        <f>IFERROR(SEARCH(facture!$I$8,'base clients'!B218,1),0)</f>
        <v>0</v>
      </c>
      <c r="K218" s="9" t="str">
        <f>IF(J218=0,"",COUNTIF($J$3:J218,1))</f>
        <v/>
      </c>
      <c r="L218" s="10" t="str">
        <f t="shared" si="4"/>
        <v/>
      </c>
    </row>
    <row r="219" spans="2:12" ht="35.15" customHeight="1" thickBot="1" x14ac:dyDescent="0.4">
      <c r="B219" s="5"/>
      <c r="C219" s="11"/>
      <c r="D219" s="5"/>
      <c r="E219" s="5"/>
      <c r="F219" s="12"/>
      <c r="G219" s="5"/>
      <c r="H219" s="5"/>
      <c r="J219" s="8">
        <f>IFERROR(SEARCH(facture!$I$8,'base clients'!B219,1),0)</f>
        <v>0</v>
      </c>
      <c r="K219" s="9" t="str">
        <f>IF(J219=0,"",COUNTIF($J$3:J219,1))</f>
        <v/>
      </c>
      <c r="L219" s="10" t="str">
        <f t="shared" si="4"/>
        <v/>
      </c>
    </row>
    <row r="220" spans="2:12" ht="35.15" customHeight="1" thickBot="1" x14ac:dyDescent="0.4">
      <c r="B220" s="5"/>
      <c r="C220" s="11"/>
      <c r="D220" s="5"/>
      <c r="E220" s="5"/>
      <c r="F220" s="12"/>
      <c r="G220" s="5"/>
      <c r="H220" s="5"/>
      <c r="J220" s="8">
        <f>IFERROR(SEARCH(facture!$I$8,'base clients'!B220,1),0)</f>
        <v>0</v>
      </c>
      <c r="K220" s="9" t="str">
        <f>IF(J220=0,"",COUNTIF($J$3:J220,1))</f>
        <v/>
      </c>
      <c r="L220" s="10" t="str">
        <f t="shared" si="4"/>
        <v/>
      </c>
    </row>
    <row r="221" spans="2:12" ht="35.15" customHeight="1" thickBot="1" x14ac:dyDescent="0.4">
      <c r="B221" s="5"/>
      <c r="C221" s="11"/>
      <c r="D221" s="5"/>
      <c r="E221" s="5"/>
      <c r="F221" s="12"/>
      <c r="G221" s="5"/>
      <c r="H221" s="5"/>
      <c r="J221" s="8">
        <f>IFERROR(SEARCH(facture!$I$8,'base clients'!B221,1),0)</f>
        <v>0</v>
      </c>
      <c r="K221" s="9" t="str">
        <f>IF(J221=0,"",COUNTIF($J$3:J221,1))</f>
        <v/>
      </c>
      <c r="L221" s="10" t="str">
        <f t="shared" si="4"/>
        <v/>
      </c>
    </row>
    <row r="222" spans="2:12" ht="35.15" customHeight="1" thickBot="1" x14ac:dyDescent="0.4">
      <c r="B222" s="5"/>
      <c r="C222" s="11"/>
      <c r="D222" s="5"/>
      <c r="E222" s="5"/>
      <c r="F222" s="12"/>
      <c r="G222" s="5"/>
      <c r="H222" s="5"/>
      <c r="J222" s="8">
        <f>IFERROR(SEARCH(facture!$I$8,'base clients'!B222,1),0)</f>
        <v>0</v>
      </c>
      <c r="K222" s="9" t="str">
        <f>IF(J222=0,"",COUNTIF($J$3:J222,1))</f>
        <v/>
      </c>
      <c r="L222" s="10" t="str">
        <f t="shared" si="4"/>
        <v/>
      </c>
    </row>
    <row r="223" spans="2:12" ht="35.15" customHeight="1" thickBot="1" x14ac:dyDescent="0.4">
      <c r="B223" s="5"/>
      <c r="C223" s="11"/>
      <c r="D223" s="5"/>
      <c r="E223" s="5"/>
      <c r="F223" s="12"/>
      <c r="G223" s="5"/>
      <c r="H223" s="5"/>
      <c r="J223" s="8">
        <f>IFERROR(SEARCH(facture!$I$8,'base clients'!B223,1),0)</f>
        <v>0</v>
      </c>
      <c r="K223" s="9" t="str">
        <f>IF(J223=0,"",COUNTIF($J$3:J223,1))</f>
        <v/>
      </c>
      <c r="L223" s="10" t="str">
        <f t="shared" si="4"/>
        <v/>
      </c>
    </row>
    <row r="224" spans="2:12" ht="35.15" customHeight="1" thickBot="1" x14ac:dyDescent="0.4">
      <c r="B224" s="5"/>
      <c r="C224" s="11"/>
      <c r="D224" s="5"/>
      <c r="E224" s="5"/>
      <c r="F224" s="12"/>
      <c r="G224" s="5"/>
      <c r="H224" s="5"/>
      <c r="J224" s="8">
        <f>IFERROR(SEARCH(facture!$I$8,'base clients'!B224,1),0)</f>
        <v>0</v>
      </c>
      <c r="K224" s="9" t="str">
        <f>IF(J224=0,"",COUNTIF($J$3:J224,1))</f>
        <v/>
      </c>
      <c r="L224" s="10" t="str">
        <f t="shared" si="4"/>
        <v/>
      </c>
    </row>
    <row r="225" spans="2:12" ht="35.15" customHeight="1" thickBot="1" x14ac:dyDescent="0.4">
      <c r="B225" s="5"/>
      <c r="C225" s="11"/>
      <c r="D225" s="5"/>
      <c r="E225" s="5"/>
      <c r="F225" s="12"/>
      <c r="G225" s="5"/>
      <c r="H225" s="5"/>
      <c r="J225" s="8">
        <f>IFERROR(SEARCH(facture!$I$8,'base clients'!B225,1),0)</f>
        <v>0</v>
      </c>
      <c r="K225" s="9" t="str">
        <f>IF(J225=0,"",COUNTIF($J$3:J225,1))</f>
        <v/>
      </c>
      <c r="L225" s="10" t="str">
        <f t="shared" si="4"/>
        <v/>
      </c>
    </row>
    <row r="226" spans="2:12" ht="35.15" customHeight="1" thickBot="1" x14ac:dyDescent="0.4">
      <c r="B226" s="5"/>
      <c r="C226" s="11"/>
      <c r="D226" s="5"/>
      <c r="E226" s="5"/>
      <c r="F226" s="12"/>
      <c r="G226" s="5"/>
      <c r="H226" s="5"/>
      <c r="J226" s="8">
        <f>IFERROR(SEARCH(facture!$I$8,'base clients'!B226,1),0)</f>
        <v>0</v>
      </c>
      <c r="K226" s="9" t="str">
        <f>IF(J226=0,"",COUNTIF($J$3:J226,1))</f>
        <v/>
      </c>
      <c r="L226" s="10" t="str">
        <f t="shared" si="4"/>
        <v/>
      </c>
    </row>
    <row r="227" spans="2:12" ht="35.15" customHeight="1" thickBot="1" x14ac:dyDescent="0.4">
      <c r="B227" s="5"/>
      <c r="C227" s="11"/>
      <c r="D227" s="5"/>
      <c r="E227" s="5"/>
      <c r="F227" s="12"/>
      <c r="G227" s="5"/>
      <c r="H227" s="5"/>
      <c r="J227" s="8">
        <f>IFERROR(SEARCH(facture!$I$8,'base clients'!B227,1),0)</f>
        <v>0</v>
      </c>
      <c r="K227" s="9" t="str">
        <f>IF(J227=0,"",COUNTIF($J$3:J227,1))</f>
        <v/>
      </c>
      <c r="L227" s="10" t="str">
        <f t="shared" si="4"/>
        <v/>
      </c>
    </row>
    <row r="228" spans="2:12" ht="35.15" customHeight="1" thickBot="1" x14ac:dyDescent="0.4">
      <c r="B228" s="5"/>
      <c r="C228" s="11"/>
      <c r="D228" s="5"/>
      <c r="E228" s="5"/>
      <c r="F228" s="12"/>
      <c r="G228" s="5"/>
      <c r="H228" s="5"/>
      <c r="J228" s="8">
        <f>IFERROR(SEARCH(facture!$I$8,'base clients'!B228,1),0)</f>
        <v>0</v>
      </c>
      <c r="K228" s="9" t="str">
        <f>IF(J228=0,"",COUNTIF($J$3:J228,1))</f>
        <v/>
      </c>
      <c r="L228" s="10" t="str">
        <f t="shared" si="4"/>
        <v/>
      </c>
    </row>
    <row r="229" spans="2:12" ht="35.15" customHeight="1" thickBot="1" x14ac:dyDescent="0.4">
      <c r="B229" s="5"/>
      <c r="C229" s="11"/>
      <c r="D229" s="5"/>
      <c r="E229" s="5"/>
      <c r="F229" s="12"/>
      <c r="G229" s="5"/>
      <c r="H229" s="5"/>
      <c r="J229" s="8">
        <f>IFERROR(SEARCH(facture!$I$8,'base clients'!B229,1),0)</f>
        <v>0</v>
      </c>
      <c r="K229" s="9" t="str">
        <f>IF(J229=0,"",COUNTIF($J$3:J229,1))</f>
        <v/>
      </c>
      <c r="L229" s="10" t="str">
        <f t="shared" si="4"/>
        <v/>
      </c>
    </row>
    <row r="230" spans="2:12" ht="35.15" customHeight="1" thickBot="1" x14ac:dyDescent="0.4">
      <c r="B230" s="5"/>
      <c r="C230" s="11"/>
      <c r="D230" s="5"/>
      <c r="E230" s="5"/>
      <c r="F230" s="12"/>
      <c r="G230" s="5"/>
      <c r="H230" s="5"/>
      <c r="J230" s="8">
        <f>IFERROR(SEARCH(facture!$I$8,'base clients'!B230,1),0)</f>
        <v>0</v>
      </c>
      <c r="K230" s="9" t="str">
        <f>IF(J230=0,"",COUNTIF($J$3:J230,1))</f>
        <v/>
      </c>
      <c r="L230" s="10" t="str">
        <f t="shared" si="4"/>
        <v/>
      </c>
    </row>
    <row r="231" spans="2:12" ht="35.15" customHeight="1" thickBot="1" x14ac:dyDescent="0.4">
      <c r="B231" s="5"/>
      <c r="C231" s="11"/>
      <c r="D231" s="5"/>
      <c r="E231" s="5"/>
      <c r="F231" s="12"/>
      <c r="G231" s="5"/>
      <c r="H231" s="5"/>
      <c r="J231" s="8">
        <f>IFERROR(SEARCH(facture!$I$8,'base clients'!B231,1),0)</f>
        <v>0</v>
      </c>
      <c r="K231" s="9" t="str">
        <f>IF(J231=0,"",COUNTIF($J$3:J231,1))</f>
        <v/>
      </c>
      <c r="L231" s="10" t="str">
        <f t="shared" si="4"/>
        <v/>
      </c>
    </row>
    <row r="232" spans="2:12" ht="35.15" customHeight="1" thickBot="1" x14ac:dyDescent="0.4">
      <c r="B232" s="5"/>
      <c r="C232" s="11"/>
      <c r="D232" s="5"/>
      <c r="E232" s="5"/>
      <c r="F232" s="12"/>
      <c r="G232" s="5"/>
      <c r="H232" s="5"/>
      <c r="J232" s="8">
        <f>IFERROR(SEARCH(facture!$I$8,'base clients'!B232,1),0)</f>
        <v>0</v>
      </c>
      <c r="K232" s="9" t="str">
        <f>IF(J232=0,"",COUNTIF($J$3:J232,1))</f>
        <v/>
      </c>
      <c r="L232" s="10" t="str">
        <f t="shared" si="4"/>
        <v/>
      </c>
    </row>
    <row r="233" spans="2:12" ht="35.15" customHeight="1" thickBot="1" x14ac:dyDescent="0.4">
      <c r="B233" s="5"/>
      <c r="C233" s="11"/>
      <c r="D233" s="5"/>
      <c r="E233" s="5"/>
      <c r="F233" s="12"/>
      <c r="G233" s="5"/>
      <c r="H233" s="5"/>
      <c r="J233" s="8">
        <f>IFERROR(SEARCH(facture!$I$8,'base clients'!B233,1),0)</f>
        <v>0</v>
      </c>
      <c r="K233" s="9" t="str">
        <f>IF(J233=0,"",COUNTIF($J$3:J233,1))</f>
        <v/>
      </c>
      <c r="L233" s="10" t="str">
        <f t="shared" si="4"/>
        <v/>
      </c>
    </row>
    <row r="234" spans="2:12" ht="35.15" customHeight="1" thickBot="1" x14ac:dyDescent="0.4">
      <c r="B234" s="5"/>
      <c r="C234" s="11"/>
      <c r="D234" s="5"/>
      <c r="E234" s="5"/>
      <c r="F234" s="12"/>
      <c r="G234" s="5"/>
      <c r="H234" s="5"/>
      <c r="J234" s="8">
        <f>IFERROR(SEARCH(facture!$I$8,'base clients'!B234,1),0)</f>
        <v>0</v>
      </c>
      <c r="K234" s="9" t="str">
        <f>IF(J234=0,"",COUNTIF($J$3:J234,1))</f>
        <v/>
      </c>
      <c r="L234" s="10" t="str">
        <f t="shared" si="4"/>
        <v/>
      </c>
    </row>
    <row r="235" spans="2:12" ht="35.15" customHeight="1" thickBot="1" x14ac:dyDescent="0.4">
      <c r="B235" s="5"/>
      <c r="C235" s="11"/>
      <c r="D235" s="5"/>
      <c r="E235" s="5"/>
      <c r="F235" s="12"/>
      <c r="G235" s="5"/>
      <c r="H235" s="5"/>
      <c r="J235" s="8">
        <f>IFERROR(SEARCH(facture!$I$8,'base clients'!B235,1),0)</f>
        <v>0</v>
      </c>
      <c r="K235" s="9" t="str">
        <f>IF(J235=0,"",COUNTIF($J$3:J235,1))</f>
        <v/>
      </c>
      <c r="L235" s="10" t="str">
        <f t="shared" si="4"/>
        <v/>
      </c>
    </row>
    <row r="236" spans="2:12" ht="35.15" customHeight="1" thickBot="1" x14ac:dyDescent="0.4">
      <c r="B236" s="5"/>
      <c r="C236" s="11"/>
      <c r="D236" s="5"/>
      <c r="E236" s="5"/>
      <c r="F236" s="12"/>
      <c r="G236" s="5"/>
      <c r="H236" s="5"/>
      <c r="J236" s="8">
        <f>IFERROR(SEARCH(facture!$I$8,'base clients'!B236,1),0)</f>
        <v>0</v>
      </c>
      <c r="K236" s="9" t="str">
        <f>IF(J236=0,"",COUNTIF($J$3:J236,1))</f>
        <v/>
      </c>
      <c r="L236" s="10" t="str">
        <f t="shared" si="4"/>
        <v/>
      </c>
    </row>
    <row r="237" spans="2:12" ht="35.15" customHeight="1" thickBot="1" x14ac:dyDescent="0.4">
      <c r="B237" s="5"/>
      <c r="C237" s="11"/>
      <c r="D237" s="5"/>
      <c r="E237" s="5"/>
      <c r="F237" s="12"/>
      <c r="G237" s="5"/>
      <c r="H237" s="5"/>
      <c r="J237" s="8">
        <f>IFERROR(SEARCH(facture!$I$8,'base clients'!B237,1),0)</f>
        <v>0</v>
      </c>
      <c r="K237" s="9" t="str">
        <f>IF(J237=0,"",COUNTIF($J$3:J237,1))</f>
        <v/>
      </c>
      <c r="L237" s="10" t="str">
        <f t="shared" si="4"/>
        <v/>
      </c>
    </row>
    <row r="238" spans="2:12" ht="35.15" customHeight="1" thickBot="1" x14ac:dyDescent="0.4">
      <c r="B238" s="5"/>
      <c r="C238" s="11"/>
      <c r="D238" s="5"/>
      <c r="E238" s="5"/>
      <c r="F238" s="12"/>
      <c r="G238" s="5"/>
      <c r="H238" s="5"/>
      <c r="J238" s="8">
        <f>IFERROR(SEARCH(facture!$I$8,'base clients'!B238,1),0)</f>
        <v>0</v>
      </c>
      <c r="K238" s="9" t="str">
        <f>IF(J238=0,"",COUNTIF($J$3:J238,1))</f>
        <v/>
      </c>
      <c r="L238" s="10" t="str">
        <f t="shared" si="4"/>
        <v/>
      </c>
    </row>
    <row r="239" spans="2:12" ht="35.15" customHeight="1" thickBot="1" x14ac:dyDescent="0.4">
      <c r="B239" s="5"/>
      <c r="C239" s="11"/>
      <c r="D239" s="5"/>
      <c r="E239" s="5"/>
      <c r="F239" s="12"/>
      <c r="G239" s="5"/>
      <c r="H239" s="5"/>
      <c r="J239" s="8">
        <f>IFERROR(SEARCH(facture!$I$8,'base clients'!B239,1),0)</f>
        <v>0</v>
      </c>
      <c r="K239" s="9" t="str">
        <f>IF(J239=0,"",COUNTIF($J$3:J239,1))</f>
        <v/>
      </c>
      <c r="L239" s="10" t="str">
        <f t="shared" si="4"/>
        <v/>
      </c>
    </row>
    <row r="240" spans="2:12" ht="35.15" customHeight="1" thickBot="1" x14ac:dyDescent="0.4">
      <c r="B240" s="5"/>
      <c r="C240" s="11"/>
      <c r="D240" s="5"/>
      <c r="E240" s="5"/>
      <c r="F240" s="12"/>
      <c r="G240" s="5"/>
      <c r="H240" s="5"/>
      <c r="J240" s="8">
        <f>IFERROR(SEARCH(facture!$I$8,'base clients'!B240,1),0)</f>
        <v>0</v>
      </c>
      <c r="K240" s="9" t="str">
        <f>IF(J240=0,"",COUNTIF($J$3:J240,1))</f>
        <v/>
      </c>
      <c r="L240" s="10" t="str">
        <f t="shared" si="4"/>
        <v/>
      </c>
    </row>
    <row r="241" spans="2:12" ht="35.15" customHeight="1" thickBot="1" x14ac:dyDescent="0.4">
      <c r="B241" s="5"/>
      <c r="C241" s="11"/>
      <c r="D241" s="5"/>
      <c r="E241" s="5"/>
      <c r="F241" s="12"/>
      <c r="G241" s="5"/>
      <c r="H241" s="5"/>
      <c r="J241" s="8">
        <f>IFERROR(SEARCH(facture!$I$8,'base clients'!B241,1),0)</f>
        <v>0</v>
      </c>
      <c r="K241" s="9" t="str">
        <f>IF(J241=0,"",COUNTIF($J$3:J241,1))</f>
        <v/>
      </c>
      <c r="L241" s="10" t="str">
        <f t="shared" si="4"/>
        <v/>
      </c>
    </row>
    <row r="242" spans="2:12" ht="35.15" customHeight="1" thickBot="1" x14ac:dyDescent="0.4">
      <c r="B242" s="5"/>
      <c r="C242" s="11"/>
      <c r="D242" s="5"/>
      <c r="E242" s="5"/>
      <c r="F242" s="12"/>
      <c r="G242" s="5"/>
      <c r="H242" s="5"/>
      <c r="J242" s="8">
        <f>IFERROR(SEARCH(facture!$I$8,'base clients'!B242,1),0)</f>
        <v>0</v>
      </c>
      <c r="K242" s="9" t="str">
        <f>IF(J242=0,"",COUNTIF($J$3:J242,1))</f>
        <v/>
      </c>
      <c r="L242" s="10" t="str">
        <f t="shared" si="4"/>
        <v/>
      </c>
    </row>
    <row r="243" spans="2:12" ht="35.15" customHeight="1" thickBot="1" x14ac:dyDescent="0.4">
      <c r="B243" s="5"/>
      <c r="C243" s="11"/>
      <c r="D243" s="5"/>
      <c r="E243" s="5"/>
      <c r="F243" s="12"/>
      <c r="G243" s="5"/>
      <c r="H243" s="5"/>
      <c r="J243" s="8">
        <f>IFERROR(SEARCH(facture!$I$8,'base clients'!B243,1),0)</f>
        <v>0</v>
      </c>
      <c r="K243" s="9" t="str">
        <f>IF(J243=0,"",COUNTIF($J$3:J243,1))</f>
        <v/>
      </c>
      <c r="L243" s="10" t="str">
        <f t="shared" si="4"/>
        <v/>
      </c>
    </row>
    <row r="244" spans="2:12" ht="35.15" customHeight="1" thickBot="1" x14ac:dyDescent="0.4">
      <c r="B244" s="5"/>
      <c r="C244" s="11"/>
      <c r="D244" s="5"/>
      <c r="E244" s="5"/>
      <c r="F244" s="12"/>
      <c r="G244" s="5"/>
      <c r="H244" s="5"/>
      <c r="J244" s="8">
        <f>IFERROR(SEARCH(facture!$I$8,'base clients'!B244,1),0)</f>
        <v>0</v>
      </c>
      <c r="K244" s="9" t="str">
        <f>IF(J244=0,"",COUNTIF($J$3:J244,1))</f>
        <v/>
      </c>
      <c r="L244" s="10" t="str">
        <f t="shared" si="4"/>
        <v/>
      </c>
    </row>
    <row r="245" spans="2:12" ht="35.15" customHeight="1" thickBot="1" x14ac:dyDescent="0.4">
      <c r="B245" s="5"/>
      <c r="C245" s="11"/>
      <c r="D245" s="5"/>
      <c r="E245" s="5"/>
      <c r="F245" s="12"/>
      <c r="G245" s="5"/>
      <c r="H245" s="5"/>
      <c r="J245" s="8">
        <f>IFERROR(SEARCH(facture!$I$8,'base clients'!B245,1),0)</f>
        <v>0</v>
      </c>
      <c r="K245" s="9" t="str">
        <f>IF(J245=0,"",COUNTIF($J$3:J245,1))</f>
        <v/>
      </c>
      <c r="L245" s="10" t="str">
        <f t="shared" si="4"/>
        <v/>
      </c>
    </row>
    <row r="246" spans="2:12" ht="35.15" customHeight="1" thickBot="1" x14ac:dyDescent="0.4">
      <c r="B246" s="5"/>
      <c r="C246" s="11"/>
      <c r="D246" s="5"/>
      <c r="E246" s="5"/>
      <c r="F246" s="12"/>
      <c r="G246" s="5"/>
      <c r="H246" s="5"/>
      <c r="J246" s="8">
        <f>IFERROR(SEARCH(facture!$I$8,'base clients'!B246,1),0)</f>
        <v>0</v>
      </c>
      <c r="K246" s="9" t="str">
        <f>IF(J246=0,"",COUNTIF($J$3:J246,1))</f>
        <v/>
      </c>
      <c r="L246" s="10" t="str">
        <f t="shared" si="4"/>
        <v/>
      </c>
    </row>
    <row r="247" spans="2:12" ht="35.15" customHeight="1" thickBot="1" x14ac:dyDescent="0.4">
      <c r="B247" s="5"/>
      <c r="C247" s="11"/>
      <c r="D247" s="5"/>
      <c r="E247" s="5"/>
      <c r="F247" s="12"/>
      <c r="G247" s="5"/>
      <c r="H247" s="5"/>
      <c r="J247" s="8">
        <f>IFERROR(SEARCH(facture!$I$8,'base clients'!B247,1),0)</f>
        <v>0</v>
      </c>
      <c r="K247" s="9" t="str">
        <f>IF(J247=0,"",COUNTIF($J$3:J247,1))</f>
        <v/>
      </c>
      <c r="L247" s="10" t="str">
        <f t="shared" si="4"/>
        <v/>
      </c>
    </row>
    <row r="248" spans="2:12" ht="35.15" customHeight="1" thickBot="1" x14ac:dyDescent="0.4">
      <c r="B248" s="5"/>
      <c r="C248" s="11"/>
      <c r="D248" s="5"/>
      <c r="E248" s="5"/>
      <c r="F248" s="12"/>
      <c r="G248" s="5"/>
      <c r="H248" s="5"/>
      <c r="J248" s="8">
        <f>IFERROR(SEARCH(facture!$I$8,'base clients'!B248,1),0)</f>
        <v>0</v>
      </c>
      <c r="K248" s="9" t="str">
        <f>IF(J248=0,"",COUNTIF($J$3:J248,1))</f>
        <v/>
      </c>
      <c r="L248" s="10" t="str">
        <f t="shared" si="4"/>
        <v/>
      </c>
    </row>
    <row r="249" spans="2:12" ht="35.15" customHeight="1" thickBot="1" x14ac:dyDescent="0.4">
      <c r="B249" s="5"/>
      <c r="C249" s="11"/>
      <c r="D249" s="5"/>
      <c r="E249" s="5"/>
      <c r="F249" s="12"/>
      <c r="G249" s="5"/>
      <c r="H249" s="5"/>
      <c r="J249" s="8">
        <f>IFERROR(SEARCH(facture!$I$8,'base clients'!B249,1),0)</f>
        <v>0</v>
      </c>
      <c r="K249" s="9" t="str">
        <f>IF(J249=0,"",COUNTIF($J$3:J249,1))</f>
        <v/>
      </c>
      <c r="L249" s="10" t="str">
        <f t="shared" si="4"/>
        <v/>
      </c>
    </row>
    <row r="250" spans="2:12" ht="35.15" customHeight="1" thickBot="1" x14ac:dyDescent="0.4">
      <c r="B250" s="5"/>
      <c r="C250" s="11"/>
      <c r="D250" s="5"/>
      <c r="E250" s="5"/>
      <c r="F250" s="12"/>
      <c r="G250" s="5"/>
      <c r="H250" s="5"/>
      <c r="J250" s="8">
        <f>IFERROR(SEARCH(facture!$I$8,'base clients'!B250,1),0)</f>
        <v>0</v>
      </c>
      <c r="K250" s="9" t="str">
        <f>IF(J250=0,"",COUNTIF($J$3:J250,1))</f>
        <v/>
      </c>
      <c r="L250" s="10" t="str">
        <f t="shared" si="4"/>
        <v/>
      </c>
    </row>
    <row r="251" spans="2:12" ht="35.15" customHeight="1" thickBot="1" x14ac:dyDescent="0.4">
      <c r="B251" s="5"/>
      <c r="C251" s="11"/>
      <c r="D251" s="5"/>
      <c r="E251" s="5"/>
      <c r="F251" s="12"/>
      <c r="G251" s="5"/>
      <c r="H251" s="5"/>
      <c r="J251" s="8">
        <f>IFERROR(SEARCH(facture!$I$8,'base clients'!B251,1),0)</f>
        <v>0</v>
      </c>
      <c r="K251" s="9" t="str">
        <f>IF(J251=0,"",COUNTIF($J$3:J251,1))</f>
        <v/>
      </c>
      <c r="L251" s="10" t="str">
        <f t="shared" si="4"/>
        <v/>
      </c>
    </row>
    <row r="252" spans="2:12" ht="35.15" customHeight="1" thickBot="1" x14ac:dyDescent="0.4">
      <c r="B252" s="5"/>
      <c r="C252" s="11"/>
      <c r="D252" s="5"/>
      <c r="E252" s="5"/>
      <c r="F252" s="12"/>
      <c r="G252" s="5"/>
      <c r="H252" s="5"/>
      <c r="J252" s="8">
        <f>IFERROR(SEARCH(facture!$I$8,'base clients'!B252,1),0)</f>
        <v>0</v>
      </c>
      <c r="K252" s="9" t="str">
        <f>IF(J252=0,"",COUNTIF($J$3:J252,1))</f>
        <v/>
      </c>
      <c r="L252" s="10" t="str">
        <f t="shared" si="4"/>
        <v/>
      </c>
    </row>
    <row r="253" spans="2:12" ht="35.15" customHeight="1" thickBot="1" x14ac:dyDescent="0.4">
      <c r="B253" s="5"/>
      <c r="C253" s="11"/>
      <c r="D253" s="5"/>
      <c r="E253" s="5"/>
      <c r="F253" s="12"/>
      <c r="G253" s="5"/>
      <c r="H253" s="5"/>
      <c r="J253" s="8">
        <f>IFERROR(SEARCH(facture!$I$8,'base clients'!B253,1),0)</f>
        <v>0</v>
      </c>
      <c r="K253" s="9" t="str">
        <f>IF(J253=0,"",COUNTIF($J$3:J253,1))</f>
        <v/>
      </c>
      <c r="L253" s="10" t="str">
        <f t="shared" si="4"/>
        <v/>
      </c>
    </row>
    <row r="254" spans="2:12" ht="35.15" customHeight="1" thickBot="1" x14ac:dyDescent="0.4">
      <c r="B254" s="5"/>
      <c r="C254" s="11"/>
      <c r="D254" s="5"/>
      <c r="E254" s="5"/>
      <c r="F254" s="12"/>
      <c r="G254" s="5"/>
      <c r="H254" s="5"/>
      <c r="J254" s="8">
        <f>IFERROR(SEARCH(facture!$I$8,'base clients'!B254,1),0)</f>
        <v>0</v>
      </c>
      <c r="K254" s="9" t="str">
        <f>IF(J254=0,"",COUNTIF($J$3:J254,1))</f>
        <v/>
      </c>
      <c r="L254" s="10" t="str">
        <f t="shared" si="4"/>
        <v/>
      </c>
    </row>
    <row r="255" spans="2:12" ht="35.15" customHeight="1" thickBot="1" x14ac:dyDescent="0.4">
      <c r="B255" s="5"/>
      <c r="C255" s="11"/>
      <c r="D255" s="5"/>
      <c r="E255" s="5"/>
      <c r="F255" s="12"/>
      <c r="G255" s="5"/>
      <c r="H255" s="5"/>
      <c r="J255" s="8">
        <f>IFERROR(SEARCH(facture!$I$8,'base clients'!B255,1),0)</f>
        <v>0</v>
      </c>
      <c r="K255" s="9" t="str">
        <f>IF(J255=0,"",COUNTIF($J$3:J255,1))</f>
        <v/>
      </c>
      <c r="L255" s="10" t="str">
        <f t="shared" si="4"/>
        <v/>
      </c>
    </row>
    <row r="256" spans="2:12" ht="35.15" customHeight="1" thickBot="1" x14ac:dyDescent="0.4">
      <c r="B256" s="5"/>
      <c r="C256" s="11"/>
      <c r="D256" s="5"/>
      <c r="E256" s="5"/>
      <c r="F256" s="12"/>
      <c r="G256" s="5"/>
      <c r="H256" s="5"/>
      <c r="J256" s="8">
        <f>IFERROR(SEARCH(facture!$I$8,'base clients'!B256,1),0)</f>
        <v>0</v>
      </c>
      <c r="K256" s="9" t="str">
        <f>IF(J256=0,"",COUNTIF($J$3:J256,1))</f>
        <v/>
      </c>
      <c r="L256" s="10" t="str">
        <f t="shared" si="4"/>
        <v/>
      </c>
    </row>
    <row r="257" spans="2:12" ht="35.15" customHeight="1" thickBot="1" x14ac:dyDescent="0.4">
      <c r="B257" s="5"/>
      <c r="C257" s="11"/>
      <c r="D257" s="5"/>
      <c r="E257" s="5"/>
      <c r="F257" s="12"/>
      <c r="G257" s="5"/>
      <c r="H257" s="5"/>
      <c r="J257" s="8">
        <f>IFERROR(SEARCH(facture!$I$8,'base clients'!B257,1),0)</f>
        <v>0</v>
      </c>
      <c r="K257" s="9" t="str">
        <f>IF(J257=0,"",COUNTIF($J$3:J257,1))</f>
        <v/>
      </c>
      <c r="L257" s="10" t="str">
        <f t="shared" si="4"/>
        <v/>
      </c>
    </row>
    <row r="258" spans="2:12" ht="35.15" customHeight="1" thickBot="1" x14ac:dyDescent="0.4">
      <c r="B258" s="5"/>
      <c r="C258" s="11"/>
      <c r="D258" s="5"/>
      <c r="E258" s="5"/>
      <c r="F258" s="12"/>
      <c r="G258" s="5"/>
      <c r="H258" s="5"/>
      <c r="J258" s="8">
        <f>IFERROR(SEARCH(facture!$I$8,'base clients'!B258,1),0)</f>
        <v>0</v>
      </c>
      <c r="K258" s="9" t="str">
        <f>IF(J258=0,"",COUNTIF($J$3:J258,1))</f>
        <v/>
      </c>
      <c r="L258" s="10" t="str">
        <f t="shared" si="4"/>
        <v/>
      </c>
    </row>
    <row r="259" spans="2:12" ht="35.15" customHeight="1" thickBot="1" x14ac:dyDescent="0.4">
      <c r="B259" s="5"/>
      <c r="C259" s="11"/>
      <c r="D259" s="5"/>
      <c r="E259" s="5"/>
      <c r="F259" s="12"/>
      <c r="G259" s="5"/>
      <c r="H259" s="5"/>
      <c r="J259" s="8">
        <f>IFERROR(SEARCH(facture!$I$8,'base clients'!B259,1),0)</f>
        <v>0</v>
      </c>
      <c r="K259" s="9" t="str">
        <f>IF(J259=0,"",COUNTIF($J$3:J259,1))</f>
        <v/>
      </c>
      <c r="L259" s="10" t="str">
        <f t="shared" si="4"/>
        <v/>
      </c>
    </row>
    <row r="260" spans="2:12" ht="35.15" customHeight="1" thickBot="1" x14ac:dyDescent="0.4">
      <c r="B260" s="5"/>
      <c r="C260" s="11"/>
      <c r="D260" s="5"/>
      <c r="E260" s="5"/>
      <c r="F260" s="12"/>
      <c r="G260" s="5"/>
      <c r="H260" s="5"/>
      <c r="J260" s="8">
        <f>IFERROR(SEARCH(facture!$I$8,'base clients'!B260,1),0)</f>
        <v>0</v>
      </c>
      <c r="K260" s="9" t="str">
        <f>IF(J260=0,"",COUNTIF($J$3:J260,1))</f>
        <v/>
      </c>
      <c r="L260" s="10" t="str">
        <f t="shared" si="4"/>
        <v/>
      </c>
    </row>
    <row r="261" spans="2:12" ht="35.15" customHeight="1" thickBot="1" x14ac:dyDescent="0.4">
      <c r="B261" s="5"/>
      <c r="C261" s="11"/>
      <c r="D261" s="5"/>
      <c r="E261" s="5"/>
      <c r="F261" s="12"/>
      <c r="G261" s="5"/>
      <c r="H261" s="5"/>
      <c r="J261" s="8">
        <f>IFERROR(SEARCH(facture!$I$8,'base clients'!B261,1),0)</f>
        <v>0</v>
      </c>
      <c r="K261" s="9" t="str">
        <f>IF(J261=0,"",COUNTIF($J$3:J261,1))</f>
        <v/>
      </c>
      <c r="L261" s="10" t="str">
        <f t="shared" si="4"/>
        <v/>
      </c>
    </row>
    <row r="262" spans="2:12" ht="35.15" customHeight="1" thickBot="1" x14ac:dyDescent="0.4">
      <c r="B262" s="5"/>
      <c r="C262" s="11"/>
      <c r="D262" s="5"/>
      <c r="E262" s="5"/>
      <c r="F262" s="12"/>
      <c r="G262" s="5"/>
      <c r="H262" s="5"/>
      <c r="J262" s="8">
        <f>IFERROR(SEARCH(facture!$I$8,'base clients'!B262,1),0)</f>
        <v>0</v>
      </c>
      <c r="K262" s="9" t="str">
        <f>IF(J262=0,"",COUNTIF($J$3:J262,1))</f>
        <v/>
      </c>
      <c r="L262" s="10" t="str">
        <f t="shared" ref="L262:L325" si="5">IFERROR(INDEX(B:B,MATCH(ROW(K260),K:K,0)),"")</f>
        <v/>
      </c>
    </row>
    <row r="263" spans="2:12" ht="35.15" customHeight="1" thickBot="1" x14ac:dyDescent="0.4">
      <c r="B263" s="5"/>
      <c r="C263" s="11"/>
      <c r="D263" s="5"/>
      <c r="E263" s="5"/>
      <c r="F263" s="12"/>
      <c r="G263" s="5"/>
      <c r="H263" s="5"/>
      <c r="J263" s="8">
        <f>IFERROR(SEARCH(facture!$I$8,'base clients'!B263,1),0)</f>
        <v>0</v>
      </c>
      <c r="K263" s="9" t="str">
        <f>IF(J263=0,"",COUNTIF($J$3:J263,1))</f>
        <v/>
      </c>
      <c r="L263" s="10" t="str">
        <f t="shared" si="5"/>
        <v/>
      </c>
    </row>
    <row r="264" spans="2:12" ht="35.15" customHeight="1" thickBot="1" x14ac:dyDescent="0.4">
      <c r="B264" s="5"/>
      <c r="C264" s="11"/>
      <c r="D264" s="5"/>
      <c r="E264" s="5"/>
      <c r="F264" s="12"/>
      <c r="G264" s="5"/>
      <c r="H264" s="5"/>
      <c r="J264" s="8">
        <f>IFERROR(SEARCH(facture!$I$8,'base clients'!B264,1),0)</f>
        <v>0</v>
      </c>
      <c r="K264" s="9" t="str">
        <f>IF(J264=0,"",COUNTIF($J$3:J264,1))</f>
        <v/>
      </c>
      <c r="L264" s="10" t="str">
        <f t="shared" si="5"/>
        <v/>
      </c>
    </row>
    <row r="265" spans="2:12" ht="35.15" customHeight="1" thickBot="1" x14ac:dyDescent="0.4">
      <c r="B265" s="5"/>
      <c r="C265" s="11"/>
      <c r="D265" s="5"/>
      <c r="E265" s="5"/>
      <c r="F265" s="12"/>
      <c r="G265" s="5"/>
      <c r="H265" s="5"/>
      <c r="J265" s="8">
        <f>IFERROR(SEARCH(facture!$I$8,'base clients'!B265,1),0)</f>
        <v>0</v>
      </c>
      <c r="K265" s="9" t="str">
        <f>IF(J265=0,"",COUNTIF($J$3:J265,1))</f>
        <v/>
      </c>
      <c r="L265" s="10" t="str">
        <f t="shared" si="5"/>
        <v/>
      </c>
    </row>
    <row r="266" spans="2:12" ht="35.15" customHeight="1" thickBot="1" x14ac:dyDescent="0.4">
      <c r="B266" s="5"/>
      <c r="C266" s="11"/>
      <c r="D266" s="5"/>
      <c r="E266" s="5"/>
      <c r="F266" s="12"/>
      <c r="G266" s="5"/>
      <c r="H266" s="5"/>
      <c r="J266" s="8">
        <f>IFERROR(SEARCH(facture!$I$8,'base clients'!B266,1),0)</f>
        <v>0</v>
      </c>
      <c r="K266" s="9" t="str">
        <f>IF(J266=0,"",COUNTIF($J$3:J266,1))</f>
        <v/>
      </c>
      <c r="L266" s="10" t="str">
        <f t="shared" si="5"/>
        <v/>
      </c>
    </row>
    <row r="267" spans="2:12" ht="35.15" customHeight="1" thickBot="1" x14ac:dyDescent="0.4">
      <c r="B267" s="5"/>
      <c r="C267" s="11"/>
      <c r="D267" s="5"/>
      <c r="E267" s="5"/>
      <c r="F267" s="12"/>
      <c r="G267" s="5"/>
      <c r="H267" s="5"/>
      <c r="J267" s="8">
        <f>IFERROR(SEARCH(facture!$I$8,'base clients'!B267,1),0)</f>
        <v>0</v>
      </c>
      <c r="K267" s="9" t="str">
        <f>IF(J267=0,"",COUNTIF($J$3:J267,1))</f>
        <v/>
      </c>
      <c r="L267" s="10" t="str">
        <f t="shared" si="5"/>
        <v/>
      </c>
    </row>
    <row r="268" spans="2:12" ht="35.15" customHeight="1" thickBot="1" x14ac:dyDescent="0.4">
      <c r="B268" s="5"/>
      <c r="C268" s="11"/>
      <c r="D268" s="5"/>
      <c r="E268" s="5"/>
      <c r="F268" s="12"/>
      <c r="G268" s="5"/>
      <c r="H268" s="5"/>
      <c r="J268" s="8">
        <f>IFERROR(SEARCH(facture!$I$8,'base clients'!B268,1),0)</f>
        <v>0</v>
      </c>
      <c r="K268" s="9" t="str">
        <f>IF(J268=0,"",COUNTIF($J$3:J268,1))</f>
        <v/>
      </c>
      <c r="L268" s="10" t="str">
        <f t="shared" si="5"/>
        <v/>
      </c>
    </row>
    <row r="269" spans="2:12" ht="35.15" customHeight="1" thickBot="1" x14ac:dyDescent="0.4">
      <c r="B269" s="5"/>
      <c r="C269" s="11"/>
      <c r="D269" s="5"/>
      <c r="E269" s="5"/>
      <c r="F269" s="12"/>
      <c r="G269" s="5"/>
      <c r="H269" s="5"/>
      <c r="J269" s="8">
        <f>IFERROR(SEARCH(facture!$I$8,'base clients'!B269,1),0)</f>
        <v>0</v>
      </c>
      <c r="K269" s="9" t="str">
        <f>IF(J269=0,"",COUNTIF($J$3:J269,1))</f>
        <v/>
      </c>
      <c r="L269" s="10" t="str">
        <f t="shared" si="5"/>
        <v/>
      </c>
    </row>
    <row r="270" spans="2:12" ht="35.15" customHeight="1" thickBot="1" x14ac:dyDescent="0.4">
      <c r="B270" s="5"/>
      <c r="C270" s="11"/>
      <c r="D270" s="5"/>
      <c r="E270" s="5"/>
      <c r="F270" s="12"/>
      <c r="G270" s="5"/>
      <c r="H270" s="5"/>
      <c r="J270" s="8">
        <f>IFERROR(SEARCH(facture!$I$8,'base clients'!B270,1),0)</f>
        <v>0</v>
      </c>
      <c r="K270" s="9" t="str">
        <f>IF(J270=0,"",COUNTIF($J$3:J270,1))</f>
        <v/>
      </c>
      <c r="L270" s="10" t="str">
        <f t="shared" si="5"/>
        <v/>
      </c>
    </row>
    <row r="271" spans="2:12" ht="35.15" customHeight="1" thickBot="1" x14ac:dyDescent="0.4">
      <c r="B271" s="5"/>
      <c r="C271" s="11"/>
      <c r="D271" s="5"/>
      <c r="E271" s="5"/>
      <c r="F271" s="12"/>
      <c r="G271" s="5"/>
      <c r="H271" s="5"/>
      <c r="J271" s="8">
        <f>IFERROR(SEARCH(facture!$I$8,'base clients'!B271,1),0)</f>
        <v>0</v>
      </c>
      <c r="K271" s="9" t="str">
        <f>IF(J271=0,"",COUNTIF($J$3:J271,1))</f>
        <v/>
      </c>
      <c r="L271" s="10" t="str">
        <f t="shared" si="5"/>
        <v/>
      </c>
    </row>
    <row r="272" spans="2:12" ht="35.15" customHeight="1" thickBot="1" x14ac:dyDescent="0.4">
      <c r="B272" s="5"/>
      <c r="C272" s="11"/>
      <c r="D272" s="5"/>
      <c r="E272" s="5"/>
      <c r="F272" s="12"/>
      <c r="G272" s="5"/>
      <c r="H272" s="5"/>
      <c r="J272" s="8">
        <f>IFERROR(SEARCH(facture!$I$8,'base clients'!B272,1),0)</f>
        <v>0</v>
      </c>
      <c r="K272" s="9" t="str">
        <f>IF(J272=0,"",COUNTIF($J$3:J272,1))</f>
        <v/>
      </c>
      <c r="L272" s="10" t="str">
        <f t="shared" si="5"/>
        <v/>
      </c>
    </row>
    <row r="273" spans="2:12" ht="35.15" customHeight="1" thickBot="1" x14ac:dyDescent="0.4">
      <c r="B273" s="5"/>
      <c r="C273" s="11"/>
      <c r="D273" s="5"/>
      <c r="E273" s="5"/>
      <c r="F273" s="12"/>
      <c r="G273" s="5"/>
      <c r="H273" s="5"/>
      <c r="J273" s="8">
        <f>IFERROR(SEARCH(facture!$I$8,'base clients'!B273,1),0)</f>
        <v>0</v>
      </c>
      <c r="K273" s="9" t="str">
        <f>IF(J273=0,"",COUNTIF($J$3:J273,1))</f>
        <v/>
      </c>
      <c r="L273" s="10" t="str">
        <f t="shared" si="5"/>
        <v/>
      </c>
    </row>
    <row r="274" spans="2:12" ht="35.15" customHeight="1" thickBot="1" x14ac:dyDescent="0.4">
      <c r="B274" s="5"/>
      <c r="C274" s="11"/>
      <c r="D274" s="5"/>
      <c r="E274" s="5"/>
      <c r="F274" s="12"/>
      <c r="G274" s="5"/>
      <c r="H274" s="5"/>
      <c r="J274" s="8">
        <f>IFERROR(SEARCH(facture!$I$8,'base clients'!B274,1),0)</f>
        <v>0</v>
      </c>
      <c r="K274" s="9" t="str">
        <f>IF(J274=0,"",COUNTIF($J$3:J274,1))</f>
        <v/>
      </c>
      <c r="L274" s="10" t="str">
        <f t="shared" si="5"/>
        <v/>
      </c>
    </row>
    <row r="275" spans="2:12" ht="35.15" customHeight="1" thickBot="1" x14ac:dyDescent="0.4">
      <c r="B275" s="5"/>
      <c r="C275" s="11"/>
      <c r="D275" s="5"/>
      <c r="E275" s="5"/>
      <c r="F275" s="12"/>
      <c r="G275" s="5"/>
      <c r="H275" s="5"/>
      <c r="J275" s="8">
        <f>IFERROR(SEARCH(facture!$I$8,'base clients'!B275,1),0)</f>
        <v>0</v>
      </c>
      <c r="K275" s="9" t="str">
        <f>IF(J275=0,"",COUNTIF($J$3:J275,1))</f>
        <v/>
      </c>
      <c r="L275" s="10" t="str">
        <f t="shared" si="5"/>
        <v/>
      </c>
    </row>
    <row r="276" spans="2:12" ht="35.15" customHeight="1" thickBot="1" x14ac:dyDescent="0.4">
      <c r="B276" s="5"/>
      <c r="C276" s="11"/>
      <c r="D276" s="5"/>
      <c r="E276" s="5"/>
      <c r="F276" s="12"/>
      <c r="G276" s="5"/>
      <c r="H276" s="5"/>
      <c r="J276" s="8">
        <f>IFERROR(SEARCH(facture!$I$8,'base clients'!B276,1),0)</f>
        <v>0</v>
      </c>
      <c r="K276" s="9" t="str">
        <f>IF(J276=0,"",COUNTIF($J$3:J276,1))</f>
        <v/>
      </c>
      <c r="L276" s="10" t="str">
        <f t="shared" si="5"/>
        <v/>
      </c>
    </row>
    <row r="277" spans="2:12" ht="35.15" customHeight="1" thickBot="1" x14ac:dyDescent="0.4">
      <c r="B277" s="5"/>
      <c r="C277" s="11"/>
      <c r="D277" s="5"/>
      <c r="E277" s="5"/>
      <c r="F277" s="12"/>
      <c r="G277" s="5"/>
      <c r="H277" s="5"/>
      <c r="J277" s="8">
        <f>IFERROR(SEARCH(facture!$I$8,'base clients'!B277,1),0)</f>
        <v>0</v>
      </c>
      <c r="K277" s="9" t="str">
        <f>IF(J277=0,"",COUNTIF($J$3:J277,1))</f>
        <v/>
      </c>
      <c r="L277" s="10" t="str">
        <f t="shared" si="5"/>
        <v/>
      </c>
    </row>
    <row r="278" spans="2:12" ht="35.15" customHeight="1" thickBot="1" x14ac:dyDescent="0.4">
      <c r="B278" s="5"/>
      <c r="C278" s="11"/>
      <c r="D278" s="5"/>
      <c r="E278" s="5"/>
      <c r="F278" s="12"/>
      <c r="G278" s="5"/>
      <c r="H278" s="5"/>
      <c r="J278" s="8">
        <f>IFERROR(SEARCH(facture!$I$8,'base clients'!B278,1),0)</f>
        <v>0</v>
      </c>
      <c r="K278" s="9" t="str">
        <f>IF(J278=0,"",COUNTIF($J$3:J278,1))</f>
        <v/>
      </c>
      <c r="L278" s="10" t="str">
        <f t="shared" si="5"/>
        <v/>
      </c>
    </row>
    <row r="279" spans="2:12" ht="35.15" customHeight="1" thickBot="1" x14ac:dyDescent="0.4">
      <c r="B279" s="5"/>
      <c r="C279" s="11"/>
      <c r="D279" s="5"/>
      <c r="E279" s="5"/>
      <c r="F279" s="12"/>
      <c r="G279" s="5"/>
      <c r="H279" s="5"/>
      <c r="J279" s="8">
        <f>IFERROR(SEARCH(facture!$I$8,'base clients'!B279,1),0)</f>
        <v>0</v>
      </c>
      <c r="K279" s="9" t="str">
        <f>IF(J279=0,"",COUNTIF($J$3:J279,1))</f>
        <v/>
      </c>
      <c r="L279" s="10" t="str">
        <f t="shared" si="5"/>
        <v/>
      </c>
    </row>
    <row r="280" spans="2:12" ht="35.15" customHeight="1" thickBot="1" x14ac:dyDescent="0.4">
      <c r="B280" s="5"/>
      <c r="C280" s="11"/>
      <c r="D280" s="5"/>
      <c r="E280" s="5"/>
      <c r="F280" s="12"/>
      <c r="G280" s="5"/>
      <c r="H280" s="5"/>
      <c r="J280" s="8">
        <f>IFERROR(SEARCH(facture!$I$8,'base clients'!B280,1),0)</f>
        <v>0</v>
      </c>
      <c r="K280" s="9" t="str">
        <f>IF(J280=0,"",COUNTIF($J$3:J280,1))</f>
        <v/>
      </c>
      <c r="L280" s="10" t="str">
        <f t="shared" si="5"/>
        <v/>
      </c>
    </row>
    <row r="281" spans="2:12" ht="35.15" customHeight="1" thickBot="1" x14ac:dyDescent="0.4">
      <c r="B281" s="5"/>
      <c r="C281" s="11"/>
      <c r="D281" s="5"/>
      <c r="E281" s="5"/>
      <c r="F281" s="12"/>
      <c r="G281" s="5"/>
      <c r="H281" s="5"/>
      <c r="J281" s="8">
        <f>IFERROR(SEARCH(facture!$I$8,'base clients'!B281,1),0)</f>
        <v>0</v>
      </c>
      <c r="K281" s="9" t="str">
        <f>IF(J281=0,"",COUNTIF($J$3:J281,1))</f>
        <v/>
      </c>
      <c r="L281" s="10" t="str">
        <f t="shared" si="5"/>
        <v/>
      </c>
    </row>
    <row r="282" spans="2:12" ht="35.15" customHeight="1" thickBot="1" x14ac:dyDescent="0.4">
      <c r="B282" s="5"/>
      <c r="C282" s="11"/>
      <c r="D282" s="5"/>
      <c r="E282" s="5"/>
      <c r="F282" s="12"/>
      <c r="G282" s="5"/>
      <c r="H282" s="5"/>
      <c r="J282" s="8">
        <f>IFERROR(SEARCH(facture!$I$8,'base clients'!B282,1),0)</f>
        <v>0</v>
      </c>
      <c r="K282" s="9" t="str">
        <f>IF(J282=0,"",COUNTIF($J$3:J282,1))</f>
        <v/>
      </c>
      <c r="L282" s="10" t="str">
        <f t="shared" si="5"/>
        <v/>
      </c>
    </row>
    <row r="283" spans="2:12" ht="35.15" customHeight="1" thickBot="1" x14ac:dyDescent="0.4">
      <c r="B283" s="5"/>
      <c r="C283" s="11"/>
      <c r="D283" s="5"/>
      <c r="E283" s="5"/>
      <c r="F283" s="12"/>
      <c r="G283" s="5"/>
      <c r="H283" s="5"/>
      <c r="J283" s="8">
        <f>IFERROR(SEARCH(facture!$I$8,'base clients'!B283,1),0)</f>
        <v>0</v>
      </c>
      <c r="K283" s="9" t="str">
        <f>IF(J283=0,"",COUNTIF($J$3:J283,1))</f>
        <v/>
      </c>
      <c r="L283" s="10" t="str">
        <f t="shared" si="5"/>
        <v/>
      </c>
    </row>
    <row r="284" spans="2:12" ht="35.15" customHeight="1" thickBot="1" x14ac:dyDescent="0.4">
      <c r="B284" s="5"/>
      <c r="C284" s="11"/>
      <c r="D284" s="5"/>
      <c r="E284" s="5"/>
      <c r="F284" s="12"/>
      <c r="G284" s="5"/>
      <c r="H284" s="5"/>
      <c r="J284" s="8">
        <f>IFERROR(SEARCH(facture!$I$8,'base clients'!B284,1),0)</f>
        <v>0</v>
      </c>
      <c r="K284" s="9" t="str">
        <f>IF(J284=0,"",COUNTIF($J$3:J284,1))</f>
        <v/>
      </c>
      <c r="L284" s="10" t="str">
        <f t="shared" si="5"/>
        <v/>
      </c>
    </row>
    <row r="285" spans="2:12" ht="35.15" customHeight="1" thickBot="1" x14ac:dyDescent="0.4">
      <c r="B285" s="5"/>
      <c r="C285" s="11"/>
      <c r="D285" s="5"/>
      <c r="E285" s="5"/>
      <c r="F285" s="12"/>
      <c r="G285" s="5"/>
      <c r="H285" s="5"/>
      <c r="J285" s="8">
        <f>IFERROR(SEARCH(facture!$I$8,'base clients'!B285,1),0)</f>
        <v>0</v>
      </c>
      <c r="K285" s="9" t="str">
        <f>IF(J285=0,"",COUNTIF($J$3:J285,1))</f>
        <v/>
      </c>
      <c r="L285" s="10" t="str">
        <f t="shared" si="5"/>
        <v/>
      </c>
    </row>
    <row r="286" spans="2:12" ht="35.15" customHeight="1" thickBot="1" x14ac:dyDescent="0.4">
      <c r="B286" s="5"/>
      <c r="C286" s="11"/>
      <c r="D286" s="5"/>
      <c r="E286" s="5"/>
      <c r="F286" s="12"/>
      <c r="G286" s="5"/>
      <c r="H286" s="5"/>
      <c r="J286" s="8">
        <f>IFERROR(SEARCH(facture!$I$8,'base clients'!B286,1),0)</f>
        <v>0</v>
      </c>
      <c r="K286" s="9" t="str">
        <f>IF(J286=0,"",COUNTIF($J$3:J286,1))</f>
        <v/>
      </c>
      <c r="L286" s="10" t="str">
        <f t="shared" si="5"/>
        <v/>
      </c>
    </row>
    <row r="287" spans="2:12" ht="35.15" customHeight="1" thickBot="1" x14ac:dyDescent="0.4">
      <c r="B287" s="5"/>
      <c r="C287" s="11"/>
      <c r="D287" s="5"/>
      <c r="E287" s="5"/>
      <c r="F287" s="12"/>
      <c r="G287" s="5"/>
      <c r="H287" s="5"/>
      <c r="J287" s="8">
        <f>IFERROR(SEARCH(facture!$I$8,'base clients'!B287,1),0)</f>
        <v>0</v>
      </c>
      <c r="K287" s="9" t="str">
        <f>IF(J287=0,"",COUNTIF($J$3:J287,1))</f>
        <v/>
      </c>
      <c r="L287" s="10" t="str">
        <f t="shared" si="5"/>
        <v/>
      </c>
    </row>
    <row r="288" spans="2:12" ht="35.15" customHeight="1" thickBot="1" x14ac:dyDescent="0.4">
      <c r="B288" s="5"/>
      <c r="C288" s="11"/>
      <c r="D288" s="5"/>
      <c r="E288" s="5"/>
      <c r="F288" s="12"/>
      <c r="G288" s="5"/>
      <c r="H288" s="5"/>
      <c r="J288" s="8">
        <f>IFERROR(SEARCH(facture!$I$8,'base clients'!B288,1),0)</f>
        <v>0</v>
      </c>
      <c r="K288" s="9" t="str">
        <f>IF(J288=0,"",COUNTIF($J$3:J288,1))</f>
        <v/>
      </c>
      <c r="L288" s="10" t="str">
        <f t="shared" si="5"/>
        <v/>
      </c>
    </row>
    <row r="289" spans="2:12" ht="35.15" customHeight="1" thickBot="1" x14ac:dyDescent="0.4">
      <c r="B289" s="5"/>
      <c r="C289" s="11"/>
      <c r="D289" s="5"/>
      <c r="E289" s="5"/>
      <c r="F289" s="12"/>
      <c r="G289" s="5"/>
      <c r="H289" s="5"/>
      <c r="J289" s="8">
        <f>IFERROR(SEARCH(facture!$I$8,'base clients'!B289,1),0)</f>
        <v>0</v>
      </c>
      <c r="K289" s="9" t="str">
        <f>IF(J289=0,"",COUNTIF($J$3:J289,1))</f>
        <v/>
      </c>
      <c r="L289" s="10" t="str">
        <f t="shared" si="5"/>
        <v/>
      </c>
    </row>
    <row r="290" spans="2:12" ht="35.15" customHeight="1" thickBot="1" x14ac:dyDescent="0.4">
      <c r="B290" s="5"/>
      <c r="C290" s="11"/>
      <c r="D290" s="5"/>
      <c r="E290" s="5"/>
      <c r="F290" s="12"/>
      <c r="G290" s="5"/>
      <c r="H290" s="5"/>
      <c r="J290" s="8">
        <f>IFERROR(SEARCH(facture!$I$8,'base clients'!B290,1),0)</f>
        <v>0</v>
      </c>
      <c r="K290" s="9" t="str">
        <f>IF(J290=0,"",COUNTIF($J$3:J290,1))</f>
        <v/>
      </c>
      <c r="L290" s="10" t="str">
        <f t="shared" si="5"/>
        <v/>
      </c>
    </row>
    <row r="291" spans="2:12" ht="35.15" customHeight="1" thickBot="1" x14ac:dyDescent="0.4">
      <c r="B291" s="5"/>
      <c r="C291" s="11"/>
      <c r="D291" s="5"/>
      <c r="E291" s="5"/>
      <c r="F291" s="12"/>
      <c r="G291" s="5"/>
      <c r="H291" s="5"/>
      <c r="J291" s="8">
        <f>IFERROR(SEARCH(facture!$I$8,'base clients'!B291,1),0)</f>
        <v>0</v>
      </c>
      <c r="K291" s="9" t="str">
        <f>IF(J291=0,"",COUNTIF($J$3:J291,1))</f>
        <v/>
      </c>
      <c r="L291" s="10" t="str">
        <f t="shared" si="5"/>
        <v/>
      </c>
    </row>
    <row r="292" spans="2:12" ht="35.15" customHeight="1" thickBot="1" x14ac:dyDescent="0.4">
      <c r="B292" s="5"/>
      <c r="C292" s="11"/>
      <c r="D292" s="5"/>
      <c r="E292" s="5"/>
      <c r="F292" s="12"/>
      <c r="G292" s="5"/>
      <c r="H292" s="5"/>
      <c r="J292" s="8">
        <f>IFERROR(SEARCH(facture!$I$8,'base clients'!B292,1),0)</f>
        <v>0</v>
      </c>
      <c r="K292" s="9" t="str">
        <f>IF(J292=0,"",COUNTIF($J$3:J292,1))</f>
        <v/>
      </c>
      <c r="L292" s="10" t="str">
        <f t="shared" si="5"/>
        <v/>
      </c>
    </row>
    <row r="293" spans="2:12" ht="35.15" customHeight="1" thickBot="1" x14ac:dyDescent="0.4">
      <c r="B293" s="5"/>
      <c r="C293" s="11"/>
      <c r="D293" s="5"/>
      <c r="E293" s="5"/>
      <c r="F293" s="12"/>
      <c r="G293" s="5"/>
      <c r="H293" s="5"/>
      <c r="J293" s="8">
        <f>IFERROR(SEARCH(facture!$I$8,'base clients'!B293,1),0)</f>
        <v>0</v>
      </c>
      <c r="K293" s="9" t="str">
        <f>IF(J293=0,"",COUNTIF($J$3:J293,1))</f>
        <v/>
      </c>
      <c r="L293" s="10" t="str">
        <f t="shared" si="5"/>
        <v/>
      </c>
    </row>
    <row r="294" spans="2:12" ht="35.15" customHeight="1" thickBot="1" x14ac:dyDescent="0.4">
      <c r="B294" s="5"/>
      <c r="C294" s="11"/>
      <c r="D294" s="5"/>
      <c r="E294" s="5"/>
      <c r="F294" s="12"/>
      <c r="G294" s="5"/>
      <c r="H294" s="5"/>
      <c r="J294" s="8">
        <f>IFERROR(SEARCH(facture!$I$8,'base clients'!B294,1),0)</f>
        <v>0</v>
      </c>
      <c r="K294" s="9" t="str">
        <f>IF(J294=0,"",COUNTIF($J$3:J294,1))</f>
        <v/>
      </c>
      <c r="L294" s="10" t="str">
        <f t="shared" si="5"/>
        <v/>
      </c>
    </row>
    <row r="295" spans="2:12" ht="35.15" customHeight="1" thickBot="1" x14ac:dyDescent="0.4">
      <c r="B295" s="5"/>
      <c r="C295" s="11"/>
      <c r="D295" s="5"/>
      <c r="E295" s="5"/>
      <c r="F295" s="12"/>
      <c r="G295" s="5"/>
      <c r="H295" s="5"/>
      <c r="J295" s="8">
        <f>IFERROR(SEARCH(facture!$I$8,'base clients'!B295,1),0)</f>
        <v>0</v>
      </c>
      <c r="K295" s="9" t="str">
        <f>IF(J295=0,"",COUNTIF($J$3:J295,1))</f>
        <v/>
      </c>
      <c r="L295" s="10" t="str">
        <f t="shared" si="5"/>
        <v/>
      </c>
    </row>
    <row r="296" spans="2:12" ht="35.15" customHeight="1" thickBot="1" x14ac:dyDescent="0.4">
      <c r="B296" s="5"/>
      <c r="C296" s="11"/>
      <c r="D296" s="5"/>
      <c r="E296" s="5"/>
      <c r="F296" s="12"/>
      <c r="G296" s="5"/>
      <c r="H296" s="5"/>
      <c r="J296" s="8">
        <f>IFERROR(SEARCH(facture!$I$8,'base clients'!B296,1),0)</f>
        <v>0</v>
      </c>
      <c r="K296" s="9" t="str">
        <f>IF(J296=0,"",COUNTIF($J$3:J296,1))</f>
        <v/>
      </c>
      <c r="L296" s="10" t="str">
        <f t="shared" si="5"/>
        <v/>
      </c>
    </row>
    <row r="297" spans="2:12" ht="35.15" customHeight="1" thickBot="1" x14ac:dyDescent="0.4">
      <c r="B297" s="5"/>
      <c r="C297" s="11"/>
      <c r="D297" s="5"/>
      <c r="E297" s="5"/>
      <c r="F297" s="12"/>
      <c r="G297" s="5"/>
      <c r="H297" s="5"/>
      <c r="J297" s="8">
        <f>IFERROR(SEARCH(facture!$I$8,'base clients'!B297,1),0)</f>
        <v>0</v>
      </c>
      <c r="K297" s="9" t="str">
        <f>IF(J297=0,"",COUNTIF($J$3:J297,1))</f>
        <v/>
      </c>
      <c r="L297" s="10" t="str">
        <f t="shared" si="5"/>
        <v/>
      </c>
    </row>
    <row r="298" spans="2:12" ht="35.15" customHeight="1" thickBot="1" x14ac:dyDescent="0.4">
      <c r="B298" s="5"/>
      <c r="C298" s="11"/>
      <c r="D298" s="5"/>
      <c r="E298" s="5"/>
      <c r="F298" s="12"/>
      <c r="G298" s="5"/>
      <c r="H298" s="5"/>
      <c r="J298" s="8">
        <f>IFERROR(SEARCH(facture!$I$8,'base clients'!B298,1),0)</f>
        <v>0</v>
      </c>
      <c r="K298" s="9" t="str">
        <f>IF(J298=0,"",COUNTIF($J$3:J298,1))</f>
        <v/>
      </c>
      <c r="L298" s="10" t="str">
        <f t="shared" si="5"/>
        <v/>
      </c>
    </row>
    <row r="299" spans="2:12" ht="35.15" customHeight="1" thickBot="1" x14ac:dyDescent="0.4">
      <c r="B299" s="5"/>
      <c r="C299" s="11"/>
      <c r="D299" s="5"/>
      <c r="E299" s="5"/>
      <c r="F299" s="12"/>
      <c r="G299" s="5"/>
      <c r="H299" s="5"/>
      <c r="J299" s="8">
        <f>IFERROR(SEARCH(facture!$I$8,'base clients'!B299,1),0)</f>
        <v>0</v>
      </c>
      <c r="K299" s="9" t="str">
        <f>IF(J299=0,"",COUNTIF($J$3:J299,1))</f>
        <v/>
      </c>
      <c r="L299" s="10" t="str">
        <f t="shared" si="5"/>
        <v/>
      </c>
    </row>
    <row r="300" spans="2:12" ht="35.15" customHeight="1" thickBot="1" x14ac:dyDescent="0.4">
      <c r="B300" s="5"/>
      <c r="C300" s="11"/>
      <c r="D300" s="5"/>
      <c r="E300" s="5"/>
      <c r="F300" s="12"/>
      <c r="G300" s="5"/>
      <c r="H300" s="5"/>
      <c r="J300" s="8">
        <f>IFERROR(SEARCH(facture!$I$8,'base clients'!B300,1),0)</f>
        <v>0</v>
      </c>
      <c r="K300" s="9" t="str">
        <f>IF(J300=0,"",COUNTIF($J$3:J300,1))</f>
        <v/>
      </c>
      <c r="L300" s="10" t="str">
        <f t="shared" si="5"/>
        <v/>
      </c>
    </row>
    <row r="301" spans="2:12" ht="35.15" customHeight="1" thickBot="1" x14ac:dyDescent="0.4">
      <c r="B301" s="5"/>
      <c r="C301" s="11"/>
      <c r="D301" s="5"/>
      <c r="E301" s="5"/>
      <c r="F301" s="12"/>
      <c r="G301" s="5"/>
      <c r="H301" s="5"/>
      <c r="J301" s="8">
        <f>IFERROR(SEARCH(facture!$I$8,'base clients'!B301,1),0)</f>
        <v>0</v>
      </c>
      <c r="K301" s="9" t="str">
        <f>IF(J301=0,"",COUNTIF($J$3:J301,1))</f>
        <v/>
      </c>
      <c r="L301" s="10" t="str">
        <f t="shared" si="5"/>
        <v/>
      </c>
    </row>
    <row r="302" spans="2:12" ht="35.15" customHeight="1" thickBot="1" x14ac:dyDescent="0.4">
      <c r="B302" s="5"/>
      <c r="C302" s="11"/>
      <c r="D302" s="5"/>
      <c r="E302" s="5"/>
      <c r="F302" s="12"/>
      <c r="G302" s="5"/>
      <c r="H302" s="5"/>
      <c r="J302" s="8">
        <f>IFERROR(SEARCH(facture!$I$8,'base clients'!B302,1),0)</f>
        <v>0</v>
      </c>
      <c r="K302" s="9" t="str">
        <f>IF(J302=0,"",COUNTIF($J$3:J302,1))</f>
        <v/>
      </c>
      <c r="L302" s="10" t="str">
        <f t="shared" si="5"/>
        <v/>
      </c>
    </row>
    <row r="303" spans="2:12" ht="35.15" customHeight="1" thickBot="1" x14ac:dyDescent="0.4">
      <c r="B303" s="5"/>
      <c r="C303" s="11"/>
      <c r="D303" s="5"/>
      <c r="E303" s="5"/>
      <c r="F303" s="12"/>
      <c r="G303" s="5"/>
      <c r="H303" s="5"/>
      <c r="J303" s="8">
        <f>IFERROR(SEARCH(facture!$I$8,'base clients'!B303,1),0)</f>
        <v>0</v>
      </c>
      <c r="K303" s="9" t="str">
        <f>IF(J303=0,"",COUNTIF($J$3:J303,1))</f>
        <v/>
      </c>
      <c r="L303" s="10" t="str">
        <f t="shared" si="5"/>
        <v/>
      </c>
    </row>
    <row r="304" spans="2:12" ht="35.15" customHeight="1" thickBot="1" x14ac:dyDescent="0.4">
      <c r="B304" s="5"/>
      <c r="C304" s="11"/>
      <c r="D304" s="5"/>
      <c r="E304" s="5"/>
      <c r="F304" s="12"/>
      <c r="G304" s="5"/>
      <c r="H304" s="5"/>
      <c r="J304" s="8">
        <f>IFERROR(SEARCH(facture!$I$8,'base clients'!B304,1),0)</f>
        <v>0</v>
      </c>
      <c r="K304" s="9" t="str">
        <f>IF(J304=0,"",COUNTIF($J$3:J304,1))</f>
        <v/>
      </c>
      <c r="L304" s="10" t="str">
        <f t="shared" si="5"/>
        <v/>
      </c>
    </row>
    <row r="305" spans="2:12" ht="35.15" customHeight="1" thickBot="1" x14ac:dyDescent="0.4">
      <c r="B305" s="5"/>
      <c r="C305" s="11"/>
      <c r="D305" s="5"/>
      <c r="E305" s="5"/>
      <c r="F305" s="12"/>
      <c r="G305" s="5"/>
      <c r="H305" s="5"/>
      <c r="J305" s="8">
        <f>IFERROR(SEARCH(facture!$I$8,'base clients'!B305,1),0)</f>
        <v>0</v>
      </c>
      <c r="K305" s="9" t="str">
        <f>IF(J305=0,"",COUNTIF($J$3:J305,1))</f>
        <v/>
      </c>
      <c r="L305" s="10" t="str">
        <f t="shared" si="5"/>
        <v/>
      </c>
    </row>
    <row r="306" spans="2:12" ht="35.15" customHeight="1" thickBot="1" x14ac:dyDescent="0.4">
      <c r="B306" s="5"/>
      <c r="C306" s="11"/>
      <c r="D306" s="5"/>
      <c r="E306" s="5"/>
      <c r="F306" s="12"/>
      <c r="G306" s="5"/>
      <c r="H306" s="5"/>
      <c r="J306" s="8">
        <f>IFERROR(SEARCH(facture!$I$8,'base clients'!B306,1),0)</f>
        <v>0</v>
      </c>
      <c r="K306" s="9" t="str">
        <f>IF(J306=0,"",COUNTIF($J$3:J306,1))</f>
        <v/>
      </c>
      <c r="L306" s="10" t="str">
        <f t="shared" si="5"/>
        <v/>
      </c>
    </row>
    <row r="307" spans="2:12" ht="35.15" customHeight="1" thickBot="1" x14ac:dyDescent="0.4">
      <c r="B307" s="5"/>
      <c r="C307" s="11"/>
      <c r="D307" s="5"/>
      <c r="E307" s="5"/>
      <c r="F307" s="12"/>
      <c r="G307" s="5"/>
      <c r="H307" s="5"/>
      <c r="J307" s="8">
        <f>IFERROR(SEARCH(facture!$I$8,'base clients'!B307,1),0)</f>
        <v>0</v>
      </c>
      <c r="K307" s="9" t="str">
        <f>IF(J307=0,"",COUNTIF($J$3:J307,1))</f>
        <v/>
      </c>
      <c r="L307" s="10" t="str">
        <f t="shared" si="5"/>
        <v/>
      </c>
    </row>
    <row r="308" spans="2:12" ht="35.15" customHeight="1" thickBot="1" x14ac:dyDescent="0.4">
      <c r="B308" s="5"/>
      <c r="C308" s="11"/>
      <c r="D308" s="5"/>
      <c r="E308" s="5"/>
      <c r="F308" s="12"/>
      <c r="G308" s="5"/>
      <c r="H308" s="5"/>
      <c r="J308" s="8">
        <f>IFERROR(SEARCH(facture!$I$8,'base clients'!B308,1),0)</f>
        <v>0</v>
      </c>
      <c r="K308" s="9" t="str">
        <f>IF(J308=0,"",COUNTIF($J$3:J308,1))</f>
        <v/>
      </c>
      <c r="L308" s="10" t="str">
        <f t="shared" si="5"/>
        <v/>
      </c>
    </row>
    <row r="309" spans="2:12" ht="35.15" customHeight="1" thickBot="1" x14ac:dyDescent="0.4">
      <c r="B309" s="5"/>
      <c r="C309" s="11"/>
      <c r="D309" s="5"/>
      <c r="E309" s="5"/>
      <c r="F309" s="12"/>
      <c r="G309" s="5"/>
      <c r="H309" s="5"/>
      <c r="J309" s="8">
        <f>IFERROR(SEARCH(facture!$I$8,'base clients'!B309,1),0)</f>
        <v>0</v>
      </c>
      <c r="K309" s="9" t="str">
        <f>IF(J309=0,"",COUNTIF($J$3:J309,1))</f>
        <v/>
      </c>
      <c r="L309" s="10" t="str">
        <f t="shared" si="5"/>
        <v/>
      </c>
    </row>
    <row r="310" spans="2:12" ht="35.15" customHeight="1" thickBot="1" x14ac:dyDescent="0.4">
      <c r="B310" s="5"/>
      <c r="C310" s="11"/>
      <c r="D310" s="5"/>
      <c r="E310" s="5"/>
      <c r="F310" s="12"/>
      <c r="G310" s="5"/>
      <c r="H310" s="5"/>
      <c r="J310" s="8">
        <f>IFERROR(SEARCH(facture!$I$8,'base clients'!B310,1),0)</f>
        <v>0</v>
      </c>
      <c r="K310" s="9" t="str">
        <f>IF(J310=0,"",COUNTIF($J$3:J310,1))</f>
        <v/>
      </c>
      <c r="L310" s="10" t="str">
        <f t="shared" si="5"/>
        <v/>
      </c>
    </row>
    <row r="311" spans="2:12" ht="35.15" customHeight="1" thickBot="1" x14ac:dyDescent="0.4">
      <c r="B311" s="5"/>
      <c r="C311" s="11"/>
      <c r="D311" s="5"/>
      <c r="E311" s="5"/>
      <c r="F311" s="12"/>
      <c r="G311" s="5"/>
      <c r="H311" s="5"/>
      <c r="J311" s="8">
        <f>IFERROR(SEARCH(facture!$I$8,'base clients'!B311,1),0)</f>
        <v>0</v>
      </c>
      <c r="K311" s="9" t="str">
        <f>IF(J311=0,"",COUNTIF($J$3:J311,1))</f>
        <v/>
      </c>
      <c r="L311" s="10" t="str">
        <f t="shared" si="5"/>
        <v/>
      </c>
    </row>
    <row r="312" spans="2:12" ht="35.15" customHeight="1" thickBot="1" x14ac:dyDescent="0.4">
      <c r="B312" s="5"/>
      <c r="C312" s="11"/>
      <c r="D312" s="5"/>
      <c r="E312" s="5"/>
      <c r="F312" s="12"/>
      <c r="G312" s="5"/>
      <c r="H312" s="5"/>
      <c r="J312" s="8">
        <f>IFERROR(SEARCH(facture!$I$8,'base clients'!B312,1),0)</f>
        <v>0</v>
      </c>
      <c r="K312" s="9" t="str">
        <f>IF(J312=0,"",COUNTIF($J$3:J312,1))</f>
        <v/>
      </c>
      <c r="L312" s="10" t="str">
        <f t="shared" si="5"/>
        <v/>
      </c>
    </row>
    <row r="313" spans="2:12" ht="35.15" customHeight="1" thickBot="1" x14ac:dyDescent="0.4">
      <c r="B313" s="5"/>
      <c r="C313" s="11"/>
      <c r="D313" s="5"/>
      <c r="E313" s="5"/>
      <c r="F313" s="12"/>
      <c r="G313" s="5"/>
      <c r="H313" s="5"/>
      <c r="J313" s="8">
        <f>IFERROR(SEARCH(facture!$I$8,'base clients'!B313,1),0)</f>
        <v>0</v>
      </c>
      <c r="K313" s="9" t="str">
        <f>IF(J313=0,"",COUNTIF($J$3:J313,1))</f>
        <v/>
      </c>
      <c r="L313" s="10" t="str">
        <f t="shared" si="5"/>
        <v/>
      </c>
    </row>
    <row r="314" spans="2:12" ht="35.15" customHeight="1" thickBot="1" x14ac:dyDescent="0.4">
      <c r="B314" s="5"/>
      <c r="C314" s="11"/>
      <c r="D314" s="5"/>
      <c r="E314" s="5"/>
      <c r="F314" s="12"/>
      <c r="G314" s="5"/>
      <c r="H314" s="5"/>
      <c r="J314" s="8">
        <f>IFERROR(SEARCH(facture!$I$8,'base clients'!B314,1),0)</f>
        <v>0</v>
      </c>
      <c r="K314" s="9" t="str">
        <f>IF(J314=0,"",COUNTIF($J$3:J314,1))</f>
        <v/>
      </c>
      <c r="L314" s="10" t="str">
        <f t="shared" si="5"/>
        <v/>
      </c>
    </row>
    <row r="315" spans="2:12" ht="35.15" customHeight="1" thickBot="1" x14ac:dyDescent="0.4">
      <c r="B315" s="5"/>
      <c r="C315" s="11"/>
      <c r="D315" s="5"/>
      <c r="E315" s="5"/>
      <c r="F315" s="12"/>
      <c r="G315" s="5"/>
      <c r="H315" s="5"/>
      <c r="J315" s="8">
        <f>IFERROR(SEARCH(facture!$I$8,'base clients'!B315,1),0)</f>
        <v>0</v>
      </c>
      <c r="K315" s="9" t="str">
        <f>IF(J315=0,"",COUNTIF($J$3:J315,1))</f>
        <v/>
      </c>
      <c r="L315" s="10" t="str">
        <f t="shared" si="5"/>
        <v/>
      </c>
    </row>
    <row r="316" spans="2:12" ht="35.15" customHeight="1" thickBot="1" x14ac:dyDescent="0.4">
      <c r="B316" s="5"/>
      <c r="C316" s="11"/>
      <c r="D316" s="5"/>
      <c r="E316" s="5"/>
      <c r="F316" s="12"/>
      <c r="G316" s="5"/>
      <c r="H316" s="5"/>
      <c r="J316" s="8">
        <f>IFERROR(SEARCH(facture!$I$8,'base clients'!B316,1),0)</f>
        <v>0</v>
      </c>
      <c r="K316" s="9" t="str">
        <f>IF(J316=0,"",COUNTIF($J$3:J316,1))</f>
        <v/>
      </c>
      <c r="L316" s="10" t="str">
        <f t="shared" si="5"/>
        <v/>
      </c>
    </row>
    <row r="317" spans="2:12" ht="35.15" customHeight="1" thickBot="1" x14ac:dyDescent="0.4">
      <c r="B317" s="5"/>
      <c r="C317" s="11"/>
      <c r="D317" s="5"/>
      <c r="E317" s="5"/>
      <c r="F317" s="12"/>
      <c r="G317" s="5"/>
      <c r="H317" s="5"/>
      <c r="J317" s="8">
        <f>IFERROR(SEARCH(facture!$I$8,'base clients'!B317,1),0)</f>
        <v>0</v>
      </c>
      <c r="K317" s="9" t="str">
        <f>IF(J317=0,"",COUNTIF($J$3:J317,1))</f>
        <v/>
      </c>
      <c r="L317" s="10" t="str">
        <f t="shared" si="5"/>
        <v/>
      </c>
    </row>
    <row r="318" spans="2:12" ht="35.15" customHeight="1" thickBot="1" x14ac:dyDescent="0.4">
      <c r="B318" s="5"/>
      <c r="C318" s="11"/>
      <c r="D318" s="5"/>
      <c r="E318" s="5"/>
      <c r="F318" s="12"/>
      <c r="G318" s="5"/>
      <c r="H318" s="5"/>
      <c r="J318" s="8">
        <f>IFERROR(SEARCH(facture!$I$8,'base clients'!B318,1),0)</f>
        <v>0</v>
      </c>
      <c r="K318" s="9" t="str">
        <f>IF(J318=0,"",COUNTIF($J$3:J318,1))</f>
        <v/>
      </c>
      <c r="L318" s="10" t="str">
        <f t="shared" si="5"/>
        <v/>
      </c>
    </row>
    <row r="319" spans="2:12" ht="35.15" customHeight="1" thickBot="1" x14ac:dyDescent="0.4">
      <c r="B319" s="5"/>
      <c r="C319" s="11"/>
      <c r="D319" s="5"/>
      <c r="E319" s="5"/>
      <c r="F319" s="12"/>
      <c r="G319" s="5"/>
      <c r="H319" s="5"/>
      <c r="J319" s="8">
        <f>IFERROR(SEARCH(facture!$I$8,'base clients'!B319,1),0)</f>
        <v>0</v>
      </c>
      <c r="K319" s="9" t="str">
        <f>IF(J319=0,"",COUNTIF($J$3:J319,1))</f>
        <v/>
      </c>
      <c r="L319" s="10" t="str">
        <f t="shared" si="5"/>
        <v/>
      </c>
    </row>
    <row r="320" spans="2:12" ht="35.15" customHeight="1" thickBot="1" x14ac:dyDescent="0.4">
      <c r="B320" s="5"/>
      <c r="C320" s="11"/>
      <c r="D320" s="5"/>
      <c r="E320" s="5"/>
      <c r="F320" s="12"/>
      <c r="G320" s="5"/>
      <c r="H320" s="5"/>
      <c r="J320" s="8">
        <f>IFERROR(SEARCH(facture!$I$8,'base clients'!B320,1),0)</f>
        <v>0</v>
      </c>
      <c r="K320" s="9" t="str">
        <f>IF(J320=0,"",COUNTIF($J$3:J320,1))</f>
        <v/>
      </c>
      <c r="L320" s="10" t="str">
        <f t="shared" si="5"/>
        <v/>
      </c>
    </row>
    <row r="321" spans="2:12" ht="35.15" customHeight="1" thickBot="1" x14ac:dyDescent="0.4">
      <c r="B321" s="5"/>
      <c r="C321" s="11"/>
      <c r="D321" s="5"/>
      <c r="E321" s="5"/>
      <c r="F321" s="12"/>
      <c r="G321" s="5"/>
      <c r="H321" s="5"/>
      <c r="J321" s="8">
        <f>IFERROR(SEARCH(facture!$I$8,'base clients'!B321,1),0)</f>
        <v>0</v>
      </c>
      <c r="K321" s="9" t="str">
        <f>IF(J321=0,"",COUNTIF($J$3:J321,1))</f>
        <v/>
      </c>
      <c r="L321" s="10" t="str">
        <f t="shared" si="5"/>
        <v/>
      </c>
    </row>
    <row r="322" spans="2:12" ht="35.15" customHeight="1" thickBot="1" x14ac:dyDescent="0.4">
      <c r="B322" s="5"/>
      <c r="C322" s="11"/>
      <c r="D322" s="5"/>
      <c r="E322" s="5"/>
      <c r="F322" s="12"/>
      <c r="G322" s="5"/>
      <c r="H322" s="5"/>
      <c r="J322" s="8">
        <f>IFERROR(SEARCH(facture!$I$8,'base clients'!B322,1),0)</f>
        <v>0</v>
      </c>
      <c r="K322" s="9" t="str">
        <f>IF(J322=0,"",COUNTIF($J$3:J322,1))</f>
        <v/>
      </c>
      <c r="L322" s="10" t="str">
        <f t="shared" si="5"/>
        <v/>
      </c>
    </row>
    <row r="323" spans="2:12" ht="35.15" customHeight="1" thickBot="1" x14ac:dyDescent="0.4">
      <c r="B323" s="5"/>
      <c r="C323" s="11"/>
      <c r="D323" s="5"/>
      <c r="E323" s="5"/>
      <c r="F323" s="12"/>
      <c r="G323" s="5"/>
      <c r="H323" s="5"/>
      <c r="J323" s="8">
        <f>IFERROR(SEARCH(facture!$I$8,'base clients'!B323,1),0)</f>
        <v>0</v>
      </c>
      <c r="K323" s="9" t="str">
        <f>IF(J323=0,"",COUNTIF($J$3:J323,1))</f>
        <v/>
      </c>
      <c r="L323" s="10" t="str">
        <f t="shared" si="5"/>
        <v/>
      </c>
    </row>
    <row r="324" spans="2:12" ht="35.15" customHeight="1" thickBot="1" x14ac:dyDescent="0.4">
      <c r="B324" s="5"/>
      <c r="C324" s="11"/>
      <c r="D324" s="5"/>
      <c r="E324" s="5"/>
      <c r="F324" s="12"/>
      <c r="G324" s="5"/>
      <c r="H324" s="5"/>
      <c r="J324" s="8">
        <f>IFERROR(SEARCH(facture!$I$8,'base clients'!B324,1),0)</f>
        <v>0</v>
      </c>
      <c r="K324" s="9" t="str">
        <f>IF(J324=0,"",COUNTIF($J$3:J324,1))</f>
        <v/>
      </c>
      <c r="L324" s="10" t="str">
        <f t="shared" si="5"/>
        <v/>
      </c>
    </row>
    <row r="325" spans="2:12" ht="35.15" customHeight="1" thickBot="1" x14ac:dyDescent="0.4">
      <c r="B325" s="5"/>
      <c r="C325" s="11"/>
      <c r="D325" s="5"/>
      <c r="E325" s="5"/>
      <c r="F325" s="12"/>
      <c r="G325" s="5"/>
      <c r="H325" s="5"/>
      <c r="J325" s="8">
        <f>IFERROR(SEARCH(facture!$I$8,'base clients'!B325,1),0)</f>
        <v>0</v>
      </c>
      <c r="K325" s="9" t="str">
        <f>IF(J325=0,"",COUNTIF($J$3:J325,1))</f>
        <v/>
      </c>
      <c r="L325" s="10" t="str">
        <f t="shared" si="5"/>
        <v/>
      </c>
    </row>
    <row r="326" spans="2:12" ht="35.15" customHeight="1" thickBot="1" x14ac:dyDescent="0.4">
      <c r="B326" s="5"/>
      <c r="C326" s="11"/>
      <c r="D326" s="5"/>
      <c r="E326" s="5"/>
      <c r="F326" s="12"/>
      <c r="G326" s="5"/>
      <c r="H326" s="5"/>
      <c r="J326" s="8">
        <f>IFERROR(SEARCH(facture!$I$8,'base clients'!B326,1),0)</f>
        <v>0</v>
      </c>
      <c r="K326" s="9" t="str">
        <f>IF(J326=0,"",COUNTIF($J$3:J326,1))</f>
        <v/>
      </c>
      <c r="L326" s="10" t="str">
        <f t="shared" ref="L326:L389" si="6">IFERROR(INDEX(B:B,MATCH(ROW(K324),K:K,0)),"")</f>
        <v/>
      </c>
    </row>
    <row r="327" spans="2:12" ht="35.15" customHeight="1" thickBot="1" x14ac:dyDescent="0.4">
      <c r="B327" s="5"/>
      <c r="C327" s="11"/>
      <c r="D327" s="5"/>
      <c r="E327" s="5"/>
      <c r="F327" s="12"/>
      <c r="G327" s="5"/>
      <c r="H327" s="5"/>
      <c r="J327" s="8">
        <f>IFERROR(SEARCH(facture!$I$8,'base clients'!B327,1),0)</f>
        <v>0</v>
      </c>
      <c r="K327" s="9" t="str">
        <f>IF(J327=0,"",COUNTIF($J$3:J327,1))</f>
        <v/>
      </c>
      <c r="L327" s="10" t="str">
        <f t="shared" si="6"/>
        <v/>
      </c>
    </row>
    <row r="328" spans="2:12" ht="35.15" customHeight="1" thickBot="1" x14ac:dyDescent="0.4">
      <c r="B328" s="5"/>
      <c r="C328" s="11"/>
      <c r="D328" s="5"/>
      <c r="E328" s="5"/>
      <c r="F328" s="12"/>
      <c r="G328" s="5"/>
      <c r="H328" s="5"/>
      <c r="J328" s="8">
        <f>IFERROR(SEARCH(facture!$I$8,'base clients'!B328,1),0)</f>
        <v>0</v>
      </c>
      <c r="K328" s="9" t="str">
        <f>IF(J328=0,"",COUNTIF($J$3:J328,1))</f>
        <v/>
      </c>
      <c r="L328" s="10" t="str">
        <f t="shared" si="6"/>
        <v/>
      </c>
    </row>
    <row r="329" spans="2:12" ht="35.15" customHeight="1" thickBot="1" x14ac:dyDescent="0.4">
      <c r="B329" s="5"/>
      <c r="C329" s="11"/>
      <c r="D329" s="5"/>
      <c r="E329" s="5"/>
      <c r="F329" s="12"/>
      <c r="G329" s="5"/>
      <c r="H329" s="5"/>
      <c r="J329" s="8">
        <f>IFERROR(SEARCH(facture!$I$8,'base clients'!B329,1),0)</f>
        <v>0</v>
      </c>
      <c r="K329" s="9" t="str">
        <f>IF(J329=0,"",COUNTIF($J$3:J329,1))</f>
        <v/>
      </c>
      <c r="L329" s="10" t="str">
        <f t="shared" si="6"/>
        <v/>
      </c>
    </row>
    <row r="330" spans="2:12" ht="35.15" customHeight="1" thickBot="1" x14ac:dyDescent="0.4">
      <c r="B330" s="5"/>
      <c r="C330" s="11"/>
      <c r="D330" s="5"/>
      <c r="E330" s="5"/>
      <c r="F330" s="12"/>
      <c r="G330" s="5"/>
      <c r="H330" s="5"/>
      <c r="J330" s="8">
        <f>IFERROR(SEARCH(facture!$I$8,'base clients'!B330,1),0)</f>
        <v>0</v>
      </c>
      <c r="K330" s="9" t="str">
        <f>IF(J330=0,"",COUNTIF($J$3:J330,1))</f>
        <v/>
      </c>
      <c r="L330" s="10" t="str">
        <f t="shared" si="6"/>
        <v/>
      </c>
    </row>
    <row r="331" spans="2:12" ht="35.15" customHeight="1" thickBot="1" x14ac:dyDescent="0.4">
      <c r="B331" s="5"/>
      <c r="C331" s="11"/>
      <c r="D331" s="5"/>
      <c r="E331" s="5"/>
      <c r="F331" s="12"/>
      <c r="G331" s="5"/>
      <c r="H331" s="5"/>
      <c r="J331" s="8">
        <f>IFERROR(SEARCH(facture!$I$8,'base clients'!B331,1),0)</f>
        <v>0</v>
      </c>
      <c r="K331" s="9" t="str">
        <f>IF(J331=0,"",COUNTIF($J$3:J331,1))</f>
        <v/>
      </c>
      <c r="L331" s="10" t="str">
        <f t="shared" si="6"/>
        <v/>
      </c>
    </row>
    <row r="332" spans="2:12" ht="35.15" customHeight="1" thickBot="1" x14ac:dyDescent="0.4">
      <c r="B332" s="5"/>
      <c r="C332" s="11"/>
      <c r="D332" s="5"/>
      <c r="E332" s="5"/>
      <c r="F332" s="12"/>
      <c r="G332" s="5"/>
      <c r="H332" s="5"/>
      <c r="J332" s="8">
        <f>IFERROR(SEARCH(facture!$I$8,'base clients'!B332,1),0)</f>
        <v>0</v>
      </c>
      <c r="K332" s="9" t="str">
        <f>IF(J332=0,"",COUNTIF($J$3:J332,1))</f>
        <v/>
      </c>
      <c r="L332" s="10" t="str">
        <f t="shared" si="6"/>
        <v/>
      </c>
    </row>
    <row r="333" spans="2:12" ht="35.15" customHeight="1" thickBot="1" x14ac:dyDescent="0.4">
      <c r="B333" s="5"/>
      <c r="C333" s="11"/>
      <c r="D333" s="5"/>
      <c r="E333" s="5"/>
      <c r="F333" s="12"/>
      <c r="G333" s="5"/>
      <c r="H333" s="5"/>
      <c r="J333" s="8">
        <f>IFERROR(SEARCH(facture!$I$8,'base clients'!B333,1),0)</f>
        <v>0</v>
      </c>
      <c r="K333" s="9" t="str">
        <f>IF(J333=0,"",COUNTIF($J$3:J333,1))</f>
        <v/>
      </c>
      <c r="L333" s="10" t="str">
        <f t="shared" si="6"/>
        <v/>
      </c>
    </row>
    <row r="334" spans="2:12" ht="35.15" customHeight="1" thickBot="1" x14ac:dyDescent="0.4">
      <c r="B334" s="5"/>
      <c r="C334" s="11"/>
      <c r="D334" s="5"/>
      <c r="E334" s="5"/>
      <c r="F334" s="12"/>
      <c r="G334" s="5"/>
      <c r="H334" s="5"/>
      <c r="J334" s="8">
        <f>IFERROR(SEARCH(facture!$I$8,'base clients'!B334,1),0)</f>
        <v>0</v>
      </c>
      <c r="K334" s="9" t="str">
        <f>IF(J334=0,"",COUNTIF($J$3:J334,1))</f>
        <v/>
      </c>
      <c r="L334" s="10" t="str">
        <f t="shared" si="6"/>
        <v/>
      </c>
    </row>
    <row r="335" spans="2:12" ht="35.15" customHeight="1" thickBot="1" x14ac:dyDescent="0.4">
      <c r="B335" s="5"/>
      <c r="C335" s="11"/>
      <c r="D335" s="5"/>
      <c r="E335" s="5"/>
      <c r="F335" s="12"/>
      <c r="G335" s="5"/>
      <c r="H335" s="5"/>
      <c r="J335" s="8">
        <f>IFERROR(SEARCH(facture!$I$8,'base clients'!B335,1),0)</f>
        <v>0</v>
      </c>
      <c r="K335" s="9" t="str">
        <f>IF(J335=0,"",COUNTIF($J$3:J335,1))</f>
        <v/>
      </c>
      <c r="L335" s="10" t="str">
        <f t="shared" si="6"/>
        <v/>
      </c>
    </row>
    <row r="336" spans="2:12" ht="35.15" customHeight="1" thickBot="1" x14ac:dyDescent="0.4">
      <c r="B336" s="5"/>
      <c r="C336" s="11"/>
      <c r="D336" s="5"/>
      <c r="E336" s="5"/>
      <c r="F336" s="12"/>
      <c r="G336" s="5"/>
      <c r="H336" s="5"/>
      <c r="J336" s="8">
        <f>IFERROR(SEARCH(facture!$I$8,'base clients'!B336,1),0)</f>
        <v>0</v>
      </c>
      <c r="K336" s="9" t="str">
        <f>IF(J336=0,"",COUNTIF($J$3:J336,1))</f>
        <v/>
      </c>
      <c r="L336" s="10" t="str">
        <f t="shared" si="6"/>
        <v/>
      </c>
    </row>
    <row r="337" spans="2:12" ht="35.15" customHeight="1" thickBot="1" x14ac:dyDescent="0.4">
      <c r="B337" s="5"/>
      <c r="C337" s="11"/>
      <c r="D337" s="5"/>
      <c r="E337" s="5"/>
      <c r="F337" s="12"/>
      <c r="G337" s="5"/>
      <c r="H337" s="5"/>
      <c r="J337" s="8">
        <f>IFERROR(SEARCH(facture!$I$8,'base clients'!B337,1),0)</f>
        <v>0</v>
      </c>
      <c r="K337" s="9" t="str">
        <f>IF(J337=0,"",COUNTIF($J$3:J337,1))</f>
        <v/>
      </c>
      <c r="L337" s="10" t="str">
        <f t="shared" si="6"/>
        <v/>
      </c>
    </row>
    <row r="338" spans="2:12" ht="35.15" customHeight="1" thickBot="1" x14ac:dyDescent="0.4">
      <c r="B338" s="5"/>
      <c r="C338" s="11"/>
      <c r="D338" s="5"/>
      <c r="E338" s="5"/>
      <c r="F338" s="12"/>
      <c r="G338" s="5"/>
      <c r="H338" s="5"/>
      <c r="J338" s="8">
        <f>IFERROR(SEARCH(facture!$I$8,'base clients'!B338,1),0)</f>
        <v>0</v>
      </c>
      <c r="K338" s="9" t="str">
        <f>IF(J338=0,"",COUNTIF($J$3:J338,1))</f>
        <v/>
      </c>
      <c r="L338" s="10" t="str">
        <f t="shared" si="6"/>
        <v/>
      </c>
    </row>
    <row r="339" spans="2:12" ht="35.15" customHeight="1" thickBot="1" x14ac:dyDescent="0.4">
      <c r="B339" s="5"/>
      <c r="C339" s="11"/>
      <c r="D339" s="5"/>
      <c r="E339" s="5"/>
      <c r="F339" s="12"/>
      <c r="G339" s="5"/>
      <c r="H339" s="5"/>
      <c r="J339" s="8">
        <f>IFERROR(SEARCH(facture!$I$8,'base clients'!B339,1),0)</f>
        <v>0</v>
      </c>
      <c r="K339" s="9" t="str">
        <f>IF(J339=0,"",COUNTIF($J$3:J339,1))</f>
        <v/>
      </c>
      <c r="L339" s="10" t="str">
        <f t="shared" si="6"/>
        <v/>
      </c>
    </row>
    <row r="340" spans="2:12" ht="35.15" customHeight="1" thickBot="1" x14ac:dyDescent="0.4">
      <c r="B340" s="5"/>
      <c r="C340" s="11"/>
      <c r="D340" s="5"/>
      <c r="E340" s="5"/>
      <c r="F340" s="12"/>
      <c r="G340" s="5"/>
      <c r="H340" s="5"/>
      <c r="J340" s="8">
        <f>IFERROR(SEARCH(facture!$I$8,'base clients'!B340,1),0)</f>
        <v>0</v>
      </c>
      <c r="K340" s="9" t="str">
        <f>IF(J340=0,"",COUNTIF($J$3:J340,1))</f>
        <v/>
      </c>
      <c r="L340" s="10" t="str">
        <f t="shared" si="6"/>
        <v/>
      </c>
    </row>
    <row r="341" spans="2:12" ht="35.15" customHeight="1" thickBot="1" x14ac:dyDescent="0.4">
      <c r="B341" s="5"/>
      <c r="C341" s="11"/>
      <c r="D341" s="5"/>
      <c r="E341" s="5"/>
      <c r="F341" s="12"/>
      <c r="G341" s="5"/>
      <c r="H341" s="5"/>
      <c r="J341" s="8">
        <f>IFERROR(SEARCH(facture!$I$8,'base clients'!B341,1),0)</f>
        <v>0</v>
      </c>
      <c r="K341" s="9" t="str">
        <f>IF(J341=0,"",COUNTIF($J$3:J341,1))</f>
        <v/>
      </c>
      <c r="L341" s="10" t="str">
        <f t="shared" si="6"/>
        <v/>
      </c>
    </row>
    <row r="342" spans="2:12" ht="35.15" customHeight="1" thickBot="1" x14ac:dyDescent="0.4">
      <c r="B342" s="5"/>
      <c r="C342" s="11"/>
      <c r="D342" s="5"/>
      <c r="E342" s="5"/>
      <c r="F342" s="12"/>
      <c r="G342" s="5"/>
      <c r="H342" s="5"/>
      <c r="J342" s="8">
        <f>IFERROR(SEARCH(facture!$I$8,'base clients'!B342,1),0)</f>
        <v>0</v>
      </c>
      <c r="K342" s="9" t="str">
        <f>IF(J342=0,"",COUNTIF($J$3:J342,1))</f>
        <v/>
      </c>
      <c r="L342" s="10" t="str">
        <f t="shared" si="6"/>
        <v/>
      </c>
    </row>
    <row r="343" spans="2:12" ht="35.15" customHeight="1" thickBot="1" x14ac:dyDescent="0.4">
      <c r="B343" s="5"/>
      <c r="C343" s="11"/>
      <c r="D343" s="5"/>
      <c r="E343" s="5"/>
      <c r="F343" s="12"/>
      <c r="G343" s="5"/>
      <c r="H343" s="5"/>
      <c r="J343" s="8">
        <f>IFERROR(SEARCH(facture!$I$8,'base clients'!B343,1),0)</f>
        <v>0</v>
      </c>
      <c r="K343" s="9" t="str">
        <f>IF(J343=0,"",COUNTIF($J$3:J343,1))</f>
        <v/>
      </c>
      <c r="L343" s="10" t="str">
        <f t="shared" si="6"/>
        <v/>
      </c>
    </row>
    <row r="344" spans="2:12" ht="35.15" customHeight="1" thickBot="1" x14ac:dyDescent="0.4">
      <c r="B344" s="5"/>
      <c r="C344" s="11"/>
      <c r="D344" s="5"/>
      <c r="E344" s="5"/>
      <c r="F344" s="12"/>
      <c r="G344" s="5"/>
      <c r="H344" s="5"/>
      <c r="J344" s="8">
        <f>IFERROR(SEARCH(facture!$I$8,'base clients'!B344,1),0)</f>
        <v>0</v>
      </c>
      <c r="K344" s="9" t="str">
        <f>IF(J344=0,"",COUNTIF($J$3:J344,1))</f>
        <v/>
      </c>
      <c r="L344" s="10" t="str">
        <f t="shared" si="6"/>
        <v/>
      </c>
    </row>
    <row r="345" spans="2:12" ht="35.15" customHeight="1" thickBot="1" x14ac:dyDescent="0.4">
      <c r="B345" s="5"/>
      <c r="C345" s="11"/>
      <c r="D345" s="5"/>
      <c r="E345" s="5"/>
      <c r="F345" s="12"/>
      <c r="G345" s="5"/>
      <c r="H345" s="5"/>
      <c r="J345" s="8">
        <f>IFERROR(SEARCH(facture!$I$8,'base clients'!B345,1),0)</f>
        <v>0</v>
      </c>
      <c r="K345" s="9" t="str">
        <f>IF(J345=0,"",COUNTIF($J$3:J345,1))</f>
        <v/>
      </c>
      <c r="L345" s="10" t="str">
        <f t="shared" si="6"/>
        <v/>
      </c>
    </row>
    <row r="346" spans="2:12" ht="35.15" customHeight="1" thickBot="1" x14ac:dyDescent="0.4">
      <c r="B346" s="5"/>
      <c r="C346" s="11"/>
      <c r="D346" s="5"/>
      <c r="E346" s="5"/>
      <c r="F346" s="12"/>
      <c r="G346" s="5"/>
      <c r="H346" s="5"/>
      <c r="J346" s="8">
        <f>IFERROR(SEARCH(facture!$I$8,'base clients'!B346,1),0)</f>
        <v>0</v>
      </c>
      <c r="K346" s="9" t="str">
        <f>IF(J346=0,"",COUNTIF($J$3:J346,1))</f>
        <v/>
      </c>
      <c r="L346" s="10" t="str">
        <f t="shared" si="6"/>
        <v/>
      </c>
    </row>
    <row r="347" spans="2:12" ht="35.15" customHeight="1" thickBot="1" x14ac:dyDescent="0.4">
      <c r="B347" s="5"/>
      <c r="C347" s="11"/>
      <c r="D347" s="5"/>
      <c r="E347" s="5"/>
      <c r="F347" s="12"/>
      <c r="G347" s="5"/>
      <c r="H347" s="5"/>
      <c r="J347" s="8">
        <f>IFERROR(SEARCH(facture!$I$8,'base clients'!B347,1),0)</f>
        <v>0</v>
      </c>
      <c r="K347" s="9" t="str">
        <f>IF(J347=0,"",COUNTIF($J$3:J347,1))</f>
        <v/>
      </c>
      <c r="L347" s="10" t="str">
        <f t="shared" si="6"/>
        <v/>
      </c>
    </row>
    <row r="348" spans="2:12" ht="35.15" customHeight="1" thickBot="1" x14ac:dyDescent="0.4">
      <c r="B348" s="5"/>
      <c r="C348" s="11"/>
      <c r="D348" s="5"/>
      <c r="E348" s="5"/>
      <c r="F348" s="12"/>
      <c r="G348" s="5"/>
      <c r="H348" s="5"/>
      <c r="J348" s="8">
        <f>IFERROR(SEARCH(facture!$I$8,'base clients'!B348,1),0)</f>
        <v>0</v>
      </c>
      <c r="K348" s="9" t="str">
        <f>IF(J348=0,"",COUNTIF($J$3:J348,1))</f>
        <v/>
      </c>
      <c r="L348" s="10" t="str">
        <f t="shared" si="6"/>
        <v/>
      </c>
    </row>
    <row r="349" spans="2:12" ht="35.15" customHeight="1" thickBot="1" x14ac:dyDescent="0.4">
      <c r="B349" s="5"/>
      <c r="C349" s="11"/>
      <c r="D349" s="5"/>
      <c r="E349" s="5"/>
      <c r="F349" s="12"/>
      <c r="G349" s="5"/>
      <c r="H349" s="5"/>
      <c r="J349" s="8">
        <f>IFERROR(SEARCH(facture!$I$8,'base clients'!B349,1),0)</f>
        <v>0</v>
      </c>
      <c r="K349" s="9" t="str">
        <f>IF(J349=0,"",COUNTIF($J$3:J349,1))</f>
        <v/>
      </c>
      <c r="L349" s="10" t="str">
        <f t="shared" si="6"/>
        <v/>
      </c>
    </row>
    <row r="350" spans="2:12" ht="35.15" customHeight="1" thickBot="1" x14ac:dyDescent="0.4">
      <c r="B350" s="5"/>
      <c r="C350" s="11"/>
      <c r="D350" s="5"/>
      <c r="E350" s="5"/>
      <c r="F350" s="12"/>
      <c r="G350" s="5"/>
      <c r="H350" s="5"/>
      <c r="J350" s="8">
        <f>IFERROR(SEARCH(facture!$I$8,'base clients'!B350,1),0)</f>
        <v>0</v>
      </c>
      <c r="K350" s="9" t="str">
        <f>IF(J350=0,"",COUNTIF($J$3:J350,1))</f>
        <v/>
      </c>
      <c r="L350" s="10" t="str">
        <f t="shared" si="6"/>
        <v/>
      </c>
    </row>
    <row r="351" spans="2:12" ht="35.15" customHeight="1" thickBot="1" x14ac:dyDescent="0.4">
      <c r="B351" s="5"/>
      <c r="C351" s="11"/>
      <c r="D351" s="5"/>
      <c r="E351" s="5"/>
      <c r="F351" s="12"/>
      <c r="G351" s="5"/>
      <c r="H351" s="5"/>
      <c r="J351" s="8">
        <f>IFERROR(SEARCH(facture!$I$8,'base clients'!B351,1),0)</f>
        <v>0</v>
      </c>
      <c r="K351" s="9" t="str">
        <f>IF(J351=0,"",COUNTIF($J$3:J351,1))</f>
        <v/>
      </c>
      <c r="L351" s="10" t="str">
        <f t="shared" si="6"/>
        <v/>
      </c>
    </row>
    <row r="352" spans="2:12" ht="35.15" customHeight="1" thickBot="1" x14ac:dyDescent="0.4">
      <c r="B352" s="5"/>
      <c r="C352" s="11"/>
      <c r="D352" s="5"/>
      <c r="E352" s="5"/>
      <c r="F352" s="12"/>
      <c r="G352" s="5"/>
      <c r="H352" s="5"/>
      <c r="J352" s="8">
        <f>IFERROR(SEARCH(facture!$I$8,'base clients'!B352,1),0)</f>
        <v>0</v>
      </c>
      <c r="K352" s="9" t="str">
        <f>IF(J352=0,"",COUNTIF($J$3:J352,1))</f>
        <v/>
      </c>
      <c r="L352" s="10" t="str">
        <f t="shared" si="6"/>
        <v/>
      </c>
    </row>
    <row r="353" spans="2:12" ht="35.15" customHeight="1" thickBot="1" x14ac:dyDescent="0.4">
      <c r="B353" s="5"/>
      <c r="C353" s="11"/>
      <c r="D353" s="5"/>
      <c r="E353" s="5"/>
      <c r="F353" s="12"/>
      <c r="G353" s="5"/>
      <c r="H353" s="5"/>
      <c r="J353" s="8">
        <f>IFERROR(SEARCH(facture!$I$8,'base clients'!B353,1),0)</f>
        <v>0</v>
      </c>
      <c r="K353" s="9" t="str">
        <f>IF(J353=0,"",COUNTIF($J$3:J353,1))</f>
        <v/>
      </c>
      <c r="L353" s="10" t="str">
        <f t="shared" si="6"/>
        <v/>
      </c>
    </row>
    <row r="354" spans="2:12" ht="35.15" customHeight="1" thickBot="1" x14ac:dyDescent="0.4">
      <c r="B354" s="5"/>
      <c r="C354" s="11"/>
      <c r="D354" s="5"/>
      <c r="E354" s="5"/>
      <c r="F354" s="12"/>
      <c r="G354" s="5"/>
      <c r="H354" s="5"/>
      <c r="J354" s="8">
        <f>IFERROR(SEARCH(facture!$I$8,'base clients'!B354,1),0)</f>
        <v>0</v>
      </c>
      <c r="K354" s="9" t="str">
        <f>IF(J354=0,"",COUNTIF($J$3:J354,1))</f>
        <v/>
      </c>
      <c r="L354" s="10" t="str">
        <f t="shared" si="6"/>
        <v/>
      </c>
    </row>
    <row r="355" spans="2:12" ht="35.15" customHeight="1" thickBot="1" x14ac:dyDescent="0.4">
      <c r="B355" s="5"/>
      <c r="C355" s="11"/>
      <c r="D355" s="5"/>
      <c r="E355" s="5"/>
      <c r="F355" s="12"/>
      <c r="G355" s="5"/>
      <c r="H355" s="5"/>
      <c r="J355" s="8">
        <f>IFERROR(SEARCH(facture!$I$8,'base clients'!B355,1),0)</f>
        <v>0</v>
      </c>
      <c r="K355" s="9" t="str">
        <f>IF(J355=0,"",COUNTIF($J$3:J355,1))</f>
        <v/>
      </c>
      <c r="L355" s="10" t="str">
        <f t="shared" si="6"/>
        <v/>
      </c>
    </row>
    <row r="356" spans="2:12" ht="35.15" customHeight="1" thickBot="1" x14ac:dyDescent="0.4">
      <c r="B356" s="5"/>
      <c r="C356" s="11"/>
      <c r="D356" s="5"/>
      <c r="E356" s="5"/>
      <c r="F356" s="12"/>
      <c r="G356" s="5"/>
      <c r="H356" s="5"/>
      <c r="J356" s="8">
        <f>IFERROR(SEARCH(facture!$I$8,'base clients'!B356,1),0)</f>
        <v>0</v>
      </c>
      <c r="K356" s="9" t="str">
        <f>IF(J356=0,"",COUNTIF($J$3:J356,1))</f>
        <v/>
      </c>
      <c r="L356" s="10" t="str">
        <f t="shared" si="6"/>
        <v/>
      </c>
    </row>
    <row r="357" spans="2:12" ht="35.15" customHeight="1" thickBot="1" x14ac:dyDescent="0.4">
      <c r="B357" s="5"/>
      <c r="C357" s="11"/>
      <c r="D357" s="5"/>
      <c r="E357" s="5"/>
      <c r="F357" s="12"/>
      <c r="G357" s="5"/>
      <c r="H357" s="5"/>
      <c r="J357" s="8">
        <f>IFERROR(SEARCH(facture!$I$8,'base clients'!B357,1),0)</f>
        <v>0</v>
      </c>
      <c r="K357" s="9" t="str">
        <f>IF(J357=0,"",COUNTIF($J$3:J357,1))</f>
        <v/>
      </c>
      <c r="L357" s="10" t="str">
        <f t="shared" si="6"/>
        <v/>
      </c>
    </row>
    <row r="358" spans="2:12" ht="35.15" customHeight="1" thickBot="1" x14ac:dyDescent="0.4">
      <c r="B358" s="5"/>
      <c r="C358" s="11"/>
      <c r="D358" s="5"/>
      <c r="E358" s="5"/>
      <c r="F358" s="12"/>
      <c r="G358" s="5"/>
      <c r="H358" s="5"/>
      <c r="J358" s="8">
        <f>IFERROR(SEARCH(facture!$I$8,'base clients'!B358,1),0)</f>
        <v>0</v>
      </c>
      <c r="K358" s="9" t="str">
        <f>IF(J358=0,"",COUNTIF($J$3:J358,1))</f>
        <v/>
      </c>
      <c r="L358" s="10" t="str">
        <f t="shared" si="6"/>
        <v/>
      </c>
    </row>
    <row r="359" spans="2:12" ht="35.15" customHeight="1" thickBot="1" x14ac:dyDescent="0.4">
      <c r="B359" s="5"/>
      <c r="C359" s="11"/>
      <c r="D359" s="5"/>
      <c r="E359" s="5"/>
      <c r="F359" s="12"/>
      <c r="G359" s="5"/>
      <c r="H359" s="5"/>
      <c r="J359" s="8">
        <f>IFERROR(SEARCH(facture!$I$8,'base clients'!B359,1),0)</f>
        <v>0</v>
      </c>
      <c r="K359" s="9" t="str">
        <f>IF(J359=0,"",COUNTIF($J$3:J359,1))</f>
        <v/>
      </c>
      <c r="L359" s="10" t="str">
        <f t="shared" si="6"/>
        <v/>
      </c>
    </row>
    <row r="360" spans="2:12" ht="35.15" customHeight="1" thickBot="1" x14ac:dyDescent="0.4">
      <c r="B360" s="5"/>
      <c r="C360" s="11"/>
      <c r="D360" s="5"/>
      <c r="E360" s="5"/>
      <c r="F360" s="12"/>
      <c r="G360" s="5"/>
      <c r="H360" s="5"/>
      <c r="J360" s="8">
        <f>IFERROR(SEARCH(facture!$I$8,'base clients'!B360,1),0)</f>
        <v>0</v>
      </c>
      <c r="K360" s="9" t="str">
        <f>IF(J360=0,"",COUNTIF($J$3:J360,1))</f>
        <v/>
      </c>
      <c r="L360" s="10" t="str">
        <f t="shared" si="6"/>
        <v/>
      </c>
    </row>
    <row r="361" spans="2:12" ht="35.15" customHeight="1" thickBot="1" x14ac:dyDescent="0.4">
      <c r="B361" s="5"/>
      <c r="C361" s="11"/>
      <c r="D361" s="5"/>
      <c r="E361" s="5"/>
      <c r="F361" s="12"/>
      <c r="G361" s="5"/>
      <c r="H361" s="5"/>
      <c r="J361" s="8">
        <f>IFERROR(SEARCH(facture!$I$8,'base clients'!B361,1),0)</f>
        <v>0</v>
      </c>
      <c r="K361" s="9" t="str">
        <f>IF(J361=0,"",COUNTIF($J$3:J361,1))</f>
        <v/>
      </c>
      <c r="L361" s="10" t="str">
        <f t="shared" si="6"/>
        <v/>
      </c>
    </row>
    <row r="362" spans="2:12" ht="35.15" customHeight="1" thickBot="1" x14ac:dyDescent="0.4">
      <c r="B362" s="5"/>
      <c r="C362" s="11"/>
      <c r="D362" s="5"/>
      <c r="E362" s="5"/>
      <c r="F362" s="12"/>
      <c r="G362" s="5"/>
      <c r="H362" s="5"/>
      <c r="J362" s="8">
        <f>IFERROR(SEARCH(facture!$I$8,'base clients'!B362,1),0)</f>
        <v>0</v>
      </c>
      <c r="K362" s="9" t="str">
        <f>IF(J362=0,"",COUNTIF($J$3:J362,1))</f>
        <v/>
      </c>
      <c r="L362" s="10" t="str">
        <f t="shared" si="6"/>
        <v/>
      </c>
    </row>
    <row r="363" spans="2:12" ht="35.15" customHeight="1" thickBot="1" x14ac:dyDescent="0.4">
      <c r="B363" s="5"/>
      <c r="C363" s="11"/>
      <c r="D363" s="5"/>
      <c r="E363" s="5"/>
      <c r="F363" s="12"/>
      <c r="G363" s="5"/>
      <c r="H363" s="5"/>
      <c r="J363" s="8">
        <f>IFERROR(SEARCH(facture!$I$8,'base clients'!B363,1),0)</f>
        <v>0</v>
      </c>
      <c r="K363" s="9" t="str">
        <f>IF(J363=0,"",COUNTIF($J$3:J363,1))</f>
        <v/>
      </c>
      <c r="L363" s="10" t="str">
        <f t="shared" si="6"/>
        <v/>
      </c>
    </row>
    <row r="364" spans="2:12" ht="35.15" customHeight="1" thickBot="1" x14ac:dyDescent="0.4">
      <c r="B364" s="5"/>
      <c r="C364" s="11"/>
      <c r="D364" s="5"/>
      <c r="E364" s="5"/>
      <c r="F364" s="12"/>
      <c r="G364" s="5"/>
      <c r="H364" s="5"/>
      <c r="J364" s="8">
        <f>IFERROR(SEARCH(facture!$I$8,'base clients'!B364,1),0)</f>
        <v>0</v>
      </c>
      <c r="K364" s="9" t="str">
        <f>IF(J364=0,"",COUNTIF($J$3:J364,1))</f>
        <v/>
      </c>
      <c r="L364" s="10" t="str">
        <f t="shared" si="6"/>
        <v/>
      </c>
    </row>
    <row r="365" spans="2:12" ht="35.15" customHeight="1" thickBot="1" x14ac:dyDescent="0.4">
      <c r="B365" s="5"/>
      <c r="C365" s="11"/>
      <c r="D365" s="5"/>
      <c r="E365" s="5"/>
      <c r="F365" s="12"/>
      <c r="G365" s="5"/>
      <c r="H365" s="5"/>
      <c r="J365" s="8">
        <f>IFERROR(SEARCH(facture!$I$8,'base clients'!B365,1),0)</f>
        <v>0</v>
      </c>
      <c r="K365" s="9" t="str">
        <f>IF(J365=0,"",COUNTIF($J$3:J365,1))</f>
        <v/>
      </c>
      <c r="L365" s="10" t="str">
        <f t="shared" si="6"/>
        <v/>
      </c>
    </row>
    <row r="366" spans="2:12" ht="35.15" customHeight="1" thickBot="1" x14ac:dyDescent="0.4">
      <c r="B366" s="5"/>
      <c r="C366" s="11"/>
      <c r="D366" s="5"/>
      <c r="E366" s="5"/>
      <c r="F366" s="12"/>
      <c r="G366" s="5"/>
      <c r="H366" s="5"/>
      <c r="J366" s="8">
        <f>IFERROR(SEARCH(facture!$I$8,'base clients'!B366,1),0)</f>
        <v>0</v>
      </c>
      <c r="K366" s="9" t="str">
        <f>IF(J366=0,"",COUNTIF($J$3:J366,1))</f>
        <v/>
      </c>
      <c r="L366" s="10" t="str">
        <f t="shared" si="6"/>
        <v/>
      </c>
    </row>
    <row r="367" spans="2:12" ht="35.15" customHeight="1" thickBot="1" x14ac:dyDescent="0.4">
      <c r="B367" s="5"/>
      <c r="C367" s="11"/>
      <c r="D367" s="5"/>
      <c r="E367" s="5"/>
      <c r="F367" s="12"/>
      <c r="G367" s="5"/>
      <c r="H367" s="5"/>
      <c r="J367" s="8">
        <f>IFERROR(SEARCH(facture!$I$8,'base clients'!B367,1),0)</f>
        <v>0</v>
      </c>
      <c r="K367" s="9" t="str">
        <f>IF(J367=0,"",COUNTIF($J$3:J367,1))</f>
        <v/>
      </c>
      <c r="L367" s="10" t="str">
        <f t="shared" si="6"/>
        <v/>
      </c>
    </row>
    <row r="368" spans="2:12" ht="35.15" customHeight="1" thickBot="1" x14ac:dyDescent="0.4">
      <c r="B368" s="5"/>
      <c r="C368" s="11"/>
      <c r="D368" s="5"/>
      <c r="E368" s="5"/>
      <c r="F368" s="12"/>
      <c r="G368" s="5"/>
      <c r="H368" s="5"/>
      <c r="J368" s="8">
        <f>IFERROR(SEARCH(facture!$I$8,'base clients'!B368,1),0)</f>
        <v>0</v>
      </c>
      <c r="K368" s="9" t="str">
        <f>IF(J368=0,"",COUNTIF($J$3:J368,1))</f>
        <v/>
      </c>
      <c r="L368" s="10" t="str">
        <f t="shared" si="6"/>
        <v/>
      </c>
    </row>
    <row r="369" spans="2:12" ht="35.15" customHeight="1" thickBot="1" x14ac:dyDescent="0.4">
      <c r="B369" s="5"/>
      <c r="C369" s="11"/>
      <c r="D369" s="5"/>
      <c r="E369" s="5"/>
      <c r="F369" s="12"/>
      <c r="G369" s="5"/>
      <c r="H369" s="5"/>
      <c r="J369" s="8">
        <f>IFERROR(SEARCH(facture!$I$8,'base clients'!B369,1),0)</f>
        <v>0</v>
      </c>
      <c r="K369" s="9" t="str">
        <f>IF(J369=0,"",COUNTIF($J$3:J369,1))</f>
        <v/>
      </c>
      <c r="L369" s="10" t="str">
        <f t="shared" si="6"/>
        <v/>
      </c>
    </row>
    <row r="370" spans="2:12" ht="35.15" customHeight="1" thickBot="1" x14ac:dyDescent="0.4">
      <c r="B370" s="5"/>
      <c r="C370" s="11"/>
      <c r="D370" s="5"/>
      <c r="E370" s="5"/>
      <c r="F370" s="12"/>
      <c r="G370" s="5"/>
      <c r="H370" s="5"/>
      <c r="J370" s="8">
        <f>IFERROR(SEARCH(facture!$I$8,'base clients'!B370,1),0)</f>
        <v>0</v>
      </c>
      <c r="K370" s="9" t="str">
        <f>IF(J370=0,"",COUNTIF($J$3:J370,1))</f>
        <v/>
      </c>
      <c r="L370" s="10" t="str">
        <f t="shared" si="6"/>
        <v/>
      </c>
    </row>
    <row r="371" spans="2:12" ht="35.15" customHeight="1" thickBot="1" x14ac:dyDescent="0.4">
      <c r="B371" s="5"/>
      <c r="C371" s="11"/>
      <c r="D371" s="5"/>
      <c r="E371" s="5"/>
      <c r="F371" s="12"/>
      <c r="G371" s="5"/>
      <c r="H371" s="5"/>
      <c r="J371" s="8">
        <f>IFERROR(SEARCH(facture!$I$8,'base clients'!B371,1),0)</f>
        <v>0</v>
      </c>
      <c r="K371" s="9" t="str">
        <f>IF(J371=0,"",COUNTIF($J$3:J371,1))</f>
        <v/>
      </c>
      <c r="L371" s="10" t="str">
        <f t="shared" si="6"/>
        <v/>
      </c>
    </row>
    <row r="372" spans="2:12" ht="35.15" customHeight="1" thickBot="1" x14ac:dyDescent="0.4">
      <c r="B372" s="5"/>
      <c r="C372" s="11"/>
      <c r="D372" s="5"/>
      <c r="E372" s="5"/>
      <c r="F372" s="12"/>
      <c r="G372" s="5"/>
      <c r="H372" s="5"/>
      <c r="J372" s="8">
        <f>IFERROR(SEARCH(facture!$I$8,'base clients'!B372,1),0)</f>
        <v>0</v>
      </c>
      <c r="K372" s="9" t="str">
        <f>IF(J372=0,"",COUNTIF($J$3:J372,1))</f>
        <v/>
      </c>
      <c r="L372" s="10" t="str">
        <f t="shared" si="6"/>
        <v/>
      </c>
    </row>
    <row r="373" spans="2:12" ht="35.15" customHeight="1" thickBot="1" x14ac:dyDescent="0.4">
      <c r="B373" s="5"/>
      <c r="C373" s="11"/>
      <c r="D373" s="5"/>
      <c r="E373" s="5"/>
      <c r="F373" s="12"/>
      <c r="G373" s="5"/>
      <c r="H373" s="5"/>
      <c r="J373" s="8">
        <f>IFERROR(SEARCH(facture!$I$8,'base clients'!B373,1),0)</f>
        <v>0</v>
      </c>
      <c r="K373" s="9" t="str">
        <f>IF(J373=0,"",COUNTIF($J$3:J373,1))</f>
        <v/>
      </c>
      <c r="L373" s="10" t="str">
        <f t="shared" si="6"/>
        <v/>
      </c>
    </row>
    <row r="374" spans="2:12" ht="35.15" customHeight="1" thickBot="1" x14ac:dyDescent="0.4">
      <c r="B374" s="5"/>
      <c r="C374" s="11"/>
      <c r="D374" s="5"/>
      <c r="E374" s="5"/>
      <c r="F374" s="12"/>
      <c r="G374" s="5"/>
      <c r="H374" s="5"/>
      <c r="J374" s="8">
        <f>IFERROR(SEARCH(facture!$I$8,'base clients'!B374,1),0)</f>
        <v>0</v>
      </c>
      <c r="K374" s="9" t="str">
        <f>IF(J374=0,"",COUNTIF($J$3:J374,1))</f>
        <v/>
      </c>
      <c r="L374" s="10" t="str">
        <f t="shared" si="6"/>
        <v/>
      </c>
    </row>
    <row r="375" spans="2:12" ht="35.15" customHeight="1" thickBot="1" x14ac:dyDescent="0.4">
      <c r="B375" s="5"/>
      <c r="C375" s="11"/>
      <c r="D375" s="5"/>
      <c r="E375" s="5"/>
      <c r="F375" s="12"/>
      <c r="G375" s="5"/>
      <c r="H375" s="5"/>
      <c r="J375" s="8">
        <f>IFERROR(SEARCH(facture!$I$8,'base clients'!B375,1),0)</f>
        <v>0</v>
      </c>
      <c r="K375" s="9" t="str">
        <f>IF(J375=0,"",COUNTIF($J$3:J375,1))</f>
        <v/>
      </c>
      <c r="L375" s="10" t="str">
        <f t="shared" si="6"/>
        <v/>
      </c>
    </row>
    <row r="376" spans="2:12" ht="35.15" customHeight="1" thickBot="1" x14ac:dyDescent="0.4">
      <c r="B376" s="5"/>
      <c r="C376" s="11"/>
      <c r="D376" s="5"/>
      <c r="E376" s="5"/>
      <c r="F376" s="12"/>
      <c r="G376" s="5"/>
      <c r="H376" s="5"/>
      <c r="J376" s="8">
        <f>IFERROR(SEARCH(facture!$I$8,'base clients'!B376,1),0)</f>
        <v>0</v>
      </c>
      <c r="K376" s="9" t="str">
        <f>IF(J376=0,"",COUNTIF($J$3:J376,1))</f>
        <v/>
      </c>
      <c r="L376" s="10" t="str">
        <f t="shared" si="6"/>
        <v/>
      </c>
    </row>
    <row r="377" spans="2:12" ht="35.15" customHeight="1" thickBot="1" x14ac:dyDescent="0.4">
      <c r="B377" s="5"/>
      <c r="C377" s="11"/>
      <c r="D377" s="5"/>
      <c r="E377" s="5"/>
      <c r="F377" s="12"/>
      <c r="G377" s="5"/>
      <c r="H377" s="5"/>
      <c r="J377" s="8">
        <f>IFERROR(SEARCH(facture!$I$8,'base clients'!B377,1),0)</f>
        <v>0</v>
      </c>
      <c r="K377" s="9" t="str">
        <f>IF(J377=0,"",COUNTIF($J$3:J377,1))</f>
        <v/>
      </c>
      <c r="L377" s="10" t="str">
        <f t="shared" si="6"/>
        <v/>
      </c>
    </row>
    <row r="378" spans="2:12" ht="35.15" customHeight="1" thickBot="1" x14ac:dyDescent="0.4">
      <c r="B378" s="5"/>
      <c r="C378" s="11"/>
      <c r="D378" s="5"/>
      <c r="E378" s="5"/>
      <c r="F378" s="12"/>
      <c r="G378" s="5"/>
      <c r="H378" s="5"/>
      <c r="J378" s="8">
        <f>IFERROR(SEARCH(facture!$I$8,'base clients'!B378,1),0)</f>
        <v>0</v>
      </c>
      <c r="K378" s="9" t="str">
        <f>IF(J378=0,"",COUNTIF($J$3:J378,1))</f>
        <v/>
      </c>
      <c r="L378" s="10" t="str">
        <f t="shared" si="6"/>
        <v/>
      </c>
    </row>
    <row r="379" spans="2:12" ht="35.15" customHeight="1" thickBot="1" x14ac:dyDescent="0.4">
      <c r="B379" s="5"/>
      <c r="C379" s="11"/>
      <c r="D379" s="5"/>
      <c r="E379" s="5"/>
      <c r="F379" s="12"/>
      <c r="G379" s="5"/>
      <c r="H379" s="5"/>
      <c r="J379" s="8">
        <f>IFERROR(SEARCH(facture!$I$8,'base clients'!B379,1),0)</f>
        <v>0</v>
      </c>
      <c r="K379" s="9" t="str">
        <f>IF(J379=0,"",COUNTIF($J$3:J379,1))</f>
        <v/>
      </c>
      <c r="L379" s="10" t="str">
        <f t="shared" si="6"/>
        <v/>
      </c>
    </row>
    <row r="380" spans="2:12" ht="35.15" customHeight="1" thickBot="1" x14ac:dyDescent="0.4">
      <c r="B380" s="5"/>
      <c r="C380" s="11"/>
      <c r="D380" s="5"/>
      <c r="E380" s="5"/>
      <c r="F380" s="12"/>
      <c r="G380" s="5"/>
      <c r="H380" s="5"/>
      <c r="J380" s="8">
        <f>IFERROR(SEARCH(facture!$I$8,'base clients'!B380,1),0)</f>
        <v>0</v>
      </c>
      <c r="K380" s="9" t="str">
        <f>IF(J380=0,"",COUNTIF($J$3:J380,1))</f>
        <v/>
      </c>
      <c r="L380" s="10" t="str">
        <f t="shared" si="6"/>
        <v/>
      </c>
    </row>
    <row r="381" spans="2:12" ht="35.15" customHeight="1" thickBot="1" x14ac:dyDescent="0.4">
      <c r="B381" s="5"/>
      <c r="C381" s="11"/>
      <c r="D381" s="5"/>
      <c r="E381" s="5"/>
      <c r="F381" s="12"/>
      <c r="G381" s="5"/>
      <c r="H381" s="5"/>
      <c r="J381" s="8">
        <f>IFERROR(SEARCH(facture!$I$8,'base clients'!B381,1),0)</f>
        <v>0</v>
      </c>
      <c r="K381" s="9" t="str">
        <f>IF(J381=0,"",COUNTIF($J$3:J381,1))</f>
        <v/>
      </c>
      <c r="L381" s="10" t="str">
        <f t="shared" si="6"/>
        <v/>
      </c>
    </row>
    <row r="382" spans="2:12" ht="35.15" customHeight="1" thickBot="1" x14ac:dyDescent="0.4">
      <c r="B382" s="5"/>
      <c r="C382" s="11"/>
      <c r="D382" s="5"/>
      <c r="E382" s="5"/>
      <c r="F382" s="12"/>
      <c r="G382" s="5"/>
      <c r="H382" s="5"/>
      <c r="J382" s="8">
        <f>IFERROR(SEARCH(facture!$I$8,'base clients'!B382,1),0)</f>
        <v>0</v>
      </c>
      <c r="K382" s="9" t="str">
        <f>IF(J382=0,"",COUNTIF($J$3:J382,1))</f>
        <v/>
      </c>
      <c r="L382" s="10" t="str">
        <f t="shared" si="6"/>
        <v/>
      </c>
    </row>
    <row r="383" spans="2:12" ht="35.15" customHeight="1" thickBot="1" x14ac:dyDescent="0.4">
      <c r="B383" s="5"/>
      <c r="C383" s="11"/>
      <c r="D383" s="5"/>
      <c r="E383" s="5"/>
      <c r="F383" s="12"/>
      <c r="G383" s="5"/>
      <c r="H383" s="5"/>
      <c r="J383" s="8">
        <f>IFERROR(SEARCH(facture!$I$8,'base clients'!B383,1),0)</f>
        <v>0</v>
      </c>
      <c r="K383" s="9" t="str">
        <f>IF(J383=0,"",COUNTIF($J$3:J383,1))</f>
        <v/>
      </c>
      <c r="L383" s="10" t="str">
        <f t="shared" si="6"/>
        <v/>
      </c>
    </row>
    <row r="384" spans="2:12" ht="35.15" customHeight="1" thickBot="1" x14ac:dyDescent="0.4">
      <c r="B384" s="5"/>
      <c r="C384" s="11"/>
      <c r="D384" s="5"/>
      <c r="E384" s="5"/>
      <c r="F384" s="12"/>
      <c r="G384" s="5"/>
      <c r="H384" s="5"/>
      <c r="J384" s="8">
        <f>IFERROR(SEARCH(facture!$I$8,'base clients'!B384,1),0)</f>
        <v>0</v>
      </c>
      <c r="K384" s="9" t="str">
        <f>IF(J384=0,"",COUNTIF($J$3:J384,1))</f>
        <v/>
      </c>
      <c r="L384" s="10" t="str">
        <f t="shared" si="6"/>
        <v/>
      </c>
    </row>
    <row r="385" spans="2:12" ht="35.15" customHeight="1" thickBot="1" x14ac:dyDescent="0.4">
      <c r="B385" s="5"/>
      <c r="C385" s="11"/>
      <c r="D385" s="5"/>
      <c r="E385" s="5"/>
      <c r="F385" s="12"/>
      <c r="G385" s="5"/>
      <c r="H385" s="5"/>
      <c r="J385" s="8">
        <f>IFERROR(SEARCH(facture!$I$8,'base clients'!B385,1),0)</f>
        <v>0</v>
      </c>
      <c r="K385" s="9" t="str">
        <f>IF(J385=0,"",COUNTIF($J$3:J385,1))</f>
        <v/>
      </c>
      <c r="L385" s="10" t="str">
        <f t="shared" si="6"/>
        <v/>
      </c>
    </row>
    <row r="386" spans="2:12" ht="35.15" customHeight="1" thickBot="1" x14ac:dyDescent="0.4">
      <c r="B386" s="5"/>
      <c r="C386" s="11"/>
      <c r="D386" s="5"/>
      <c r="E386" s="5"/>
      <c r="F386" s="12"/>
      <c r="G386" s="5"/>
      <c r="H386" s="5"/>
      <c r="J386" s="8">
        <f>IFERROR(SEARCH(facture!$I$8,'base clients'!B386,1),0)</f>
        <v>0</v>
      </c>
      <c r="K386" s="9" t="str">
        <f>IF(J386=0,"",COUNTIF($J$3:J386,1))</f>
        <v/>
      </c>
      <c r="L386" s="10" t="str">
        <f t="shared" si="6"/>
        <v/>
      </c>
    </row>
    <row r="387" spans="2:12" ht="35.15" customHeight="1" thickBot="1" x14ac:dyDescent="0.4">
      <c r="B387" s="5"/>
      <c r="C387" s="11"/>
      <c r="D387" s="5"/>
      <c r="E387" s="5"/>
      <c r="F387" s="12"/>
      <c r="G387" s="5"/>
      <c r="H387" s="5"/>
      <c r="J387" s="8">
        <f>IFERROR(SEARCH(facture!$I$8,'base clients'!B387,1),0)</f>
        <v>0</v>
      </c>
      <c r="K387" s="9" t="str">
        <f>IF(J387=0,"",COUNTIF($J$3:J387,1))</f>
        <v/>
      </c>
      <c r="L387" s="10" t="str">
        <f t="shared" si="6"/>
        <v/>
      </c>
    </row>
    <row r="388" spans="2:12" ht="35.15" customHeight="1" thickBot="1" x14ac:dyDescent="0.4">
      <c r="B388" s="5"/>
      <c r="C388" s="11"/>
      <c r="D388" s="5"/>
      <c r="E388" s="5"/>
      <c r="F388" s="12"/>
      <c r="G388" s="5"/>
      <c r="H388" s="5"/>
      <c r="J388" s="8">
        <f>IFERROR(SEARCH(facture!$I$8,'base clients'!B388,1),0)</f>
        <v>0</v>
      </c>
      <c r="K388" s="9" t="str">
        <f>IF(J388=0,"",COUNTIF($J$3:J388,1))</f>
        <v/>
      </c>
      <c r="L388" s="10" t="str">
        <f t="shared" si="6"/>
        <v/>
      </c>
    </row>
    <row r="389" spans="2:12" ht="35.15" customHeight="1" thickBot="1" x14ac:dyDescent="0.4">
      <c r="B389" s="5"/>
      <c r="C389" s="11"/>
      <c r="D389" s="5"/>
      <c r="E389" s="5"/>
      <c r="F389" s="12"/>
      <c r="G389" s="5"/>
      <c r="H389" s="5"/>
      <c r="J389" s="8">
        <f>IFERROR(SEARCH(facture!$I$8,'base clients'!B389,1),0)</f>
        <v>0</v>
      </c>
      <c r="K389" s="9" t="str">
        <f>IF(J389=0,"",COUNTIF($J$3:J389,1))</f>
        <v/>
      </c>
      <c r="L389" s="10" t="str">
        <f t="shared" si="6"/>
        <v/>
      </c>
    </row>
    <row r="390" spans="2:12" ht="35.15" customHeight="1" thickBot="1" x14ac:dyDescent="0.4">
      <c r="B390" s="5"/>
      <c r="C390" s="11"/>
      <c r="D390" s="5"/>
      <c r="E390" s="5"/>
      <c r="F390" s="12"/>
      <c r="G390" s="5"/>
      <c r="H390" s="5"/>
      <c r="J390" s="8">
        <f>IFERROR(SEARCH(facture!$I$8,'base clients'!B390,1),0)</f>
        <v>0</v>
      </c>
      <c r="K390" s="9" t="str">
        <f>IF(J390=0,"",COUNTIF($J$3:J390,1))</f>
        <v/>
      </c>
      <c r="L390" s="10" t="str">
        <f t="shared" ref="L390:L453" si="7">IFERROR(INDEX(B:B,MATCH(ROW(K388),K:K,0)),"")</f>
        <v/>
      </c>
    </row>
    <row r="391" spans="2:12" ht="35.15" customHeight="1" thickBot="1" x14ac:dyDescent="0.4">
      <c r="B391" s="5"/>
      <c r="C391" s="11"/>
      <c r="D391" s="5"/>
      <c r="E391" s="5"/>
      <c r="F391" s="12"/>
      <c r="G391" s="5"/>
      <c r="H391" s="5"/>
      <c r="J391" s="8">
        <f>IFERROR(SEARCH(facture!$I$8,'base clients'!B391,1),0)</f>
        <v>0</v>
      </c>
      <c r="K391" s="9" t="str">
        <f>IF(J391=0,"",COUNTIF($J$3:J391,1))</f>
        <v/>
      </c>
      <c r="L391" s="10" t="str">
        <f t="shared" si="7"/>
        <v/>
      </c>
    </row>
    <row r="392" spans="2:12" ht="35.15" customHeight="1" thickBot="1" x14ac:dyDescent="0.4">
      <c r="B392" s="5"/>
      <c r="C392" s="11"/>
      <c r="D392" s="5"/>
      <c r="E392" s="5"/>
      <c r="F392" s="12"/>
      <c r="G392" s="5"/>
      <c r="H392" s="5"/>
      <c r="J392" s="8">
        <f>IFERROR(SEARCH(facture!$I$8,'base clients'!B392,1),0)</f>
        <v>0</v>
      </c>
      <c r="K392" s="9" t="str">
        <f>IF(J392=0,"",COUNTIF($J$3:J392,1))</f>
        <v/>
      </c>
      <c r="L392" s="10" t="str">
        <f t="shared" si="7"/>
        <v/>
      </c>
    </row>
    <row r="393" spans="2:12" ht="35.15" customHeight="1" thickBot="1" x14ac:dyDescent="0.4">
      <c r="B393" s="5"/>
      <c r="C393" s="11"/>
      <c r="D393" s="5"/>
      <c r="E393" s="5"/>
      <c r="F393" s="12"/>
      <c r="G393" s="5"/>
      <c r="H393" s="5"/>
      <c r="J393" s="8">
        <f>IFERROR(SEARCH(facture!$I$8,'base clients'!B393,1),0)</f>
        <v>0</v>
      </c>
      <c r="K393" s="9" t="str">
        <f>IF(J393=0,"",COUNTIF($J$3:J393,1))</f>
        <v/>
      </c>
      <c r="L393" s="10" t="str">
        <f t="shared" si="7"/>
        <v/>
      </c>
    </row>
    <row r="394" spans="2:12" ht="35.15" customHeight="1" thickBot="1" x14ac:dyDescent="0.4">
      <c r="B394" s="5"/>
      <c r="C394" s="11"/>
      <c r="D394" s="5"/>
      <c r="E394" s="5"/>
      <c r="F394" s="12"/>
      <c r="G394" s="5"/>
      <c r="H394" s="5"/>
      <c r="J394" s="8">
        <f>IFERROR(SEARCH(facture!$I$8,'base clients'!B394,1),0)</f>
        <v>0</v>
      </c>
      <c r="K394" s="9" t="str">
        <f>IF(J394=0,"",COUNTIF($J$3:J394,1))</f>
        <v/>
      </c>
      <c r="L394" s="10" t="str">
        <f t="shared" si="7"/>
        <v/>
      </c>
    </row>
    <row r="395" spans="2:12" ht="35.15" customHeight="1" thickBot="1" x14ac:dyDescent="0.4">
      <c r="B395" s="5"/>
      <c r="C395" s="11"/>
      <c r="D395" s="5"/>
      <c r="E395" s="5"/>
      <c r="F395" s="12"/>
      <c r="G395" s="5"/>
      <c r="H395" s="5"/>
      <c r="J395" s="8">
        <f>IFERROR(SEARCH(facture!$I$8,'base clients'!B395,1),0)</f>
        <v>0</v>
      </c>
      <c r="K395" s="9" t="str">
        <f>IF(J395=0,"",COUNTIF($J$3:J395,1))</f>
        <v/>
      </c>
      <c r="L395" s="10" t="str">
        <f t="shared" si="7"/>
        <v/>
      </c>
    </row>
    <row r="396" spans="2:12" ht="35.15" customHeight="1" thickBot="1" x14ac:dyDescent="0.4">
      <c r="B396" s="5"/>
      <c r="C396" s="11"/>
      <c r="D396" s="5"/>
      <c r="E396" s="5"/>
      <c r="F396" s="12"/>
      <c r="G396" s="5"/>
      <c r="H396" s="5"/>
      <c r="J396" s="8">
        <f>IFERROR(SEARCH(facture!$I$8,'base clients'!B396,1),0)</f>
        <v>0</v>
      </c>
      <c r="K396" s="9" t="str">
        <f>IF(J396=0,"",COUNTIF($J$3:J396,1))</f>
        <v/>
      </c>
      <c r="L396" s="10" t="str">
        <f t="shared" si="7"/>
        <v/>
      </c>
    </row>
    <row r="397" spans="2:12" ht="35.15" customHeight="1" thickBot="1" x14ac:dyDescent="0.4">
      <c r="B397" s="5"/>
      <c r="C397" s="11"/>
      <c r="D397" s="5"/>
      <c r="E397" s="5"/>
      <c r="F397" s="12"/>
      <c r="G397" s="5"/>
      <c r="H397" s="5"/>
      <c r="J397" s="8">
        <f>IFERROR(SEARCH(facture!$I$8,'base clients'!B397,1),0)</f>
        <v>0</v>
      </c>
      <c r="K397" s="9" t="str">
        <f>IF(J397=0,"",COUNTIF($J$3:J397,1))</f>
        <v/>
      </c>
      <c r="L397" s="10" t="str">
        <f t="shared" si="7"/>
        <v/>
      </c>
    </row>
    <row r="398" spans="2:12" ht="35.15" customHeight="1" thickBot="1" x14ac:dyDescent="0.4">
      <c r="B398" s="5"/>
      <c r="C398" s="11"/>
      <c r="D398" s="5"/>
      <c r="E398" s="5"/>
      <c r="F398" s="12"/>
      <c r="G398" s="5"/>
      <c r="H398" s="5"/>
      <c r="J398" s="8">
        <f>IFERROR(SEARCH(facture!$I$8,'base clients'!B398,1),0)</f>
        <v>0</v>
      </c>
      <c r="K398" s="9" t="str">
        <f>IF(J398=0,"",COUNTIF($J$3:J398,1))</f>
        <v/>
      </c>
      <c r="L398" s="10" t="str">
        <f t="shared" si="7"/>
        <v/>
      </c>
    </row>
    <row r="399" spans="2:12" ht="35.15" customHeight="1" thickBot="1" x14ac:dyDescent="0.4">
      <c r="B399" s="5"/>
      <c r="C399" s="11"/>
      <c r="D399" s="5"/>
      <c r="E399" s="5"/>
      <c r="F399" s="12"/>
      <c r="G399" s="5"/>
      <c r="H399" s="5"/>
      <c r="J399" s="8">
        <f>IFERROR(SEARCH(facture!$I$8,'base clients'!B399,1),0)</f>
        <v>0</v>
      </c>
      <c r="K399" s="9" t="str">
        <f>IF(J399=0,"",COUNTIF($J$3:J399,1))</f>
        <v/>
      </c>
      <c r="L399" s="10" t="str">
        <f t="shared" si="7"/>
        <v/>
      </c>
    </row>
    <row r="400" spans="2:12" ht="35.15" customHeight="1" thickBot="1" x14ac:dyDescent="0.4">
      <c r="B400" s="5"/>
      <c r="C400" s="11"/>
      <c r="D400" s="5"/>
      <c r="E400" s="5"/>
      <c r="F400" s="12"/>
      <c r="G400" s="5"/>
      <c r="H400" s="5"/>
      <c r="J400" s="8">
        <f>IFERROR(SEARCH(facture!$I$8,'base clients'!B400,1),0)</f>
        <v>0</v>
      </c>
      <c r="K400" s="9" t="str">
        <f>IF(J400=0,"",COUNTIF($J$3:J400,1))</f>
        <v/>
      </c>
      <c r="L400" s="10" t="str">
        <f t="shared" si="7"/>
        <v/>
      </c>
    </row>
    <row r="401" spans="2:12" ht="35.15" customHeight="1" thickBot="1" x14ac:dyDescent="0.4">
      <c r="B401" s="5"/>
      <c r="C401" s="11"/>
      <c r="D401" s="5"/>
      <c r="E401" s="5"/>
      <c r="F401" s="12"/>
      <c r="G401" s="5"/>
      <c r="H401" s="5"/>
      <c r="J401" s="8">
        <f>IFERROR(SEARCH(facture!$I$8,'base clients'!B401,1),0)</f>
        <v>0</v>
      </c>
      <c r="K401" s="9" t="str">
        <f>IF(J401=0,"",COUNTIF($J$3:J401,1))</f>
        <v/>
      </c>
      <c r="L401" s="10" t="str">
        <f t="shared" si="7"/>
        <v/>
      </c>
    </row>
    <row r="402" spans="2:12" ht="35.15" customHeight="1" thickBot="1" x14ac:dyDescent="0.4">
      <c r="B402" s="5"/>
      <c r="C402" s="11"/>
      <c r="D402" s="5"/>
      <c r="E402" s="5"/>
      <c r="F402" s="12"/>
      <c r="G402" s="5"/>
      <c r="H402" s="5"/>
      <c r="J402" s="8">
        <f>IFERROR(SEARCH(facture!$I$8,'base clients'!B402,1),0)</f>
        <v>0</v>
      </c>
      <c r="K402" s="9" t="str">
        <f>IF(J402=0,"",COUNTIF($J$3:J402,1))</f>
        <v/>
      </c>
      <c r="L402" s="10" t="str">
        <f t="shared" si="7"/>
        <v/>
      </c>
    </row>
    <row r="403" spans="2:12" ht="35.15" customHeight="1" thickBot="1" x14ac:dyDescent="0.4">
      <c r="B403" s="5"/>
      <c r="C403" s="11"/>
      <c r="D403" s="5"/>
      <c r="E403" s="5"/>
      <c r="F403" s="12"/>
      <c r="G403" s="5"/>
      <c r="H403" s="5"/>
      <c r="J403" s="8">
        <f>IFERROR(SEARCH(facture!$I$8,'base clients'!B403,1),0)</f>
        <v>0</v>
      </c>
      <c r="K403" s="9" t="str">
        <f>IF(J403=0,"",COUNTIF($J$3:J403,1))</f>
        <v/>
      </c>
      <c r="L403" s="10" t="str">
        <f t="shared" si="7"/>
        <v/>
      </c>
    </row>
    <row r="404" spans="2:12" ht="35.15" customHeight="1" thickBot="1" x14ac:dyDescent="0.4">
      <c r="B404" s="5"/>
      <c r="C404" s="11"/>
      <c r="D404" s="5"/>
      <c r="E404" s="5"/>
      <c r="F404" s="12"/>
      <c r="G404" s="5"/>
      <c r="H404" s="5"/>
      <c r="J404" s="8">
        <f>IFERROR(SEARCH(facture!$I$8,'base clients'!B404,1),0)</f>
        <v>0</v>
      </c>
      <c r="K404" s="9" t="str">
        <f>IF(J404=0,"",COUNTIF($J$3:J404,1))</f>
        <v/>
      </c>
      <c r="L404" s="10" t="str">
        <f t="shared" si="7"/>
        <v/>
      </c>
    </row>
    <row r="405" spans="2:12" ht="35.15" customHeight="1" thickBot="1" x14ac:dyDescent="0.4">
      <c r="B405" s="5"/>
      <c r="C405" s="11"/>
      <c r="D405" s="5"/>
      <c r="E405" s="5"/>
      <c r="F405" s="12"/>
      <c r="G405" s="5"/>
      <c r="H405" s="5"/>
      <c r="J405" s="8">
        <f>IFERROR(SEARCH(facture!$I$8,'base clients'!B405,1),0)</f>
        <v>0</v>
      </c>
      <c r="K405" s="9" t="str">
        <f>IF(J405=0,"",COUNTIF($J$3:J405,1))</f>
        <v/>
      </c>
      <c r="L405" s="10" t="str">
        <f t="shared" si="7"/>
        <v/>
      </c>
    </row>
    <row r="406" spans="2:12" ht="35.15" customHeight="1" thickBot="1" x14ac:dyDescent="0.4">
      <c r="B406" s="5"/>
      <c r="C406" s="11"/>
      <c r="D406" s="5"/>
      <c r="E406" s="5"/>
      <c r="F406" s="12"/>
      <c r="G406" s="5"/>
      <c r="H406" s="5"/>
      <c r="J406" s="8">
        <f>IFERROR(SEARCH(facture!$I$8,'base clients'!B406,1),0)</f>
        <v>0</v>
      </c>
      <c r="K406" s="9" t="str">
        <f>IF(J406=0,"",COUNTIF($J$3:J406,1))</f>
        <v/>
      </c>
      <c r="L406" s="10" t="str">
        <f t="shared" si="7"/>
        <v/>
      </c>
    </row>
    <row r="407" spans="2:12" ht="35.15" customHeight="1" thickBot="1" x14ac:dyDescent="0.4">
      <c r="B407" s="5"/>
      <c r="C407" s="11"/>
      <c r="D407" s="5"/>
      <c r="E407" s="5"/>
      <c r="F407" s="12"/>
      <c r="G407" s="5"/>
      <c r="H407" s="5"/>
      <c r="J407" s="8">
        <f>IFERROR(SEARCH(facture!$I$8,'base clients'!B407,1),0)</f>
        <v>0</v>
      </c>
      <c r="K407" s="9" t="str">
        <f>IF(J407=0,"",COUNTIF($J$3:J407,1))</f>
        <v/>
      </c>
      <c r="L407" s="10" t="str">
        <f t="shared" si="7"/>
        <v/>
      </c>
    </row>
    <row r="408" spans="2:12" ht="35.15" customHeight="1" thickBot="1" x14ac:dyDescent="0.4">
      <c r="B408" s="5"/>
      <c r="C408" s="11"/>
      <c r="D408" s="5"/>
      <c r="E408" s="5"/>
      <c r="F408" s="12"/>
      <c r="G408" s="5"/>
      <c r="H408" s="5"/>
      <c r="J408" s="8">
        <f>IFERROR(SEARCH(facture!$I$8,'base clients'!B408,1),0)</f>
        <v>0</v>
      </c>
      <c r="K408" s="9" t="str">
        <f>IF(J408=0,"",COUNTIF($J$3:J408,1))</f>
        <v/>
      </c>
      <c r="L408" s="10" t="str">
        <f t="shared" si="7"/>
        <v/>
      </c>
    </row>
    <row r="409" spans="2:12" ht="35.15" customHeight="1" thickBot="1" x14ac:dyDescent="0.4">
      <c r="B409" s="5"/>
      <c r="C409" s="11"/>
      <c r="D409" s="5"/>
      <c r="E409" s="5"/>
      <c r="F409" s="12"/>
      <c r="G409" s="5"/>
      <c r="H409" s="5"/>
      <c r="J409" s="8">
        <f>IFERROR(SEARCH(facture!$I$8,'base clients'!B409,1),0)</f>
        <v>0</v>
      </c>
      <c r="K409" s="9" t="str">
        <f>IF(J409=0,"",COUNTIF($J$3:J409,1))</f>
        <v/>
      </c>
      <c r="L409" s="10" t="str">
        <f t="shared" si="7"/>
        <v/>
      </c>
    </row>
    <row r="410" spans="2:12" ht="35.15" customHeight="1" thickBot="1" x14ac:dyDescent="0.4">
      <c r="B410" s="5"/>
      <c r="C410" s="11"/>
      <c r="D410" s="5"/>
      <c r="E410" s="5"/>
      <c r="F410" s="12"/>
      <c r="G410" s="5"/>
      <c r="H410" s="5"/>
      <c r="J410" s="8">
        <f>IFERROR(SEARCH(facture!$I$8,'base clients'!B410,1),0)</f>
        <v>0</v>
      </c>
      <c r="K410" s="9" t="str">
        <f>IF(J410=0,"",COUNTIF($J$3:J410,1))</f>
        <v/>
      </c>
      <c r="L410" s="10" t="str">
        <f t="shared" si="7"/>
        <v/>
      </c>
    </row>
    <row r="411" spans="2:12" ht="35.15" customHeight="1" thickBot="1" x14ac:dyDescent="0.4">
      <c r="B411" s="5"/>
      <c r="C411" s="11"/>
      <c r="D411" s="5"/>
      <c r="E411" s="5"/>
      <c r="F411" s="12"/>
      <c r="G411" s="5"/>
      <c r="H411" s="5"/>
      <c r="J411" s="8">
        <f>IFERROR(SEARCH(facture!$I$8,'base clients'!B411,1),0)</f>
        <v>0</v>
      </c>
      <c r="K411" s="9" t="str">
        <f>IF(J411=0,"",COUNTIF($J$3:J411,1))</f>
        <v/>
      </c>
      <c r="L411" s="10" t="str">
        <f t="shared" si="7"/>
        <v/>
      </c>
    </row>
    <row r="412" spans="2:12" ht="35.15" customHeight="1" thickBot="1" x14ac:dyDescent="0.4">
      <c r="B412" s="5"/>
      <c r="C412" s="11"/>
      <c r="D412" s="5"/>
      <c r="E412" s="5"/>
      <c r="F412" s="12"/>
      <c r="G412" s="5"/>
      <c r="H412" s="5"/>
      <c r="J412" s="8">
        <f>IFERROR(SEARCH(facture!$I$8,'base clients'!B412,1),0)</f>
        <v>0</v>
      </c>
      <c r="K412" s="9" t="str">
        <f>IF(J412=0,"",COUNTIF($J$3:J412,1))</f>
        <v/>
      </c>
      <c r="L412" s="10" t="str">
        <f t="shared" si="7"/>
        <v/>
      </c>
    </row>
    <row r="413" spans="2:12" ht="35.15" customHeight="1" thickBot="1" x14ac:dyDescent="0.4">
      <c r="B413" s="5"/>
      <c r="C413" s="11"/>
      <c r="D413" s="5"/>
      <c r="E413" s="5"/>
      <c r="F413" s="12"/>
      <c r="G413" s="5"/>
      <c r="H413" s="5"/>
      <c r="J413" s="8">
        <f>IFERROR(SEARCH(facture!$I$8,'base clients'!B413,1),0)</f>
        <v>0</v>
      </c>
      <c r="K413" s="9" t="str">
        <f>IF(J413=0,"",COUNTIF($J$3:J413,1))</f>
        <v/>
      </c>
      <c r="L413" s="10" t="str">
        <f t="shared" si="7"/>
        <v/>
      </c>
    </row>
    <row r="414" spans="2:12" ht="35.15" customHeight="1" thickBot="1" x14ac:dyDescent="0.4">
      <c r="B414" s="5"/>
      <c r="C414" s="11"/>
      <c r="D414" s="5"/>
      <c r="E414" s="5"/>
      <c r="F414" s="12"/>
      <c r="G414" s="5"/>
      <c r="H414" s="5"/>
      <c r="J414" s="8">
        <f>IFERROR(SEARCH(facture!$I$8,'base clients'!B414,1),0)</f>
        <v>0</v>
      </c>
      <c r="K414" s="9" t="str">
        <f>IF(J414=0,"",COUNTIF($J$3:J414,1))</f>
        <v/>
      </c>
      <c r="L414" s="10" t="str">
        <f t="shared" si="7"/>
        <v/>
      </c>
    </row>
    <row r="415" spans="2:12" ht="35.15" customHeight="1" thickBot="1" x14ac:dyDescent="0.4">
      <c r="B415" s="5"/>
      <c r="C415" s="11"/>
      <c r="D415" s="5"/>
      <c r="E415" s="5"/>
      <c r="F415" s="12"/>
      <c r="G415" s="5"/>
      <c r="H415" s="5"/>
      <c r="J415" s="8">
        <f>IFERROR(SEARCH(facture!$I$8,'base clients'!B415,1),0)</f>
        <v>0</v>
      </c>
      <c r="K415" s="9" t="str">
        <f>IF(J415=0,"",COUNTIF($J$3:J415,1))</f>
        <v/>
      </c>
      <c r="L415" s="10" t="str">
        <f t="shared" si="7"/>
        <v/>
      </c>
    </row>
    <row r="416" spans="2:12" ht="35.15" customHeight="1" thickBot="1" x14ac:dyDescent="0.4">
      <c r="B416" s="5"/>
      <c r="C416" s="11"/>
      <c r="D416" s="5"/>
      <c r="E416" s="5"/>
      <c r="F416" s="12"/>
      <c r="G416" s="5"/>
      <c r="H416" s="5"/>
      <c r="J416" s="8">
        <f>IFERROR(SEARCH(facture!$I$8,'base clients'!B416,1),0)</f>
        <v>0</v>
      </c>
      <c r="K416" s="9" t="str">
        <f>IF(J416=0,"",COUNTIF($J$3:J416,1))</f>
        <v/>
      </c>
      <c r="L416" s="10" t="str">
        <f t="shared" si="7"/>
        <v/>
      </c>
    </row>
    <row r="417" spans="2:12" ht="35.15" customHeight="1" thickBot="1" x14ac:dyDescent="0.4">
      <c r="B417" s="5"/>
      <c r="C417" s="11"/>
      <c r="D417" s="5"/>
      <c r="E417" s="5"/>
      <c r="F417" s="12"/>
      <c r="G417" s="5"/>
      <c r="H417" s="5"/>
      <c r="J417" s="8">
        <f>IFERROR(SEARCH(facture!$I$8,'base clients'!B417,1),0)</f>
        <v>0</v>
      </c>
      <c r="K417" s="9" t="str">
        <f>IF(J417=0,"",COUNTIF($J$3:J417,1))</f>
        <v/>
      </c>
      <c r="L417" s="10" t="str">
        <f t="shared" si="7"/>
        <v/>
      </c>
    </row>
    <row r="418" spans="2:12" ht="35.15" customHeight="1" thickBot="1" x14ac:dyDescent="0.4">
      <c r="B418" s="5"/>
      <c r="C418" s="11"/>
      <c r="D418" s="5"/>
      <c r="E418" s="5"/>
      <c r="F418" s="12"/>
      <c r="G418" s="5"/>
      <c r="H418" s="5"/>
      <c r="J418" s="8">
        <f>IFERROR(SEARCH(facture!$I$8,'base clients'!B418,1),0)</f>
        <v>0</v>
      </c>
      <c r="K418" s="9" t="str">
        <f>IF(J418=0,"",COUNTIF($J$3:J418,1))</f>
        <v/>
      </c>
      <c r="L418" s="10" t="str">
        <f t="shared" si="7"/>
        <v/>
      </c>
    </row>
    <row r="419" spans="2:12" ht="35.15" customHeight="1" thickBot="1" x14ac:dyDescent="0.4">
      <c r="B419" s="5"/>
      <c r="C419" s="11"/>
      <c r="D419" s="5"/>
      <c r="E419" s="5"/>
      <c r="F419" s="12"/>
      <c r="G419" s="5"/>
      <c r="H419" s="5"/>
      <c r="J419" s="8">
        <f>IFERROR(SEARCH(facture!$I$8,'base clients'!B419,1),0)</f>
        <v>0</v>
      </c>
      <c r="K419" s="9" t="str">
        <f>IF(J419=0,"",COUNTIF($J$3:J419,1))</f>
        <v/>
      </c>
      <c r="L419" s="10" t="str">
        <f t="shared" si="7"/>
        <v/>
      </c>
    </row>
    <row r="420" spans="2:12" ht="35.15" customHeight="1" thickBot="1" x14ac:dyDescent="0.4">
      <c r="B420" s="5"/>
      <c r="C420" s="11"/>
      <c r="D420" s="5"/>
      <c r="E420" s="5"/>
      <c r="F420" s="12"/>
      <c r="G420" s="5"/>
      <c r="H420" s="5"/>
      <c r="J420" s="8">
        <f>IFERROR(SEARCH(facture!$I$8,'base clients'!B420,1),0)</f>
        <v>0</v>
      </c>
      <c r="K420" s="9" t="str">
        <f>IF(J420=0,"",COUNTIF($J$3:J420,1))</f>
        <v/>
      </c>
      <c r="L420" s="10" t="str">
        <f t="shared" si="7"/>
        <v/>
      </c>
    </row>
    <row r="421" spans="2:12" ht="35.15" customHeight="1" thickBot="1" x14ac:dyDescent="0.4">
      <c r="B421" s="5"/>
      <c r="C421" s="11"/>
      <c r="D421" s="5"/>
      <c r="E421" s="5"/>
      <c r="F421" s="12"/>
      <c r="G421" s="5"/>
      <c r="H421" s="5"/>
      <c r="J421" s="8">
        <f>IFERROR(SEARCH(facture!$I$8,'base clients'!B421,1),0)</f>
        <v>0</v>
      </c>
      <c r="K421" s="9" t="str">
        <f>IF(J421=0,"",COUNTIF($J$3:J421,1))</f>
        <v/>
      </c>
      <c r="L421" s="10" t="str">
        <f t="shared" si="7"/>
        <v/>
      </c>
    </row>
    <row r="422" spans="2:12" ht="35.15" customHeight="1" thickBot="1" x14ac:dyDescent="0.4">
      <c r="B422" s="5"/>
      <c r="C422" s="11"/>
      <c r="D422" s="5"/>
      <c r="E422" s="5"/>
      <c r="F422" s="12"/>
      <c r="G422" s="5"/>
      <c r="H422" s="5"/>
      <c r="J422" s="8">
        <f>IFERROR(SEARCH(facture!$I$8,'base clients'!B422,1),0)</f>
        <v>0</v>
      </c>
      <c r="K422" s="9" t="str">
        <f>IF(J422=0,"",COUNTIF($J$3:J422,1))</f>
        <v/>
      </c>
      <c r="L422" s="10" t="str">
        <f t="shared" si="7"/>
        <v/>
      </c>
    </row>
    <row r="423" spans="2:12" ht="35.15" customHeight="1" thickBot="1" x14ac:dyDescent="0.4">
      <c r="B423" s="5"/>
      <c r="C423" s="11"/>
      <c r="D423" s="5"/>
      <c r="E423" s="5"/>
      <c r="F423" s="12"/>
      <c r="G423" s="5"/>
      <c r="H423" s="5"/>
      <c r="J423" s="8">
        <f>IFERROR(SEARCH(facture!$I$8,'base clients'!B423,1),0)</f>
        <v>0</v>
      </c>
      <c r="K423" s="9" t="str">
        <f>IF(J423=0,"",COUNTIF($J$3:J423,1))</f>
        <v/>
      </c>
      <c r="L423" s="10" t="str">
        <f t="shared" si="7"/>
        <v/>
      </c>
    </row>
    <row r="424" spans="2:12" ht="35.15" customHeight="1" thickBot="1" x14ac:dyDescent="0.4">
      <c r="B424" s="5"/>
      <c r="C424" s="11"/>
      <c r="D424" s="5"/>
      <c r="E424" s="5"/>
      <c r="F424" s="12"/>
      <c r="G424" s="5"/>
      <c r="H424" s="5"/>
      <c r="J424" s="8">
        <f>IFERROR(SEARCH(facture!$I$8,'base clients'!B424,1),0)</f>
        <v>0</v>
      </c>
      <c r="K424" s="9" t="str">
        <f>IF(J424=0,"",COUNTIF($J$3:J424,1))</f>
        <v/>
      </c>
      <c r="L424" s="10" t="str">
        <f t="shared" si="7"/>
        <v/>
      </c>
    </row>
    <row r="425" spans="2:12" ht="35.15" customHeight="1" thickBot="1" x14ac:dyDescent="0.4">
      <c r="B425" s="5"/>
      <c r="C425" s="11"/>
      <c r="D425" s="5"/>
      <c r="E425" s="5"/>
      <c r="F425" s="12"/>
      <c r="G425" s="5"/>
      <c r="H425" s="5"/>
      <c r="J425" s="8">
        <f>IFERROR(SEARCH(facture!$I$8,'base clients'!B425,1),0)</f>
        <v>0</v>
      </c>
      <c r="K425" s="9" t="str">
        <f>IF(J425=0,"",COUNTIF($J$3:J425,1))</f>
        <v/>
      </c>
      <c r="L425" s="10" t="str">
        <f t="shared" si="7"/>
        <v/>
      </c>
    </row>
    <row r="426" spans="2:12" ht="35.15" customHeight="1" thickBot="1" x14ac:dyDescent="0.4">
      <c r="B426" s="5"/>
      <c r="C426" s="11"/>
      <c r="D426" s="5"/>
      <c r="E426" s="5"/>
      <c r="F426" s="12"/>
      <c r="G426" s="5"/>
      <c r="H426" s="5"/>
      <c r="J426" s="8">
        <f>IFERROR(SEARCH(facture!$I$8,'base clients'!B426,1),0)</f>
        <v>0</v>
      </c>
      <c r="K426" s="9" t="str">
        <f>IF(J426=0,"",COUNTIF($J$3:J426,1))</f>
        <v/>
      </c>
      <c r="L426" s="10" t="str">
        <f t="shared" si="7"/>
        <v/>
      </c>
    </row>
    <row r="427" spans="2:12" ht="35.15" customHeight="1" thickBot="1" x14ac:dyDescent="0.4">
      <c r="B427" s="5"/>
      <c r="C427" s="11"/>
      <c r="D427" s="5"/>
      <c r="E427" s="5"/>
      <c r="F427" s="12"/>
      <c r="G427" s="5"/>
      <c r="H427" s="5"/>
      <c r="J427" s="8">
        <f>IFERROR(SEARCH(facture!$I$8,'base clients'!B427,1),0)</f>
        <v>0</v>
      </c>
      <c r="K427" s="9" t="str">
        <f>IF(J427=0,"",COUNTIF($J$3:J427,1))</f>
        <v/>
      </c>
      <c r="L427" s="10" t="str">
        <f t="shared" si="7"/>
        <v/>
      </c>
    </row>
    <row r="428" spans="2:12" ht="35.15" customHeight="1" thickBot="1" x14ac:dyDescent="0.4">
      <c r="B428" s="5"/>
      <c r="C428" s="11"/>
      <c r="D428" s="5"/>
      <c r="E428" s="5"/>
      <c r="F428" s="12"/>
      <c r="G428" s="5"/>
      <c r="H428" s="5"/>
      <c r="J428" s="8">
        <f>IFERROR(SEARCH(facture!$I$8,'base clients'!B428,1),0)</f>
        <v>0</v>
      </c>
      <c r="K428" s="9" t="str">
        <f>IF(J428=0,"",COUNTIF($J$3:J428,1))</f>
        <v/>
      </c>
      <c r="L428" s="10" t="str">
        <f t="shared" si="7"/>
        <v/>
      </c>
    </row>
    <row r="429" spans="2:12" ht="35.15" customHeight="1" thickBot="1" x14ac:dyDescent="0.4">
      <c r="B429" s="5"/>
      <c r="C429" s="11"/>
      <c r="D429" s="5"/>
      <c r="E429" s="5"/>
      <c r="F429" s="12"/>
      <c r="G429" s="5"/>
      <c r="H429" s="5"/>
      <c r="J429" s="8">
        <f>IFERROR(SEARCH(facture!$I$8,'base clients'!B429,1),0)</f>
        <v>0</v>
      </c>
      <c r="K429" s="9" t="str">
        <f>IF(J429=0,"",COUNTIF($J$3:J429,1))</f>
        <v/>
      </c>
      <c r="L429" s="10" t="str">
        <f t="shared" si="7"/>
        <v/>
      </c>
    </row>
    <row r="430" spans="2:12" ht="35.15" customHeight="1" thickBot="1" x14ac:dyDescent="0.4">
      <c r="B430" s="5"/>
      <c r="C430" s="11"/>
      <c r="D430" s="5"/>
      <c r="E430" s="5"/>
      <c r="F430" s="12"/>
      <c r="G430" s="5"/>
      <c r="H430" s="5"/>
      <c r="J430" s="8">
        <f>IFERROR(SEARCH(facture!$I$8,'base clients'!B430,1),0)</f>
        <v>0</v>
      </c>
      <c r="K430" s="9" t="str">
        <f>IF(J430=0,"",COUNTIF($J$3:J430,1))</f>
        <v/>
      </c>
      <c r="L430" s="10" t="str">
        <f t="shared" si="7"/>
        <v/>
      </c>
    </row>
    <row r="431" spans="2:12" ht="35.15" customHeight="1" thickBot="1" x14ac:dyDescent="0.4">
      <c r="B431" s="5"/>
      <c r="C431" s="11"/>
      <c r="D431" s="5"/>
      <c r="E431" s="5"/>
      <c r="F431" s="12"/>
      <c r="G431" s="5"/>
      <c r="H431" s="5"/>
      <c r="J431" s="8">
        <f>IFERROR(SEARCH(facture!$I$8,'base clients'!B431,1),0)</f>
        <v>0</v>
      </c>
      <c r="K431" s="9" t="str">
        <f>IF(J431=0,"",COUNTIF($J$3:J431,1))</f>
        <v/>
      </c>
      <c r="L431" s="10" t="str">
        <f t="shared" si="7"/>
        <v/>
      </c>
    </row>
    <row r="432" spans="2:12" ht="35.15" customHeight="1" thickBot="1" x14ac:dyDescent="0.4">
      <c r="B432" s="5"/>
      <c r="C432" s="11"/>
      <c r="D432" s="5"/>
      <c r="E432" s="5"/>
      <c r="F432" s="12"/>
      <c r="G432" s="5"/>
      <c r="H432" s="5"/>
      <c r="J432" s="8">
        <f>IFERROR(SEARCH(facture!$I$8,'base clients'!B432,1),0)</f>
        <v>0</v>
      </c>
      <c r="K432" s="9" t="str">
        <f>IF(J432=0,"",COUNTIF($J$3:J432,1))</f>
        <v/>
      </c>
      <c r="L432" s="10" t="str">
        <f t="shared" si="7"/>
        <v/>
      </c>
    </row>
    <row r="433" spans="2:12" ht="35.15" customHeight="1" thickBot="1" x14ac:dyDescent="0.4">
      <c r="B433" s="5"/>
      <c r="C433" s="11"/>
      <c r="D433" s="5"/>
      <c r="E433" s="5"/>
      <c r="F433" s="12"/>
      <c r="G433" s="5"/>
      <c r="H433" s="5"/>
      <c r="J433" s="8">
        <f>IFERROR(SEARCH(facture!$I$8,'base clients'!B433,1),0)</f>
        <v>0</v>
      </c>
      <c r="K433" s="9" t="str">
        <f>IF(J433=0,"",COUNTIF($J$3:J433,1))</f>
        <v/>
      </c>
      <c r="L433" s="10" t="str">
        <f t="shared" si="7"/>
        <v/>
      </c>
    </row>
    <row r="434" spans="2:12" ht="35.15" customHeight="1" thickBot="1" x14ac:dyDescent="0.4">
      <c r="B434" s="5"/>
      <c r="C434" s="11"/>
      <c r="D434" s="5"/>
      <c r="E434" s="5"/>
      <c r="F434" s="12"/>
      <c r="G434" s="5"/>
      <c r="H434" s="5"/>
      <c r="J434" s="8">
        <f>IFERROR(SEARCH(facture!$I$8,'base clients'!B434,1),0)</f>
        <v>0</v>
      </c>
      <c r="K434" s="9" t="str">
        <f>IF(J434=0,"",COUNTIF($J$3:J434,1))</f>
        <v/>
      </c>
      <c r="L434" s="10" t="str">
        <f t="shared" si="7"/>
        <v/>
      </c>
    </row>
    <row r="435" spans="2:12" ht="35.15" customHeight="1" thickBot="1" x14ac:dyDescent="0.4">
      <c r="B435" s="5"/>
      <c r="C435" s="11"/>
      <c r="D435" s="5"/>
      <c r="E435" s="5"/>
      <c r="F435" s="12"/>
      <c r="G435" s="5"/>
      <c r="H435" s="5"/>
      <c r="J435" s="8">
        <f>IFERROR(SEARCH(facture!$I$8,'base clients'!B435,1),0)</f>
        <v>0</v>
      </c>
      <c r="K435" s="9" t="str">
        <f>IF(J435=0,"",COUNTIF($J$3:J435,1))</f>
        <v/>
      </c>
      <c r="L435" s="10" t="str">
        <f t="shared" si="7"/>
        <v/>
      </c>
    </row>
    <row r="436" spans="2:12" ht="35.15" customHeight="1" thickBot="1" x14ac:dyDescent="0.4">
      <c r="B436" s="5"/>
      <c r="C436" s="11"/>
      <c r="D436" s="5"/>
      <c r="E436" s="5"/>
      <c r="F436" s="12"/>
      <c r="G436" s="5"/>
      <c r="H436" s="5"/>
      <c r="J436" s="8">
        <f>IFERROR(SEARCH(facture!$I$8,'base clients'!B436,1),0)</f>
        <v>0</v>
      </c>
      <c r="K436" s="9" t="str">
        <f>IF(J436=0,"",COUNTIF($J$3:J436,1))</f>
        <v/>
      </c>
      <c r="L436" s="10" t="str">
        <f t="shared" si="7"/>
        <v/>
      </c>
    </row>
    <row r="437" spans="2:12" ht="35.15" customHeight="1" thickBot="1" x14ac:dyDescent="0.4">
      <c r="B437" s="5"/>
      <c r="C437" s="11"/>
      <c r="D437" s="5"/>
      <c r="E437" s="5"/>
      <c r="F437" s="12"/>
      <c r="G437" s="5"/>
      <c r="H437" s="5"/>
      <c r="J437" s="8">
        <f>IFERROR(SEARCH(facture!$I$8,'base clients'!B437,1),0)</f>
        <v>0</v>
      </c>
      <c r="K437" s="9" t="str">
        <f>IF(J437=0,"",COUNTIF($J$3:J437,1))</f>
        <v/>
      </c>
      <c r="L437" s="10" t="str">
        <f t="shared" si="7"/>
        <v/>
      </c>
    </row>
    <row r="438" spans="2:12" ht="35.15" customHeight="1" thickBot="1" x14ac:dyDescent="0.4">
      <c r="B438" s="5"/>
      <c r="C438" s="11"/>
      <c r="D438" s="5"/>
      <c r="E438" s="5"/>
      <c r="F438" s="12"/>
      <c r="G438" s="5"/>
      <c r="H438" s="5"/>
      <c r="J438" s="8">
        <f>IFERROR(SEARCH(facture!$I$8,'base clients'!B438,1),0)</f>
        <v>0</v>
      </c>
      <c r="K438" s="9" t="str">
        <f>IF(J438=0,"",COUNTIF($J$3:J438,1))</f>
        <v/>
      </c>
      <c r="L438" s="10" t="str">
        <f t="shared" si="7"/>
        <v/>
      </c>
    </row>
    <row r="439" spans="2:12" ht="35.15" customHeight="1" thickBot="1" x14ac:dyDescent="0.4">
      <c r="B439" s="5"/>
      <c r="C439" s="11"/>
      <c r="D439" s="5"/>
      <c r="E439" s="5"/>
      <c r="F439" s="12"/>
      <c r="G439" s="5"/>
      <c r="H439" s="5"/>
      <c r="J439" s="8">
        <f>IFERROR(SEARCH(facture!$I$8,'base clients'!B439,1),0)</f>
        <v>0</v>
      </c>
      <c r="K439" s="9" t="str">
        <f>IF(J439=0,"",COUNTIF($J$3:J439,1))</f>
        <v/>
      </c>
      <c r="L439" s="10" t="str">
        <f t="shared" si="7"/>
        <v/>
      </c>
    </row>
    <row r="440" spans="2:12" ht="35.15" customHeight="1" thickBot="1" x14ac:dyDescent="0.4">
      <c r="B440" s="5"/>
      <c r="C440" s="11"/>
      <c r="D440" s="5"/>
      <c r="E440" s="5"/>
      <c r="F440" s="12"/>
      <c r="G440" s="5"/>
      <c r="H440" s="5"/>
      <c r="J440" s="8">
        <f>IFERROR(SEARCH(facture!$I$8,'base clients'!B440,1),0)</f>
        <v>0</v>
      </c>
      <c r="K440" s="9" t="str">
        <f>IF(J440=0,"",COUNTIF($J$3:J440,1))</f>
        <v/>
      </c>
      <c r="L440" s="10" t="str">
        <f t="shared" si="7"/>
        <v/>
      </c>
    </row>
    <row r="441" spans="2:12" ht="35.15" customHeight="1" thickBot="1" x14ac:dyDescent="0.4">
      <c r="B441" s="5"/>
      <c r="C441" s="11"/>
      <c r="D441" s="5"/>
      <c r="E441" s="5"/>
      <c r="F441" s="12"/>
      <c r="G441" s="5"/>
      <c r="H441" s="5"/>
      <c r="J441" s="8">
        <f>IFERROR(SEARCH(facture!$I$8,'base clients'!B441,1),0)</f>
        <v>0</v>
      </c>
      <c r="K441" s="9" t="str">
        <f>IF(J441=0,"",COUNTIF($J$3:J441,1))</f>
        <v/>
      </c>
      <c r="L441" s="10" t="str">
        <f t="shared" si="7"/>
        <v/>
      </c>
    </row>
    <row r="442" spans="2:12" ht="35.15" customHeight="1" thickBot="1" x14ac:dyDescent="0.4">
      <c r="B442" s="5"/>
      <c r="C442" s="11"/>
      <c r="D442" s="5"/>
      <c r="E442" s="5"/>
      <c r="F442" s="12"/>
      <c r="G442" s="5"/>
      <c r="H442" s="5"/>
      <c r="J442" s="8">
        <f>IFERROR(SEARCH(facture!$I$8,'base clients'!B442,1),0)</f>
        <v>0</v>
      </c>
      <c r="K442" s="9" t="str">
        <f>IF(J442=0,"",COUNTIF($J$3:J442,1))</f>
        <v/>
      </c>
      <c r="L442" s="10" t="str">
        <f t="shared" si="7"/>
        <v/>
      </c>
    </row>
    <row r="443" spans="2:12" ht="35.15" customHeight="1" thickBot="1" x14ac:dyDescent="0.4">
      <c r="B443" s="5"/>
      <c r="C443" s="11"/>
      <c r="D443" s="5"/>
      <c r="E443" s="5"/>
      <c r="F443" s="12"/>
      <c r="G443" s="5"/>
      <c r="H443" s="5"/>
      <c r="J443" s="8">
        <f>IFERROR(SEARCH(facture!$I$8,'base clients'!B443,1),0)</f>
        <v>0</v>
      </c>
      <c r="K443" s="9" t="str">
        <f>IF(J443=0,"",COUNTIF($J$3:J443,1))</f>
        <v/>
      </c>
      <c r="L443" s="10" t="str">
        <f t="shared" si="7"/>
        <v/>
      </c>
    </row>
    <row r="444" spans="2:12" ht="35.15" customHeight="1" thickBot="1" x14ac:dyDescent="0.4">
      <c r="B444" s="5"/>
      <c r="C444" s="11"/>
      <c r="D444" s="5"/>
      <c r="E444" s="5"/>
      <c r="F444" s="12"/>
      <c r="G444" s="5"/>
      <c r="H444" s="5"/>
      <c r="J444" s="8">
        <f>IFERROR(SEARCH(facture!$I$8,'base clients'!B444,1),0)</f>
        <v>0</v>
      </c>
      <c r="K444" s="9" t="str">
        <f>IF(J444=0,"",COUNTIF($J$3:J444,1))</f>
        <v/>
      </c>
      <c r="L444" s="10" t="str">
        <f t="shared" si="7"/>
        <v/>
      </c>
    </row>
    <row r="445" spans="2:12" ht="35.15" customHeight="1" thickBot="1" x14ac:dyDescent="0.4">
      <c r="B445" s="5"/>
      <c r="C445" s="11"/>
      <c r="D445" s="5"/>
      <c r="E445" s="5"/>
      <c r="F445" s="12"/>
      <c r="G445" s="5"/>
      <c r="H445" s="5"/>
      <c r="J445" s="8">
        <f>IFERROR(SEARCH(facture!$I$8,'base clients'!B445,1),0)</f>
        <v>0</v>
      </c>
      <c r="K445" s="9" t="str">
        <f>IF(J445=0,"",COUNTIF($J$3:J445,1))</f>
        <v/>
      </c>
      <c r="L445" s="10" t="str">
        <f t="shared" si="7"/>
        <v/>
      </c>
    </row>
    <row r="446" spans="2:12" ht="35.15" customHeight="1" thickBot="1" x14ac:dyDescent="0.4">
      <c r="B446" s="5"/>
      <c r="C446" s="11"/>
      <c r="D446" s="5"/>
      <c r="E446" s="5"/>
      <c r="F446" s="12"/>
      <c r="G446" s="5"/>
      <c r="H446" s="5"/>
      <c r="J446" s="8">
        <f>IFERROR(SEARCH(facture!$I$8,'base clients'!B446,1),0)</f>
        <v>0</v>
      </c>
      <c r="K446" s="9" t="str">
        <f>IF(J446=0,"",COUNTIF($J$3:J446,1))</f>
        <v/>
      </c>
      <c r="L446" s="10" t="str">
        <f t="shared" si="7"/>
        <v/>
      </c>
    </row>
    <row r="447" spans="2:12" ht="35.15" customHeight="1" thickBot="1" x14ac:dyDescent="0.4">
      <c r="B447" s="5"/>
      <c r="C447" s="11"/>
      <c r="D447" s="5"/>
      <c r="E447" s="5"/>
      <c r="F447" s="12"/>
      <c r="G447" s="5"/>
      <c r="H447" s="5"/>
      <c r="J447" s="8">
        <f>IFERROR(SEARCH(facture!$I$8,'base clients'!B447,1),0)</f>
        <v>0</v>
      </c>
      <c r="K447" s="9" t="str">
        <f>IF(J447=0,"",COUNTIF($J$3:J447,1))</f>
        <v/>
      </c>
      <c r="L447" s="10" t="str">
        <f t="shared" si="7"/>
        <v/>
      </c>
    </row>
    <row r="448" spans="2:12" ht="35.15" customHeight="1" thickBot="1" x14ac:dyDescent="0.4">
      <c r="B448" s="5"/>
      <c r="C448" s="11"/>
      <c r="D448" s="5"/>
      <c r="E448" s="5"/>
      <c r="F448" s="12"/>
      <c r="G448" s="5"/>
      <c r="H448" s="5"/>
      <c r="J448" s="8">
        <f>IFERROR(SEARCH(facture!$I$8,'base clients'!B448,1),0)</f>
        <v>0</v>
      </c>
      <c r="K448" s="9" t="str">
        <f>IF(J448=0,"",COUNTIF($J$3:J448,1))</f>
        <v/>
      </c>
      <c r="L448" s="10" t="str">
        <f t="shared" si="7"/>
        <v/>
      </c>
    </row>
    <row r="449" spans="2:12" ht="35.15" customHeight="1" thickBot="1" x14ac:dyDescent="0.4">
      <c r="B449" s="5"/>
      <c r="C449" s="11"/>
      <c r="D449" s="5"/>
      <c r="E449" s="5"/>
      <c r="F449" s="12"/>
      <c r="G449" s="5"/>
      <c r="H449" s="5"/>
      <c r="J449" s="8">
        <f>IFERROR(SEARCH(facture!$I$8,'base clients'!B449,1),0)</f>
        <v>0</v>
      </c>
      <c r="K449" s="9" t="str">
        <f>IF(J449=0,"",COUNTIF($J$3:J449,1))</f>
        <v/>
      </c>
      <c r="L449" s="10" t="str">
        <f t="shared" si="7"/>
        <v/>
      </c>
    </row>
    <row r="450" spans="2:12" ht="35.15" customHeight="1" thickBot="1" x14ac:dyDescent="0.4">
      <c r="B450" s="5"/>
      <c r="C450" s="11"/>
      <c r="D450" s="5"/>
      <c r="E450" s="5"/>
      <c r="F450" s="12"/>
      <c r="G450" s="5"/>
      <c r="H450" s="5"/>
      <c r="J450" s="8">
        <f>IFERROR(SEARCH(facture!$I$8,'base clients'!B450,1),0)</f>
        <v>0</v>
      </c>
      <c r="K450" s="9" t="str">
        <f>IF(J450=0,"",COUNTIF($J$3:J450,1))</f>
        <v/>
      </c>
      <c r="L450" s="10" t="str">
        <f t="shared" si="7"/>
        <v/>
      </c>
    </row>
    <row r="451" spans="2:12" ht="35.15" customHeight="1" thickBot="1" x14ac:dyDescent="0.4">
      <c r="B451" s="5"/>
      <c r="C451" s="11"/>
      <c r="D451" s="5"/>
      <c r="E451" s="5"/>
      <c r="F451" s="12"/>
      <c r="G451" s="5"/>
      <c r="H451" s="5"/>
      <c r="J451" s="8">
        <f>IFERROR(SEARCH(facture!$I$8,'base clients'!B451,1),0)</f>
        <v>0</v>
      </c>
      <c r="K451" s="9" t="str">
        <f>IF(J451=0,"",COUNTIF($J$3:J451,1))</f>
        <v/>
      </c>
      <c r="L451" s="10" t="str">
        <f t="shared" si="7"/>
        <v/>
      </c>
    </row>
    <row r="452" spans="2:12" ht="35.15" customHeight="1" thickBot="1" x14ac:dyDescent="0.4">
      <c r="B452" s="5"/>
      <c r="C452" s="11"/>
      <c r="D452" s="5"/>
      <c r="E452" s="5"/>
      <c r="F452" s="12"/>
      <c r="G452" s="5"/>
      <c r="H452" s="5"/>
      <c r="J452" s="8">
        <f>IFERROR(SEARCH(facture!$I$8,'base clients'!B452,1),0)</f>
        <v>0</v>
      </c>
      <c r="K452" s="9" t="str">
        <f>IF(J452=0,"",COUNTIF($J$3:J452,1))</f>
        <v/>
      </c>
      <c r="L452" s="10" t="str">
        <f t="shared" si="7"/>
        <v/>
      </c>
    </row>
    <row r="453" spans="2:12" ht="35.15" customHeight="1" thickBot="1" x14ac:dyDescent="0.4">
      <c r="B453" s="5"/>
      <c r="C453" s="11"/>
      <c r="D453" s="5"/>
      <c r="E453" s="5"/>
      <c r="F453" s="12"/>
      <c r="G453" s="5"/>
      <c r="H453" s="5"/>
      <c r="J453" s="8">
        <f>IFERROR(SEARCH(facture!$I$8,'base clients'!B453,1),0)</f>
        <v>0</v>
      </c>
      <c r="K453" s="9" t="str">
        <f>IF(J453=0,"",COUNTIF($J$3:J453,1))</f>
        <v/>
      </c>
      <c r="L453" s="10" t="str">
        <f t="shared" si="7"/>
        <v/>
      </c>
    </row>
    <row r="454" spans="2:12" ht="35.15" customHeight="1" thickBot="1" x14ac:dyDescent="0.4">
      <c r="B454" s="5"/>
      <c r="C454" s="11"/>
      <c r="D454" s="5"/>
      <c r="E454" s="5"/>
      <c r="F454" s="12"/>
      <c r="G454" s="5"/>
      <c r="H454" s="5"/>
      <c r="J454" s="8">
        <f>IFERROR(SEARCH(facture!$I$8,'base clients'!B454,1),0)</f>
        <v>0</v>
      </c>
      <c r="K454" s="9" t="str">
        <f>IF(J454=0,"",COUNTIF($J$3:J454,1))</f>
        <v/>
      </c>
      <c r="L454" s="10" t="str">
        <f t="shared" ref="L454:L517" si="8">IFERROR(INDEX(B:B,MATCH(ROW(K452),K:K,0)),"")</f>
        <v/>
      </c>
    </row>
    <row r="455" spans="2:12" ht="35.15" customHeight="1" thickBot="1" x14ac:dyDescent="0.4">
      <c r="B455" s="5"/>
      <c r="C455" s="11"/>
      <c r="D455" s="5"/>
      <c r="E455" s="5"/>
      <c r="F455" s="12"/>
      <c r="G455" s="5"/>
      <c r="H455" s="5"/>
      <c r="J455" s="8">
        <f>IFERROR(SEARCH(facture!$I$8,'base clients'!B455,1),0)</f>
        <v>0</v>
      </c>
      <c r="K455" s="9" t="str">
        <f>IF(J455=0,"",COUNTIF($J$3:J455,1))</f>
        <v/>
      </c>
      <c r="L455" s="10" t="str">
        <f t="shared" si="8"/>
        <v/>
      </c>
    </row>
    <row r="456" spans="2:12" ht="35.15" customHeight="1" thickBot="1" x14ac:dyDescent="0.4">
      <c r="B456" s="5"/>
      <c r="C456" s="11"/>
      <c r="D456" s="5"/>
      <c r="E456" s="5"/>
      <c r="F456" s="12"/>
      <c r="G456" s="5"/>
      <c r="H456" s="5"/>
      <c r="J456" s="8">
        <f>IFERROR(SEARCH(facture!$I$8,'base clients'!B456,1),0)</f>
        <v>0</v>
      </c>
      <c r="K456" s="9" t="str">
        <f>IF(J456=0,"",COUNTIF($J$3:J456,1))</f>
        <v/>
      </c>
      <c r="L456" s="10" t="str">
        <f t="shared" si="8"/>
        <v/>
      </c>
    </row>
    <row r="457" spans="2:12" ht="35.15" customHeight="1" thickBot="1" x14ac:dyDescent="0.4">
      <c r="B457" s="5"/>
      <c r="C457" s="11"/>
      <c r="D457" s="5"/>
      <c r="E457" s="5"/>
      <c r="F457" s="12"/>
      <c r="G457" s="5"/>
      <c r="H457" s="5"/>
      <c r="J457" s="8">
        <f>IFERROR(SEARCH(facture!$I$8,'base clients'!B457,1),0)</f>
        <v>0</v>
      </c>
      <c r="K457" s="9" t="str">
        <f>IF(J457=0,"",COUNTIF($J$3:J457,1))</f>
        <v/>
      </c>
      <c r="L457" s="10" t="str">
        <f t="shared" si="8"/>
        <v/>
      </c>
    </row>
    <row r="458" spans="2:12" ht="35.15" customHeight="1" thickBot="1" x14ac:dyDescent="0.4">
      <c r="B458" s="5"/>
      <c r="C458" s="11"/>
      <c r="D458" s="5"/>
      <c r="E458" s="5"/>
      <c r="F458" s="12"/>
      <c r="G458" s="5"/>
      <c r="H458" s="5"/>
      <c r="J458" s="8">
        <f>IFERROR(SEARCH(facture!$I$8,'base clients'!B458,1),0)</f>
        <v>0</v>
      </c>
      <c r="K458" s="9" t="str">
        <f>IF(J458=0,"",COUNTIF($J$3:J458,1))</f>
        <v/>
      </c>
      <c r="L458" s="10" t="str">
        <f t="shared" si="8"/>
        <v/>
      </c>
    </row>
    <row r="459" spans="2:12" ht="35.15" customHeight="1" thickBot="1" x14ac:dyDescent="0.4">
      <c r="B459" s="5"/>
      <c r="C459" s="11"/>
      <c r="D459" s="5"/>
      <c r="E459" s="5"/>
      <c r="F459" s="12"/>
      <c r="G459" s="5"/>
      <c r="H459" s="5"/>
      <c r="J459" s="8">
        <f>IFERROR(SEARCH(facture!$I$8,'base clients'!B459,1),0)</f>
        <v>0</v>
      </c>
      <c r="K459" s="9" t="str">
        <f>IF(J459=0,"",COUNTIF($J$3:J459,1))</f>
        <v/>
      </c>
      <c r="L459" s="10" t="str">
        <f t="shared" si="8"/>
        <v/>
      </c>
    </row>
    <row r="460" spans="2:12" ht="35.15" customHeight="1" thickBot="1" x14ac:dyDescent="0.4">
      <c r="B460" s="5"/>
      <c r="C460" s="11"/>
      <c r="D460" s="5"/>
      <c r="E460" s="5"/>
      <c r="F460" s="12"/>
      <c r="G460" s="5"/>
      <c r="H460" s="5"/>
      <c r="J460" s="8">
        <f>IFERROR(SEARCH(facture!$I$8,'base clients'!B460,1),0)</f>
        <v>0</v>
      </c>
      <c r="K460" s="9" t="str">
        <f>IF(J460=0,"",COUNTIF($J$3:J460,1))</f>
        <v/>
      </c>
      <c r="L460" s="10" t="str">
        <f t="shared" si="8"/>
        <v/>
      </c>
    </row>
    <row r="461" spans="2:12" ht="35.15" customHeight="1" thickBot="1" x14ac:dyDescent="0.4">
      <c r="B461" s="5"/>
      <c r="C461" s="11"/>
      <c r="D461" s="5"/>
      <c r="E461" s="5"/>
      <c r="F461" s="12"/>
      <c r="G461" s="5"/>
      <c r="H461" s="5"/>
      <c r="J461" s="8">
        <f>IFERROR(SEARCH(facture!$I$8,'base clients'!B461,1),0)</f>
        <v>0</v>
      </c>
      <c r="K461" s="9" t="str">
        <f>IF(J461=0,"",COUNTIF($J$3:J461,1))</f>
        <v/>
      </c>
      <c r="L461" s="10" t="str">
        <f t="shared" si="8"/>
        <v/>
      </c>
    </row>
    <row r="462" spans="2:12" ht="35.15" customHeight="1" thickBot="1" x14ac:dyDescent="0.4">
      <c r="B462" s="5"/>
      <c r="C462" s="11"/>
      <c r="D462" s="5"/>
      <c r="E462" s="5"/>
      <c r="F462" s="12"/>
      <c r="G462" s="5"/>
      <c r="H462" s="5"/>
      <c r="J462" s="8">
        <f>IFERROR(SEARCH(facture!$I$8,'base clients'!B462,1),0)</f>
        <v>0</v>
      </c>
      <c r="K462" s="9" t="str">
        <f>IF(J462=0,"",COUNTIF($J$3:J462,1))</f>
        <v/>
      </c>
      <c r="L462" s="10" t="str">
        <f t="shared" si="8"/>
        <v/>
      </c>
    </row>
    <row r="463" spans="2:12" ht="35.15" customHeight="1" thickBot="1" x14ac:dyDescent="0.4">
      <c r="B463" s="5"/>
      <c r="C463" s="11"/>
      <c r="D463" s="5"/>
      <c r="E463" s="5"/>
      <c r="F463" s="12"/>
      <c r="G463" s="5"/>
      <c r="H463" s="5"/>
      <c r="J463" s="8">
        <f>IFERROR(SEARCH(facture!$I$8,'base clients'!B463,1),0)</f>
        <v>0</v>
      </c>
      <c r="K463" s="9" t="str">
        <f>IF(J463=0,"",COUNTIF($J$3:J463,1))</f>
        <v/>
      </c>
      <c r="L463" s="10" t="str">
        <f t="shared" si="8"/>
        <v/>
      </c>
    </row>
    <row r="464" spans="2:12" ht="35.15" customHeight="1" thickBot="1" x14ac:dyDescent="0.4">
      <c r="B464" s="5"/>
      <c r="C464" s="11"/>
      <c r="D464" s="5"/>
      <c r="E464" s="5"/>
      <c r="F464" s="12"/>
      <c r="G464" s="5"/>
      <c r="H464" s="5"/>
      <c r="J464" s="8">
        <f>IFERROR(SEARCH(facture!$I$8,'base clients'!B464,1),0)</f>
        <v>0</v>
      </c>
      <c r="K464" s="9" t="str">
        <f>IF(J464=0,"",COUNTIF($J$3:J464,1))</f>
        <v/>
      </c>
      <c r="L464" s="10" t="str">
        <f t="shared" si="8"/>
        <v/>
      </c>
    </row>
    <row r="465" spans="2:12" ht="35.15" customHeight="1" thickBot="1" x14ac:dyDescent="0.4">
      <c r="B465" s="5"/>
      <c r="C465" s="11"/>
      <c r="D465" s="5"/>
      <c r="E465" s="5"/>
      <c r="F465" s="12"/>
      <c r="G465" s="5"/>
      <c r="H465" s="5"/>
      <c r="J465" s="8">
        <f>IFERROR(SEARCH(facture!$I$8,'base clients'!B465,1),0)</f>
        <v>0</v>
      </c>
      <c r="K465" s="9" t="str">
        <f>IF(J465=0,"",COUNTIF($J$3:J465,1))</f>
        <v/>
      </c>
      <c r="L465" s="10" t="str">
        <f t="shared" si="8"/>
        <v/>
      </c>
    </row>
    <row r="466" spans="2:12" ht="35.15" customHeight="1" thickBot="1" x14ac:dyDescent="0.4">
      <c r="B466" s="5"/>
      <c r="C466" s="11"/>
      <c r="D466" s="5"/>
      <c r="E466" s="5"/>
      <c r="F466" s="12"/>
      <c r="G466" s="5"/>
      <c r="H466" s="5"/>
      <c r="J466" s="8">
        <f>IFERROR(SEARCH(facture!$I$8,'base clients'!B466,1),0)</f>
        <v>0</v>
      </c>
      <c r="K466" s="9" t="str">
        <f>IF(J466=0,"",COUNTIF($J$3:J466,1))</f>
        <v/>
      </c>
      <c r="L466" s="10" t="str">
        <f t="shared" si="8"/>
        <v/>
      </c>
    </row>
    <row r="467" spans="2:12" ht="35.15" customHeight="1" thickBot="1" x14ac:dyDescent="0.4">
      <c r="B467" s="5"/>
      <c r="C467" s="11"/>
      <c r="D467" s="5"/>
      <c r="E467" s="5"/>
      <c r="F467" s="12"/>
      <c r="G467" s="5"/>
      <c r="H467" s="5"/>
      <c r="J467" s="8">
        <f>IFERROR(SEARCH(facture!$I$8,'base clients'!B467,1),0)</f>
        <v>0</v>
      </c>
      <c r="K467" s="9" t="str">
        <f>IF(J467=0,"",COUNTIF($J$3:J467,1))</f>
        <v/>
      </c>
      <c r="L467" s="10" t="str">
        <f t="shared" si="8"/>
        <v/>
      </c>
    </row>
    <row r="468" spans="2:12" ht="35.15" customHeight="1" thickBot="1" x14ac:dyDescent="0.4">
      <c r="B468" s="5"/>
      <c r="C468" s="11"/>
      <c r="D468" s="5"/>
      <c r="E468" s="5"/>
      <c r="F468" s="12"/>
      <c r="G468" s="5"/>
      <c r="H468" s="5"/>
      <c r="J468" s="8">
        <f>IFERROR(SEARCH(facture!$I$8,'base clients'!B468,1),0)</f>
        <v>0</v>
      </c>
      <c r="K468" s="9" t="str">
        <f>IF(J468=0,"",COUNTIF($J$3:J468,1))</f>
        <v/>
      </c>
      <c r="L468" s="10" t="str">
        <f t="shared" si="8"/>
        <v/>
      </c>
    </row>
    <row r="469" spans="2:12" ht="35.15" customHeight="1" thickBot="1" x14ac:dyDescent="0.4">
      <c r="B469" s="5"/>
      <c r="C469" s="11"/>
      <c r="D469" s="5"/>
      <c r="E469" s="5"/>
      <c r="F469" s="12"/>
      <c r="G469" s="5"/>
      <c r="H469" s="5"/>
      <c r="J469" s="8">
        <f>IFERROR(SEARCH(facture!$I$8,'base clients'!B469,1),0)</f>
        <v>0</v>
      </c>
      <c r="K469" s="9" t="str">
        <f>IF(J469=0,"",COUNTIF($J$3:J469,1))</f>
        <v/>
      </c>
      <c r="L469" s="10" t="str">
        <f t="shared" si="8"/>
        <v/>
      </c>
    </row>
    <row r="470" spans="2:12" ht="35.15" customHeight="1" thickBot="1" x14ac:dyDescent="0.4">
      <c r="B470" s="5"/>
      <c r="C470" s="11"/>
      <c r="D470" s="5"/>
      <c r="E470" s="5"/>
      <c r="F470" s="12"/>
      <c r="G470" s="5"/>
      <c r="H470" s="5"/>
      <c r="J470" s="8">
        <f>IFERROR(SEARCH(facture!$I$8,'base clients'!B470,1),0)</f>
        <v>0</v>
      </c>
      <c r="K470" s="9" t="str">
        <f>IF(J470=0,"",COUNTIF($J$3:J470,1))</f>
        <v/>
      </c>
      <c r="L470" s="10" t="str">
        <f t="shared" si="8"/>
        <v/>
      </c>
    </row>
    <row r="471" spans="2:12" ht="35.15" customHeight="1" thickBot="1" x14ac:dyDescent="0.4">
      <c r="B471" s="5"/>
      <c r="C471" s="11"/>
      <c r="D471" s="5"/>
      <c r="E471" s="5"/>
      <c r="F471" s="12"/>
      <c r="G471" s="5"/>
      <c r="H471" s="5"/>
      <c r="J471" s="8">
        <f>IFERROR(SEARCH(facture!$I$8,'base clients'!B471,1),0)</f>
        <v>0</v>
      </c>
      <c r="K471" s="9" t="str">
        <f>IF(J471=0,"",COUNTIF($J$3:J471,1))</f>
        <v/>
      </c>
      <c r="L471" s="10" t="str">
        <f t="shared" si="8"/>
        <v/>
      </c>
    </row>
    <row r="472" spans="2:12" ht="35.15" customHeight="1" thickBot="1" x14ac:dyDescent="0.4">
      <c r="B472" s="5"/>
      <c r="C472" s="11"/>
      <c r="D472" s="5"/>
      <c r="E472" s="5"/>
      <c r="F472" s="12"/>
      <c r="G472" s="5"/>
      <c r="H472" s="5"/>
      <c r="J472" s="8">
        <f>IFERROR(SEARCH(facture!$I$8,'base clients'!B472,1),0)</f>
        <v>0</v>
      </c>
      <c r="K472" s="9" t="str">
        <f>IF(J472=0,"",COUNTIF($J$3:J472,1))</f>
        <v/>
      </c>
      <c r="L472" s="10" t="str">
        <f t="shared" si="8"/>
        <v/>
      </c>
    </row>
    <row r="473" spans="2:12" ht="35.15" customHeight="1" thickBot="1" x14ac:dyDescent="0.4">
      <c r="B473" s="5"/>
      <c r="C473" s="11"/>
      <c r="D473" s="5"/>
      <c r="E473" s="5"/>
      <c r="F473" s="12"/>
      <c r="G473" s="5"/>
      <c r="H473" s="5"/>
      <c r="J473" s="8">
        <f>IFERROR(SEARCH(facture!$I$8,'base clients'!B473,1),0)</f>
        <v>0</v>
      </c>
      <c r="K473" s="9" t="str">
        <f>IF(J473=0,"",COUNTIF($J$3:J473,1))</f>
        <v/>
      </c>
      <c r="L473" s="10" t="str">
        <f t="shared" si="8"/>
        <v/>
      </c>
    </row>
    <row r="474" spans="2:12" ht="35.15" customHeight="1" thickBot="1" x14ac:dyDescent="0.4">
      <c r="B474" s="5"/>
      <c r="C474" s="11"/>
      <c r="D474" s="5"/>
      <c r="E474" s="5"/>
      <c r="F474" s="12"/>
      <c r="G474" s="5"/>
      <c r="H474" s="5"/>
      <c r="J474" s="8">
        <f>IFERROR(SEARCH(facture!$I$8,'base clients'!B474,1),0)</f>
        <v>0</v>
      </c>
      <c r="K474" s="9" t="str">
        <f>IF(J474=0,"",COUNTIF($J$3:J474,1))</f>
        <v/>
      </c>
      <c r="L474" s="10" t="str">
        <f t="shared" si="8"/>
        <v/>
      </c>
    </row>
    <row r="475" spans="2:12" ht="35.15" customHeight="1" thickBot="1" x14ac:dyDescent="0.4">
      <c r="B475" s="5"/>
      <c r="C475" s="11"/>
      <c r="D475" s="5"/>
      <c r="E475" s="5"/>
      <c r="F475" s="12"/>
      <c r="G475" s="5"/>
      <c r="H475" s="5"/>
      <c r="J475" s="8">
        <f>IFERROR(SEARCH(facture!$I$8,'base clients'!B475,1),0)</f>
        <v>0</v>
      </c>
      <c r="K475" s="9" t="str">
        <f>IF(J475=0,"",COUNTIF($J$3:J475,1))</f>
        <v/>
      </c>
      <c r="L475" s="10" t="str">
        <f t="shared" si="8"/>
        <v/>
      </c>
    </row>
    <row r="476" spans="2:12" ht="35.15" customHeight="1" thickBot="1" x14ac:dyDescent="0.4">
      <c r="B476" s="5"/>
      <c r="C476" s="11"/>
      <c r="D476" s="5"/>
      <c r="E476" s="5"/>
      <c r="F476" s="12"/>
      <c r="G476" s="5"/>
      <c r="H476" s="5"/>
      <c r="J476" s="8">
        <f>IFERROR(SEARCH(facture!$I$8,'base clients'!B476,1),0)</f>
        <v>0</v>
      </c>
      <c r="K476" s="9" t="str">
        <f>IF(J476=0,"",COUNTIF($J$3:J476,1))</f>
        <v/>
      </c>
      <c r="L476" s="10" t="str">
        <f t="shared" si="8"/>
        <v/>
      </c>
    </row>
    <row r="477" spans="2:12" ht="35.15" customHeight="1" thickBot="1" x14ac:dyDescent="0.4">
      <c r="B477" s="5"/>
      <c r="C477" s="11"/>
      <c r="D477" s="5"/>
      <c r="E477" s="5"/>
      <c r="F477" s="12"/>
      <c r="G477" s="5"/>
      <c r="H477" s="5"/>
      <c r="J477" s="8">
        <f>IFERROR(SEARCH(facture!$I$8,'base clients'!B477,1),0)</f>
        <v>0</v>
      </c>
      <c r="K477" s="9" t="str">
        <f>IF(J477=0,"",COUNTIF($J$3:J477,1))</f>
        <v/>
      </c>
      <c r="L477" s="10" t="str">
        <f t="shared" si="8"/>
        <v/>
      </c>
    </row>
    <row r="478" spans="2:12" ht="35.15" customHeight="1" thickBot="1" x14ac:dyDescent="0.4">
      <c r="B478" s="5"/>
      <c r="C478" s="11"/>
      <c r="D478" s="5"/>
      <c r="E478" s="5"/>
      <c r="F478" s="12"/>
      <c r="G478" s="5"/>
      <c r="H478" s="5"/>
      <c r="J478" s="8">
        <f>IFERROR(SEARCH(facture!$I$8,'base clients'!B478,1),0)</f>
        <v>0</v>
      </c>
      <c r="K478" s="9" t="str">
        <f>IF(J478=0,"",COUNTIF($J$3:J478,1))</f>
        <v/>
      </c>
      <c r="L478" s="10" t="str">
        <f t="shared" si="8"/>
        <v/>
      </c>
    </row>
    <row r="479" spans="2:12" ht="35.15" customHeight="1" thickBot="1" x14ac:dyDescent="0.4">
      <c r="B479" s="5"/>
      <c r="C479" s="11"/>
      <c r="D479" s="5"/>
      <c r="E479" s="5"/>
      <c r="F479" s="12"/>
      <c r="G479" s="5"/>
      <c r="H479" s="5"/>
      <c r="J479" s="8">
        <f>IFERROR(SEARCH(facture!$I$8,'base clients'!B479,1),0)</f>
        <v>0</v>
      </c>
      <c r="K479" s="9" t="str">
        <f>IF(J479=0,"",COUNTIF($J$3:J479,1))</f>
        <v/>
      </c>
      <c r="L479" s="10" t="str">
        <f t="shared" si="8"/>
        <v/>
      </c>
    </row>
    <row r="480" spans="2:12" ht="35.15" customHeight="1" thickBot="1" x14ac:dyDescent="0.4">
      <c r="B480" s="5"/>
      <c r="C480" s="11"/>
      <c r="D480" s="5"/>
      <c r="E480" s="5"/>
      <c r="F480" s="12"/>
      <c r="G480" s="5"/>
      <c r="H480" s="5"/>
      <c r="J480" s="8">
        <f>IFERROR(SEARCH(facture!$I$8,'base clients'!B480,1),0)</f>
        <v>0</v>
      </c>
      <c r="K480" s="9" t="str">
        <f>IF(J480=0,"",COUNTIF($J$3:J480,1))</f>
        <v/>
      </c>
      <c r="L480" s="10" t="str">
        <f t="shared" si="8"/>
        <v/>
      </c>
    </row>
    <row r="481" spans="2:12" ht="35.15" customHeight="1" thickBot="1" x14ac:dyDescent="0.4">
      <c r="B481" s="5"/>
      <c r="C481" s="11"/>
      <c r="D481" s="5"/>
      <c r="E481" s="5"/>
      <c r="F481" s="12"/>
      <c r="G481" s="5"/>
      <c r="H481" s="5"/>
      <c r="J481" s="8">
        <f>IFERROR(SEARCH(facture!$I$8,'base clients'!B481,1),0)</f>
        <v>0</v>
      </c>
      <c r="K481" s="9" t="str">
        <f>IF(J481=0,"",COUNTIF($J$3:J481,1))</f>
        <v/>
      </c>
      <c r="L481" s="10" t="str">
        <f t="shared" si="8"/>
        <v/>
      </c>
    </row>
    <row r="482" spans="2:12" ht="35.15" customHeight="1" thickBot="1" x14ac:dyDescent="0.4">
      <c r="B482" s="5"/>
      <c r="C482" s="11"/>
      <c r="D482" s="5"/>
      <c r="E482" s="5"/>
      <c r="F482" s="12"/>
      <c r="G482" s="5"/>
      <c r="H482" s="5"/>
      <c r="J482" s="8">
        <f>IFERROR(SEARCH(facture!$I$8,'base clients'!B482,1),0)</f>
        <v>0</v>
      </c>
      <c r="K482" s="9" t="str">
        <f>IF(J482=0,"",COUNTIF($J$3:J482,1))</f>
        <v/>
      </c>
      <c r="L482" s="10" t="str">
        <f t="shared" si="8"/>
        <v/>
      </c>
    </row>
    <row r="483" spans="2:12" ht="35.15" customHeight="1" thickBot="1" x14ac:dyDescent="0.4">
      <c r="B483" s="5"/>
      <c r="C483" s="11"/>
      <c r="D483" s="5"/>
      <c r="E483" s="5"/>
      <c r="F483" s="12"/>
      <c r="G483" s="5"/>
      <c r="H483" s="5"/>
      <c r="J483" s="8">
        <f>IFERROR(SEARCH(facture!$I$8,'base clients'!B483,1),0)</f>
        <v>0</v>
      </c>
      <c r="K483" s="9" t="str">
        <f>IF(J483=0,"",COUNTIF($J$3:J483,1))</f>
        <v/>
      </c>
      <c r="L483" s="10" t="str">
        <f t="shared" si="8"/>
        <v/>
      </c>
    </row>
    <row r="484" spans="2:12" ht="35.15" customHeight="1" thickBot="1" x14ac:dyDescent="0.4">
      <c r="B484" s="5"/>
      <c r="C484" s="11"/>
      <c r="D484" s="5"/>
      <c r="E484" s="5"/>
      <c r="F484" s="12"/>
      <c r="G484" s="5"/>
      <c r="H484" s="5"/>
      <c r="J484" s="8">
        <f>IFERROR(SEARCH(facture!$I$8,'base clients'!B484,1),0)</f>
        <v>0</v>
      </c>
      <c r="K484" s="9" t="str">
        <f>IF(J484=0,"",COUNTIF($J$3:J484,1))</f>
        <v/>
      </c>
      <c r="L484" s="10" t="str">
        <f t="shared" si="8"/>
        <v/>
      </c>
    </row>
    <row r="485" spans="2:12" ht="35.15" customHeight="1" thickBot="1" x14ac:dyDescent="0.4">
      <c r="B485" s="5"/>
      <c r="C485" s="11"/>
      <c r="D485" s="5"/>
      <c r="E485" s="5"/>
      <c r="F485" s="12"/>
      <c r="G485" s="5"/>
      <c r="H485" s="5"/>
      <c r="J485" s="8">
        <f>IFERROR(SEARCH(facture!$I$8,'base clients'!B485,1),0)</f>
        <v>0</v>
      </c>
      <c r="K485" s="9" t="str">
        <f>IF(J485=0,"",COUNTIF($J$3:J485,1))</f>
        <v/>
      </c>
      <c r="L485" s="10" t="str">
        <f t="shared" si="8"/>
        <v/>
      </c>
    </row>
    <row r="486" spans="2:12" ht="35.15" customHeight="1" thickBot="1" x14ac:dyDescent="0.4">
      <c r="B486" s="5"/>
      <c r="C486" s="11"/>
      <c r="D486" s="5"/>
      <c r="E486" s="5"/>
      <c r="F486" s="12"/>
      <c r="G486" s="5"/>
      <c r="H486" s="5"/>
      <c r="J486" s="8">
        <f>IFERROR(SEARCH(facture!$I$8,'base clients'!B486,1),0)</f>
        <v>0</v>
      </c>
      <c r="K486" s="9" t="str">
        <f>IF(J486=0,"",COUNTIF($J$3:J486,1))</f>
        <v/>
      </c>
      <c r="L486" s="10" t="str">
        <f t="shared" si="8"/>
        <v/>
      </c>
    </row>
    <row r="487" spans="2:12" ht="35.15" customHeight="1" thickBot="1" x14ac:dyDescent="0.4">
      <c r="B487" s="5"/>
      <c r="C487" s="11"/>
      <c r="D487" s="5"/>
      <c r="E487" s="5"/>
      <c r="F487" s="12"/>
      <c r="G487" s="5"/>
      <c r="H487" s="5"/>
      <c r="J487" s="8">
        <f>IFERROR(SEARCH(facture!$I$8,'base clients'!B487,1),0)</f>
        <v>0</v>
      </c>
      <c r="K487" s="9" t="str">
        <f>IF(J487=0,"",COUNTIF($J$3:J487,1))</f>
        <v/>
      </c>
      <c r="L487" s="10" t="str">
        <f t="shared" si="8"/>
        <v/>
      </c>
    </row>
    <row r="488" spans="2:12" ht="35.15" customHeight="1" thickBot="1" x14ac:dyDescent="0.4">
      <c r="B488" s="5"/>
      <c r="C488" s="11"/>
      <c r="D488" s="5"/>
      <c r="E488" s="5"/>
      <c r="F488" s="12"/>
      <c r="G488" s="5"/>
      <c r="H488" s="5"/>
      <c r="J488" s="8">
        <f>IFERROR(SEARCH(facture!$I$8,'base clients'!B488,1),0)</f>
        <v>0</v>
      </c>
      <c r="K488" s="9" t="str">
        <f>IF(J488=0,"",COUNTIF($J$3:J488,1))</f>
        <v/>
      </c>
      <c r="L488" s="10" t="str">
        <f t="shared" si="8"/>
        <v/>
      </c>
    </row>
    <row r="489" spans="2:12" ht="35.15" customHeight="1" thickBot="1" x14ac:dyDescent="0.4">
      <c r="B489" s="5"/>
      <c r="C489" s="11"/>
      <c r="D489" s="5"/>
      <c r="E489" s="5"/>
      <c r="F489" s="12"/>
      <c r="G489" s="5"/>
      <c r="H489" s="5"/>
      <c r="J489" s="8">
        <f>IFERROR(SEARCH(facture!$I$8,'base clients'!B489,1),0)</f>
        <v>0</v>
      </c>
      <c r="K489" s="9" t="str">
        <f>IF(J489=0,"",COUNTIF($J$3:J489,1))</f>
        <v/>
      </c>
      <c r="L489" s="10" t="str">
        <f t="shared" si="8"/>
        <v/>
      </c>
    </row>
    <row r="490" spans="2:12" ht="35.15" customHeight="1" thickBot="1" x14ac:dyDescent="0.4">
      <c r="B490" s="5"/>
      <c r="C490" s="11"/>
      <c r="D490" s="5"/>
      <c r="E490" s="5"/>
      <c r="F490" s="12"/>
      <c r="G490" s="5"/>
      <c r="H490" s="5"/>
      <c r="J490" s="8">
        <f>IFERROR(SEARCH(facture!$I$8,'base clients'!B490,1),0)</f>
        <v>0</v>
      </c>
      <c r="K490" s="9" t="str">
        <f>IF(J490=0,"",COUNTIF($J$3:J490,1))</f>
        <v/>
      </c>
      <c r="L490" s="10" t="str">
        <f t="shared" si="8"/>
        <v/>
      </c>
    </row>
    <row r="491" spans="2:12" ht="35.15" customHeight="1" thickBot="1" x14ac:dyDescent="0.4">
      <c r="B491" s="5"/>
      <c r="C491" s="11"/>
      <c r="D491" s="5"/>
      <c r="E491" s="5"/>
      <c r="F491" s="12"/>
      <c r="G491" s="5"/>
      <c r="H491" s="5"/>
      <c r="J491" s="8">
        <f>IFERROR(SEARCH(facture!$I$8,'base clients'!B491,1),0)</f>
        <v>0</v>
      </c>
      <c r="K491" s="9" t="str">
        <f>IF(J491=0,"",COUNTIF($J$3:J491,1))</f>
        <v/>
      </c>
      <c r="L491" s="10" t="str">
        <f t="shared" si="8"/>
        <v/>
      </c>
    </row>
    <row r="492" spans="2:12" ht="35.15" customHeight="1" thickBot="1" x14ac:dyDescent="0.4">
      <c r="B492" s="5"/>
      <c r="C492" s="11"/>
      <c r="D492" s="5"/>
      <c r="E492" s="5"/>
      <c r="F492" s="12"/>
      <c r="G492" s="5"/>
      <c r="H492" s="5"/>
      <c r="J492" s="8">
        <f>IFERROR(SEARCH(facture!$I$8,'base clients'!B492,1),0)</f>
        <v>0</v>
      </c>
      <c r="K492" s="9" t="str">
        <f>IF(J492=0,"",COUNTIF($J$3:J492,1))</f>
        <v/>
      </c>
      <c r="L492" s="10" t="str">
        <f t="shared" si="8"/>
        <v/>
      </c>
    </row>
    <row r="493" spans="2:12" ht="35.15" customHeight="1" thickBot="1" x14ac:dyDescent="0.4">
      <c r="B493" s="5"/>
      <c r="C493" s="11"/>
      <c r="D493" s="5"/>
      <c r="E493" s="5"/>
      <c r="F493" s="12"/>
      <c r="G493" s="5"/>
      <c r="H493" s="5"/>
      <c r="J493" s="8">
        <f>IFERROR(SEARCH(facture!$I$8,'base clients'!B493,1),0)</f>
        <v>0</v>
      </c>
      <c r="K493" s="9" t="str">
        <f>IF(J493=0,"",COUNTIF($J$3:J493,1))</f>
        <v/>
      </c>
      <c r="L493" s="10" t="str">
        <f t="shared" si="8"/>
        <v/>
      </c>
    </row>
    <row r="494" spans="2:12" ht="35.15" customHeight="1" thickBot="1" x14ac:dyDescent="0.4">
      <c r="B494" s="5"/>
      <c r="C494" s="11"/>
      <c r="D494" s="5"/>
      <c r="E494" s="5"/>
      <c r="F494" s="12"/>
      <c r="G494" s="5"/>
      <c r="H494" s="5"/>
      <c r="J494" s="8">
        <f>IFERROR(SEARCH(facture!$I$8,'base clients'!B494,1),0)</f>
        <v>0</v>
      </c>
      <c r="K494" s="9" t="str">
        <f>IF(J494=0,"",COUNTIF($J$3:J494,1))</f>
        <v/>
      </c>
      <c r="L494" s="10" t="str">
        <f t="shared" si="8"/>
        <v/>
      </c>
    </row>
    <row r="495" spans="2:12" ht="35.15" customHeight="1" thickBot="1" x14ac:dyDescent="0.4">
      <c r="B495" s="5"/>
      <c r="C495" s="11"/>
      <c r="D495" s="5"/>
      <c r="E495" s="5"/>
      <c r="F495" s="12"/>
      <c r="G495" s="5"/>
      <c r="H495" s="5"/>
      <c r="J495" s="8">
        <f>IFERROR(SEARCH(facture!$I$8,'base clients'!B495,1),0)</f>
        <v>0</v>
      </c>
      <c r="K495" s="9" t="str">
        <f>IF(J495=0,"",COUNTIF($J$3:J495,1))</f>
        <v/>
      </c>
      <c r="L495" s="10" t="str">
        <f t="shared" si="8"/>
        <v/>
      </c>
    </row>
    <row r="496" spans="2:12" ht="35.15" customHeight="1" thickBot="1" x14ac:dyDescent="0.4">
      <c r="B496" s="5"/>
      <c r="C496" s="11"/>
      <c r="D496" s="5"/>
      <c r="E496" s="5"/>
      <c r="F496" s="12"/>
      <c r="G496" s="5"/>
      <c r="H496" s="5"/>
      <c r="J496" s="8">
        <f>IFERROR(SEARCH(facture!$I$8,'base clients'!B496,1),0)</f>
        <v>0</v>
      </c>
      <c r="K496" s="9" t="str">
        <f>IF(J496=0,"",COUNTIF($J$3:J496,1))</f>
        <v/>
      </c>
      <c r="L496" s="10" t="str">
        <f t="shared" si="8"/>
        <v/>
      </c>
    </row>
    <row r="497" spans="2:12" ht="35.15" customHeight="1" thickBot="1" x14ac:dyDescent="0.4">
      <c r="B497" s="5"/>
      <c r="C497" s="11"/>
      <c r="D497" s="5"/>
      <c r="E497" s="5"/>
      <c r="F497" s="12"/>
      <c r="G497" s="5"/>
      <c r="H497" s="5"/>
      <c r="J497" s="8">
        <f>IFERROR(SEARCH(facture!$I$8,'base clients'!B497,1),0)</f>
        <v>0</v>
      </c>
      <c r="K497" s="9" t="str">
        <f>IF(J497=0,"",COUNTIF($J$3:J497,1))</f>
        <v/>
      </c>
      <c r="L497" s="10" t="str">
        <f t="shared" si="8"/>
        <v/>
      </c>
    </row>
    <row r="498" spans="2:12" ht="35.15" customHeight="1" thickBot="1" x14ac:dyDescent="0.4">
      <c r="B498" s="5"/>
      <c r="C498" s="11"/>
      <c r="D498" s="5"/>
      <c r="E498" s="5"/>
      <c r="F498" s="12"/>
      <c r="G498" s="5"/>
      <c r="H498" s="5"/>
      <c r="J498" s="8">
        <f>IFERROR(SEARCH(facture!$I$8,'base clients'!B498,1),0)</f>
        <v>0</v>
      </c>
      <c r="K498" s="9" t="str">
        <f>IF(J498=0,"",COUNTIF($J$3:J498,1))</f>
        <v/>
      </c>
      <c r="L498" s="10" t="str">
        <f t="shared" si="8"/>
        <v/>
      </c>
    </row>
    <row r="499" spans="2:12" ht="35.15" customHeight="1" thickBot="1" x14ac:dyDescent="0.4">
      <c r="B499" s="5"/>
      <c r="C499" s="11"/>
      <c r="D499" s="5"/>
      <c r="E499" s="5"/>
      <c r="F499" s="12"/>
      <c r="G499" s="5"/>
      <c r="H499" s="5"/>
      <c r="J499" s="8">
        <f>IFERROR(SEARCH(facture!$I$8,'base clients'!B499,1),0)</f>
        <v>0</v>
      </c>
      <c r="K499" s="9" t="str">
        <f>IF(J499=0,"",COUNTIF($J$3:J499,1))</f>
        <v/>
      </c>
      <c r="L499" s="10" t="str">
        <f t="shared" si="8"/>
        <v/>
      </c>
    </row>
    <row r="500" spans="2:12" ht="35.15" customHeight="1" thickBot="1" x14ac:dyDescent="0.4">
      <c r="B500" s="5"/>
      <c r="C500" s="11"/>
      <c r="D500" s="5"/>
      <c r="E500" s="5"/>
      <c r="F500" s="12"/>
      <c r="G500" s="5"/>
      <c r="H500" s="5"/>
      <c r="J500" s="8">
        <f>IFERROR(SEARCH(facture!$I$8,'base clients'!B500,1),0)</f>
        <v>0</v>
      </c>
      <c r="K500" s="9" t="str">
        <f>IF(J500=0,"",COUNTIF($J$3:J500,1))</f>
        <v/>
      </c>
      <c r="L500" s="10" t="str">
        <f t="shared" si="8"/>
        <v/>
      </c>
    </row>
    <row r="501" spans="2:12" ht="35.15" customHeight="1" thickBot="1" x14ac:dyDescent="0.4">
      <c r="B501" s="5"/>
      <c r="C501" s="11"/>
      <c r="D501" s="5"/>
      <c r="E501" s="5"/>
      <c r="F501" s="12"/>
      <c r="G501" s="5"/>
      <c r="H501" s="5"/>
      <c r="J501" s="8">
        <f>IFERROR(SEARCH(facture!$I$8,'base clients'!B501,1),0)</f>
        <v>0</v>
      </c>
      <c r="K501" s="9" t="str">
        <f>IF(J501=0,"",COUNTIF($J$3:J501,1))</f>
        <v/>
      </c>
      <c r="L501" s="10" t="str">
        <f t="shared" si="8"/>
        <v/>
      </c>
    </row>
    <row r="502" spans="2:12" ht="35.15" customHeight="1" thickBot="1" x14ac:dyDescent="0.4">
      <c r="B502" s="5"/>
      <c r="C502" s="11"/>
      <c r="D502" s="5"/>
      <c r="E502" s="5"/>
      <c r="F502" s="12"/>
      <c r="G502" s="5"/>
      <c r="H502" s="5"/>
      <c r="J502" s="8">
        <f>IFERROR(SEARCH(facture!$I$8,'base clients'!B502,1),0)</f>
        <v>0</v>
      </c>
      <c r="K502" s="9" t="str">
        <f>IF(J502=0,"",COUNTIF($J$3:J502,1))</f>
        <v/>
      </c>
      <c r="L502" s="10" t="str">
        <f t="shared" si="8"/>
        <v/>
      </c>
    </row>
    <row r="503" spans="2:12" ht="35.15" customHeight="1" thickBot="1" x14ac:dyDescent="0.4">
      <c r="B503" s="5"/>
      <c r="C503" s="11"/>
      <c r="D503" s="5"/>
      <c r="E503" s="5"/>
      <c r="F503" s="12"/>
      <c r="G503" s="5"/>
      <c r="H503" s="5"/>
      <c r="J503" s="8">
        <f>IFERROR(SEARCH(facture!$I$8,'base clients'!B503,1),0)</f>
        <v>0</v>
      </c>
      <c r="K503" s="9" t="str">
        <f>IF(J503=0,"",COUNTIF($J$3:J503,1))</f>
        <v/>
      </c>
      <c r="L503" s="10" t="str">
        <f t="shared" si="8"/>
        <v/>
      </c>
    </row>
    <row r="504" spans="2:12" ht="35.15" customHeight="1" thickBot="1" x14ac:dyDescent="0.4">
      <c r="B504" s="5"/>
      <c r="C504" s="11"/>
      <c r="D504" s="5"/>
      <c r="E504" s="5"/>
      <c r="F504" s="12"/>
      <c r="G504" s="5"/>
      <c r="H504" s="5"/>
      <c r="J504" s="8">
        <f>IFERROR(SEARCH(facture!$I$8,'base clients'!B504,1),0)</f>
        <v>0</v>
      </c>
      <c r="K504" s="9" t="str">
        <f>IF(J504=0,"",COUNTIF($J$3:J504,1))</f>
        <v/>
      </c>
      <c r="L504" s="10" t="str">
        <f t="shared" si="8"/>
        <v/>
      </c>
    </row>
    <row r="505" spans="2:12" ht="35.15" customHeight="1" thickBot="1" x14ac:dyDescent="0.4">
      <c r="B505" s="5"/>
      <c r="C505" s="11"/>
      <c r="D505" s="5"/>
      <c r="E505" s="5"/>
      <c r="F505" s="12"/>
      <c r="G505" s="5"/>
      <c r="H505" s="5"/>
      <c r="J505" s="8">
        <f>IFERROR(SEARCH(facture!$I$8,'base clients'!B505,1),0)</f>
        <v>0</v>
      </c>
      <c r="K505" s="9" t="str">
        <f>IF(J505=0,"",COUNTIF($J$3:J505,1))</f>
        <v/>
      </c>
      <c r="L505" s="10" t="str">
        <f t="shared" si="8"/>
        <v/>
      </c>
    </row>
    <row r="506" spans="2:12" ht="35.15" customHeight="1" thickBot="1" x14ac:dyDescent="0.4">
      <c r="B506" s="5"/>
      <c r="C506" s="11"/>
      <c r="D506" s="5"/>
      <c r="E506" s="5"/>
      <c r="F506" s="12"/>
      <c r="G506" s="5"/>
      <c r="H506" s="5"/>
      <c r="J506" s="8">
        <f>IFERROR(SEARCH(facture!$I$8,'base clients'!B506,1),0)</f>
        <v>0</v>
      </c>
      <c r="K506" s="9" t="str">
        <f>IF(J506=0,"",COUNTIF($J$3:J506,1))</f>
        <v/>
      </c>
      <c r="L506" s="10" t="str">
        <f t="shared" si="8"/>
        <v/>
      </c>
    </row>
    <row r="507" spans="2:12" ht="35.15" customHeight="1" thickBot="1" x14ac:dyDescent="0.4">
      <c r="B507" s="5"/>
      <c r="C507" s="11"/>
      <c r="D507" s="5"/>
      <c r="E507" s="5"/>
      <c r="F507" s="12"/>
      <c r="G507" s="5"/>
      <c r="H507" s="5"/>
      <c r="J507" s="8">
        <f>IFERROR(SEARCH(facture!$I$8,'base clients'!B507,1),0)</f>
        <v>0</v>
      </c>
      <c r="K507" s="9" t="str">
        <f>IF(J507=0,"",COUNTIF($J$3:J507,1))</f>
        <v/>
      </c>
      <c r="L507" s="10" t="str">
        <f t="shared" si="8"/>
        <v/>
      </c>
    </row>
    <row r="508" spans="2:12" ht="35.15" customHeight="1" thickBot="1" x14ac:dyDescent="0.4">
      <c r="B508" s="5"/>
      <c r="C508" s="11"/>
      <c r="D508" s="5"/>
      <c r="E508" s="5"/>
      <c r="F508" s="12"/>
      <c r="G508" s="5"/>
      <c r="H508" s="5"/>
      <c r="J508" s="8">
        <f>IFERROR(SEARCH(facture!$I$8,'base clients'!B508,1),0)</f>
        <v>0</v>
      </c>
      <c r="K508" s="9" t="str">
        <f>IF(J508=0,"",COUNTIF($J$3:J508,1))</f>
        <v/>
      </c>
      <c r="L508" s="10" t="str">
        <f t="shared" si="8"/>
        <v/>
      </c>
    </row>
    <row r="509" spans="2:12" ht="35.15" customHeight="1" thickBot="1" x14ac:dyDescent="0.4">
      <c r="B509" s="5"/>
      <c r="C509" s="11"/>
      <c r="D509" s="5"/>
      <c r="E509" s="5"/>
      <c r="F509" s="12"/>
      <c r="G509" s="5"/>
      <c r="H509" s="5"/>
      <c r="J509" s="8">
        <f>IFERROR(SEARCH(facture!$I$8,'base clients'!B509,1),0)</f>
        <v>0</v>
      </c>
      <c r="K509" s="9" t="str">
        <f>IF(J509=0,"",COUNTIF($J$3:J509,1))</f>
        <v/>
      </c>
      <c r="L509" s="10" t="str">
        <f t="shared" si="8"/>
        <v/>
      </c>
    </row>
    <row r="510" spans="2:12" ht="35.15" customHeight="1" thickBot="1" x14ac:dyDescent="0.4">
      <c r="B510" s="5"/>
      <c r="C510" s="11"/>
      <c r="D510" s="5"/>
      <c r="E510" s="5"/>
      <c r="F510" s="12"/>
      <c r="G510" s="5"/>
      <c r="H510" s="5"/>
      <c r="J510" s="8">
        <f>IFERROR(SEARCH(facture!$I$8,'base clients'!B510,1),0)</f>
        <v>0</v>
      </c>
      <c r="K510" s="9" t="str">
        <f>IF(J510=0,"",COUNTIF($J$3:J510,1))</f>
        <v/>
      </c>
      <c r="L510" s="10" t="str">
        <f t="shared" si="8"/>
        <v/>
      </c>
    </row>
    <row r="511" spans="2:12" ht="35.15" customHeight="1" thickBot="1" x14ac:dyDescent="0.4">
      <c r="B511" s="5"/>
      <c r="C511" s="11"/>
      <c r="D511" s="5"/>
      <c r="E511" s="5"/>
      <c r="F511" s="12"/>
      <c r="G511" s="5"/>
      <c r="H511" s="5"/>
      <c r="J511" s="8">
        <f>IFERROR(SEARCH(facture!$I$8,'base clients'!B511,1),0)</f>
        <v>0</v>
      </c>
      <c r="K511" s="9" t="str">
        <f>IF(J511=0,"",COUNTIF($J$3:J511,1))</f>
        <v/>
      </c>
      <c r="L511" s="10" t="str">
        <f t="shared" si="8"/>
        <v/>
      </c>
    </row>
    <row r="512" spans="2:12" ht="35.15" customHeight="1" thickBot="1" x14ac:dyDescent="0.4">
      <c r="B512" s="5"/>
      <c r="C512" s="11"/>
      <c r="D512" s="5"/>
      <c r="E512" s="5"/>
      <c r="F512" s="12"/>
      <c r="G512" s="5"/>
      <c r="H512" s="5"/>
      <c r="J512" s="8">
        <f>IFERROR(SEARCH(facture!$I$8,'base clients'!B512,1),0)</f>
        <v>0</v>
      </c>
      <c r="K512" s="9" t="str">
        <f>IF(J512=0,"",COUNTIF($J$3:J512,1))</f>
        <v/>
      </c>
      <c r="L512" s="10" t="str">
        <f t="shared" si="8"/>
        <v/>
      </c>
    </row>
    <row r="513" spans="2:12" ht="35.15" customHeight="1" thickBot="1" x14ac:dyDescent="0.4">
      <c r="B513" s="5"/>
      <c r="C513" s="11"/>
      <c r="D513" s="5"/>
      <c r="E513" s="5"/>
      <c r="F513" s="12"/>
      <c r="G513" s="5"/>
      <c r="H513" s="5"/>
      <c r="J513" s="8">
        <f>IFERROR(SEARCH(facture!$I$8,'base clients'!B513,1),0)</f>
        <v>0</v>
      </c>
      <c r="K513" s="9" t="str">
        <f>IF(J513=0,"",COUNTIF($J$3:J513,1))</f>
        <v/>
      </c>
      <c r="L513" s="10" t="str">
        <f t="shared" si="8"/>
        <v/>
      </c>
    </row>
    <row r="514" spans="2:12" ht="35.15" customHeight="1" thickBot="1" x14ac:dyDescent="0.4">
      <c r="B514" s="5"/>
      <c r="C514" s="11"/>
      <c r="D514" s="5"/>
      <c r="E514" s="5"/>
      <c r="F514" s="12"/>
      <c r="G514" s="5"/>
      <c r="H514" s="5"/>
      <c r="J514" s="8">
        <f>IFERROR(SEARCH(facture!$I$8,'base clients'!B514,1),0)</f>
        <v>0</v>
      </c>
      <c r="K514" s="9" t="str">
        <f>IF(J514=0,"",COUNTIF($J$3:J514,1))</f>
        <v/>
      </c>
      <c r="L514" s="10" t="str">
        <f t="shared" si="8"/>
        <v/>
      </c>
    </row>
    <row r="515" spans="2:12" ht="35.15" customHeight="1" thickBot="1" x14ac:dyDescent="0.4">
      <c r="B515" s="5"/>
      <c r="C515" s="11"/>
      <c r="D515" s="5"/>
      <c r="E515" s="5"/>
      <c r="F515" s="12"/>
      <c r="G515" s="5"/>
      <c r="H515" s="5"/>
      <c r="J515" s="8">
        <f>IFERROR(SEARCH(facture!$I$8,'base clients'!B515,1),0)</f>
        <v>0</v>
      </c>
      <c r="K515" s="9" t="str">
        <f>IF(J515=0,"",COUNTIF($J$3:J515,1))</f>
        <v/>
      </c>
      <c r="L515" s="10" t="str">
        <f t="shared" si="8"/>
        <v/>
      </c>
    </row>
    <row r="516" spans="2:12" ht="35.15" customHeight="1" thickBot="1" x14ac:dyDescent="0.4">
      <c r="B516" s="5"/>
      <c r="C516" s="11"/>
      <c r="D516" s="5"/>
      <c r="E516" s="5"/>
      <c r="F516" s="12"/>
      <c r="G516" s="5"/>
      <c r="H516" s="5"/>
      <c r="J516" s="8">
        <f>IFERROR(SEARCH(facture!$I$8,'base clients'!B516,1),0)</f>
        <v>0</v>
      </c>
      <c r="K516" s="9" t="str">
        <f>IF(J516=0,"",COUNTIF($J$3:J516,1))</f>
        <v/>
      </c>
      <c r="L516" s="10" t="str">
        <f t="shared" si="8"/>
        <v/>
      </c>
    </row>
    <row r="517" spans="2:12" ht="35.15" customHeight="1" thickBot="1" x14ac:dyDescent="0.4">
      <c r="B517" s="5"/>
      <c r="C517" s="11"/>
      <c r="D517" s="5"/>
      <c r="E517" s="5"/>
      <c r="F517" s="12"/>
      <c r="G517" s="5"/>
      <c r="H517" s="5"/>
      <c r="J517" s="8">
        <f>IFERROR(SEARCH(facture!$I$8,'base clients'!B517,1),0)</f>
        <v>0</v>
      </c>
      <c r="K517" s="9" t="str">
        <f>IF(J517=0,"",COUNTIF($J$3:J517,1))</f>
        <v/>
      </c>
      <c r="L517" s="10" t="str">
        <f t="shared" si="8"/>
        <v/>
      </c>
    </row>
    <row r="518" spans="2:12" ht="35.15" customHeight="1" thickBot="1" x14ac:dyDescent="0.4">
      <c r="B518" s="5"/>
      <c r="C518" s="11"/>
      <c r="D518" s="5"/>
      <c r="E518" s="5"/>
      <c r="F518" s="12"/>
      <c r="G518" s="5"/>
      <c r="H518" s="5"/>
      <c r="J518" s="8">
        <f>IFERROR(SEARCH(facture!$I$8,'base clients'!B518,1),0)</f>
        <v>0</v>
      </c>
      <c r="K518" s="9" t="str">
        <f>IF(J518=0,"",COUNTIF($J$3:J518,1))</f>
        <v/>
      </c>
      <c r="L518" s="10" t="str">
        <f t="shared" ref="L518:L581" si="9">IFERROR(INDEX(B:B,MATCH(ROW(K516),K:K,0)),"")</f>
        <v/>
      </c>
    </row>
    <row r="519" spans="2:12" ht="35.15" customHeight="1" thickBot="1" x14ac:dyDescent="0.4">
      <c r="B519" s="5"/>
      <c r="C519" s="11"/>
      <c r="D519" s="5"/>
      <c r="E519" s="5"/>
      <c r="F519" s="12"/>
      <c r="G519" s="5"/>
      <c r="H519" s="5"/>
      <c r="J519" s="8">
        <f>IFERROR(SEARCH(facture!$I$8,'base clients'!B519,1),0)</f>
        <v>0</v>
      </c>
      <c r="K519" s="9" t="str">
        <f>IF(J519=0,"",COUNTIF($J$3:J519,1))</f>
        <v/>
      </c>
      <c r="L519" s="10" t="str">
        <f t="shared" si="9"/>
        <v/>
      </c>
    </row>
    <row r="520" spans="2:12" ht="35.15" customHeight="1" thickBot="1" x14ac:dyDescent="0.4">
      <c r="B520" s="5"/>
      <c r="C520" s="11"/>
      <c r="D520" s="5"/>
      <c r="E520" s="5"/>
      <c r="F520" s="12"/>
      <c r="G520" s="5"/>
      <c r="H520" s="5"/>
      <c r="J520" s="8">
        <f>IFERROR(SEARCH(facture!$I$8,'base clients'!B520,1),0)</f>
        <v>0</v>
      </c>
      <c r="K520" s="9" t="str">
        <f>IF(J520=0,"",COUNTIF($J$3:J520,1))</f>
        <v/>
      </c>
      <c r="L520" s="10" t="str">
        <f t="shared" si="9"/>
        <v/>
      </c>
    </row>
    <row r="521" spans="2:12" ht="35.15" customHeight="1" thickBot="1" x14ac:dyDescent="0.4">
      <c r="B521" s="5"/>
      <c r="C521" s="11"/>
      <c r="D521" s="5"/>
      <c r="E521" s="5"/>
      <c r="F521" s="12"/>
      <c r="G521" s="5"/>
      <c r="H521" s="5"/>
      <c r="J521" s="8">
        <f>IFERROR(SEARCH(facture!$I$8,'base clients'!B521,1),0)</f>
        <v>0</v>
      </c>
      <c r="K521" s="9" t="str">
        <f>IF(J521=0,"",COUNTIF($J$3:J521,1))</f>
        <v/>
      </c>
      <c r="L521" s="10" t="str">
        <f t="shared" si="9"/>
        <v/>
      </c>
    </row>
    <row r="522" spans="2:12" ht="35.15" customHeight="1" thickBot="1" x14ac:dyDescent="0.4">
      <c r="B522" s="5"/>
      <c r="C522" s="11"/>
      <c r="D522" s="5"/>
      <c r="E522" s="5"/>
      <c r="F522" s="12"/>
      <c r="G522" s="5"/>
      <c r="H522" s="5"/>
      <c r="J522" s="8">
        <f>IFERROR(SEARCH(facture!$I$8,'base clients'!B522,1),0)</f>
        <v>0</v>
      </c>
      <c r="K522" s="9" t="str">
        <f>IF(J522=0,"",COUNTIF($J$3:J522,1))</f>
        <v/>
      </c>
      <c r="L522" s="10" t="str">
        <f t="shared" si="9"/>
        <v/>
      </c>
    </row>
    <row r="523" spans="2:12" ht="35.15" customHeight="1" thickBot="1" x14ac:dyDescent="0.4">
      <c r="B523" s="5"/>
      <c r="C523" s="11"/>
      <c r="D523" s="5"/>
      <c r="E523" s="5"/>
      <c r="F523" s="12"/>
      <c r="G523" s="5"/>
      <c r="H523" s="5"/>
      <c r="J523" s="8">
        <f>IFERROR(SEARCH(facture!$I$8,'base clients'!B523,1),0)</f>
        <v>0</v>
      </c>
      <c r="K523" s="9" t="str">
        <f>IF(J523=0,"",COUNTIF($J$3:J523,1))</f>
        <v/>
      </c>
      <c r="L523" s="10" t="str">
        <f t="shared" si="9"/>
        <v/>
      </c>
    </row>
    <row r="524" spans="2:12" ht="35.15" customHeight="1" thickBot="1" x14ac:dyDescent="0.4">
      <c r="B524" s="5"/>
      <c r="C524" s="11"/>
      <c r="D524" s="5"/>
      <c r="E524" s="5"/>
      <c r="F524" s="12"/>
      <c r="G524" s="5"/>
      <c r="H524" s="5"/>
      <c r="J524" s="8">
        <f>IFERROR(SEARCH(facture!$I$8,'base clients'!B524,1),0)</f>
        <v>0</v>
      </c>
      <c r="K524" s="9" t="str">
        <f>IF(J524=0,"",COUNTIF($J$3:J524,1))</f>
        <v/>
      </c>
      <c r="L524" s="10" t="str">
        <f t="shared" si="9"/>
        <v/>
      </c>
    </row>
    <row r="525" spans="2:12" ht="35.15" customHeight="1" thickBot="1" x14ac:dyDescent="0.4">
      <c r="B525" s="5"/>
      <c r="C525" s="11"/>
      <c r="D525" s="5"/>
      <c r="E525" s="5"/>
      <c r="F525" s="12"/>
      <c r="G525" s="5"/>
      <c r="H525" s="5"/>
      <c r="J525" s="8">
        <f>IFERROR(SEARCH(facture!$I$8,'base clients'!B525,1),0)</f>
        <v>0</v>
      </c>
      <c r="K525" s="9" t="str">
        <f>IF(J525=0,"",COUNTIF($J$3:J525,1))</f>
        <v/>
      </c>
      <c r="L525" s="10" t="str">
        <f t="shared" si="9"/>
        <v/>
      </c>
    </row>
    <row r="526" spans="2:12" ht="35.15" customHeight="1" thickBot="1" x14ac:dyDescent="0.4">
      <c r="B526" s="5"/>
      <c r="C526" s="11"/>
      <c r="D526" s="5"/>
      <c r="E526" s="5"/>
      <c r="F526" s="12"/>
      <c r="G526" s="5"/>
      <c r="H526" s="5"/>
      <c r="J526" s="8">
        <f>IFERROR(SEARCH(facture!$I$8,'base clients'!B526,1),0)</f>
        <v>0</v>
      </c>
      <c r="K526" s="9" t="str">
        <f>IF(J526=0,"",COUNTIF($J$3:J526,1))</f>
        <v/>
      </c>
      <c r="L526" s="10" t="str">
        <f t="shared" si="9"/>
        <v/>
      </c>
    </row>
    <row r="527" spans="2:12" ht="35.15" customHeight="1" thickBot="1" x14ac:dyDescent="0.4">
      <c r="B527" s="5"/>
      <c r="C527" s="11"/>
      <c r="D527" s="5"/>
      <c r="E527" s="5"/>
      <c r="F527" s="12"/>
      <c r="G527" s="5"/>
      <c r="H527" s="5"/>
      <c r="J527" s="8">
        <f>IFERROR(SEARCH(facture!$I$8,'base clients'!B527,1),0)</f>
        <v>0</v>
      </c>
      <c r="K527" s="9" t="str">
        <f>IF(J527=0,"",COUNTIF($J$3:J527,1))</f>
        <v/>
      </c>
      <c r="L527" s="10" t="str">
        <f t="shared" si="9"/>
        <v/>
      </c>
    </row>
    <row r="528" spans="2:12" ht="35.15" customHeight="1" thickBot="1" x14ac:dyDescent="0.4">
      <c r="B528" s="5"/>
      <c r="C528" s="11"/>
      <c r="D528" s="5"/>
      <c r="E528" s="5"/>
      <c r="F528" s="12"/>
      <c r="G528" s="5"/>
      <c r="H528" s="5"/>
      <c r="J528" s="8">
        <f>IFERROR(SEARCH(facture!$I$8,'base clients'!B528,1),0)</f>
        <v>0</v>
      </c>
      <c r="K528" s="9" t="str">
        <f>IF(J528=0,"",COUNTIF($J$3:J528,1))</f>
        <v/>
      </c>
      <c r="L528" s="10" t="str">
        <f t="shared" si="9"/>
        <v/>
      </c>
    </row>
    <row r="529" spans="2:12" ht="35.15" customHeight="1" thickBot="1" x14ac:dyDescent="0.4">
      <c r="B529" s="5"/>
      <c r="C529" s="11"/>
      <c r="D529" s="5"/>
      <c r="E529" s="5"/>
      <c r="F529" s="12"/>
      <c r="G529" s="5"/>
      <c r="H529" s="5"/>
      <c r="J529" s="8">
        <f>IFERROR(SEARCH(facture!$I$8,'base clients'!B529,1),0)</f>
        <v>0</v>
      </c>
      <c r="K529" s="9" t="str">
        <f>IF(J529=0,"",COUNTIF($J$3:J529,1))</f>
        <v/>
      </c>
      <c r="L529" s="10" t="str">
        <f t="shared" si="9"/>
        <v/>
      </c>
    </row>
    <row r="530" spans="2:12" ht="35.15" customHeight="1" thickBot="1" x14ac:dyDescent="0.4">
      <c r="B530" s="5"/>
      <c r="C530" s="11"/>
      <c r="D530" s="5"/>
      <c r="E530" s="5"/>
      <c r="F530" s="12"/>
      <c r="G530" s="5"/>
      <c r="H530" s="5"/>
      <c r="J530" s="8">
        <f>IFERROR(SEARCH(facture!$I$8,'base clients'!B530,1),0)</f>
        <v>0</v>
      </c>
      <c r="K530" s="9" t="str">
        <f>IF(J530=0,"",COUNTIF($J$3:J530,1))</f>
        <v/>
      </c>
      <c r="L530" s="10" t="str">
        <f t="shared" si="9"/>
        <v/>
      </c>
    </row>
    <row r="531" spans="2:12" ht="35.15" customHeight="1" thickBot="1" x14ac:dyDescent="0.4">
      <c r="B531" s="5"/>
      <c r="C531" s="11"/>
      <c r="D531" s="5"/>
      <c r="E531" s="5"/>
      <c r="F531" s="12"/>
      <c r="G531" s="5"/>
      <c r="H531" s="5"/>
      <c r="J531" s="8">
        <f>IFERROR(SEARCH(facture!$I$8,'base clients'!B531,1),0)</f>
        <v>0</v>
      </c>
      <c r="K531" s="9" t="str">
        <f>IF(J531=0,"",COUNTIF($J$3:J531,1))</f>
        <v/>
      </c>
      <c r="L531" s="10" t="str">
        <f t="shared" si="9"/>
        <v/>
      </c>
    </row>
    <row r="532" spans="2:12" ht="35.15" customHeight="1" thickBot="1" x14ac:dyDescent="0.4">
      <c r="B532" s="5"/>
      <c r="C532" s="11"/>
      <c r="D532" s="5"/>
      <c r="E532" s="5"/>
      <c r="F532" s="12"/>
      <c r="G532" s="5"/>
      <c r="H532" s="5"/>
      <c r="J532" s="8">
        <f>IFERROR(SEARCH(facture!$I$8,'base clients'!B532,1),0)</f>
        <v>0</v>
      </c>
      <c r="K532" s="9" t="str">
        <f>IF(J532=0,"",COUNTIF($J$3:J532,1))</f>
        <v/>
      </c>
      <c r="L532" s="10" t="str">
        <f t="shared" si="9"/>
        <v/>
      </c>
    </row>
    <row r="533" spans="2:12" ht="35.15" customHeight="1" thickBot="1" x14ac:dyDescent="0.4">
      <c r="B533" s="5"/>
      <c r="C533" s="11"/>
      <c r="D533" s="5"/>
      <c r="E533" s="5"/>
      <c r="F533" s="12"/>
      <c r="G533" s="5"/>
      <c r="H533" s="5"/>
      <c r="J533" s="8">
        <f>IFERROR(SEARCH(facture!$I$8,'base clients'!B533,1),0)</f>
        <v>0</v>
      </c>
      <c r="K533" s="9" t="str">
        <f>IF(J533=0,"",COUNTIF($J$3:J533,1))</f>
        <v/>
      </c>
      <c r="L533" s="10" t="str">
        <f t="shared" si="9"/>
        <v/>
      </c>
    </row>
    <row r="534" spans="2:12" ht="35.15" customHeight="1" thickBot="1" x14ac:dyDescent="0.4">
      <c r="B534" s="5"/>
      <c r="C534" s="11"/>
      <c r="D534" s="5"/>
      <c r="E534" s="5"/>
      <c r="F534" s="12"/>
      <c r="G534" s="5"/>
      <c r="H534" s="5"/>
      <c r="J534" s="8">
        <f>IFERROR(SEARCH(facture!$I$8,'base clients'!B534,1),0)</f>
        <v>0</v>
      </c>
      <c r="K534" s="9" t="str">
        <f>IF(J534=0,"",COUNTIF($J$3:J534,1))</f>
        <v/>
      </c>
      <c r="L534" s="10" t="str">
        <f t="shared" si="9"/>
        <v/>
      </c>
    </row>
    <row r="535" spans="2:12" ht="35.15" customHeight="1" thickBot="1" x14ac:dyDescent="0.4">
      <c r="B535" s="5"/>
      <c r="C535" s="11"/>
      <c r="D535" s="5"/>
      <c r="E535" s="5"/>
      <c r="F535" s="12"/>
      <c r="G535" s="5"/>
      <c r="H535" s="5"/>
      <c r="J535" s="8">
        <f>IFERROR(SEARCH(facture!$I$8,'base clients'!B535,1),0)</f>
        <v>0</v>
      </c>
      <c r="K535" s="9" t="str">
        <f>IF(J535=0,"",COUNTIF($J$3:J535,1))</f>
        <v/>
      </c>
      <c r="L535" s="10" t="str">
        <f t="shared" si="9"/>
        <v/>
      </c>
    </row>
    <row r="536" spans="2:12" ht="35.15" customHeight="1" thickBot="1" x14ac:dyDescent="0.4">
      <c r="B536" s="5"/>
      <c r="C536" s="11"/>
      <c r="D536" s="5"/>
      <c r="E536" s="5"/>
      <c r="F536" s="12"/>
      <c r="G536" s="5"/>
      <c r="H536" s="5"/>
      <c r="J536" s="8">
        <f>IFERROR(SEARCH(facture!$I$8,'base clients'!B536,1),0)</f>
        <v>0</v>
      </c>
      <c r="K536" s="9" t="str">
        <f>IF(J536=0,"",COUNTIF($J$3:J536,1))</f>
        <v/>
      </c>
      <c r="L536" s="10" t="str">
        <f t="shared" si="9"/>
        <v/>
      </c>
    </row>
    <row r="537" spans="2:12" ht="35.15" customHeight="1" thickBot="1" x14ac:dyDescent="0.4">
      <c r="B537" s="5"/>
      <c r="C537" s="11"/>
      <c r="D537" s="5"/>
      <c r="E537" s="5"/>
      <c r="F537" s="12"/>
      <c r="G537" s="5"/>
      <c r="H537" s="5"/>
      <c r="J537" s="8">
        <f>IFERROR(SEARCH(facture!$I$8,'base clients'!B537,1),0)</f>
        <v>0</v>
      </c>
      <c r="K537" s="9" t="str">
        <f>IF(J537=0,"",COUNTIF($J$3:J537,1))</f>
        <v/>
      </c>
      <c r="L537" s="10" t="str">
        <f t="shared" si="9"/>
        <v/>
      </c>
    </row>
    <row r="538" spans="2:12" ht="35.15" customHeight="1" thickBot="1" x14ac:dyDescent="0.4">
      <c r="B538" s="5"/>
      <c r="C538" s="11"/>
      <c r="D538" s="5"/>
      <c r="E538" s="5"/>
      <c r="F538" s="12"/>
      <c r="G538" s="5"/>
      <c r="H538" s="5"/>
      <c r="J538" s="8">
        <f>IFERROR(SEARCH(facture!$I$8,'base clients'!B538,1),0)</f>
        <v>0</v>
      </c>
      <c r="K538" s="9" t="str">
        <f>IF(J538=0,"",COUNTIF($J$3:J538,1))</f>
        <v/>
      </c>
      <c r="L538" s="10" t="str">
        <f t="shared" si="9"/>
        <v/>
      </c>
    </row>
    <row r="539" spans="2:12" ht="35.15" customHeight="1" thickBot="1" x14ac:dyDescent="0.4">
      <c r="B539" s="5"/>
      <c r="C539" s="11"/>
      <c r="D539" s="5"/>
      <c r="E539" s="5"/>
      <c r="F539" s="12"/>
      <c r="G539" s="5"/>
      <c r="H539" s="5"/>
      <c r="J539" s="8">
        <f>IFERROR(SEARCH(facture!$I$8,'base clients'!B539,1),0)</f>
        <v>0</v>
      </c>
      <c r="K539" s="9" t="str">
        <f>IF(J539=0,"",COUNTIF($J$3:J539,1))</f>
        <v/>
      </c>
      <c r="L539" s="10" t="str">
        <f t="shared" si="9"/>
        <v/>
      </c>
    </row>
    <row r="540" spans="2:12" ht="35.15" customHeight="1" thickBot="1" x14ac:dyDescent="0.4">
      <c r="B540" s="5"/>
      <c r="C540" s="11"/>
      <c r="D540" s="5"/>
      <c r="E540" s="5"/>
      <c r="F540" s="12"/>
      <c r="G540" s="5"/>
      <c r="H540" s="5"/>
      <c r="J540" s="8">
        <f>IFERROR(SEARCH(facture!$I$8,'base clients'!B540,1),0)</f>
        <v>0</v>
      </c>
      <c r="K540" s="9" t="str">
        <f>IF(J540=0,"",COUNTIF($J$3:J540,1))</f>
        <v/>
      </c>
      <c r="L540" s="10" t="str">
        <f t="shared" si="9"/>
        <v/>
      </c>
    </row>
    <row r="541" spans="2:12" ht="35.15" customHeight="1" thickBot="1" x14ac:dyDescent="0.4">
      <c r="B541" s="5"/>
      <c r="C541" s="11"/>
      <c r="D541" s="5"/>
      <c r="E541" s="5"/>
      <c r="F541" s="12"/>
      <c r="G541" s="5"/>
      <c r="H541" s="5"/>
      <c r="J541" s="8">
        <f>IFERROR(SEARCH(facture!$I$8,'base clients'!B541,1),0)</f>
        <v>0</v>
      </c>
      <c r="K541" s="9" t="str">
        <f>IF(J541=0,"",COUNTIF($J$3:J541,1))</f>
        <v/>
      </c>
      <c r="L541" s="10" t="str">
        <f t="shared" si="9"/>
        <v/>
      </c>
    </row>
    <row r="542" spans="2:12" ht="35.15" customHeight="1" thickBot="1" x14ac:dyDescent="0.4">
      <c r="B542" s="5"/>
      <c r="C542" s="11"/>
      <c r="D542" s="5"/>
      <c r="E542" s="5"/>
      <c r="F542" s="12"/>
      <c r="G542" s="5"/>
      <c r="H542" s="5"/>
      <c r="J542" s="8">
        <f>IFERROR(SEARCH(facture!$I$8,'base clients'!B542,1),0)</f>
        <v>0</v>
      </c>
      <c r="K542" s="9" t="str">
        <f>IF(J542=0,"",COUNTIF($J$3:J542,1))</f>
        <v/>
      </c>
      <c r="L542" s="10" t="str">
        <f t="shared" si="9"/>
        <v/>
      </c>
    </row>
    <row r="543" spans="2:12" ht="35.15" customHeight="1" thickBot="1" x14ac:dyDescent="0.4">
      <c r="B543" s="5"/>
      <c r="C543" s="11"/>
      <c r="D543" s="5"/>
      <c r="E543" s="5"/>
      <c r="F543" s="12"/>
      <c r="G543" s="5"/>
      <c r="H543" s="5"/>
      <c r="J543" s="8">
        <f>IFERROR(SEARCH(facture!$I$8,'base clients'!B543,1),0)</f>
        <v>0</v>
      </c>
      <c r="K543" s="9" t="str">
        <f>IF(J543=0,"",COUNTIF($J$3:J543,1))</f>
        <v/>
      </c>
      <c r="L543" s="10" t="str">
        <f t="shared" si="9"/>
        <v/>
      </c>
    </row>
    <row r="544" spans="2:12" ht="35.15" customHeight="1" thickBot="1" x14ac:dyDescent="0.4">
      <c r="B544" s="5"/>
      <c r="C544" s="11"/>
      <c r="D544" s="5"/>
      <c r="E544" s="5"/>
      <c r="F544" s="12"/>
      <c r="G544" s="5"/>
      <c r="H544" s="5"/>
      <c r="J544" s="8">
        <f>IFERROR(SEARCH(facture!$I$8,'base clients'!B544,1),0)</f>
        <v>0</v>
      </c>
      <c r="K544" s="9" t="str">
        <f>IF(J544=0,"",COUNTIF($J$3:J544,1))</f>
        <v/>
      </c>
      <c r="L544" s="10" t="str">
        <f t="shared" si="9"/>
        <v/>
      </c>
    </row>
    <row r="545" spans="2:12" ht="35.15" customHeight="1" thickBot="1" x14ac:dyDescent="0.4">
      <c r="B545" s="5"/>
      <c r="C545" s="11"/>
      <c r="D545" s="5"/>
      <c r="E545" s="5"/>
      <c r="F545" s="12"/>
      <c r="G545" s="5"/>
      <c r="H545" s="5"/>
      <c r="J545" s="8">
        <f>IFERROR(SEARCH(facture!$I$8,'base clients'!B545,1),0)</f>
        <v>0</v>
      </c>
      <c r="K545" s="9" t="str">
        <f>IF(J545=0,"",COUNTIF($J$3:J545,1))</f>
        <v/>
      </c>
      <c r="L545" s="10" t="str">
        <f t="shared" si="9"/>
        <v/>
      </c>
    </row>
    <row r="546" spans="2:12" ht="35.15" customHeight="1" thickBot="1" x14ac:dyDescent="0.4">
      <c r="B546" s="5"/>
      <c r="C546" s="11"/>
      <c r="D546" s="5"/>
      <c r="E546" s="5"/>
      <c r="F546" s="12"/>
      <c r="G546" s="5"/>
      <c r="H546" s="5"/>
      <c r="J546" s="8">
        <f>IFERROR(SEARCH(facture!$I$8,'base clients'!B546,1),0)</f>
        <v>0</v>
      </c>
      <c r="K546" s="9" t="str">
        <f>IF(J546=0,"",COUNTIF($J$3:J546,1))</f>
        <v/>
      </c>
      <c r="L546" s="10" t="str">
        <f t="shared" si="9"/>
        <v/>
      </c>
    </row>
    <row r="547" spans="2:12" ht="35.15" customHeight="1" thickBot="1" x14ac:dyDescent="0.4">
      <c r="B547" s="5"/>
      <c r="C547" s="11"/>
      <c r="D547" s="5"/>
      <c r="E547" s="5"/>
      <c r="F547" s="12"/>
      <c r="G547" s="5"/>
      <c r="H547" s="5"/>
      <c r="J547" s="8">
        <f>IFERROR(SEARCH(facture!$I$8,'base clients'!B547,1),0)</f>
        <v>0</v>
      </c>
      <c r="K547" s="9" t="str">
        <f>IF(J547=0,"",COUNTIF($J$3:J547,1))</f>
        <v/>
      </c>
      <c r="L547" s="10" t="str">
        <f t="shared" si="9"/>
        <v/>
      </c>
    </row>
    <row r="548" spans="2:12" ht="35.15" customHeight="1" thickBot="1" x14ac:dyDescent="0.4">
      <c r="B548" s="5"/>
      <c r="C548" s="11"/>
      <c r="D548" s="5"/>
      <c r="E548" s="5"/>
      <c r="F548" s="12"/>
      <c r="G548" s="5"/>
      <c r="H548" s="5"/>
      <c r="J548" s="8">
        <f>IFERROR(SEARCH(facture!$I$8,'base clients'!B548,1),0)</f>
        <v>0</v>
      </c>
      <c r="K548" s="9" t="str">
        <f>IF(J548=0,"",COUNTIF($J$3:J548,1))</f>
        <v/>
      </c>
      <c r="L548" s="10" t="str">
        <f t="shared" si="9"/>
        <v/>
      </c>
    </row>
    <row r="549" spans="2:12" ht="35.15" customHeight="1" thickBot="1" x14ac:dyDescent="0.4">
      <c r="B549" s="5"/>
      <c r="C549" s="11"/>
      <c r="D549" s="5"/>
      <c r="E549" s="5"/>
      <c r="F549" s="12"/>
      <c r="G549" s="5"/>
      <c r="H549" s="5"/>
      <c r="J549" s="8">
        <f>IFERROR(SEARCH(facture!$I$8,'base clients'!B549,1),0)</f>
        <v>0</v>
      </c>
      <c r="K549" s="9" t="str">
        <f>IF(J549=0,"",COUNTIF($J$3:J549,1))</f>
        <v/>
      </c>
      <c r="L549" s="10" t="str">
        <f t="shared" si="9"/>
        <v/>
      </c>
    </row>
    <row r="550" spans="2:12" ht="35.15" customHeight="1" thickBot="1" x14ac:dyDescent="0.4">
      <c r="B550" s="5"/>
      <c r="C550" s="11"/>
      <c r="D550" s="5"/>
      <c r="E550" s="5"/>
      <c r="F550" s="12"/>
      <c r="G550" s="5"/>
      <c r="H550" s="5"/>
      <c r="J550" s="8">
        <f>IFERROR(SEARCH(facture!$I$8,'base clients'!B550,1),0)</f>
        <v>0</v>
      </c>
      <c r="K550" s="9" t="str">
        <f>IF(J550=0,"",COUNTIF($J$3:J550,1))</f>
        <v/>
      </c>
      <c r="L550" s="10" t="str">
        <f t="shared" si="9"/>
        <v/>
      </c>
    </row>
    <row r="551" spans="2:12" ht="35.15" customHeight="1" thickBot="1" x14ac:dyDescent="0.4">
      <c r="B551" s="5"/>
      <c r="C551" s="11"/>
      <c r="D551" s="5"/>
      <c r="E551" s="5"/>
      <c r="F551" s="12"/>
      <c r="G551" s="5"/>
      <c r="H551" s="5"/>
      <c r="J551" s="8">
        <f>IFERROR(SEARCH(facture!$I$8,'base clients'!B551,1),0)</f>
        <v>0</v>
      </c>
      <c r="K551" s="9" t="str">
        <f>IF(J551=0,"",COUNTIF($J$3:J551,1))</f>
        <v/>
      </c>
      <c r="L551" s="10" t="str">
        <f t="shared" si="9"/>
        <v/>
      </c>
    </row>
    <row r="552" spans="2:12" ht="35.15" customHeight="1" thickBot="1" x14ac:dyDescent="0.4">
      <c r="B552" s="5"/>
      <c r="C552" s="11"/>
      <c r="D552" s="5"/>
      <c r="E552" s="5"/>
      <c r="F552" s="12"/>
      <c r="G552" s="5"/>
      <c r="H552" s="5"/>
      <c r="J552" s="8">
        <f>IFERROR(SEARCH(facture!$I$8,'base clients'!B552,1),0)</f>
        <v>0</v>
      </c>
      <c r="K552" s="9" t="str">
        <f>IF(J552=0,"",COUNTIF($J$3:J552,1))</f>
        <v/>
      </c>
      <c r="L552" s="10" t="str">
        <f t="shared" si="9"/>
        <v/>
      </c>
    </row>
    <row r="553" spans="2:12" ht="35.15" customHeight="1" thickBot="1" x14ac:dyDescent="0.4">
      <c r="B553" s="5"/>
      <c r="C553" s="11"/>
      <c r="D553" s="5"/>
      <c r="E553" s="5"/>
      <c r="F553" s="12"/>
      <c r="G553" s="5"/>
      <c r="H553" s="5"/>
      <c r="J553" s="8">
        <f>IFERROR(SEARCH(facture!$I$8,'base clients'!B553,1),0)</f>
        <v>0</v>
      </c>
      <c r="K553" s="9" t="str">
        <f>IF(J553=0,"",COUNTIF($J$3:J553,1))</f>
        <v/>
      </c>
      <c r="L553" s="10" t="str">
        <f t="shared" si="9"/>
        <v/>
      </c>
    </row>
    <row r="554" spans="2:12" ht="35.15" customHeight="1" thickBot="1" x14ac:dyDescent="0.4">
      <c r="B554" s="5"/>
      <c r="C554" s="11"/>
      <c r="D554" s="5"/>
      <c r="E554" s="5"/>
      <c r="F554" s="12"/>
      <c r="G554" s="5"/>
      <c r="H554" s="5"/>
      <c r="J554" s="8">
        <f>IFERROR(SEARCH(facture!$I$8,'base clients'!B554,1),0)</f>
        <v>0</v>
      </c>
      <c r="K554" s="9" t="str">
        <f>IF(J554=0,"",COUNTIF($J$3:J554,1))</f>
        <v/>
      </c>
      <c r="L554" s="10" t="str">
        <f t="shared" si="9"/>
        <v/>
      </c>
    </row>
    <row r="555" spans="2:12" ht="35.15" customHeight="1" thickBot="1" x14ac:dyDescent="0.4">
      <c r="B555" s="5"/>
      <c r="C555" s="11"/>
      <c r="D555" s="5"/>
      <c r="E555" s="5"/>
      <c r="F555" s="12"/>
      <c r="G555" s="5"/>
      <c r="H555" s="5"/>
      <c r="J555" s="8">
        <f>IFERROR(SEARCH(facture!$I$8,'base clients'!B555,1),0)</f>
        <v>0</v>
      </c>
      <c r="K555" s="9" t="str">
        <f>IF(J555=0,"",COUNTIF($J$3:J555,1))</f>
        <v/>
      </c>
      <c r="L555" s="10" t="str">
        <f t="shared" si="9"/>
        <v/>
      </c>
    </row>
    <row r="556" spans="2:12" ht="35.15" customHeight="1" thickBot="1" x14ac:dyDescent="0.4">
      <c r="B556" s="5"/>
      <c r="C556" s="11"/>
      <c r="D556" s="5"/>
      <c r="E556" s="5"/>
      <c r="F556" s="12"/>
      <c r="G556" s="5"/>
      <c r="H556" s="5"/>
      <c r="J556" s="8">
        <f>IFERROR(SEARCH(facture!$I$8,'base clients'!B556,1),0)</f>
        <v>0</v>
      </c>
      <c r="K556" s="9" t="str">
        <f>IF(J556=0,"",COUNTIF($J$3:J556,1))</f>
        <v/>
      </c>
      <c r="L556" s="10" t="str">
        <f t="shared" si="9"/>
        <v/>
      </c>
    </row>
    <row r="557" spans="2:12" ht="35.15" customHeight="1" thickBot="1" x14ac:dyDescent="0.4">
      <c r="B557" s="5"/>
      <c r="C557" s="11"/>
      <c r="D557" s="5"/>
      <c r="E557" s="5"/>
      <c r="F557" s="12"/>
      <c r="G557" s="5"/>
      <c r="H557" s="5"/>
      <c r="J557" s="8">
        <f>IFERROR(SEARCH(facture!$I$8,'base clients'!B557,1),0)</f>
        <v>0</v>
      </c>
      <c r="K557" s="9" t="str">
        <f>IF(J557=0,"",COUNTIF($J$3:J557,1))</f>
        <v/>
      </c>
      <c r="L557" s="10" t="str">
        <f t="shared" si="9"/>
        <v/>
      </c>
    </row>
    <row r="558" spans="2:12" ht="35.15" customHeight="1" thickBot="1" x14ac:dyDescent="0.4">
      <c r="B558" s="5"/>
      <c r="C558" s="11"/>
      <c r="D558" s="5"/>
      <c r="E558" s="5"/>
      <c r="F558" s="12"/>
      <c r="G558" s="5"/>
      <c r="H558" s="5"/>
      <c r="J558" s="8">
        <f>IFERROR(SEARCH(facture!$I$8,'base clients'!B558,1),0)</f>
        <v>0</v>
      </c>
      <c r="K558" s="9" t="str">
        <f>IF(J558=0,"",COUNTIF($J$3:J558,1))</f>
        <v/>
      </c>
      <c r="L558" s="10" t="str">
        <f t="shared" si="9"/>
        <v/>
      </c>
    </row>
    <row r="559" spans="2:12" ht="35.15" customHeight="1" thickBot="1" x14ac:dyDescent="0.4">
      <c r="B559" s="5"/>
      <c r="C559" s="11"/>
      <c r="D559" s="5"/>
      <c r="E559" s="5"/>
      <c r="F559" s="12"/>
      <c r="G559" s="5"/>
      <c r="H559" s="5"/>
      <c r="J559" s="8">
        <f>IFERROR(SEARCH(facture!$I$8,'base clients'!B559,1),0)</f>
        <v>0</v>
      </c>
      <c r="K559" s="9" t="str">
        <f>IF(J559=0,"",COUNTIF($J$3:J559,1))</f>
        <v/>
      </c>
      <c r="L559" s="10" t="str">
        <f t="shared" si="9"/>
        <v/>
      </c>
    </row>
    <row r="560" spans="2:12" ht="35.15" customHeight="1" thickBot="1" x14ac:dyDescent="0.4">
      <c r="B560" s="5"/>
      <c r="C560" s="11"/>
      <c r="D560" s="5"/>
      <c r="E560" s="5"/>
      <c r="F560" s="12"/>
      <c r="G560" s="5"/>
      <c r="H560" s="5"/>
      <c r="J560" s="8">
        <f>IFERROR(SEARCH(facture!$I$8,'base clients'!B560,1),0)</f>
        <v>0</v>
      </c>
      <c r="K560" s="9" t="str">
        <f>IF(J560=0,"",COUNTIF($J$3:J560,1))</f>
        <v/>
      </c>
      <c r="L560" s="10" t="str">
        <f t="shared" si="9"/>
        <v/>
      </c>
    </row>
    <row r="561" spans="2:12" ht="35.15" customHeight="1" thickBot="1" x14ac:dyDescent="0.4">
      <c r="B561" s="5"/>
      <c r="C561" s="11"/>
      <c r="D561" s="5"/>
      <c r="E561" s="5"/>
      <c r="F561" s="12"/>
      <c r="G561" s="5"/>
      <c r="H561" s="5"/>
      <c r="J561" s="8">
        <f>IFERROR(SEARCH(facture!$I$8,'base clients'!B561,1),0)</f>
        <v>0</v>
      </c>
      <c r="K561" s="9" t="str">
        <f>IF(J561=0,"",COUNTIF($J$3:J561,1))</f>
        <v/>
      </c>
      <c r="L561" s="10" t="str">
        <f t="shared" si="9"/>
        <v/>
      </c>
    </row>
    <row r="562" spans="2:12" ht="35.15" customHeight="1" thickBot="1" x14ac:dyDescent="0.4">
      <c r="B562" s="5"/>
      <c r="C562" s="11"/>
      <c r="D562" s="5"/>
      <c r="E562" s="5"/>
      <c r="F562" s="12"/>
      <c r="G562" s="5"/>
      <c r="H562" s="5"/>
      <c r="J562" s="8">
        <f>IFERROR(SEARCH(facture!$I$8,'base clients'!B562,1),0)</f>
        <v>0</v>
      </c>
      <c r="K562" s="9" t="str">
        <f>IF(J562=0,"",COUNTIF($J$3:J562,1))</f>
        <v/>
      </c>
      <c r="L562" s="10" t="str">
        <f t="shared" si="9"/>
        <v/>
      </c>
    </row>
    <row r="563" spans="2:12" ht="35.15" customHeight="1" thickBot="1" x14ac:dyDescent="0.4">
      <c r="B563" s="5"/>
      <c r="C563" s="11"/>
      <c r="D563" s="5"/>
      <c r="E563" s="5"/>
      <c r="F563" s="12"/>
      <c r="G563" s="5"/>
      <c r="H563" s="5"/>
      <c r="J563" s="8">
        <f>IFERROR(SEARCH(facture!$I$8,'base clients'!B563,1),0)</f>
        <v>0</v>
      </c>
      <c r="K563" s="9" t="str">
        <f>IF(J563=0,"",COUNTIF($J$3:J563,1))</f>
        <v/>
      </c>
      <c r="L563" s="10" t="str">
        <f t="shared" si="9"/>
        <v/>
      </c>
    </row>
    <row r="564" spans="2:12" ht="35.15" customHeight="1" thickBot="1" x14ac:dyDescent="0.4">
      <c r="B564" s="5"/>
      <c r="C564" s="11"/>
      <c r="D564" s="5"/>
      <c r="E564" s="5"/>
      <c r="F564" s="12"/>
      <c r="G564" s="5"/>
      <c r="H564" s="5"/>
      <c r="J564" s="8">
        <f>IFERROR(SEARCH(facture!$I$8,'base clients'!B564,1),0)</f>
        <v>0</v>
      </c>
      <c r="K564" s="9" t="str">
        <f>IF(J564=0,"",COUNTIF($J$3:J564,1))</f>
        <v/>
      </c>
      <c r="L564" s="10" t="str">
        <f t="shared" si="9"/>
        <v/>
      </c>
    </row>
    <row r="565" spans="2:12" ht="35.15" customHeight="1" thickBot="1" x14ac:dyDescent="0.4">
      <c r="B565" s="5"/>
      <c r="C565" s="11"/>
      <c r="D565" s="5"/>
      <c r="E565" s="5"/>
      <c r="F565" s="12"/>
      <c r="G565" s="5"/>
      <c r="H565" s="5"/>
      <c r="J565" s="8">
        <f>IFERROR(SEARCH(facture!$I$8,'base clients'!B565,1),0)</f>
        <v>0</v>
      </c>
      <c r="K565" s="9" t="str">
        <f>IF(J565=0,"",COUNTIF($J$3:J565,1))</f>
        <v/>
      </c>
      <c r="L565" s="10" t="str">
        <f t="shared" si="9"/>
        <v/>
      </c>
    </row>
    <row r="566" spans="2:12" ht="35.15" customHeight="1" thickBot="1" x14ac:dyDescent="0.4">
      <c r="B566" s="5"/>
      <c r="C566" s="11"/>
      <c r="D566" s="5"/>
      <c r="E566" s="5"/>
      <c r="F566" s="12"/>
      <c r="G566" s="5"/>
      <c r="H566" s="5"/>
      <c r="J566" s="8">
        <f>IFERROR(SEARCH(facture!$I$8,'base clients'!B566,1),0)</f>
        <v>0</v>
      </c>
      <c r="K566" s="9" t="str">
        <f>IF(J566=0,"",COUNTIF($J$3:J566,1))</f>
        <v/>
      </c>
      <c r="L566" s="10" t="str">
        <f t="shared" si="9"/>
        <v/>
      </c>
    </row>
    <row r="567" spans="2:12" ht="35.15" customHeight="1" thickBot="1" x14ac:dyDescent="0.4">
      <c r="B567" s="5"/>
      <c r="C567" s="11"/>
      <c r="D567" s="5"/>
      <c r="E567" s="5"/>
      <c r="F567" s="12"/>
      <c r="G567" s="5"/>
      <c r="H567" s="5"/>
      <c r="J567" s="8">
        <f>IFERROR(SEARCH(facture!$I$8,'base clients'!B567,1),0)</f>
        <v>0</v>
      </c>
      <c r="K567" s="9" t="str">
        <f>IF(J567=0,"",COUNTIF($J$3:J567,1))</f>
        <v/>
      </c>
      <c r="L567" s="10" t="str">
        <f t="shared" si="9"/>
        <v/>
      </c>
    </row>
    <row r="568" spans="2:12" ht="35.15" customHeight="1" thickBot="1" x14ac:dyDescent="0.4">
      <c r="B568" s="5"/>
      <c r="C568" s="11"/>
      <c r="D568" s="5"/>
      <c r="E568" s="5"/>
      <c r="F568" s="12"/>
      <c r="G568" s="5"/>
      <c r="H568" s="5"/>
      <c r="J568" s="8">
        <f>IFERROR(SEARCH(facture!$I$8,'base clients'!B568,1),0)</f>
        <v>0</v>
      </c>
      <c r="K568" s="9" t="str">
        <f>IF(J568=0,"",COUNTIF($J$3:J568,1))</f>
        <v/>
      </c>
      <c r="L568" s="10" t="str">
        <f t="shared" si="9"/>
        <v/>
      </c>
    </row>
    <row r="569" spans="2:12" ht="35.15" customHeight="1" thickBot="1" x14ac:dyDescent="0.4">
      <c r="B569" s="5"/>
      <c r="C569" s="11"/>
      <c r="D569" s="5"/>
      <c r="E569" s="5"/>
      <c r="F569" s="12"/>
      <c r="G569" s="5"/>
      <c r="H569" s="5"/>
      <c r="J569" s="8">
        <f>IFERROR(SEARCH(facture!$I$8,'base clients'!B569,1),0)</f>
        <v>0</v>
      </c>
      <c r="K569" s="9" t="str">
        <f>IF(J569=0,"",COUNTIF($J$3:J569,1))</f>
        <v/>
      </c>
      <c r="L569" s="10" t="str">
        <f t="shared" si="9"/>
        <v/>
      </c>
    </row>
    <row r="570" spans="2:12" ht="35.15" customHeight="1" thickBot="1" x14ac:dyDescent="0.4">
      <c r="B570" s="5"/>
      <c r="C570" s="11"/>
      <c r="D570" s="5"/>
      <c r="E570" s="5"/>
      <c r="F570" s="12"/>
      <c r="G570" s="5"/>
      <c r="H570" s="5"/>
      <c r="J570" s="8">
        <f>IFERROR(SEARCH(facture!$I$8,'base clients'!B570,1),0)</f>
        <v>0</v>
      </c>
      <c r="K570" s="9" t="str">
        <f>IF(J570=0,"",COUNTIF($J$3:J570,1))</f>
        <v/>
      </c>
      <c r="L570" s="10" t="str">
        <f t="shared" si="9"/>
        <v/>
      </c>
    </row>
    <row r="571" spans="2:12" ht="35.15" customHeight="1" thickBot="1" x14ac:dyDescent="0.4">
      <c r="B571" s="5"/>
      <c r="C571" s="11"/>
      <c r="D571" s="5"/>
      <c r="E571" s="5"/>
      <c r="F571" s="12"/>
      <c r="G571" s="5"/>
      <c r="H571" s="5"/>
      <c r="J571" s="8">
        <f>IFERROR(SEARCH(facture!$I$8,'base clients'!B571,1),0)</f>
        <v>0</v>
      </c>
      <c r="K571" s="9" t="str">
        <f>IF(J571=0,"",COUNTIF($J$3:J571,1))</f>
        <v/>
      </c>
      <c r="L571" s="10" t="str">
        <f t="shared" si="9"/>
        <v/>
      </c>
    </row>
    <row r="572" spans="2:12" ht="35.15" customHeight="1" thickBot="1" x14ac:dyDescent="0.4">
      <c r="B572" s="5"/>
      <c r="C572" s="11"/>
      <c r="D572" s="5"/>
      <c r="E572" s="5"/>
      <c r="F572" s="12"/>
      <c r="G572" s="5"/>
      <c r="H572" s="5"/>
      <c r="J572" s="8">
        <f>IFERROR(SEARCH(facture!$I$8,'base clients'!B572,1),0)</f>
        <v>0</v>
      </c>
      <c r="K572" s="9" t="str">
        <f>IF(J572=0,"",COUNTIF($J$3:J572,1))</f>
        <v/>
      </c>
      <c r="L572" s="10" t="str">
        <f t="shared" si="9"/>
        <v/>
      </c>
    </row>
    <row r="573" spans="2:12" ht="35.15" customHeight="1" thickBot="1" x14ac:dyDescent="0.4">
      <c r="B573" s="5"/>
      <c r="C573" s="11"/>
      <c r="D573" s="5"/>
      <c r="E573" s="5"/>
      <c r="F573" s="12"/>
      <c r="G573" s="5"/>
      <c r="H573" s="5"/>
      <c r="J573" s="8">
        <f>IFERROR(SEARCH(facture!$I$8,'base clients'!B573,1),0)</f>
        <v>0</v>
      </c>
      <c r="K573" s="9" t="str">
        <f>IF(J573=0,"",COUNTIF($J$3:J573,1))</f>
        <v/>
      </c>
      <c r="L573" s="10" t="str">
        <f t="shared" si="9"/>
        <v/>
      </c>
    </row>
    <row r="574" spans="2:12" ht="35.15" customHeight="1" thickBot="1" x14ac:dyDescent="0.4">
      <c r="B574" s="5"/>
      <c r="C574" s="11"/>
      <c r="D574" s="5"/>
      <c r="E574" s="5"/>
      <c r="F574" s="12"/>
      <c r="G574" s="5"/>
      <c r="H574" s="5"/>
      <c r="J574" s="8">
        <f>IFERROR(SEARCH(facture!$I$8,'base clients'!B574,1),0)</f>
        <v>0</v>
      </c>
      <c r="K574" s="9" t="str">
        <f>IF(J574=0,"",COUNTIF($J$3:J574,1))</f>
        <v/>
      </c>
      <c r="L574" s="10" t="str">
        <f t="shared" si="9"/>
        <v/>
      </c>
    </row>
    <row r="575" spans="2:12" ht="35.15" customHeight="1" thickBot="1" x14ac:dyDescent="0.4">
      <c r="B575" s="5"/>
      <c r="C575" s="11"/>
      <c r="D575" s="5"/>
      <c r="E575" s="5"/>
      <c r="F575" s="12"/>
      <c r="G575" s="5"/>
      <c r="H575" s="5"/>
      <c r="J575" s="8">
        <f>IFERROR(SEARCH(facture!$I$8,'base clients'!B575,1),0)</f>
        <v>0</v>
      </c>
      <c r="K575" s="9" t="str">
        <f>IF(J575=0,"",COUNTIF($J$3:J575,1))</f>
        <v/>
      </c>
      <c r="L575" s="10" t="str">
        <f t="shared" si="9"/>
        <v/>
      </c>
    </row>
    <row r="576" spans="2:12" ht="35.15" customHeight="1" thickBot="1" x14ac:dyDescent="0.4">
      <c r="B576" s="5"/>
      <c r="C576" s="11"/>
      <c r="D576" s="5"/>
      <c r="E576" s="5"/>
      <c r="F576" s="12"/>
      <c r="G576" s="5"/>
      <c r="H576" s="5"/>
      <c r="J576" s="8">
        <f>IFERROR(SEARCH(facture!$I$8,'base clients'!B576,1),0)</f>
        <v>0</v>
      </c>
      <c r="K576" s="9" t="str">
        <f>IF(J576=0,"",COUNTIF($J$3:J576,1))</f>
        <v/>
      </c>
      <c r="L576" s="10" t="str">
        <f t="shared" si="9"/>
        <v/>
      </c>
    </row>
    <row r="577" spans="2:12" ht="35.15" customHeight="1" thickBot="1" x14ac:dyDescent="0.4">
      <c r="B577" s="5"/>
      <c r="C577" s="11"/>
      <c r="D577" s="5"/>
      <c r="E577" s="5"/>
      <c r="F577" s="12"/>
      <c r="G577" s="5"/>
      <c r="H577" s="5"/>
      <c r="J577" s="8">
        <f>IFERROR(SEARCH(facture!$I$8,'base clients'!B577,1),0)</f>
        <v>0</v>
      </c>
      <c r="K577" s="9" t="str">
        <f>IF(J577=0,"",COUNTIF($J$3:J577,1))</f>
        <v/>
      </c>
      <c r="L577" s="10" t="str">
        <f t="shared" si="9"/>
        <v/>
      </c>
    </row>
    <row r="578" spans="2:12" ht="35.15" customHeight="1" thickBot="1" x14ac:dyDescent="0.4">
      <c r="B578" s="5"/>
      <c r="C578" s="11"/>
      <c r="D578" s="5"/>
      <c r="E578" s="5"/>
      <c r="F578" s="12"/>
      <c r="G578" s="5"/>
      <c r="H578" s="5"/>
      <c r="J578" s="8">
        <f>IFERROR(SEARCH(facture!$I$8,'base clients'!B578,1),0)</f>
        <v>0</v>
      </c>
      <c r="K578" s="9" t="str">
        <f>IF(J578=0,"",COUNTIF($J$3:J578,1))</f>
        <v/>
      </c>
      <c r="L578" s="10" t="str">
        <f t="shared" si="9"/>
        <v/>
      </c>
    </row>
    <row r="579" spans="2:12" ht="35.15" customHeight="1" thickBot="1" x14ac:dyDescent="0.4">
      <c r="B579" s="5"/>
      <c r="C579" s="11"/>
      <c r="D579" s="5"/>
      <c r="E579" s="5"/>
      <c r="F579" s="12"/>
      <c r="G579" s="5"/>
      <c r="H579" s="5"/>
      <c r="J579" s="8">
        <f>IFERROR(SEARCH(facture!$I$8,'base clients'!B579,1),0)</f>
        <v>0</v>
      </c>
      <c r="K579" s="9" t="str">
        <f>IF(J579=0,"",COUNTIF($J$3:J579,1))</f>
        <v/>
      </c>
      <c r="L579" s="10" t="str">
        <f t="shared" si="9"/>
        <v/>
      </c>
    </row>
    <row r="580" spans="2:12" ht="35.15" customHeight="1" thickBot="1" x14ac:dyDescent="0.4">
      <c r="B580" s="5"/>
      <c r="C580" s="11"/>
      <c r="D580" s="5"/>
      <c r="E580" s="5"/>
      <c r="F580" s="12"/>
      <c r="G580" s="5"/>
      <c r="H580" s="5"/>
      <c r="J580" s="8">
        <f>IFERROR(SEARCH(facture!$I$8,'base clients'!B580,1),0)</f>
        <v>0</v>
      </c>
      <c r="K580" s="9" t="str">
        <f>IF(J580=0,"",COUNTIF($J$3:J580,1))</f>
        <v/>
      </c>
      <c r="L580" s="10" t="str">
        <f t="shared" si="9"/>
        <v/>
      </c>
    </row>
    <row r="581" spans="2:12" ht="35.15" customHeight="1" thickBot="1" x14ac:dyDescent="0.4">
      <c r="B581" s="5"/>
      <c r="C581" s="11"/>
      <c r="D581" s="5"/>
      <c r="E581" s="5"/>
      <c r="F581" s="12"/>
      <c r="G581" s="5"/>
      <c r="H581" s="5"/>
      <c r="J581" s="8">
        <f>IFERROR(SEARCH(facture!$I$8,'base clients'!B581,1),0)</f>
        <v>0</v>
      </c>
      <c r="K581" s="9" t="str">
        <f>IF(J581=0,"",COUNTIF($J$3:J581,1))</f>
        <v/>
      </c>
      <c r="L581" s="10" t="str">
        <f t="shared" si="9"/>
        <v/>
      </c>
    </row>
    <row r="582" spans="2:12" ht="35.15" customHeight="1" thickBot="1" x14ac:dyDescent="0.4">
      <c r="B582" s="5"/>
      <c r="C582" s="11"/>
      <c r="D582" s="5"/>
      <c r="E582" s="5"/>
      <c r="F582" s="12"/>
      <c r="G582" s="5"/>
      <c r="H582" s="5"/>
      <c r="J582" s="8">
        <f>IFERROR(SEARCH(facture!$I$8,'base clients'!B582,1),0)</f>
        <v>0</v>
      </c>
      <c r="K582" s="9" t="str">
        <f>IF(J582=0,"",COUNTIF($J$3:J582,1))</f>
        <v/>
      </c>
      <c r="L582" s="10" t="str">
        <f t="shared" ref="L582:L645" si="10">IFERROR(INDEX(B:B,MATCH(ROW(K580),K:K,0)),"")</f>
        <v/>
      </c>
    </row>
    <row r="583" spans="2:12" ht="35.15" customHeight="1" thickBot="1" x14ac:dyDescent="0.4">
      <c r="B583" s="5"/>
      <c r="C583" s="11"/>
      <c r="D583" s="5"/>
      <c r="E583" s="5"/>
      <c r="F583" s="12"/>
      <c r="G583" s="5"/>
      <c r="H583" s="5"/>
      <c r="J583" s="8">
        <f>IFERROR(SEARCH(facture!$I$8,'base clients'!B583,1),0)</f>
        <v>0</v>
      </c>
      <c r="K583" s="9" t="str">
        <f>IF(J583=0,"",COUNTIF($J$3:J583,1))</f>
        <v/>
      </c>
      <c r="L583" s="10" t="str">
        <f t="shared" si="10"/>
        <v/>
      </c>
    </row>
    <row r="584" spans="2:12" ht="35.15" customHeight="1" thickBot="1" x14ac:dyDescent="0.4">
      <c r="B584" s="5"/>
      <c r="C584" s="11"/>
      <c r="D584" s="5"/>
      <c r="E584" s="5"/>
      <c r="F584" s="12"/>
      <c r="G584" s="5"/>
      <c r="H584" s="5"/>
      <c r="J584" s="8">
        <f>IFERROR(SEARCH(facture!$I$8,'base clients'!B584,1),0)</f>
        <v>0</v>
      </c>
      <c r="K584" s="9" t="str">
        <f>IF(J584=0,"",COUNTIF($J$3:J584,1))</f>
        <v/>
      </c>
      <c r="L584" s="10" t="str">
        <f t="shared" si="10"/>
        <v/>
      </c>
    </row>
    <row r="585" spans="2:12" ht="35.15" customHeight="1" thickBot="1" x14ac:dyDescent="0.4">
      <c r="B585" s="5"/>
      <c r="C585" s="11"/>
      <c r="D585" s="5"/>
      <c r="E585" s="5"/>
      <c r="F585" s="12"/>
      <c r="G585" s="5"/>
      <c r="H585" s="5"/>
      <c r="J585" s="8">
        <f>IFERROR(SEARCH(facture!$I$8,'base clients'!B585,1),0)</f>
        <v>0</v>
      </c>
      <c r="K585" s="9" t="str">
        <f>IF(J585=0,"",COUNTIF($J$3:J585,1))</f>
        <v/>
      </c>
      <c r="L585" s="10" t="str">
        <f t="shared" si="10"/>
        <v/>
      </c>
    </row>
    <row r="586" spans="2:12" ht="35.15" customHeight="1" thickBot="1" x14ac:dyDescent="0.4">
      <c r="B586" s="5"/>
      <c r="C586" s="11"/>
      <c r="D586" s="5"/>
      <c r="E586" s="5"/>
      <c r="F586" s="12"/>
      <c r="G586" s="5"/>
      <c r="H586" s="5"/>
      <c r="J586" s="8">
        <f>IFERROR(SEARCH(facture!$I$8,'base clients'!B586,1),0)</f>
        <v>0</v>
      </c>
      <c r="K586" s="9" t="str">
        <f>IF(J586=0,"",COUNTIF($J$3:J586,1))</f>
        <v/>
      </c>
      <c r="L586" s="10" t="str">
        <f t="shared" si="10"/>
        <v/>
      </c>
    </row>
    <row r="587" spans="2:12" ht="35.15" customHeight="1" thickBot="1" x14ac:dyDescent="0.4">
      <c r="B587" s="5"/>
      <c r="C587" s="11"/>
      <c r="D587" s="5"/>
      <c r="E587" s="5"/>
      <c r="F587" s="12"/>
      <c r="G587" s="5"/>
      <c r="H587" s="5"/>
      <c r="J587" s="8">
        <f>IFERROR(SEARCH(facture!$I$8,'base clients'!B587,1),0)</f>
        <v>0</v>
      </c>
      <c r="K587" s="9" t="str">
        <f>IF(J587=0,"",COUNTIF($J$3:J587,1))</f>
        <v/>
      </c>
      <c r="L587" s="10" t="str">
        <f t="shared" si="10"/>
        <v/>
      </c>
    </row>
    <row r="588" spans="2:12" ht="35.15" customHeight="1" thickBot="1" x14ac:dyDescent="0.4">
      <c r="B588" s="5"/>
      <c r="C588" s="11"/>
      <c r="D588" s="5"/>
      <c r="E588" s="5"/>
      <c r="F588" s="12"/>
      <c r="G588" s="5"/>
      <c r="H588" s="5"/>
      <c r="J588" s="8">
        <f>IFERROR(SEARCH(facture!$I$8,'base clients'!B588,1),0)</f>
        <v>0</v>
      </c>
      <c r="K588" s="9" t="str">
        <f>IF(J588=0,"",COUNTIF($J$3:J588,1))</f>
        <v/>
      </c>
      <c r="L588" s="10" t="str">
        <f t="shared" si="10"/>
        <v/>
      </c>
    </row>
    <row r="589" spans="2:12" ht="35.15" customHeight="1" thickBot="1" x14ac:dyDescent="0.4">
      <c r="B589" s="5"/>
      <c r="C589" s="11"/>
      <c r="D589" s="5"/>
      <c r="E589" s="5"/>
      <c r="F589" s="12"/>
      <c r="G589" s="5"/>
      <c r="H589" s="5"/>
      <c r="J589" s="8">
        <f>IFERROR(SEARCH(facture!$I$8,'base clients'!B589,1),0)</f>
        <v>0</v>
      </c>
      <c r="K589" s="9" t="str">
        <f>IF(J589=0,"",COUNTIF($J$3:J589,1))</f>
        <v/>
      </c>
      <c r="L589" s="10" t="str">
        <f t="shared" si="10"/>
        <v/>
      </c>
    </row>
    <row r="590" spans="2:12" ht="35.15" customHeight="1" thickBot="1" x14ac:dyDescent="0.4">
      <c r="B590" s="5"/>
      <c r="C590" s="11"/>
      <c r="D590" s="5"/>
      <c r="E590" s="5"/>
      <c r="F590" s="12"/>
      <c r="G590" s="5"/>
      <c r="H590" s="5"/>
      <c r="J590" s="8">
        <f>IFERROR(SEARCH(facture!$I$8,'base clients'!B590,1),0)</f>
        <v>0</v>
      </c>
      <c r="K590" s="9" t="str">
        <f>IF(J590=0,"",COUNTIF($J$3:J590,1))</f>
        <v/>
      </c>
      <c r="L590" s="10" t="str">
        <f t="shared" si="10"/>
        <v/>
      </c>
    </row>
    <row r="591" spans="2:12" ht="35.15" customHeight="1" thickBot="1" x14ac:dyDescent="0.4">
      <c r="B591" s="5"/>
      <c r="C591" s="11"/>
      <c r="D591" s="5"/>
      <c r="E591" s="5"/>
      <c r="F591" s="12"/>
      <c r="G591" s="5"/>
      <c r="H591" s="5"/>
      <c r="J591" s="8">
        <f>IFERROR(SEARCH(facture!$I$8,'base clients'!B591,1),0)</f>
        <v>0</v>
      </c>
      <c r="K591" s="9" t="str">
        <f>IF(J591=0,"",COUNTIF($J$3:J591,1))</f>
        <v/>
      </c>
      <c r="L591" s="10" t="str">
        <f t="shared" si="10"/>
        <v/>
      </c>
    </row>
    <row r="592" spans="2:12" ht="35.15" customHeight="1" thickBot="1" x14ac:dyDescent="0.4">
      <c r="B592" s="5"/>
      <c r="C592" s="11"/>
      <c r="D592" s="5"/>
      <c r="E592" s="5"/>
      <c r="F592" s="12"/>
      <c r="G592" s="5"/>
      <c r="H592" s="5"/>
      <c r="J592" s="8">
        <f>IFERROR(SEARCH(facture!$I$8,'base clients'!B592,1),0)</f>
        <v>0</v>
      </c>
      <c r="K592" s="9" t="str">
        <f>IF(J592=0,"",COUNTIF($J$3:J592,1))</f>
        <v/>
      </c>
      <c r="L592" s="10" t="str">
        <f t="shared" si="10"/>
        <v/>
      </c>
    </row>
    <row r="593" spans="2:12" ht="35.15" customHeight="1" thickBot="1" x14ac:dyDescent="0.4">
      <c r="B593" s="5"/>
      <c r="C593" s="11"/>
      <c r="D593" s="5"/>
      <c r="E593" s="5"/>
      <c r="F593" s="12"/>
      <c r="G593" s="5"/>
      <c r="H593" s="5"/>
      <c r="J593" s="8">
        <f>IFERROR(SEARCH(facture!$I$8,'base clients'!B593,1),0)</f>
        <v>0</v>
      </c>
      <c r="K593" s="9" t="str">
        <f>IF(J593=0,"",COUNTIF($J$3:J593,1))</f>
        <v/>
      </c>
      <c r="L593" s="10" t="str">
        <f t="shared" si="10"/>
        <v/>
      </c>
    </row>
    <row r="594" spans="2:12" ht="35.15" customHeight="1" thickBot="1" x14ac:dyDescent="0.4">
      <c r="B594" s="5"/>
      <c r="C594" s="11"/>
      <c r="D594" s="5"/>
      <c r="E594" s="5"/>
      <c r="F594" s="12"/>
      <c r="G594" s="5"/>
      <c r="H594" s="5"/>
      <c r="J594" s="8">
        <f>IFERROR(SEARCH(facture!$I$8,'base clients'!B594,1),0)</f>
        <v>0</v>
      </c>
      <c r="K594" s="9" t="str">
        <f>IF(J594=0,"",COUNTIF($J$3:J594,1))</f>
        <v/>
      </c>
      <c r="L594" s="10" t="str">
        <f t="shared" si="10"/>
        <v/>
      </c>
    </row>
    <row r="595" spans="2:12" ht="35.15" customHeight="1" thickBot="1" x14ac:dyDescent="0.4">
      <c r="B595" s="5"/>
      <c r="C595" s="11"/>
      <c r="D595" s="5"/>
      <c r="E595" s="5"/>
      <c r="F595" s="12"/>
      <c r="G595" s="5"/>
      <c r="H595" s="5"/>
      <c r="J595" s="8">
        <f>IFERROR(SEARCH(facture!$I$8,'base clients'!B595,1),0)</f>
        <v>0</v>
      </c>
      <c r="K595" s="9" t="str">
        <f>IF(J595=0,"",COUNTIF($J$3:J595,1))</f>
        <v/>
      </c>
      <c r="L595" s="10" t="str">
        <f t="shared" si="10"/>
        <v/>
      </c>
    </row>
    <row r="596" spans="2:12" ht="35.15" customHeight="1" thickBot="1" x14ac:dyDescent="0.4">
      <c r="B596" s="5"/>
      <c r="C596" s="11"/>
      <c r="D596" s="5"/>
      <c r="E596" s="5"/>
      <c r="F596" s="12"/>
      <c r="G596" s="5"/>
      <c r="H596" s="5"/>
      <c r="J596" s="8">
        <f>IFERROR(SEARCH(facture!$I$8,'base clients'!B596,1),0)</f>
        <v>0</v>
      </c>
      <c r="K596" s="9" t="str">
        <f>IF(J596=0,"",COUNTIF($J$3:J596,1))</f>
        <v/>
      </c>
      <c r="L596" s="10" t="str">
        <f t="shared" si="10"/>
        <v/>
      </c>
    </row>
    <row r="597" spans="2:12" ht="35.15" customHeight="1" thickBot="1" x14ac:dyDescent="0.4">
      <c r="B597" s="5"/>
      <c r="C597" s="11"/>
      <c r="D597" s="5"/>
      <c r="E597" s="5"/>
      <c r="F597" s="12"/>
      <c r="G597" s="5"/>
      <c r="H597" s="5"/>
      <c r="J597" s="8">
        <f>IFERROR(SEARCH(facture!$I$8,'base clients'!B597,1),0)</f>
        <v>0</v>
      </c>
      <c r="K597" s="9" t="str">
        <f>IF(J597=0,"",COUNTIF($J$3:J597,1))</f>
        <v/>
      </c>
      <c r="L597" s="10" t="str">
        <f t="shared" si="10"/>
        <v/>
      </c>
    </row>
    <row r="598" spans="2:12" ht="35.15" customHeight="1" thickBot="1" x14ac:dyDescent="0.4">
      <c r="B598" s="5"/>
      <c r="C598" s="11"/>
      <c r="D598" s="5"/>
      <c r="E598" s="5"/>
      <c r="F598" s="12"/>
      <c r="G598" s="5"/>
      <c r="H598" s="5"/>
      <c r="J598" s="8">
        <f>IFERROR(SEARCH(facture!$I$8,'base clients'!B598,1),0)</f>
        <v>0</v>
      </c>
      <c r="K598" s="9" t="str">
        <f>IF(J598=0,"",COUNTIF($J$3:J598,1))</f>
        <v/>
      </c>
      <c r="L598" s="10" t="str">
        <f t="shared" si="10"/>
        <v/>
      </c>
    </row>
    <row r="599" spans="2:12" ht="35.15" customHeight="1" thickBot="1" x14ac:dyDescent="0.4">
      <c r="B599" s="5"/>
      <c r="C599" s="11"/>
      <c r="D599" s="5"/>
      <c r="E599" s="5"/>
      <c r="F599" s="12"/>
      <c r="G599" s="5"/>
      <c r="H599" s="5"/>
      <c r="J599" s="8">
        <f>IFERROR(SEARCH(facture!$I$8,'base clients'!B599,1),0)</f>
        <v>0</v>
      </c>
      <c r="K599" s="9" t="str">
        <f>IF(J599=0,"",COUNTIF($J$3:J599,1))</f>
        <v/>
      </c>
      <c r="L599" s="10" t="str">
        <f t="shared" si="10"/>
        <v/>
      </c>
    </row>
    <row r="600" spans="2:12" ht="35.15" customHeight="1" thickBot="1" x14ac:dyDescent="0.4">
      <c r="B600" s="5"/>
      <c r="C600" s="11"/>
      <c r="D600" s="5"/>
      <c r="E600" s="5"/>
      <c r="F600" s="12"/>
      <c r="G600" s="5"/>
      <c r="H600" s="5"/>
      <c r="J600" s="8">
        <f>IFERROR(SEARCH(facture!$I$8,'base clients'!B600,1),0)</f>
        <v>0</v>
      </c>
      <c r="K600" s="9" t="str">
        <f>IF(J600=0,"",COUNTIF($J$3:J600,1))</f>
        <v/>
      </c>
      <c r="L600" s="10" t="str">
        <f t="shared" si="10"/>
        <v/>
      </c>
    </row>
    <row r="601" spans="2:12" ht="35.15" customHeight="1" thickBot="1" x14ac:dyDescent="0.4">
      <c r="B601" s="5"/>
      <c r="C601" s="11"/>
      <c r="D601" s="5"/>
      <c r="E601" s="5"/>
      <c r="F601" s="12"/>
      <c r="G601" s="5"/>
      <c r="H601" s="5"/>
      <c r="J601" s="8">
        <f>IFERROR(SEARCH(facture!$I$8,'base clients'!B601,1),0)</f>
        <v>0</v>
      </c>
      <c r="K601" s="9" t="str">
        <f>IF(J601=0,"",COUNTIF($J$3:J601,1))</f>
        <v/>
      </c>
      <c r="L601" s="10" t="str">
        <f t="shared" si="10"/>
        <v/>
      </c>
    </row>
    <row r="602" spans="2:12" ht="35.15" customHeight="1" thickBot="1" x14ac:dyDescent="0.4">
      <c r="B602" s="5"/>
      <c r="C602" s="11"/>
      <c r="D602" s="5"/>
      <c r="E602" s="5"/>
      <c r="F602" s="12"/>
      <c r="G602" s="5"/>
      <c r="H602" s="5"/>
      <c r="J602" s="8">
        <f>IFERROR(SEARCH(facture!$I$8,'base clients'!B602,1),0)</f>
        <v>0</v>
      </c>
      <c r="K602" s="9" t="str">
        <f>IF(J602=0,"",COUNTIF($J$3:J602,1))</f>
        <v/>
      </c>
      <c r="L602" s="10" t="str">
        <f t="shared" si="10"/>
        <v/>
      </c>
    </row>
    <row r="603" spans="2:12" ht="35.15" customHeight="1" thickBot="1" x14ac:dyDescent="0.4">
      <c r="B603" s="5"/>
      <c r="C603" s="11"/>
      <c r="D603" s="5"/>
      <c r="E603" s="5"/>
      <c r="F603" s="12"/>
      <c r="G603" s="5"/>
      <c r="H603" s="5"/>
      <c r="J603" s="8">
        <f>IFERROR(SEARCH(facture!$I$8,'base clients'!B603,1),0)</f>
        <v>0</v>
      </c>
      <c r="K603" s="9" t="str">
        <f>IF(J603=0,"",COUNTIF($J$3:J603,1))</f>
        <v/>
      </c>
      <c r="L603" s="10" t="str">
        <f t="shared" si="10"/>
        <v/>
      </c>
    </row>
    <row r="604" spans="2:12" ht="35.15" customHeight="1" thickBot="1" x14ac:dyDescent="0.4">
      <c r="B604" s="5"/>
      <c r="C604" s="11"/>
      <c r="D604" s="5"/>
      <c r="E604" s="5"/>
      <c r="F604" s="12"/>
      <c r="G604" s="5"/>
      <c r="H604" s="5"/>
      <c r="J604" s="8">
        <f>IFERROR(SEARCH(facture!$I$8,'base clients'!B604,1),0)</f>
        <v>0</v>
      </c>
      <c r="K604" s="9" t="str">
        <f>IF(J604=0,"",COUNTIF($J$3:J604,1))</f>
        <v/>
      </c>
      <c r="L604" s="10" t="str">
        <f t="shared" si="10"/>
        <v/>
      </c>
    </row>
    <row r="605" spans="2:12" ht="35.15" customHeight="1" thickBot="1" x14ac:dyDescent="0.4">
      <c r="B605" s="5"/>
      <c r="C605" s="11"/>
      <c r="D605" s="5"/>
      <c r="E605" s="5"/>
      <c r="F605" s="12"/>
      <c r="G605" s="5"/>
      <c r="H605" s="5"/>
      <c r="J605" s="8">
        <f>IFERROR(SEARCH(facture!$I$8,'base clients'!B605,1),0)</f>
        <v>0</v>
      </c>
      <c r="K605" s="9" t="str">
        <f>IF(J605=0,"",COUNTIF($J$3:J605,1))</f>
        <v/>
      </c>
      <c r="L605" s="10" t="str">
        <f t="shared" si="10"/>
        <v/>
      </c>
    </row>
    <row r="606" spans="2:12" ht="35.15" customHeight="1" thickBot="1" x14ac:dyDescent="0.4">
      <c r="B606" s="5"/>
      <c r="C606" s="11"/>
      <c r="D606" s="5"/>
      <c r="E606" s="5"/>
      <c r="F606" s="12"/>
      <c r="G606" s="5"/>
      <c r="H606" s="5"/>
      <c r="J606" s="8">
        <f>IFERROR(SEARCH(facture!$I$8,'base clients'!B606,1),0)</f>
        <v>0</v>
      </c>
      <c r="K606" s="9" t="str">
        <f>IF(J606=0,"",COUNTIF($J$3:J606,1))</f>
        <v/>
      </c>
      <c r="L606" s="10" t="str">
        <f t="shared" si="10"/>
        <v/>
      </c>
    </row>
    <row r="607" spans="2:12" ht="35.15" customHeight="1" thickBot="1" x14ac:dyDescent="0.4">
      <c r="B607" s="5"/>
      <c r="C607" s="11"/>
      <c r="D607" s="5"/>
      <c r="E607" s="5"/>
      <c r="F607" s="12"/>
      <c r="G607" s="5"/>
      <c r="H607" s="5"/>
      <c r="J607" s="8">
        <f>IFERROR(SEARCH(facture!$I$8,'base clients'!B607,1),0)</f>
        <v>0</v>
      </c>
      <c r="K607" s="9" t="str">
        <f>IF(J607=0,"",COUNTIF($J$3:J607,1))</f>
        <v/>
      </c>
      <c r="L607" s="10" t="str">
        <f t="shared" si="10"/>
        <v/>
      </c>
    </row>
    <row r="608" spans="2:12" ht="35.15" customHeight="1" thickBot="1" x14ac:dyDescent="0.4">
      <c r="B608" s="5"/>
      <c r="C608" s="11"/>
      <c r="D608" s="5"/>
      <c r="E608" s="5"/>
      <c r="F608" s="12"/>
      <c r="G608" s="5"/>
      <c r="H608" s="5"/>
      <c r="J608" s="8">
        <f>IFERROR(SEARCH(facture!$I$8,'base clients'!B608,1),0)</f>
        <v>0</v>
      </c>
      <c r="K608" s="9" t="str">
        <f>IF(J608=0,"",COUNTIF($J$3:J608,1))</f>
        <v/>
      </c>
      <c r="L608" s="10" t="str">
        <f t="shared" si="10"/>
        <v/>
      </c>
    </row>
    <row r="609" spans="2:12" ht="35.15" customHeight="1" thickBot="1" x14ac:dyDescent="0.4">
      <c r="B609" s="5"/>
      <c r="C609" s="11"/>
      <c r="D609" s="5"/>
      <c r="E609" s="5"/>
      <c r="F609" s="12"/>
      <c r="G609" s="5"/>
      <c r="H609" s="5"/>
      <c r="J609" s="8">
        <f>IFERROR(SEARCH(facture!$I$8,'base clients'!B609,1),0)</f>
        <v>0</v>
      </c>
      <c r="K609" s="9" t="str">
        <f>IF(J609=0,"",COUNTIF($J$3:J609,1))</f>
        <v/>
      </c>
      <c r="L609" s="10" t="str">
        <f t="shared" si="10"/>
        <v/>
      </c>
    </row>
    <row r="610" spans="2:12" ht="35.15" customHeight="1" thickBot="1" x14ac:dyDescent="0.4">
      <c r="B610" s="5"/>
      <c r="C610" s="11"/>
      <c r="D610" s="5"/>
      <c r="E610" s="5"/>
      <c r="F610" s="12"/>
      <c r="G610" s="5"/>
      <c r="H610" s="5"/>
      <c r="J610" s="8">
        <f>IFERROR(SEARCH(facture!$I$8,'base clients'!B610,1),0)</f>
        <v>0</v>
      </c>
      <c r="K610" s="9" t="str">
        <f>IF(J610=0,"",COUNTIF($J$3:J610,1))</f>
        <v/>
      </c>
      <c r="L610" s="10" t="str">
        <f t="shared" si="10"/>
        <v/>
      </c>
    </row>
    <row r="611" spans="2:12" ht="35.15" customHeight="1" thickBot="1" x14ac:dyDescent="0.4">
      <c r="B611" s="5"/>
      <c r="C611" s="11"/>
      <c r="D611" s="5"/>
      <c r="E611" s="5"/>
      <c r="F611" s="12"/>
      <c r="G611" s="5"/>
      <c r="H611" s="5"/>
      <c r="J611" s="8">
        <f>IFERROR(SEARCH(facture!$I$8,'base clients'!B611,1),0)</f>
        <v>0</v>
      </c>
      <c r="K611" s="9" t="str">
        <f>IF(J611=0,"",COUNTIF($J$3:J611,1))</f>
        <v/>
      </c>
      <c r="L611" s="10" t="str">
        <f t="shared" si="10"/>
        <v/>
      </c>
    </row>
    <row r="612" spans="2:12" ht="35.15" customHeight="1" thickBot="1" x14ac:dyDescent="0.4">
      <c r="B612" s="5"/>
      <c r="C612" s="11"/>
      <c r="D612" s="5"/>
      <c r="E612" s="5"/>
      <c r="F612" s="12"/>
      <c r="G612" s="5"/>
      <c r="H612" s="5"/>
      <c r="J612" s="8">
        <f>IFERROR(SEARCH(facture!$I$8,'base clients'!B612,1),0)</f>
        <v>0</v>
      </c>
      <c r="K612" s="9" t="str">
        <f>IF(J612=0,"",COUNTIF($J$3:J612,1))</f>
        <v/>
      </c>
      <c r="L612" s="10" t="str">
        <f t="shared" si="10"/>
        <v/>
      </c>
    </row>
    <row r="613" spans="2:12" ht="35.15" customHeight="1" thickBot="1" x14ac:dyDescent="0.4">
      <c r="B613" s="5"/>
      <c r="C613" s="11"/>
      <c r="D613" s="5"/>
      <c r="E613" s="5"/>
      <c r="F613" s="12"/>
      <c r="G613" s="5"/>
      <c r="H613" s="5"/>
      <c r="J613" s="8">
        <f>IFERROR(SEARCH(facture!$I$8,'base clients'!B613,1),0)</f>
        <v>0</v>
      </c>
      <c r="K613" s="9" t="str">
        <f>IF(J613=0,"",COUNTIF($J$3:J613,1))</f>
        <v/>
      </c>
      <c r="L613" s="10" t="str">
        <f t="shared" si="10"/>
        <v/>
      </c>
    </row>
    <row r="614" spans="2:12" ht="35.15" customHeight="1" thickBot="1" x14ac:dyDescent="0.4">
      <c r="B614" s="5"/>
      <c r="C614" s="11"/>
      <c r="D614" s="5"/>
      <c r="E614" s="5"/>
      <c r="F614" s="12"/>
      <c r="G614" s="5"/>
      <c r="H614" s="5"/>
      <c r="J614" s="8">
        <f>IFERROR(SEARCH(facture!$I$8,'base clients'!B614,1),0)</f>
        <v>0</v>
      </c>
      <c r="K614" s="9" t="str">
        <f>IF(J614=0,"",COUNTIF($J$3:J614,1))</f>
        <v/>
      </c>
      <c r="L614" s="10" t="str">
        <f t="shared" si="10"/>
        <v/>
      </c>
    </row>
    <row r="615" spans="2:12" ht="35.15" customHeight="1" thickBot="1" x14ac:dyDescent="0.4">
      <c r="B615" s="5"/>
      <c r="C615" s="11"/>
      <c r="D615" s="5"/>
      <c r="E615" s="5"/>
      <c r="F615" s="12"/>
      <c r="G615" s="5"/>
      <c r="H615" s="5"/>
      <c r="J615" s="8">
        <f>IFERROR(SEARCH(facture!$I$8,'base clients'!B615,1),0)</f>
        <v>0</v>
      </c>
      <c r="K615" s="9" t="str">
        <f>IF(J615=0,"",COUNTIF($J$3:J615,1))</f>
        <v/>
      </c>
      <c r="L615" s="10" t="str">
        <f t="shared" si="10"/>
        <v/>
      </c>
    </row>
    <row r="616" spans="2:12" ht="35.15" customHeight="1" thickBot="1" x14ac:dyDescent="0.4">
      <c r="B616" s="5"/>
      <c r="C616" s="11"/>
      <c r="D616" s="5"/>
      <c r="E616" s="5"/>
      <c r="F616" s="12"/>
      <c r="G616" s="5"/>
      <c r="H616" s="5"/>
      <c r="J616" s="8">
        <f>IFERROR(SEARCH(facture!$I$8,'base clients'!B616,1),0)</f>
        <v>0</v>
      </c>
      <c r="K616" s="9" t="str">
        <f>IF(J616=0,"",COUNTIF($J$3:J616,1))</f>
        <v/>
      </c>
      <c r="L616" s="10" t="str">
        <f t="shared" si="10"/>
        <v/>
      </c>
    </row>
    <row r="617" spans="2:12" ht="35.15" customHeight="1" thickBot="1" x14ac:dyDescent="0.4">
      <c r="B617" s="5"/>
      <c r="C617" s="11"/>
      <c r="D617" s="5"/>
      <c r="E617" s="5"/>
      <c r="F617" s="12"/>
      <c r="G617" s="5"/>
      <c r="H617" s="5"/>
      <c r="J617" s="8">
        <f>IFERROR(SEARCH(facture!$I$8,'base clients'!B617,1),0)</f>
        <v>0</v>
      </c>
      <c r="K617" s="9" t="str">
        <f>IF(J617=0,"",COUNTIF($J$3:J617,1))</f>
        <v/>
      </c>
      <c r="L617" s="10" t="str">
        <f t="shared" si="10"/>
        <v/>
      </c>
    </row>
    <row r="618" spans="2:12" ht="35.15" customHeight="1" thickBot="1" x14ac:dyDescent="0.4">
      <c r="B618" s="5"/>
      <c r="C618" s="11"/>
      <c r="D618" s="5"/>
      <c r="E618" s="5"/>
      <c r="F618" s="12"/>
      <c r="G618" s="5"/>
      <c r="H618" s="5"/>
      <c r="J618" s="8">
        <f>IFERROR(SEARCH(facture!$I$8,'base clients'!B618,1),0)</f>
        <v>0</v>
      </c>
      <c r="K618" s="9" t="str">
        <f>IF(J618=0,"",COUNTIF($J$3:J618,1))</f>
        <v/>
      </c>
      <c r="L618" s="10" t="str">
        <f t="shared" si="10"/>
        <v/>
      </c>
    </row>
    <row r="619" spans="2:12" ht="35.15" customHeight="1" thickBot="1" x14ac:dyDescent="0.4">
      <c r="B619" s="5"/>
      <c r="C619" s="11"/>
      <c r="D619" s="5"/>
      <c r="E619" s="5"/>
      <c r="F619" s="12"/>
      <c r="G619" s="5"/>
      <c r="H619" s="5"/>
      <c r="J619" s="8">
        <f>IFERROR(SEARCH(facture!$I$8,'base clients'!B619,1),0)</f>
        <v>0</v>
      </c>
      <c r="K619" s="9" t="str">
        <f>IF(J619=0,"",COUNTIF($J$3:J619,1))</f>
        <v/>
      </c>
      <c r="L619" s="10" t="str">
        <f t="shared" si="10"/>
        <v/>
      </c>
    </row>
    <row r="620" spans="2:12" ht="35.15" customHeight="1" thickBot="1" x14ac:dyDescent="0.4">
      <c r="B620" s="5"/>
      <c r="C620" s="11"/>
      <c r="D620" s="5"/>
      <c r="E620" s="5"/>
      <c r="F620" s="12"/>
      <c r="G620" s="5"/>
      <c r="H620" s="5"/>
      <c r="J620" s="8">
        <f>IFERROR(SEARCH(facture!$I$8,'base clients'!B620,1),0)</f>
        <v>0</v>
      </c>
      <c r="K620" s="9" t="str">
        <f>IF(J620=0,"",COUNTIF($J$3:J620,1))</f>
        <v/>
      </c>
      <c r="L620" s="10" t="str">
        <f t="shared" si="10"/>
        <v/>
      </c>
    </row>
    <row r="621" spans="2:12" ht="35.15" customHeight="1" thickBot="1" x14ac:dyDescent="0.4">
      <c r="B621" s="5"/>
      <c r="C621" s="11"/>
      <c r="D621" s="5"/>
      <c r="E621" s="5"/>
      <c r="F621" s="12"/>
      <c r="G621" s="5"/>
      <c r="H621" s="5"/>
      <c r="J621" s="8">
        <f>IFERROR(SEARCH(facture!$I$8,'base clients'!B621,1),0)</f>
        <v>0</v>
      </c>
      <c r="K621" s="9" t="str">
        <f>IF(J621=0,"",COUNTIF($J$3:J621,1))</f>
        <v/>
      </c>
      <c r="L621" s="10" t="str">
        <f t="shared" si="10"/>
        <v/>
      </c>
    </row>
    <row r="622" spans="2:12" ht="35.15" customHeight="1" thickBot="1" x14ac:dyDescent="0.4">
      <c r="B622" s="5"/>
      <c r="C622" s="11"/>
      <c r="D622" s="5"/>
      <c r="E622" s="5"/>
      <c r="F622" s="12"/>
      <c r="G622" s="5"/>
      <c r="H622" s="5"/>
      <c r="J622" s="8">
        <f>IFERROR(SEARCH(facture!$I$8,'base clients'!B622,1),0)</f>
        <v>0</v>
      </c>
      <c r="K622" s="9" t="str">
        <f>IF(J622=0,"",COUNTIF($J$3:J622,1))</f>
        <v/>
      </c>
      <c r="L622" s="10" t="str">
        <f t="shared" si="10"/>
        <v/>
      </c>
    </row>
    <row r="623" spans="2:12" ht="35.15" customHeight="1" thickBot="1" x14ac:dyDescent="0.4">
      <c r="B623" s="5"/>
      <c r="C623" s="11"/>
      <c r="D623" s="5"/>
      <c r="E623" s="5"/>
      <c r="F623" s="12"/>
      <c r="G623" s="5"/>
      <c r="H623" s="5"/>
      <c r="J623" s="8">
        <f>IFERROR(SEARCH(facture!$I$8,'base clients'!B623,1),0)</f>
        <v>0</v>
      </c>
      <c r="K623" s="9" t="str">
        <f>IF(J623=0,"",COUNTIF($J$3:J623,1))</f>
        <v/>
      </c>
      <c r="L623" s="10" t="str">
        <f t="shared" si="10"/>
        <v/>
      </c>
    </row>
    <row r="624" spans="2:12" ht="35.15" customHeight="1" thickBot="1" x14ac:dyDescent="0.4">
      <c r="B624" s="5"/>
      <c r="C624" s="11"/>
      <c r="D624" s="5"/>
      <c r="E624" s="5"/>
      <c r="F624" s="12"/>
      <c r="G624" s="5"/>
      <c r="H624" s="5"/>
      <c r="J624" s="8">
        <f>IFERROR(SEARCH(facture!$I$8,'base clients'!B624,1),0)</f>
        <v>0</v>
      </c>
      <c r="K624" s="9" t="str">
        <f>IF(J624=0,"",COUNTIF($J$3:J624,1))</f>
        <v/>
      </c>
      <c r="L624" s="10" t="str">
        <f t="shared" si="10"/>
        <v/>
      </c>
    </row>
    <row r="625" spans="2:12" ht="35.15" customHeight="1" thickBot="1" x14ac:dyDescent="0.4">
      <c r="B625" s="5"/>
      <c r="C625" s="11"/>
      <c r="D625" s="5"/>
      <c r="E625" s="5"/>
      <c r="F625" s="12"/>
      <c r="G625" s="5"/>
      <c r="H625" s="5"/>
      <c r="J625" s="8">
        <f>IFERROR(SEARCH(facture!$I$8,'base clients'!B625,1),0)</f>
        <v>0</v>
      </c>
      <c r="K625" s="9" t="str">
        <f>IF(J625=0,"",COUNTIF($J$3:J625,1))</f>
        <v/>
      </c>
      <c r="L625" s="10" t="str">
        <f t="shared" si="10"/>
        <v/>
      </c>
    </row>
    <row r="626" spans="2:12" ht="35.15" customHeight="1" thickBot="1" x14ac:dyDescent="0.4">
      <c r="B626" s="5"/>
      <c r="C626" s="11"/>
      <c r="D626" s="5"/>
      <c r="E626" s="5"/>
      <c r="F626" s="12"/>
      <c r="G626" s="5"/>
      <c r="H626" s="5"/>
      <c r="J626" s="8">
        <f>IFERROR(SEARCH(facture!$I$8,'base clients'!B626,1),0)</f>
        <v>0</v>
      </c>
      <c r="K626" s="9" t="str">
        <f>IF(J626=0,"",COUNTIF($J$3:J626,1))</f>
        <v/>
      </c>
      <c r="L626" s="10" t="str">
        <f t="shared" si="10"/>
        <v/>
      </c>
    </row>
    <row r="627" spans="2:12" ht="35.15" customHeight="1" thickBot="1" x14ac:dyDescent="0.4">
      <c r="B627" s="5"/>
      <c r="C627" s="11"/>
      <c r="D627" s="5"/>
      <c r="E627" s="5"/>
      <c r="F627" s="12"/>
      <c r="G627" s="5"/>
      <c r="H627" s="5"/>
      <c r="J627" s="8">
        <f>IFERROR(SEARCH(facture!$I$8,'base clients'!B627,1),0)</f>
        <v>0</v>
      </c>
      <c r="K627" s="9" t="str">
        <f>IF(J627=0,"",COUNTIF($J$3:J627,1))</f>
        <v/>
      </c>
      <c r="L627" s="10" t="str">
        <f t="shared" si="10"/>
        <v/>
      </c>
    </row>
    <row r="628" spans="2:12" ht="35.15" customHeight="1" thickBot="1" x14ac:dyDescent="0.4">
      <c r="B628" s="5"/>
      <c r="C628" s="11"/>
      <c r="D628" s="5"/>
      <c r="E628" s="5"/>
      <c r="F628" s="12"/>
      <c r="G628" s="5"/>
      <c r="H628" s="5"/>
      <c r="J628" s="8">
        <f>IFERROR(SEARCH(facture!$I$8,'base clients'!B628,1),0)</f>
        <v>0</v>
      </c>
      <c r="K628" s="9" t="str">
        <f>IF(J628=0,"",COUNTIF($J$3:J628,1))</f>
        <v/>
      </c>
      <c r="L628" s="10" t="str">
        <f t="shared" si="10"/>
        <v/>
      </c>
    </row>
    <row r="629" spans="2:12" ht="35.15" customHeight="1" thickBot="1" x14ac:dyDescent="0.4">
      <c r="B629" s="5"/>
      <c r="C629" s="11"/>
      <c r="D629" s="5"/>
      <c r="E629" s="5"/>
      <c r="F629" s="12"/>
      <c r="G629" s="5"/>
      <c r="H629" s="5"/>
      <c r="J629" s="8">
        <f>IFERROR(SEARCH(facture!$I$8,'base clients'!B629,1),0)</f>
        <v>0</v>
      </c>
      <c r="K629" s="9" t="str">
        <f>IF(J629=0,"",COUNTIF($J$3:J629,1))</f>
        <v/>
      </c>
      <c r="L629" s="10" t="str">
        <f t="shared" si="10"/>
        <v/>
      </c>
    </row>
    <row r="630" spans="2:12" ht="35.15" customHeight="1" thickBot="1" x14ac:dyDescent="0.4">
      <c r="B630" s="5"/>
      <c r="C630" s="11"/>
      <c r="D630" s="5"/>
      <c r="E630" s="5"/>
      <c r="F630" s="12"/>
      <c r="G630" s="5"/>
      <c r="H630" s="5"/>
      <c r="J630" s="8">
        <f>IFERROR(SEARCH(facture!$I$8,'base clients'!B630,1),0)</f>
        <v>0</v>
      </c>
      <c r="K630" s="9" t="str">
        <f>IF(J630=0,"",COUNTIF($J$3:J630,1))</f>
        <v/>
      </c>
      <c r="L630" s="10" t="str">
        <f t="shared" si="10"/>
        <v/>
      </c>
    </row>
    <row r="631" spans="2:12" ht="35.15" customHeight="1" thickBot="1" x14ac:dyDescent="0.4">
      <c r="B631" s="5"/>
      <c r="C631" s="11"/>
      <c r="D631" s="5"/>
      <c r="E631" s="5"/>
      <c r="F631" s="12"/>
      <c r="G631" s="5"/>
      <c r="H631" s="5"/>
      <c r="J631" s="8">
        <f>IFERROR(SEARCH(facture!$I$8,'base clients'!B631,1),0)</f>
        <v>0</v>
      </c>
      <c r="K631" s="9" t="str">
        <f>IF(J631=0,"",COUNTIF($J$3:J631,1))</f>
        <v/>
      </c>
      <c r="L631" s="10" t="str">
        <f t="shared" si="10"/>
        <v/>
      </c>
    </row>
    <row r="632" spans="2:12" ht="35.15" customHeight="1" thickBot="1" x14ac:dyDescent="0.4">
      <c r="B632" s="5"/>
      <c r="C632" s="11"/>
      <c r="D632" s="5"/>
      <c r="E632" s="5"/>
      <c r="F632" s="12"/>
      <c r="G632" s="5"/>
      <c r="H632" s="5"/>
      <c r="J632" s="8">
        <f>IFERROR(SEARCH(facture!$I$8,'base clients'!B632,1),0)</f>
        <v>0</v>
      </c>
      <c r="K632" s="9" t="str">
        <f>IF(J632=0,"",COUNTIF($J$3:J632,1))</f>
        <v/>
      </c>
      <c r="L632" s="10" t="str">
        <f t="shared" si="10"/>
        <v/>
      </c>
    </row>
    <row r="633" spans="2:12" ht="35.15" customHeight="1" thickBot="1" x14ac:dyDescent="0.4">
      <c r="B633" s="5"/>
      <c r="C633" s="11"/>
      <c r="D633" s="5"/>
      <c r="E633" s="5"/>
      <c r="F633" s="12"/>
      <c r="G633" s="5"/>
      <c r="H633" s="5"/>
      <c r="J633" s="8">
        <f>IFERROR(SEARCH(facture!$I$8,'base clients'!B633,1),0)</f>
        <v>0</v>
      </c>
      <c r="K633" s="9" t="str">
        <f>IF(J633=0,"",COUNTIF($J$3:J633,1))</f>
        <v/>
      </c>
      <c r="L633" s="10" t="str">
        <f t="shared" si="10"/>
        <v/>
      </c>
    </row>
    <row r="634" spans="2:12" ht="35.15" customHeight="1" thickBot="1" x14ac:dyDescent="0.4">
      <c r="B634" s="5"/>
      <c r="C634" s="11"/>
      <c r="D634" s="5"/>
      <c r="E634" s="5"/>
      <c r="F634" s="12"/>
      <c r="G634" s="5"/>
      <c r="H634" s="5"/>
      <c r="J634" s="8">
        <f>IFERROR(SEARCH(facture!$I$8,'base clients'!B634,1),0)</f>
        <v>0</v>
      </c>
      <c r="K634" s="9" t="str">
        <f>IF(J634=0,"",COUNTIF($J$3:J634,1))</f>
        <v/>
      </c>
      <c r="L634" s="10" t="str">
        <f t="shared" si="10"/>
        <v/>
      </c>
    </row>
    <row r="635" spans="2:12" ht="35.15" customHeight="1" thickBot="1" x14ac:dyDescent="0.4">
      <c r="B635" s="5"/>
      <c r="C635" s="11"/>
      <c r="D635" s="5"/>
      <c r="E635" s="5"/>
      <c r="F635" s="12"/>
      <c r="G635" s="5"/>
      <c r="H635" s="5"/>
      <c r="J635" s="8">
        <f>IFERROR(SEARCH(facture!$I$8,'base clients'!B635,1),0)</f>
        <v>0</v>
      </c>
      <c r="K635" s="9" t="str">
        <f>IF(J635=0,"",COUNTIF($J$3:J635,1))</f>
        <v/>
      </c>
      <c r="L635" s="10" t="str">
        <f t="shared" si="10"/>
        <v/>
      </c>
    </row>
    <row r="636" spans="2:12" ht="35.15" customHeight="1" thickBot="1" x14ac:dyDescent="0.4">
      <c r="B636" s="5"/>
      <c r="C636" s="11"/>
      <c r="D636" s="5"/>
      <c r="E636" s="5"/>
      <c r="F636" s="12"/>
      <c r="G636" s="5"/>
      <c r="H636" s="5"/>
      <c r="J636" s="8">
        <f>IFERROR(SEARCH(facture!$I$8,'base clients'!B636,1),0)</f>
        <v>0</v>
      </c>
      <c r="K636" s="9" t="str">
        <f>IF(J636=0,"",COUNTIF($J$3:J636,1))</f>
        <v/>
      </c>
      <c r="L636" s="10" t="str">
        <f t="shared" si="10"/>
        <v/>
      </c>
    </row>
    <row r="637" spans="2:12" ht="35.15" customHeight="1" thickBot="1" x14ac:dyDescent="0.4">
      <c r="B637" s="5"/>
      <c r="C637" s="11"/>
      <c r="D637" s="5"/>
      <c r="E637" s="5"/>
      <c r="F637" s="12"/>
      <c r="G637" s="5"/>
      <c r="H637" s="5"/>
      <c r="J637" s="8">
        <f>IFERROR(SEARCH(facture!$I$8,'base clients'!B637,1),0)</f>
        <v>0</v>
      </c>
      <c r="K637" s="9" t="str">
        <f>IF(J637=0,"",COUNTIF($J$3:J637,1))</f>
        <v/>
      </c>
      <c r="L637" s="10" t="str">
        <f t="shared" si="10"/>
        <v/>
      </c>
    </row>
    <row r="638" spans="2:12" ht="35.15" customHeight="1" thickBot="1" x14ac:dyDescent="0.4">
      <c r="B638" s="5"/>
      <c r="C638" s="11"/>
      <c r="D638" s="5"/>
      <c r="E638" s="5"/>
      <c r="F638" s="12"/>
      <c r="G638" s="5"/>
      <c r="H638" s="5"/>
      <c r="J638" s="8">
        <f>IFERROR(SEARCH(facture!$I$8,'base clients'!B638,1),0)</f>
        <v>0</v>
      </c>
      <c r="K638" s="9" t="str">
        <f>IF(J638=0,"",COUNTIF($J$3:J638,1))</f>
        <v/>
      </c>
      <c r="L638" s="10" t="str">
        <f t="shared" si="10"/>
        <v/>
      </c>
    </row>
    <row r="639" spans="2:12" ht="35.15" customHeight="1" thickBot="1" x14ac:dyDescent="0.4">
      <c r="B639" s="5"/>
      <c r="C639" s="11"/>
      <c r="D639" s="5"/>
      <c r="E639" s="5"/>
      <c r="F639" s="12"/>
      <c r="G639" s="5"/>
      <c r="H639" s="5"/>
      <c r="J639" s="8">
        <f>IFERROR(SEARCH(facture!$I$8,'base clients'!B639,1),0)</f>
        <v>0</v>
      </c>
      <c r="K639" s="9" t="str">
        <f>IF(J639=0,"",COUNTIF($J$3:J639,1))</f>
        <v/>
      </c>
      <c r="L639" s="10" t="str">
        <f t="shared" si="10"/>
        <v/>
      </c>
    </row>
    <row r="640" spans="2:12" ht="35.15" customHeight="1" thickBot="1" x14ac:dyDescent="0.4">
      <c r="B640" s="5"/>
      <c r="C640" s="11"/>
      <c r="D640" s="5"/>
      <c r="E640" s="5"/>
      <c r="F640" s="12"/>
      <c r="G640" s="5"/>
      <c r="H640" s="5"/>
      <c r="J640" s="8">
        <f>IFERROR(SEARCH(facture!$I$8,'base clients'!B640,1),0)</f>
        <v>0</v>
      </c>
      <c r="K640" s="9" t="str">
        <f>IF(J640=0,"",COUNTIF($J$3:J640,1))</f>
        <v/>
      </c>
      <c r="L640" s="10" t="str">
        <f t="shared" si="10"/>
        <v/>
      </c>
    </row>
    <row r="641" spans="2:12" ht="35.15" customHeight="1" thickBot="1" x14ac:dyDescent="0.4">
      <c r="B641" s="5"/>
      <c r="C641" s="11"/>
      <c r="D641" s="5"/>
      <c r="E641" s="5"/>
      <c r="F641" s="12"/>
      <c r="G641" s="5"/>
      <c r="H641" s="5"/>
      <c r="J641" s="8">
        <f>IFERROR(SEARCH(facture!$I$8,'base clients'!B641,1),0)</f>
        <v>0</v>
      </c>
      <c r="K641" s="9" t="str">
        <f>IF(J641=0,"",COUNTIF($J$3:J641,1))</f>
        <v/>
      </c>
      <c r="L641" s="10" t="str">
        <f t="shared" si="10"/>
        <v/>
      </c>
    </row>
    <row r="642" spans="2:12" ht="35.15" customHeight="1" thickBot="1" x14ac:dyDescent="0.4">
      <c r="B642" s="5"/>
      <c r="C642" s="11"/>
      <c r="D642" s="5"/>
      <c r="E642" s="5"/>
      <c r="F642" s="12"/>
      <c r="G642" s="5"/>
      <c r="H642" s="5"/>
      <c r="J642" s="8">
        <f>IFERROR(SEARCH(facture!$I$8,'base clients'!B642,1),0)</f>
        <v>0</v>
      </c>
      <c r="K642" s="9" t="str">
        <f>IF(J642=0,"",COUNTIF($J$3:J642,1))</f>
        <v/>
      </c>
      <c r="L642" s="10" t="str">
        <f t="shared" si="10"/>
        <v/>
      </c>
    </row>
    <row r="643" spans="2:12" ht="35.15" customHeight="1" thickBot="1" x14ac:dyDescent="0.4">
      <c r="B643" s="5"/>
      <c r="C643" s="11"/>
      <c r="D643" s="5"/>
      <c r="E643" s="5"/>
      <c r="F643" s="12"/>
      <c r="G643" s="5"/>
      <c r="H643" s="5"/>
      <c r="J643" s="8">
        <f>IFERROR(SEARCH(facture!$I$8,'base clients'!B643,1),0)</f>
        <v>0</v>
      </c>
      <c r="K643" s="9" t="str">
        <f>IF(J643=0,"",COUNTIF($J$3:J643,1))</f>
        <v/>
      </c>
      <c r="L643" s="10" t="str">
        <f t="shared" si="10"/>
        <v/>
      </c>
    </row>
    <row r="644" spans="2:12" ht="35.15" customHeight="1" thickBot="1" x14ac:dyDescent="0.4">
      <c r="B644" s="5"/>
      <c r="C644" s="11"/>
      <c r="D644" s="5"/>
      <c r="E644" s="5"/>
      <c r="F644" s="12"/>
      <c r="G644" s="5"/>
      <c r="H644" s="5"/>
      <c r="J644" s="8">
        <f>IFERROR(SEARCH(facture!$I$8,'base clients'!B644,1),0)</f>
        <v>0</v>
      </c>
      <c r="K644" s="9" t="str">
        <f>IF(J644=0,"",COUNTIF($J$3:J644,1))</f>
        <v/>
      </c>
      <c r="L644" s="10" t="str">
        <f t="shared" si="10"/>
        <v/>
      </c>
    </row>
    <row r="645" spans="2:12" ht="35.15" customHeight="1" thickBot="1" x14ac:dyDescent="0.4">
      <c r="B645" s="5"/>
      <c r="C645" s="11"/>
      <c r="D645" s="5"/>
      <c r="E645" s="5"/>
      <c r="F645" s="12"/>
      <c r="G645" s="5"/>
      <c r="H645" s="5"/>
      <c r="J645" s="8">
        <f>IFERROR(SEARCH(facture!$I$8,'base clients'!B645,1),0)</f>
        <v>0</v>
      </c>
      <c r="K645" s="9" t="str">
        <f>IF(J645=0,"",COUNTIF($J$3:J645,1))</f>
        <v/>
      </c>
      <c r="L645" s="10" t="str">
        <f t="shared" si="10"/>
        <v/>
      </c>
    </row>
    <row r="646" spans="2:12" ht="35.15" customHeight="1" thickBot="1" x14ac:dyDescent="0.4">
      <c r="B646" s="5"/>
      <c r="C646" s="11"/>
      <c r="D646" s="5"/>
      <c r="E646" s="5"/>
      <c r="F646" s="12"/>
      <c r="G646" s="5"/>
      <c r="H646" s="5"/>
      <c r="J646" s="8">
        <f>IFERROR(SEARCH(facture!$I$8,'base clients'!B646,1),0)</f>
        <v>0</v>
      </c>
      <c r="K646" s="9" t="str">
        <f>IF(J646=0,"",COUNTIF($J$3:J646,1))</f>
        <v/>
      </c>
      <c r="L646" s="10" t="str">
        <f t="shared" ref="L646:L709" si="11">IFERROR(INDEX(B:B,MATCH(ROW(K644),K:K,0)),"")</f>
        <v/>
      </c>
    </row>
    <row r="647" spans="2:12" ht="35.15" customHeight="1" thickBot="1" x14ac:dyDescent="0.4">
      <c r="B647" s="5"/>
      <c r="C647" s="11"/>
      <c r="D647" s="5"/>
      <c r="E647" s="5"/>
      <c r="F647" s="12"/>
      <c r="G647" s="5"/>
      <c r="H647" s="5"/>
      <c r="J647" s="8">
        <f>IFERROR(SEARCH(facture!$I$8,'base clients'!B647,1),0)</f>
        <v>0</v>
      </c>
      <c r="K647" s="9" t="str">
        <f>IF(J647=0,"",COUNTIF($J$3:J647,1))</f>
        <v/>
      </c>
      <c r="L647" s="10" t="str">
        <f t="shared" si="11"/>
        <v/>
      </c>
    </row>
    <row r="648" spans="2:12" ht="35.15" customHeight="1" thickBot="1" x14ac:dyDescent="0.4">
      <c r="B648" s="5"/>
      <c r="C648" s="11"/>
      <c r="D648" s="5"/>
      <c r="E648" s="5"/>
      <c r="F648" s="12"/>
      <c r="G648" s="5"/>
      <c r="H648" s="5"/>
      <c r="J648" s="8">
        <f>IFERROR(SEARCH(facture!$I$8,'base clients'!B648,1),0)</f>
        <v>0</v>
      </c>
      <c r="K648" s="9" t="str">
        <f>IF(J648=0,"",COUNTIF($J$3:J648,1))</f>
        <v/>
      </c>
      <c r="L648" s="10" t="str">
        <f t="shared" si="11"/>
        <v/>
      </c>
    </row>
    <row r="649" spans="2:12" ht="35.15" customHeight="1" thickBot="1" x14ac:dyDescent="0.4">
      <c r="B649" s="5"/>
      <c r="C649" s="11"/>
      <c r="D649" s="5"/>
      <c r="E649" s="5"/>
      <c r="F649" s="12"/>
      <c r="G649" s="5"/>
      <c r="H649" s="5"/>
      <c r="J649" s="8">
        <f>IFERROR(SEARCH(facture!$I$8,'base clients'!B649,1),0)</f>
        <v>0</v>
      </c>
      <c r="K649" s="9" t="str">
        <f>IF(J649=0,"",COUNTIF($J$3:J649,1))</f>
        <v/>
      </c>
      <c r="L649" s="10" t="str">
        <f t="shared" si="11"/>
        <v/>
      </c>
    </row>
    <row r="650" spans="2:12" ht="35.15" customHeight="1" thickBot="1" x14ac:dyDescent="0.4">
      <c r="B650" s="5"/>
      <c r="C650" s="11"/>
      <c r="D650" s="5"/>
      <c r="E650" s="5"/>
      <c r="F650" s="12"/>
      <c r="G650" s="5"/>
      <c r="H650" s="5"/>
      <c r="J650" s="8">
        <f>IFERROR(SEARCH(facture!$I$8,'base clients'!B650,1),0)</f>
        <v>0</v>
      </c>
      <c r="K650" s="9" t="str">
        <f>IF(J650=0,"",COUNTIF($J$3:J650,1))</f>
        <v/>
      </c>
      <c r="L650" s="10" t="str">
        <f t="shared" si="11"/>
        <v/>
      </c>
    </row>
    <row r="651" spans="2:12" ht="35.15" customHeight="1" thickBot="1" x14ac:dyDescent="0.4">
      <c r="B651" s="5"/>
      <c r="C651" s="11"/>
      <c r="D651" s="5"/>
      <c r="E651" s="5"/>
      <c r="F651" s="12"/>
      <c r="G651" s="5"/>
      <c r="H651" s="5"/>
      <c r="J651" s="8">
        <f>IFERROR(SEARCH(facture!$I$8,'base clients'!B651,1),0)</f>
        <v>0</v>
      </c>
      <c r="K651" s="9" t="str">
        <f>IF(J651=0,"",COUNTIF($J$3:J651,1))</f>
        <v/>
      </c>
      <c r="L651" s="10" t="str">
        <f t="shared" si="11"/>
        <v/>
      </c>
    </row>
    <row r="652" spans="2:12" ht="35.15" customHeight="1" thickBot="1" x14ac:dyDescent="0.4">
      <c r="B652" s="5"/>
      <c r="C652" s="11"/>
      <c r="D652" s="5"/>
      <c r="E652" s="5"/>
      <c r="F652" s="12"/>
      <c r="G652" s="5"/>
      <c r="H652" s="5"/>
      <c r="J652" s="8">
        <f>IFERROR(SEARCH(facture!$I$8,'base clients'!B652,1),0)</f>
        <v>0</v>
      </c>
      <c r="K652" s="9" t="str">
        <f>IF(J652=0,"",COUNTIF($J$3:J652,1))</f>
        <v/>
      </c>
      <c r="L652" s="10" t="str">
        <f t="shared" si="11"/>
        <v/>
      </c>
    </row>
    <row r="653" spans="2:12" ht="35.15" customHeight="1" thickBot="1" x14ac:dyDescent="0.4">
      <c r="B653" s="5"/>
      <c r="C653" s="11"/>
      <c r="D653" s="5"/>
      <c r="E653" s="5"/>
      <c r="F653" s="12"/>
      <c r="G653" s="5"/>
      <c r="H653" s="5"/>
      <c r="J653" s="8">
        <f>IFERROR(SEARCH(facture!$I$8,'base clients'!B653,1),0)</f>
        <v>0</v>
      </c>
      <c r="K653" s="9" t="str">
        <f>IF(J653=0,"",COUNTIF($J$3:J653,1))</f>
        <v/>
      </c>
      <c r="L653" s="10" t="str">
        <f t="shared" si="11"/>
        <v/>
      </c>
    </row>
    <row r="654" spans="2:12" ht="35.15" customHeight="1" thickBot="1" x14ac:dyDescent="0.4">
      <c r="B654" s="5"/>
      <c r="C654" s="11"/>
      <c r="D654" s="5"/>
      <c r="E654" s="5"/>
      <c r="F654" s="12"/>
      <c r="G654" s="5"/>
      <c r="H654" s="5"/>
      <c r="J654" s="8">
        <f>IFERROR(SEARCH(facture!$I$8,'base clients'!B654,1),0)</f>
        <v>0</v>
      </c>
      <c r="K654" s="9" t="str">
        <f>IF(J654=0,"",COUNTIF($J$3:J654,1))</f>
        <v/>
      </c>
      <c r="L654" s="10" t="str">
        <f t="shared" si="11"/>
        <v/>
      </c>
    </row>
    <row r="655" spans="2:12" ht="35.15" customHeight="1" thickBot="1" x14ac:dyDescent="0.4">
      <c r="B655" s="5"/>
      <c r="C655" s="11"/>
      <c r="D655" s="5"/>
      <c r="E655" s="5"/>
      <c r="F655" s="12"/>
      <c r="G655" s="5"/>
      <c r="H655" s="5"/>
      <c r="J655" s="8">
        <f>IFERROR(SEARCH(facture!$I$8,'base clients'!B655,1),0)</f>
        <v>0</v>
      </c>
      <c r="K655" s="9" t="str">
        <f>IF(J655=0,"",COUNTIF($J$3:J655,1))</f>
        <v/>
      </c>
      <c r="L655" s="10" t="str">
        <f t="shared" si="11"/>
        <v/>
      </c>
    </row>
    <row r="656" spans="2:12" ht="35.15" customHeight="1" thickBot="1" x14ac:dyDescent="0.4">
      <c r="B656" s="5"/>
      <c r="C656" s="11"/>
      <c r="D656" s="5"/>
      <c r="E656" s="5"/>
      <c r="F656" s="12"/>
      <c r="G656" s="5"/>
      <c r="H656" s="5"/>
      <c r="J656" s="8">
        <f>IFERROR(SEARCH(facture!$I$8,'base clients'!B656,1),0)</f>
        <v>0</v>
      </c>
      <c r="K656" s="9" t="str">
        <f>IF(J656=0,"",COUNTIF($J$3:J656,1))</f>
        <v/>
      </c>
      <c r="L656" s="10" t="str">
        <f t="shared" si="11"/>
        <v/>
      </c>
    </row>
    <row r="657" spans="2:12" ht="35.15" customHeight="1" thickBot="1" x14ac:dyDescent="0.4">
      <c r="B657" s="5"/>
      <c r="C657" s="11"/>
      <c r="D657" s="5"/>
      <c r="E657" s="5"/>
      <c r="F657" s="12"/>
      <c r="G657" s="5"/>
      <c r="H657" s="5"/>
      <c r="J657" s="8">
        <f>IFERROR(SEARCH(facture!$I$8,'base clients'!B657,1),0)</f>
        <v>0</v>
      </c>
      <c r="K657" s="9" t="str">
        <f>IF(J657=0,"",COUNTIF($J$3:J657,1))</f>
        <v/>
      </c>
      <c r="L657" s="10" t="str">
        <f t="shared" si="11"/>
        <v/>
      </c>
    </row>
    <row r="658" spans="2:12" ht="35.15" customHeight="1" thickBot="1" x14ac:dyDescent="0.4">
      <c r="B658" s="5"/>
      <c r="C658" s="11"/>
      <c r="D658" s="5"/>
      <c r="E658" s="5"/>
      <c r="F658" s="12"/>
      <c r="G658" s="5"/>
      <c r="H658" s="5"/>
      <c r="J658" s="8">
        <f>IFERROR(SEARCH(facture!$I$8,'base clients'!B658,1),0)</f>
        <v>0</v>
      </c>
      <c r="K658" s="9" t="str">
        <f>IF(J658=0,"",COUNTIF($J$3:J658,1))</f>
        <v/>
      </c>
      <c r="L658" s="10" t="str">
        <f t="shared" si="11"/>
        <v/>
      </c>
    </row>
    <row r="659" spans="2:12" ht="35.15" customHeight="1" thickBot="1" x14ac:dyDescent="0.4">
      <c r="B659" s="5"/>
      <c r="C659" s="11"/>
      <c r="D659" s="5"/>
      <c r="E659" s="5"/>
      <c r="F659" s="12"/>
      <c r="G659" s="5"/>
      <c r="H659" s="5"/>
      <c r="J659" s="8">
        <f>IFERROR(SEARCH(facture!$I$8,'base clients'!B659,1),0)</f>
        <v>0</v>
      </c>
      <c r="K659" s="9" t="str">
        <f>IF(J659=0,"",COUNTIF($J$3:J659,1))</f>
        <v/>
      </c>
      <c r="L659" s="10" t="str">
        <f t="shared" si="11"/>
        <v/>
      </c>
    </row>
    <row r="660" spans="2:12" ht="35.15" customHeight="1" thickBot="1" x14ac:dyDescent="0.4">
      <c r="B660" s="5"/>
      <c r="C660" s="11"/>
      <c r="D660" s="5"/>
      <c r="E660" s="5"/>
      <c r="F660" s="12"/>
      <c r="G660" s="5"/>
      <c r="H660" s="5"/>
      <c r="J660" s="8">
        <f>IFERROR(SEARCH(facture!$I$8,'base clients'!B660,1),0)</f>
        <v>0</v>
      </c>
      <c r="K660" s="9" t="str">
        <f>IF(J660=0,"",COUNTIF($J$3:J660,1))</f>
        <v/>
      </c>
      <c r="L660" s="10" t="str">
        <f t="shared" si="11"/>
        <v/>
      </c>
    </row>
    <row r="661" spans="2:12" ht="35.15" customHeight="1" thickBot="1" x14ac:dyDescent="0.4">
      <c r="B661" s="5"/>
      <c r="C661" s="11"/>
      <c r="D661" s="5"/>
      <c r="E661" s="5"/>
      <c r="F661" s="12"/>
      <c r="G661" s="5"/>
      <c r="H661" s="5"/>
      <c r="J661" s="8">
        <f>IFERROR(SEARCH(facture!$I$8,'base clients'!B661,1),0)</f>
        <v>0</v>
      </c>
      <c r="K661" s="9" t="str">
        <f>IF(J661=0,"",COUNTIF($J$3:J661,1))</f>
        <v/>
      </c>
      <c r="L661" s="10" t="str">
        <f t="shared" si="11"/>
        <v/>
      </c>
    </row>
    <row r="662" spans="2:12" ht="35.15" customHeight="1" thickBot="1" x14ac:dyDescent="0.4">
      <c r="B662" s="5"/>
      <c r="C662" s="11"/>
      <c r="D662" s="5"/>
      <c r="E662" s="5"/>
      <c r="F662" s="12"/>
      <c r="G662" s="5"/>
      <c r="H662" s="5"/>
      <c r="J662" s="8">
        <f>IFERROR(SEARCH(facture!$I$8,'base clients'!B662,1),0)</f>
        <v>0</v>
      </c>
      <c r="K662" s="9" t="str">
        <f>IF(J662=0,"",COUNTIF($J$3:J662,1))</f>
        <v/>
      </c>
      <c r="L662" s="10" t="str">
        <f t="shared" si="11"/>
        <v/>
      </c>
    </row>
    <row r="663" spans="2:12" ht="35.15" customHeight="1" thickBot="1" x14ac:dyDescent="0.4">
      <c r="B663" s="5"/>
      <c r="C663" s="11"/>
      <c r="D663" s="5"/>
      <c r="E663" s="5"/>
      <c r="F663" s="12"/>
      <c r="G663" s="5"/>
      <c r="H663" s="5"/>
      <c r="J663" s="8">
        <f>IFERROR(SEARCH(facture!$I$8,'base clients'!B663,1),0)</f>
        <v>0</v>
      </c>
      <c r="K663" s="9" t="str">
        <f>IF(J663=0,"",COUNTIF($J$3:J663,1))</f>
        <v/>
      </c>
      <c r="L663" s="10" t="str">
        <f t="shared" si="11"/>
        <v/>
      </c>
    </row>
    <row r="664" spans="2:12" ht="35.15" customHeight="1" thickBot="1" x14ac:dyDescent="0.4">
      <c r="B664" s="5"/>
      <c r="C664" s="11"/>
      <c r="D664" s="5"/>
      <c r="E664" s="5"/>
      <c r="F664" s="12"/>
      <c r="G664" s="5"/>
      <c r="H664" s="5"/>
      <c r="J664" s="8">
        <f>IFERROR(SEARCH(facture!$I$8,'base clients'!B664,1),0)</f>
        <v>0</v>
      </c>
      <c r="K664" s="9" t="str">
        <f>IF(J664=0,"",COUNTIF($J$3:J664,1))</f>
        <v/>
      </c>
      <c r="L664" s="10" t="str">
        <f t="shared" si="11"/>
        <v/>
      </c>
    </row>
    <row r="665" spans="2:12" ht="35.15" customHeight="1" thickBot="1" x14ac:dyDescent="0.4">
      <c r="B665" s="5"/>
      <c r="C665" s="11"/>
      <c r="D665" s="5"/>
      <c r="E665" s="5"/>
      <c r="F665" s="12"/>
      <c r="G665" s="5"/>
      <c r="H665" s="5"/>
      <c r="J665" s="8">
        <f>IFERROR(SEARCH(facture!$I$8,'base clients'!B665,1),0)</f>
        <v>0</v>
      </c>
      <c r="K665" s="9" t="str">
        <f>IF(J665=0,"",COUNTIF($J$3:J665,1))</f>
        <v/>
      </c>
      <c r="L665" s="10" t="str">
        <f t="shared" si="11"/>
        <v/>
      </c>
    </row>
    <row r="666" spans="2:12" ht="35.15" customHeight="1" thickBot="1" x14ac:dyDescent="0.4">
      <c r="B666" s="5"/>
      <c r="C666" s="11"/>
      <c r="D666" s="5"/>
      <c r="E666" s="5"/>
      <c r="F666" s="12"/>
      <c r="G666" s="5"/>
      <c r="H666" s="5"/>
      <c r="J666" s="8">
        <f>IFERROR(SEARCH(facture!$I$8,'base clients'!B666,1),0)</f>
        <v>0</v>
      </c>
      <c r="K666" s="9" t="str">
        <f>IF(J666=0,"",COUNTIF($J$3:J666,1))</f>
        <v/>
      </c>
      <c r="L666" s="10" t="str">
        <f t="shared" si="11"/>
        <v/>
      </c>
    </row>
    <row r="667" spans="2:12" ht="35.15" customHeight="1" thickBot="1" x14ac:dyDescent="0.4">
      <c r="B667" s="5"/>
      <c r="C667" s="11"/>
      <c r="D667" s="5"/>
      <c r="E667" s="5"/>
      <c r="F667" s="12"/>
      <c r="G667" s="5"/>
      <c r="H667" s="5"/>
      <c r="J667" s="8">
        <f>IFERROR(SEARCH(facture!$I$8,'base clients'!B667,1),0)</f>
        <v>0</v>
      </c>
      <c r="K667" s="9" t="str">
        <f>IF(J667=0,"",COUNTIF($J$3:J667,1))</f>
        <v/>
      </c>
      <c r="L667" s="10" t="str">
        <f t="shared" si="11"/>
        <v/>
      </c>
    </row>
    <row r="668" spans="2:12" ht="35.15" customHeight="1" thickBot="1" x14ac:dyDescent="0.4">
      <c r="B668" s="5"/>
      <c r="C668" s="11"/>
      <c r="D668" s="5"/>
      <c r="E668" s="5"/>
      <c r="F668" s="12"/>
      <c r="G668" s="5"/>
      <c r="H668" s="5"/>
      <c r="J668" s="8">
        <f>IFERROR(SEARCH(facture!$I$8,'base clients'!B668,1),0)</f>
        <v>0</v>
      </c>
      <c r="K668" s="9" t="str">
        <f>IF(J668=0,"",COUNTIF($J$3:J668,1))</f>
        <v/>
      </c>
      <c r="L668" s="10" t="str">
        <f t="shared" si="11"/>
        <v/>
      </c>
    </row>
    <row r="669" spans="2:12" ht="35.15" customHeight="1" thickBot="1" x14ac:dyDescent="0.4">
      <c r="B669" s="5"/>
      <c r="C669" s="11"/>
      <c r="D669" s="5"/>
      <c r="E669" s="5"/>
      <c r="F669" s="12"/>
      <c r="G669" s="5"/>
      <c r="H669" s="5"/>
      <c r="J669" s="8">
        <f>IFERROR(SEARCH(facture!$I$8,'base clients'!B669,1),0)</f>
        <v>0</v>
      </c>
      <c r="K669" s="9" t="str">
        <f>IF(J669=0,"",COUNTIF($J$3:J669,1))</f>
        <v/>
      </c>
      <c r="L669" s="10" t="str">
        <f t="shared" si="11"/>
        <v/>
      </c>
    </row>
    <row r="670" spans="2:12" ht="35.15" customHeight="1" thickBot="1" x14ac:dyDescent="0.4">
      <c r="B670" s="5"/>
      <c r="C670" s="11"/>
      <c r="D670" s="5"/>
      <c r="E670" s="5"/>
      <c r="F670" s="12"/>
      <c r="G670" s="5"/>
      <c r="H670" s="5"/>
      <c r="J670" s="8">
        <f>IFERROR(SEARCH(facture!$I$8,'base clients'!B670,1),0)</f>
        <v>0</v>
      </c>
      <c r="K670" s="9" t="str">
        <f>IF(J670=0,"",COUNTIF($J$3:J670,1))</f>
        <v/>
      </c>
      <c r="L670" s="10" t="str">
        <f t="shared" si="11"/>
        <v/>
      </c>
    </row>
    <row r="671" spans="2:12" ht="35.15" customHeight="1" thickBot="1" x14ac:dyDescent="0.4">
      <c r="B671" s="5"/>
      <c r="C671" s="11"/>
      <c r="D671" s="5"/>
      <c r="E671" s="5"/>
      <c r="F671" s="12"/>
      <c r="G671" s="5"/>
      <c r="H671" s="5"/>
      <c r="J671" s="8">
        <f>IFERROR(SEARCH(facture!$I$8,'base clients'!B671,1),0)</f>
        <v>0</v>
      </c>
      <c r="K671" s="9" t="str">
        <f>IF(J671=0,"",COUNTIF($J$3:J671,1))</f>
        <v/>
      </c>
      <c r="L671" s="10" t="str">
        <f t="shared" si="11"/>
        <v/>
      </c>
    </row>
    <row r="672" spans="2:12" ht="35.15" customHeight="1" thickBot="1" x14ac:dyDescent="0.4">
      <c r="B672" s="5"/>
      <c r="C672" s="11"/>
      <c r="D672" s="5"/>
      <c r="E672" s="5"/>
      <c r="F672" s="12"/>
      <c r="G672" s="5"/>
      <c r="H672" s="5"/>
      <c r="J672" s="8">
        <f>IFERROR(SEARCH(facture!$I$8,'base clients'!B672,1),0)</f>
        <v>0</v>
      </c>
      <c r="K672" s="9" t="str">
        <f>IF(J672=0,"",COUNTIF($J$3:J672,1))</f>
        <v/>
      </c>
      <c r="L672" s="10" t="str">
        <f t="shared" si="11"/>
        <v/>
      </c>
    </row>
    <row r="673" spans="2:12" ht="35.15" customHeight="1" thickBot="1" x14ac:dyDescent="0.4">
      <c r="B673" s="5"/>
      <c r="C673" s="11"/>
      <c r="D673" s="5"/>
      <c r="E673" s="5"/>
      <c r="F673" s="12"/>
      <c r="G673" s="5"/>
      <c r="H673" s="5"/>
      <c r="J673" s="8">
        <f>IFERROR(SEARCH(facture!$I$8,'base clients'!B673,1),0)</f>
        <v>0</v>
      </c>
      <c r="K673" s="9" t="str">
        <f>IF(J673=0,"",COUNTIF($J$3:J673,1))</f>
        <v/>
      </c>
      <c r="L673" s="10" t="str">
        <f t="shared" si="11"/>
        <v/>
      </c>
    </row>
    <row r="674" spans="2:12" ht="35.15" customHeight="1" thickBot="1" x14ac:dyDescent="0.4">
      <c r="B674" s="5"/>
      <c r="C674" s="11"/>
      <c r="D674" s="5"/>
      <c r="E674" s="5"/>
      <c r="F674" s="12"/>
      <c r="G674" s="5"/>
      <c r="H674" s="5"/>
      <c r="J674" s="8">
        <f>IFERROR(SEARCH(facture!$I$8,'base clients'!B674,1),0)</f>
        <v>0</v>
      </c>
      <c r="K674" s="9" t="str">
        <f>IF(J674=0,"",COUNTIF($J$3:J674,1))</f>
        <v/>
      </c>
      <c r="L674" s="10" t="str">
        <f t="shared" si="11"/>
        <v/>
      </c>
    </row>
    <row r="675" spans="2:12" ht="35.15" customHeight="1" thickBot="1" x14ac:dyDescent="0.4">
      <c r="B675" s="5"/>
      <c r="C675" s="11"/>
      <c r="D675" s="5"/>
      <c r="E675" s="5"/>
      <c r="F675" s="12"/>
      <c r="G675" s="5"/>
      <c r="H675" s="5"/>
      <c r="J675" s="8">
        <f>IFERROR(SEARCH(facture!$I$8,'base clients'!B675,1),0)</f>
        <v>0</v>
      </c>
      <c r="K675" s="9" t="str">
        <f>IF(J675=0,"",COUNTIF($J$3:J675,1))</f>
        <v/>
      </c>
      <c r="L675" s="10" t="str">
        <f t="shared" si="11"/>
        <v/>
      </c>
    </row>
    <row r="676" spans="2:12" ht="35.15" customHeight="1" thickBot="1" x14ac:dyDescent="0.4">
      <c r="B676" s="5"/>
      <c r="C676" s="11"/>
      <c r="D676" s="5"/>
      <c r="E676" s="5"/>
      <c r="F676" s="12"/>
      <c r="G676" s="5"/>
      <c r="H676" s="5"/>
      <c r="J676" s="8">
        <f>IFERROR(SEARCH(facture!$I$8,'base clients'!B676,1),0)</f>
        <v>0</v>
      </c>
      <c r="K676" s="9" t="str">
        <f>IF(J676=0,"",COUNTIF($J$3:J676,1))</f>
        <v/>
      </c>
      <c r="L676" s="10" t="str">
        <f t="shared" si="11"/>
        <v/>
      </c>
    </row>
    <row r="677" spans="2:12" ht="35.15" customHeight="1" thickBot="1" x14ac:dyDescent="0.4">
      <c r="B677" s="5"/>
      <c r="C677" s="11"/>
      <c r="D677" s="5"/>
      <c r="E677" s="5"/>
      <c r="F677" s="12"/>
      <c r="G677" s="5"/>
      <c r="H677" s="5"/>
      <c r="J677" s="8">
        <f>IFERROR(SEARCH(facture!$I$8,'base clients'!B677,1),0)</f>
        <v>0</v>
      </c>
      <c r="K677" s="9" t="str">
        <f>IF(J677=0,"",COUNTIF($J$3:J677,1))</f>
        <v/>
      </c>
      <c r="L677" s="10" t="str">
        <f t="shared" si="11"/>
        <v/>
      </c>
    </row>
    <row r="678" spans="2:12" ht="35.15" customHeight="1" thickBot="1" x14ac:dyDescent="0.4">
      <c r="B678" s="5"/>
      <c r="C678" s="11"/>
      <c r="D678" s="5"/>
      <c r="E678" s="5"/>
      <c r="F678" s="12"/>
      <c r="G678" s="5"/>
      <c r="H678" s="5"/>
      <c r="J678" s="8">
        <f>IFERROR(SEARCH(facture!$I$8,'base clients'!B678,1),0)</f>
        <v>0</v>
      </c>
      <c r="K678" s="9" t="str">
        <f>IF(J678=0,"",COUNTIF($J$3:J678,1))</f>
        <v/>
      </c>
      <c r="L678" s="10" t="str">
        <f t="shared" si="11"/>
        <v/>
      </c>
    </row>
    <row r="679" spans="2:12" ht="35.15" customHeight="1" thickBot="1" x14ac:dyDescent="0.4">
      <c r="B679" s="5"/>
      <c r="C679" s="11"/>
      <c r="D679" s="5"/>
      <c r="E679" s="5"/>
      <c r="F679" s="12"/>
      <c r="G679" s="5"/>
      <c r="H679" s="5"/>
      <c r="J679" s="8">
        <f>IFERROR(SEARCH(facture!$I$8,'base clients'!B679,1),0)</f>
        <v>0</v>
      </c>
      <c r="K679" s="9" t="str">
        <f>IF(J679=0,"",COUNTIF($J$3:J679,1))</f>
        <v/>
      </c>
      <c r="L679" s="10" t="str">
        <f t="shared" si="11"/>
        <v/>
      </c>
    </row>
    <row r="680" spans="2:12" ht="35.15" customHeight="1" thickBot="1" x14ac:dyDescent="0.4">
      <c r="B680" s="5"/>
      <c r="C680" s="11"/>
      <c r="D680" s="5"/>
      <c r="E680" s="5"/>
      <c r="F680" s="12"/>
      <c r="G680" s="5"/>
      <c r="H680" s="5"/>
      <c r="J680" s="8">
        <f>IFERROR(SEARCH(facture!$I$8,'base clients'!B680,1),0)</f>
        <v>0</v>
      </c>
      <c r="K680" s="9" t="str">
        <f>IF(J680=0,"",COUNTIF($J$3:J680,1))</f>
        <v/>
      </c>
      <c r="L680" s="10" t="str">
        <f t="shared" si="11"/>
        <v/>
      </c>
    </row>
    <row r="681" spans="2:12" ht="35.15" customHeight="1" thickBot="1" x14ac:dyDescent="0.4">
      <c r="B681" s="5"/>
      <c r="C681" s="11"/>
      <c r="D681" s="5"/>
      <c r="E681" s="5"/>
      <c r="F681" s="12"/>
      <c r="G681" s="5"/>
      <c r="H681" s="5"/>
      <c r="J681" s="8">
        <f>IFERROR(SEARCH(facture!$I$8,'base clients'!B681,1),0)</f>
        <v>0</v>
      </c>
      <c r="K681" s="9" t="str">
        <f>IF(J681=0,"",COUNTIF($J$3:J681,1))</f>
        <v/>
      </c>
      <c r="L681" s="10" t="str">
        <f t="shared" si="11"/>
        <v/>
      </c>
    </row>
    <row r="682" spans="2:12" ht="35.15" customHeight="1" thickBot="1" x14ac:dyDescent="0.4">
      <c r="B682" s="5"/>
      <c r="C682" s="11"/>
      <c r="D682" s="5"/>
      <c r="E682" s="5"/>
      <c r="F682" s="12"/>
      <c r="G682" s="5"/>
      <c r="H682" s="5"/>
      <c r="J682" s="8">
        <f>IFERROR(SEARCH(facture!$I$8,'base clients'!B682,1),0)</f>
        <v>0</v>
      </c>
      <c r="K682" s="9" t="str">
        <f>IF(J682=0,"",COUNTIF($J$3:J682,1))</f>
        <v/>
      </c>
      <c r="L682" s="10" t="str">
        <f t="shared" si="11"/>
        <v/>
      </c>
    </row>
    <row r="683" spans="2:12" ht="35.15" customHeight="1" thickBot="1" x14ac:dyDescent="0.4">
      <c r="B683" s="5"/>
      <c r="C683" s="11"/>
      <c r="D683" s="5"/>
      <c r="E683" s="5"/>
      <c r="F683" s="12"/>
      <c r="G683" s="5"/>
      <c r="H683" s="5"/>
      <c r="J683" s="8">
        <f>IFERROR(SEARCH(facture!$I$8,'base clients'!B683,1),0)</f>
        <v>0</v>
      </c>
      <c r="K683" s="9" t="str">
        <f>IF(J683=0,"",COUNTIF($J$3:J683,1))</f>
        <v/>
      </c>
      <c r="L683" s="10" t="str">
        <f t="shared" si="11"/>
        <v/>
      </c>
    </row>
    <row r="684" spans="2:12" ht="35.15" customHeight="1" thickBot="1" x14ac:dyDescent="0.4">
      <c r="B684" s="5"/>
      <c r="C684" s="11"/>
      <c r="D684" s="5"/>
      <c r="E684" s="5"/>
      <c r="F684" s="12"/>
      <c r="G684" s="5"/>
      <c r="H684" s="5"/>
      <c r="J684" s="8">
        <f>IFERROR(SEARCH(facture!$I$8,'base clients'!B684,1),0)</f>
        <v>0</v>
      </c>
      <c r="K684" s="9" t="str">
        <f>IF(J684=0,"",COUNTIF($J$3:J684,1))</f>
        <v/>
      </c>
      <c r="L684" s="10" t="str">
        <f t="shared" si="11"/>
        <v/>
      </c>
    </row>
    <row r="685" spans="2:12" ht="35.15" customHeight="1" thickBot="1" x14ac:dyDescent="0.4">
      <c r="B685" s="5"/>
      <c r="C685" s="11"/>
      <c r="D685" s="5"/>
      <c r="E685" s="5"/>
      <c r="F685" s="12"/>
      <c r="G685" s="5"/>
      <c r="H685" s="5"/>
      <c r="J685" s="8">
        <f>IFERROR(SEARCH(facture!$I$8,'base clients'!B685,1),0)</f>
        <v>0</v>
      </c>
      <c r="K685" s="9" t="str">
        <f>IF(J685=0,"",COUNTIF($J$3:J685,1))</f>
        <v/>
      </c>
      <c r="L685" s="10" t="str">
        <f t="shared" si="11"/>
        <v/>
      </c>
    </row>
    <row r="686" spans="2:12" ht="35.15" customHeight="1" thickBot="1" x14ac:dyDescent="0.4">
      <c r="B686" s="5"/>
      <c r="C686" s="11"/>
      <c r="D686" s="5"/>
      <c r="E686" s="5"/>
      <c r="F686" s="12"/>
      <c r="G686" s="5"/>
      <c r="H686" s="5"/>
      <c r="J686" s="8">
        <f>IFERROR(SEARCH(facture!$I$8,'base clients'!B686,1),0)</f>
        <v>0</v>
      </c>
      <c r="K686" s="9" t="str">
        <f>IF(J686=0,"",COUNTIF($J$3:J686,1))</f>
        <v/>
      </c>
      <c r="L686" s="10" t="str">
        <f t="shared" si="11"/>
        <v/>
      </c>
    </row>
    <row r="687" spans="2:12" ht="35.15" customHeight="1" thickBot="1" x14ac:dyDescent="0.4">
      <c r="B687" s="5"/>
      <c r="C687" s="11"/>
      <c r="D687" s="5"/>
      <c r="E687" s="5"/>
      <c r="F687" s="12"/>
      <c r="G687" s="5"/>
      <c r="H687" s="5"/>
      <c r="J687" s="8">
        <f>IFERROR(SEARCH(facture!$I$8,'base clients'!B687,1),0)</f>
        <v>0</v>
      </c>
      <c r="K687" s="9" t="str">
        <f>IF(J687=0,"",COUNTIF($J$3:J687,1))</f>
        <v/>
      </c>
      <c r="L687" s="10" t="str">
        <f t="shared" si="11"/>
        <v/>
      </c>
    </row>
    <row r="688" spans="2:12" ht="35.15" customHeight="1" thickBot="1" x14ac:dyDescent="0.4">
      <c r="B688" s="5"/>
      <c r="C688" s="11"/>
      <c r="D688" s="5"/>
      <c r="E688" s="5"/>
      <c r="F688" s="12"/>
      <c r="G688" s="5"/>
      <c r="H688" s="5"/>
      <c r="J688" s="8">
        <f>IFERROR(SEARCH(facture!$I$8,'base clients'!B688,1),0)</f>
        <v>0</v>
      </c>
      <c r="K688" s="9" t="str">
        <f>IF(J688=0,"",COUNTIF($J$3:J688,1))</f>
        <v/>
      </c>
      <c r="L688" s="10" t="str">
        <f t="shared" si="11"/>
        <v/>
      </c>
    </row>
    <row r="689" spans="2:12" ht="35.15" customHeight="1" thickBot="1" x14ac:dyDescent="0.4">
      <c r="B689" s="5"/>
      <c r="C689" s="11"/>
      <c r="D689" s="5"/>
      <c r="E689" s="5"/>
      <c r="F689" s="12"/>
      <c r="G689" s="5"/>
      <c r="H689" s="5"/>
      <c r="J689" s="8">
        <f>IFERROR(SEARCH(facture!$I$8,'base clients'!B689,1),0)</f>
        <v>0</v>
      </c>
      <c r="K689" s="9" t="str">
        <f>IF(J689=0,"",COUNTIF($J$3:J689,1))</f>
        <v/>
      </c>
      <c r="L689" s="10" t="str">
        <f t="shared" si="11"/>
        <v/>
      </c>
    </row>
    <row r="690" spans="2:12" ht="35.15" customHeight="1" thickBot="1" x14ac:dyDescent="0.4">
      <c r="B690" s="5"/>
      <c r="C690" s="11"/>
      <c r="D690" s="5"/>
      <c r="E690" s="5"/>
      <c r="F690" s="12"/>
      <c r="G690" s="5"/>
      <c r="H690" s="5"/>
      <c r="J690" s="8">
        <f>IFERROR(SEARCH(facture!$I$8,'base clients'!B690,1),0)</f>
        <v>0</v>
      </c>
      <c r="K690" s="9" t="str">
        <f>IF(J690=0,"",COUNTIF($J$3:J690,1))</f>
        <v/>
      </c>
      <c r="L690" s="10" t="str">
        <f t="shared" si="11"/>
        <v/>
      </c>
    </row>
    <row r="691" spans="2:12" ht="35.15" customHeight="1" thickBot="1" x14ac:dyDescent="0.4">
      <c r="B691" s="5"/>
      <c r="C691" s="11"/>
      <c r="D691" s="5"/>
      <c r="E691" s="5"/>
      <c r="F691" s="12"/>
      <c r="G691" s="5"/>
      <c r="H691" s="5"/>
      <c r="J691" s="8">
        <f>IFERROR(SEARCH(facture!$I$8,'base clients'!B691,1),0)</f>
        <v>0</v>
      </c>
      <c r="K691" s="9" t="str">
        <f>IF(J691=0,"",COUNTIF($J$3:J691,1))</f>
        <v/>
      </c>
      <c r="L691" s="10" t="str">
        <f t="shared" si="11"/>
        <v/>
      </c>
    </row>
    <row r="692" spans="2:12" ht="35.15" customHeight="1" thickBot="1" x14ac:dyDescent="0.4">
      <c r="B692" s="5"/>
      <c r="C692" s="11"/>
      <c r="D692" s="5"/>
      <c r="E692" s="5"/>
      <c r="F692" s="12"/>
      <c r="G692" s="5"/>
      <c r="H692" s="5"/>
      <c r="J692" s="8">
        <f>IFERROR(SEARCH(facture!$I$8,'base clients'!B692,1),0)</f>
        <v>0</v>
      </c>
      <c r="K692" s="9" t="str">
        <f>IF(J692=0,"",COUNTIF($J$3:J692,1))</f>
        <v/>
      </c>
      <c r="L692" s="10" t="str">
        <f t="shared" si="11"/>
        <v/>
      </c>
    </row>
    <row r="693" spans="2:12" ht="35.15" customHeight="1" thickBot="1" x14ac:dyDescent="0.4">
      <c r="B693" s="5"/>
      <c r="C693" s="11"/>
      <c r="D693" s="5"/>
      <c r="E693" s="5"/>
      <c r="F693" s="12"/>
      <c r="G693" s="5"/>
      <c r="H693" s="5"/>
      <c r="J693" s="8">
        <f>IFERROR(SEARCH(facture!$I$8,'base clients'!B693,1),0)</f>
        <v>0</v>
      </c>
      <c r="K693" s="9" t="str">
        <f>IF(J693=0,"",COUNTIF($J$3:J693,1))</f>
        <v/>
      </c>
      <c r="L693" s="10" t="str">
        <f t="shared" si="11"/>
        <v/>
      </c>
    </row>
    <row r="694" spans="2:12" ht="35.15" customHeight="1" thickBot="1" x14ac:dyDescent="0.4">
      <c r="B694" s="5"/>
      <c r="C694" s="11"/>
      <c r="D694" s="5"/>
      <c r="E694" s="5"/>
      <c r="F694" s="12"/>
      <c r="G694" s="5"/>
      <c r="H694" s="5"/>
      <c r="J694" s="8">
        <f>IFERROR(SEARCH(facture!$I$8,'base clients'!B694,1),0)</f>
        <v>0</v>
      </c>
      <c r="K694" s="9" t="str">
        <f>IF(J694=0,"",COUNTIF($J$3:J694,1))</f>
        <v/>
      </c>
      <c r="L694" s="10" t="str">
        <f t="shared" si="11"/>
        <v/>
      </c>
    </row>
    <row r="695" spans="2:12" ht="35.15" customHeight="1" thickBot="1" x14ac:dyDescent="0.4">
      <c r="B695" s="5"/>
      <c r="C695" s="11"/>
      <c r="D695" s="5"/>
      <c r="E695" s="5"/>
      <c r="F695" s="12"/>
      <c r="G695" s="5"/>
      <c r="H695" s="5"/>
      <c r="J695" s="8">
        <f>IFERROR(SEARCH(facture!$I$8,'base clients'!B695,1),0)</f>
        <v>0</v>
      </c>
      <c r="K695" s="9" t="str">
        <f>IF(J695=0,"",COUNTIF($J$3:J695,1))</f>
        <v/>
      </c>
      <c r="L695" s="10" t="str">
        <f t="shared" si="11"/>
        <v/>
      </c>
    </row>
    <row r="696" spans="2:12" ht="35.15" customHeight="1" thickBot="1" x14ac:dyDescent="0.4">
      <c r="B696" s="5"/>
      <c r="C696" s="11"/>
      <c r="D696" s="5"/>
      <c r="E696" s="5"/>
      <c r="F696" s="12"/>
      <c r="G696" s="5"/>
      <c r="H696" s="5"/>
      <c r="J696" s="8">
        <f>IFERROR(SEARCH(facture!$I$8,'base clients'!B696,1),0)</f>
        <v>0</v>
      </c>
      <c r="K696" s="9" t="str">
        <f>IF(J696=0,"",COUNTIF($J$3:J696,1))</f>
        <v/>
      </c>
      <c r="L696" s="10" t="str">
        <f t="shared" si="11"/>
        <v/>
      </c>
    </row>
    <row r="697" spans="2:12" ht="35.15" customHeight="1" thickBot="1" x14ac:dyDescent="0.4">
      <c r="B697" s="5"/>
      <c r="C697" s="11"/>
      <c r="D697" s="5"/>
      <c r="E697" s="5"/>
      <c r="F697" s="12"/>
      <c r="G697" s="5"/>
      <c r="H697" s="5"/>
      <c r="J697" s="8">
        <f>IFERROR(SEARCH(facture!$I$8,'base clients'!B697,1),0)</f>
        <v>0</v>
      </c>
      <c r="K697" s="9" t="str">
        <f>IF(J697=0,"",COUNTIF($J$3:J697,1))</f>
        <v/>
      </c>
      <c r="L697" s="10" t="str">
        <f t="shared" si="11"/>
        <v/>
      </c>
    </row>
    <row r="698" spans="2:12" ht="35.15" customHeight="1" thickBot="1" x14ac:dyDescent="0.4">
      <c r="B698" s="5"/>
      <c r="C698" s="11"/>
      <c r="D698" s="5"/>
      <c r="E698" s="5"/>
      <c r="F698" s="12"/>
      <c r="G698" s="5"/>
      <c r="H698" s="5"/>
      <c r="J698" s="8">
        <f>IFERROR(SEARCH(facture!$I$8,'base clients'!B698,1),0)</f>
        <v>0</v>
      </c>
      <c r="K698" s="9" t="str">
        <f>IF(J698=0,"",COUNTIF($J$3:J698,1))</f>
        <v/>
      </c>
      <c r="L698" s="10" t="str">
        <f t="shared" si="11"/>
        <v/>
      </c>
    </row>
    <row r="699" spans="2:12" ht="35.15" customHeight="1" thickBot="1" x14ac:dyDescent="0.4">
      <c r="B699" s="5"/>
      <c r="C699" s="11"/>
      <c r="D699" s="5"/>
      <c r="E699" s="5"/>
      <c r="F699" s="12"/>
      <c r="G699" s="5"/>
      <c r="H699" s="5"/>
      <c r="J699" s="8">
        <f>IFERROR(SEARCH(facture!$I$8,'base clients'!B699,1),0)</f>
        <v>0</v>
      </c>
      <c r="K699" s="9" t="str">
        <f>IF(J699=0,"",COUNTIF($J$3:J699,1))</f>
        <v/>
      </c>
      <c r="L699" s="10" t="str">
        <f t="shared" si="11"/>
        <v/>
      </c>
    </row>
    <row r="700" spans="2:12" ht="35.15" customHeight="1" thickBot="1" x14ac:dyDescent="0.4">
      <c r="B700" s="5"/>
      <c r="C700" s="11"/>
      <c r="D700" s="5"/>
      <c r="E700" s="5"/>
      <c r="F700" s="12"/>
      <c r="G700" s="5"/>
      <c r="H700" s="5"/>
      <c r="J700" s="8">
        <f>IFERROR(SEARCH(facture!$I$8,'base clients'!B700,1),0)</f>
        <v>0</v>
      </c>
      <c r="K700" s="9" t="str">
        <f>IF(J700=0,"",COUNTIF($J$3:J700,1))</f>
        <v/>
      </c>
      <c r="L700" s="10" t="str">
        <f t="shared" si="11"/>
        <v/>
      </c>
    </row>
    <row r="701" spans="2:12" ht="35.15" customHeight="1" thickBot="1" x14ac:dyDescent="0.4">
      <c r="B701" s="5"/>
      <c r="C701" s="11"/>
      <c r="D701" s="5"/>
      <c r="E701" s="5"/>
      <c r="F701" s="12"/>
      <c r="G701" s="5"/>
      <c r="H701" s="5"/>
      <c r="J701" s="8">
        <f>IFERROR(SEARCH(facture!$I$8,'base clients'!B701,1),0)</f>
        <v>0</v>
      </c>
      <c r="K701" s="9" t="str">
        <f>IF(J701=0,"",COUNTIF($J$3:J701,1))</f>
        <v/>
      </c>
      <c r="L701" s="10" t="str">
        <f t="shared" si="11"/>
        <v/>
      </c>
    </row>
    <row r="702" spans="2:12" ht="35.15" customHeight="1" thickBot="1" x14ac:dyDescent="0.4">
      <c r="B702" s="5"/>
      <c r="C702" s="11"/>
      <c r="D702" s="5"/>
      <c r="E702" s="5"/>
      <c r="F702" s="12"/>
      <c r="G702" s="5"/>
      <c r="H702" s="5"/>
      <c r="J702" s="8">
        <f>IFERROR(SEARCH(facture!$I$8,'base clients'!B702,1),0)</f>
        <v>0</v>
      </c>
      <c r="K702" s="9" t="str">
        <f>IF(J702=0,"",COUNTIF($J$3:J702,1))</f>
        <v/>
      </c>
      <c r="L702" s="10" t="str">
        <f t="shared" si="11"/>
        <v/>
      </c>
    </row>
    <row r="703" spans="2:12" ht="35.15" customHeight="1" thickBot="1" x14ac:dyDescent="0.4">
      <c r="B703" s="5"/>
      <c r="C703" s="11"/>
      <c r="D703" s="5"/>
      <c r="E703" s="5"/>
      <c r="F703" s="12"/>
      <c r="G703" s="5"/>
      <c r="H703" s="5"/>
      <c r="J703" s="8">
        <f>IFERROR(SEARCH(facture!$I$8,'base clients'!B703,1),0)</f>
        <v>0</v>
      </c>
      <c r="K703" s="9" t="str">
        <f>IF(J703=0,"",COUNTIF($J$3:J703,1))</f>
        <v/>
      </c>
      <c r="L703" s="10" t="str">
        <f t="shared" si="11"/>
        <v/>
      </c>
    </row>
    <row r="704" spans="2:12" ht="35.15" customHeight="1" thickBot="1" x14ac:dyDescent="0.4">
      <c r="B704" s="5"/>
      <c r="C704" s="11"/>
      <c r="D704" s="5"/>
      <c r="E704" s="5"/>
      <c r="F704" s="12"/>
      <c r="G704" s="5"/>
      <c r="H704" s="5"/>
      <c r="J704" s="8">
        <f>IFERROR(SEARCH(facture!$I$8,'base clients'!B704,1),0)</f>
        <v>0</v>
      </c>
      <c r="K704" s="9" t="str">
        <f>IF(J704=0,"",COUNTIF($J$3:J704,1))</f>
        <v/>
      </c>
      <c r="L704" s="10" t="str">
        <f t="shared" si="11"/>
        <v/>
      </c>
    </row>
    <row r="705" spans="2:12" ht="35.15" customHeight="1" thickBot="1" x14ac:dyDescent="0.4">
      <c r="B705" s="5"/>
      <c r="C705" s="11"/>
      <c r="D705" s="5"/>
      <c r="E705" s="5"/>
      <c r="F705" s="12"/>
      <c r="G705" s="5"/>
      <c r="H705" s="5"/>
      <c r="J705" s="8">
        <f>IFERROR(SEARCH(facture!$I$8,'base clients'!B705,1),0)</f>
        <v>0</v>
      </c>
      <c r="K705" s="9" t="str">
        <f>IF(J705=0,"",COUNTIF($J$3:J705,1))</f>
        <v/>
      </c>
      <c r="L705" s="10" t="str">
        <f t="shared" si="11"/>
        <v/>
      </c>
    </row>
    <row r="706" spans="2:12" ht="35.15" customHeight="1" thickBot="1" x14ac:dyDescent="0.4">
      <c r="B706" s="5"/>
      <c r="C706" s="11"/>
      <c r="D706" s="5"/>
      <c r="E706" s="5"/>
      <c r="F706" s="12"/>
      <c r="G706" s="5"/>
      <c r="H706" s="5"/>
      <c r="J706" s="8">
        <f>IFERROR(SEARCH(facture!$I$8,'base clients'!B706,1),0)</f>
        <v>0</v>
      </c>
      <c r="K706" s="9" t="str">
        <f>IF(J706=0,"",COUNTIF($J$3:J706,1))</f>
        <v/>
      </c>
      <c r="L706" s="10" t="str">
        <f t="shared" si="11"/>
        <v/>
      </c>
    </row>
    <row r="707" spans="2:12" ht="35.15" customHeight="1" thickBot="1" x14ac:dyDescent="0.4">
      <c r="B707" s="5"/>
      <c r="C707" s="11"/>
      <c r="D707" s="5"/>
      <c r="E707" s="5"/>
      <c r="F707" s="12"/>
      <c r="G707" s="5"/>
      <c r="H707" s="5"/>
      <c r="J707" s="8">
        <f>IFERROR(SEARCH(facture!$I$8,'base clients'!B707,1),0)</f>
        <v>0</v>
      </c>
      <c r="K707" s="9" t="str">
        <f>IF(J707=0,"",COUNTIF($J$3:J707,1))</f>
        <v/>
      </c>
      <c r="L707" s="10" t="str">
        <f t="shared" si="11"/>
        <v/>
      </c>
    </row>
    <row r="708" spans="2:12" ht="35.15" customHeight="1" thickBot="1" x14ac:dyDescent="0.4">
      <c r="B708" s="5"/>
      <c r="C708" s="11"/>
      <c r="D708" s="5"/>
      <c r="E708" s="5"/>
      <c r="F708" s="12"/>
      <c r="G708" s="5"/>
      <c r="H708" s="5"/>
      <c r="J708" s="8">
        <f>IFERROR(SEARCH(facture!$I$8,'base clients'!B708,1),0)</f>
        <v>0</v>
      </c>
      <c r="K708" s="9" t="str">
        <f>IF(J708=0,"",COUNTIF($J$3:J708,1))</f>
        <v/>
      </c>
      <c r="L708" s="10" t="str">
        <f t="shared" si="11"/>
        <v/>
      </c>
    </row>
    <row r="709" spans="2:12" ht="35.15" customHeight="1" thickBot="1" x14ac:dyDescent="0.4">
      <c r="B709" s="5"/>
      <c r="C709" s="11"/>
      <c r="D709" s="5"/>
      <c r="E709" s="5"/>
      <c r="F709" s="12"/>
      <c r="G709" s="5"/>
      <c r="H709" s="5"/>
      <c r="J709" s="8">
        <f>IFERROR(SEARCH(facture!$I$8,'base clients'!B709,1),0)</f>
        <v>0</v>
      </c>
      <c r="K709" s="9" t="str">
        <f>IF(J709=0,"",COUNTIF($J$3:J709,1))</f>
        <v/>
      </c>
      <c r="L709" s="10" t="str">
        <f t="shared" si="11"/>
        <v/>
      </c>
    </row>
    <row r="710" spans="2:12" ht="35.15" customHeight="1" thickBot="1" x14ac:dyDescent="0.4">
      <c r="B710" s="5"/>
      <c r="C710" s="11"/>
      <c r="D710" s="5"/>
      <c r="E710" s="5"/>
      <c r="F710" s="12"/>
      <c r="G710" s="5"/>
      <c r="H710" s="5"/>
      <c r="J710" s="8">
        <f>IFERROR(SEARCH(facture!$I$8,'base clients'!B710,1),0)</f>
        <v>0</v>
      </c>
      <c r="K710" s="9" t="str">
        <f>IF(J710=0,"",COUNTIF($J$3:J710,1))</f>
        <v/>
      </c>
      <c r="L710" s="10" t="str">
        <f t="shared" ref="L710:L773" si="12">IFERROR(INDEX(B:B,MATCH(ROW(K708),K:K,0)),"")</f>
        <v/>
      </c>
    </row>
    <row r="711" spans="2:12" ht="35.15" customHeight="1" thickBot="1" x14ac:dyDescent="0.4">
      <c r="B711" s="5"/>
      <c r="C711" s="11"/>
      <c r="D711" s="5"/>
      <c r="E711" s="5"/>
      <c r="F711" s="12"/>
      <c r="G711" s="5"/>
      <c r="H711" s="5"/>
      <c r="J711" s="8">
        <f>IFERROR(SEARCH(facture!$I$8,'base clients'!B711,1),0)</f>
        <v>0</v>
      </c>
      <c r="K711" s="9" t="str">
        <f>IF(J711=0,"",COUNTIF($J$3:J711,1))</f>
        <v/>
      </c>
      <c r="L711" s="10" t="str">
        <f t="shared" si="12"/>
        <v/>
      </c>
    </row>
    <row r="712" spans="2:12" ht="35.15" customHeight="1" thickBot="1" x14ac:dyDescent="0.4">
      <c r="B712" s="5"/>
      <c r="C712" s="11"/>
      <c r="D712" s="5"/>
      <c r="E712" s="5"/>
      <c r="F712" s="12"/>
      <c r="G712" s="5"/>
      <c r="H712" s="5"/>
      <c r="J712" s="8">
        <f>IFERROR(SEARCH(facture!$I$8,'base clients'!B712,1),0)</f>
        <v>0</v>
      </c>
      <c r="K712" s="9" t="str">
        <f>IF(J712=0,"",COUNTIF($J$3:J712,1))</f>
        <v/>
      </c>
      <c r="L712" s="10" t="str">
        <f t="shared" si="12"/>
        <v/>
      </c>
    </row>
    <row r="713" spans="2:12" ht="35.15" customHeight="1" thickBot="1" x14ac:dyDescent="0.4">
      <c r="B713" s="5"/>
      <c r="C713" s="11"/>
      <c r="D713" s="5"/>
      <c r="E713" s="5"/>
      <c r="F713" s="12"/>
      <c r="G713" s="5"/>
      <c r="H713" s="5"/>
      <c r="J713" s="8">
        <f>IFERROR(SEARCH(facture!$I$8,'base clients'!B713,1),0)</f>
        <v>0</v>
      </c>
      <c r="K713" s="9" t="str">
        <f>IF(J713=0,"",COUNTIF($J$3:J713,1))</f>
        <v/>
      </c>
      <c r="L713" s="10" t="str">
        <f t="shared" si="12"/>
        <v/>
      </c>
    </row>
    <row r="714" spans="2:12" ht="35.15" customHeight="1" thickBot="1" x14ac:dyDescent="0.4">
      <c r="B714" s="5"/>
      <c r="C714" s="11"/>
      <c r="D714" s="5"/>
      <c r="E714" s="5"/>
      <c r="F714" s="12"/>
      <c r="G714" s="5"/>
      <c r="H714" s="5"/>
      <c r="J714" s="8">
        <f>IFERROR(SEARCH(facture!$I$8,'base clients'!B714,1),0)</f>
        <v>0</v>
      </c>
      <c r="K714" s="9" t="str">
        <f>IF(J714=0,"",COUNTIF($J$3:J714,1))</f>
        <v/>
      </c>
      <c r="L714" s="10" t="str">
        <f t="shared" si="12"/>
        <v/>
      </c>
    </row>
    <row r="715" spans="2:12" ht="35.15" customHeight="1" thickBot="1" x14ac:dyDescent="0.4">
      <c r="B715" s="5"/>
      <c r="C715" s="11"/>
      <c r="D715" s="5"/>
      <c r="E715" s="5"/>
      <c r="F715" s="12"/>
      <c r="G715" s="5"/>
      <c r="H715" s="5"/>
      <c r="J715" s="8">
        <f>IFERROR(SEARCH(facture!$I$8,'base clients'!B715,1),0)</f>
        <v>0</v>
      </c>
      <c r="K715" s="9" t="str">
        <f>IF(J715=0,"",COUNTIF($J$3:J715,1))</f>
        <v/>
      </c>
      <c r="L715" s="10" t="str">
        <f t="shared" si="12"/>
        <v/>
      </c>
    </row>
    <row r="716" spans="2:12" ht="35.15" customHeight="1" thickBot="1" x14ac:dyDescent="0.4">
      <c r="B716" s="5"/>
      <c r="C716" s="11"/>
      <c r="D716" s="5"/>
      <c r="E716" s="5"/>
      <c r="F716" s="12"/>
      <c r="G716" s="5"/>
      <c r="H716" s="5"/>
      <c r="J716" s="8">
        <f>IFERROR(SEARCH(facture!$I$8,'base clients'!B716,1),0)</f>
        <v>0</v>
      </c>
      <c r="K716" s="9" t="str">
        <f>IF(J716=0,"",COUNTIF($J$3:J716,1))</f>
        <v/>
      </c>
      <c r="L716" s="10" t="str">
        <f t="shared" si="12"/>
        <v/>
      </c>
    </row>
    <row r="717" spans="2:12" ht="35.15" customHeight="1" thickBot="1" x14ac:dyDescent="0.4">
      <c r="B717" s="5"/>
      <c r="C717" s="11"/>
      <c r="D717" s="5"/>
      <c r="E717" s="5"/>
      <c r="F717" s="12"/>
      <c r="G717" s="5"/>
      <c r="H717" s="5"/>
      <c r="J717" s="8">
        <f>IFERROR(SEARCH(facture!$I$8,'base clients'!B717,1),0)</f>
        <v>0</v>
      </c>
      <c r="K717" s="9" t="str">
        <f>IF(J717=0,"",COUNTIF($J$3:J717,1))</f>
        <v/>
      </c>
      <c r="L717" s="10" t="str">
        <f t="shared" si="12"/>
        <v/>
      </c>
    </row>
    <row r="718" spans="2:12" ht="35.15" customHeight="1" thickBot="1" x14ac:dyDescent="0.4">
      <c r="B718" s="5"/>
      <c r="C718" s="11"/>
      <c r="D718" s="5"/>
      <c r="E718" s="5"/>
      <c r="F718" s="12"/>
      <c r="G718" s="5"/>
      <c r="H718" s="5"/>
      <c r="J718" s="8">
        <f>IFERROR(SEARCH(facture!$I$8,'base clients'!B718,1),0)</f>
        <v>0</v>
      </c>
      <c r="K718" s="9" t="str">
        <f>IF(J718=0,"",COUNTIF($J$3:J718,1))</f>
        <v/>
      </c>
      <c r="L718" s="10" t="str">
        <f t="shared" si="12"/>
        <v/>
      </c>
    </row>
    <row r="719" spans="2:12" ht="35.15" customHeight="1" thickBot="1" x14ac:dyDescent="0.4">
      <c r="B719" s="5"/>
      <c r="C719" s="11"/>
      <c r="D719" s="5"/>
      <c r="E719" s="5"/>
      <c r="F719" s="12"/>
      <c r="G719" s="5"/>
      <c r="H719" s="5"/>
      <c r="J719" s="8">
        <f>IFERROR(SEARCH(facture!$I$8,'base clients'!B719,1),0)</f>
        <v>0</v>
      </c>
      <c r="K719" s="9" t="str">
        <f>IF(J719=0,"",COUNTIF($J$3:J719,1))</f>
        <v/>
      </c>
      <c r="L719" s="10" t="str">
        <f t="shared" si="12"/>
        <v/>
      </c>
    </row>
    <row r="720" spans="2:12" ht="35.15" customHeight="1" thickBot="1" x14ac:dyDescent="0.4">
      <c r="B720" s="5"/>
      <c r="C720" s="11"/>
      <c r="D720" s="5"/>
      <c r="E720" s="5"/>
      <c r="F720" s="12"/>
      <c r="G720" s="5"/>
      <c r="H720" s="5"/>
      <c r="J720" s="8">
        <f>IFERROR(SEARCH(facture!$I$8,'base clients'!B720,1),0)</f>
        <v>0</v>
      </c>
      <c r="K720" s="9" t="str">
        <f>IF(J720=0,"",COUNTIF($J$3:J720,1))</f>
        <v/>
      </c>
      <c r="L720" s="10" t="str">
        <f t="shared" si="12"/>
        <v/>
      </c>
    </row>
    <row r="721" spans="2:12" ht="35.15" customHeight="1" thickBot="1" x14ac:dyDescent="0.4">
      <c r="B721" s="5"/>
      <c r="C721" s="11"/>
      <c r="D721" s="5"/>
      <c r="E721" s="5"/>
      <c r="F721" s="12"/>
      <c r="G721" s="5"/>
      <c r="H721" s="5"/>
      <c r="J721" s="8">
        <f>IFERROR(SEARCH(facture!$I$8,'base clients'!B721,1),0)</f>
        <v>0</v>
      </c>
      <c r="K721" s="9" t="str">
        <f>IF(J721=0,"",COUNTIF($J$3:J721,1))</f>
        <v/>
      </c>
      <c r="L721" s="10" t="str">
        <f t="shared" si="12"/>
        <v/>
      </c>
    </row>
    <row r="722" spans="2:12" ht="35.15" customHeight="1" thickBot="1" x14ac:dyDescent="0.4">
      <c r="B722" s="5"/>
      <c r="C722" s="11"/>
      <c r="D722" s="5"/>
      <c r="E722" s="5"/>
      <c r="F722" s="12"/>
      <c r="G722" s="5"/>
      <c r="H722" s="5"/>
      <c r="J722" s="8">
        <f>IFERROR(SEARCH(facture!$I$8,'base clients'!B722,1),0)</f>
        <v>0</v>
      </c>
      <c r="K722" s="9" t="str">
        <f>IF(J722=0,"",COUNTIF($J$3:J722,1))</f>
        <v/>
      </c>
      <c r="L722" s="10" t="str">
        <f t="shared" si="12"/>
        <v/>
      </c>
    </row>
    <row r="723" spans="2:12" ht="35.15" customHeight="1" thickBot="1" x14ac:dyDescent="0.4">
      <c r="B723" s="5"/>
      <c r="C723" s="11"/>
      <c r="D723" s="5"/>
      <c r="E723" s="5"/>
      <c r="F723" s="12"/>
      <c r="G723" s="5"/>
      <c r="H723" s="5"/>
      <c r="J723" s="8">
        <f>IFERROR(SEARCH(facture!$I$8,'base clients'!B723,1),0)</f>
        <v>0</v>
      </c>
      <c r="K723" s="9" t="str">
        <f>IF(J723=0,"",COUNTIF($J$3:J723,1))</f>
        <v/>
      </c>
      <c r="L723" s="10" t="str">
        <f t="shared" si="12"/>
        <v/>
      </c>
    </row>
    <row r="724" spans="2:12" ht="35.15" customHeight="1" thickBot="1" x14ac:dyDescent="0.4">
      <c r="B724" s="5"/>
      <c r="C724" s="11"/>
      <c r="D724" s="5"/>
      <c r="E724" s="5"/>
      <c r="F724" s="12"/>
      <c r="G724" s="5"/>
      <c r="H724" s="5"/>
      <c r="J724" s="8">
        <f>IFERROR(SEARCH(facture!$I$8,'base clients'!B724,1),0)</f>
        <v>0</v>
      </c>
      <c r="K724" s="9" t="str">
        <f>IF(J724=0,"",COUNTIF($J$3:J724,1))</f>
        <v/>
      </c>
      <c r="L724" s="10" t="str">
        <f t="shared" si="12"/>
        <v/>
      </c>
    </row>
    <row r="725" spans="2:12" ht="35.15" customHeight="1" thickBot="1" x14ac:dyDescent="0.4">
      <c r="B725" s="5"/>
      <c r="C725" s="11"/>
      <c r="D725" s="5"/>
      <c r="E725" s="5"/>
      <c r="F725" s="12"/>
      <c r="G725" s="5"/>
      <c r="H725" s="5"/>
      <c r="J725" s="8">
        <f>IFERROR(SEARCH(facture!$I$8,'base clients'!B725,1),0)</f>
        <v>0</v>
      </c>
      <c r="K725" s="9" t="str">
        <f>IF(J725=0,"",COUNTIF($J$3:J725,1))</f>
        <v/>
      </c>
      <c r="L725" s="10" t="str">
        <f t="shared" si="12"/>
        <v/>
      </c>
    </row>
    <row r="726" spans="2:12" ht="35.15" customHeight="1" thickBot="1" x14ac:dyDescent="0.4">
      <c r="B726" s="5"/>
      <c r="C726" s="11"/>
      <c r="D726" s="5"/>
      <c r="E726" s="5"/>
      <c r="F726" s="12"/>
      <c r="G726" s="5"/>
      <c r="H726" s="5"/>
      <c r="J726" s="8">
        <f>IFERROR(SEARCH(facture!$I$8,'base clients'!B726,1),0)</f>
        <v>0</v>
      </c>
      <c r="K726" s="9" t="str">
        <f>IF(J726=0,"",COUNTIF($J$3:J726,1))</f>
        <v/>
      </c>
      <c r="L726" s="10" t="str">
        <f t="shared" si="12"/>
        <v/>
      </c>
    </row>
    <row r="727" spans="2:12" ht="35.15" customHeight="1" thickBot="1" x14ac:dyDescent="0.4">
      <c r="B727" s="5"/>
      <c r="C727" s="11"/>
      <c r="D727" s="5"/>
      <c r="E727" s="5"/>
      <c r="F727" s="12"/>
      <c r="G727" s="5"/>
      <c r="H727" s="5"/>
      <c r="J727" s="8">
        <f>IFERROR(SEARCH(facture!$I$8,'base clients'!B727,1),0)</f>
        <v>0</v>
      </c>
      <c r="K727" s="9" t="str">
        <f>IF(J727=0,"",COUNTIF($J$3:J727,1))</f>
        <v/>
      </c>
      <c r="L727" s="10" t="str">
        <f t="shared" si="12"/>
        <v/>
      </c>
    </row>
    <row r="728" spans="2:12" ht="35.15" customHeight="1" thickBot="1" x14ac:dyDescent="0.4">
      <c r="B728" s="5"/>
      <c r="C728" s="11"/>
      <c r="D728" s="5"/>
      <c r="E728" s="5"/>
      <c r="F728" s="12"/>
      <c r="G728" s="5"/>
      <c r="H728" s="5"/>
      <c r="J728" s="8">
        <f>IFERROR(SEARCH(facture!$I$8,'base clients'!B728,1),0)</f>
        <v>0</v>
      </c>
      <c r="K728" s="9" t="str">
        <f>IF(J728=0,"",COUNTIF($J$3:J728,1))</f>
        <v/>
      </c>
      <c r="L728" s="10" t="str">
        <f t="shared" si="12"/>
        <v/>
      </c>
    </row>
    <row r="729" spans="2:12" ht="35.15" customHeight="1" thickBot="1" x14ac:dyDescent="0.4">
      <c r="B729" s="5"/>
      <c r="C729" s="11"/>
      <c r="D729" s="5"/>
      <c r="E729" s="5"/>
      <c r="F729" s="12"/>
      <c r="G729" s="5"/>
      <c r="H729" s="5"/>
      <c r="J729" s="8">
        <f>IFERROR(SEARCH(facture!$I$8,'base clients'!B729,1),0)</f>
        <v>0</v>
      </c>
      <c r="K729" s="9" t="str">
        <f>IF(J729=0,"",COUNTIF($J$3:J729,1))</f>
        <v/>
      </c>
      <c r="L729" s="10" t="str">
        <f t="shared" si="12"/>
        <v/>
      </c>
    </row>
    <row r="730" spans="2:12" ht="35.15" customHeight="1" thickBot="1" x14ac:dyDescent="0.4">
      <c r="B730" s="5"/>
      <c r="C730" s="11"/>
      <c r="D730" s="5"/>
      <c r="E730" s="5"/>
      <c r="F730" s="12"/>
      <c r="G730" s="5"/>
      <c r="H730" s="5"/>
      <c r="J730" s="8">
        <f>IFERROR(SEARCH(facture!$I$8,'base clients'!B730,1),0)</f>
        <v>0</v>
      </c>
      <c r="K730" s="9" t="str">
        <f>IF(J730=0,"",COUNTIF($J$3:J730,1))</f>
        <v/>
      </c>
      <c r="L730" s="10" t="str">
        <f t="shared" si="12"/>
        <v/>
      </c>
    </row>
    <row r="731" spans="2:12" ht="35.15" customHeight="1" thickBot="1" x14ac:dyDescent="0.4">
      <c r="B731" s="5"/>
      <c r="C731" s="11"/>
      <c r="D731" s="5"/>
      <c r="E731" s="5"/>
      <c r="F731" s="12"/>
      <c r="G731" s="5"/>
      <c r="H731" s="5"/>
      <c r="J731" s="8">
        <f>IFERROR(SEARCH(facture!$I$8,'base clients'!B731,1),0)</f>
        <v>0</v>
      </c>
      <c r="K731" s="9" t="str">
        <f>IF(J731=0,"",COUNTIF($J$3:J731,1))</f>
        <v/>
      </c>
      <c r="L731" s="10" t="str">
        <f t="shared" si="12"/>
        <v/>
      </c>
    </row>
    <row r="732" spans="2:12" ht="35.15" customHeight="1" thickBot="1" x14ac:dyDescent="0.4">
      <c r="B732" s="5"/>
      <c r="C732" s="11"/>
      <c r="D732" s="5"/>
      <c r="E732" s="5"/>
      <c r="F732" s="12"/>
      <c r="G732" s="5"/>
      <c r="H732" s="5"/>
      <c r="J732" s="8">
        <f>IFERROR(SEARCH(facture!$I$8,'base clients'!B732,1),0)</f>
        <v>0</v>
      </c>
      <c r="K732" s="9" t="str">
        <f>IF(J732=0,"",COUNTIF($J$3:J732,1))</f>
        <v/>
      </c>
      <c r="L732" s="10" t="str">
        <f t="shared" si="12"/>
        <v/>
      </c>
    </row>
    <row r="733" spans="2:12" ht="35.15" customHeight="1" thickBot="1" x14ac:dyDescent="0.4">
      <c r="B733" s="5"/>
      <c r="C733" s="11"/>
      <c r="D733" s="5"/>
      <c r="E733" s="5"/>
      <c r="F733" s="12"/>
      <c r="G733" s="5"/>
      <c r="H733" s="5"/>
      <c r="J733" s="8">
        <f>IFERROR(SEARCH(facture!$I$8,'base clients'!B733,1),0)</f>
        <v>0</v>
      </c>
      <c r="K733" s="9" t="str">
        <f>IF(J733=0,"",COUNTIF($J$3:J733,1))</f>
        <v/>
      </c>
      <c r="L733" s="10" t="str">
        <f t="shared" si="12"/>
        <v/>
      </c>
    </row>
    <row r="734" spans="2:12" ht="35.15" customHeight="1" thickBot="1" x14ac:dyDescent="0.4">
      <c r="B734" s="5"/>
      <c r="C734" s="11"/>
      <c r="D734" s="5"/>
      <c r="E734" s="5"/>
      <c r="F734" s="12"/>
      <c r="G734" s="5"/>
      <c r="H734" s="5"/>
      <c r="J734" s="8">
        <f>IFERROR(SEARCH(facture!$I$8,'base clients'!B734,1),0)</f>
        <v>0</v>
      </c>
      <c r="K734" s="9" t="str">
        <f>IF(J734=0,"",COUNTIF($J$3:J734,1))</f>
        <v/>
      </c>
      <c r="L734" s="10" t="str">
        <f t="shared" si="12"/>
        <v/>
      </c>
    </row>
    <row r="735" spans="2:12" ht="35.15" customHeight="1" thickBot="1" x14ac:dyDescent="0.4">
      <c r="B735" s="5"/>
      <c r="C735" s="11"/>
      <c r="D735" s="5"/>
      <c r="E735" s="5"/>
      <c r="F735" s="12"/>
      <c r="G735" s="5"/>
      <c r="H735" s="5"/>
      <c r="J735" s="8">
        <f>IFERROR(SEARCH(facture!$I$8,'base clients'!B735,1),0)</f>
        <v>0</v>
      </c>
      <c r="K735" s="9" t="str">
        <f>IF(J735=0,"",COUNTIF($J$3:J735,1))</f>
        <v/>
      </c>
      <c r="L735" s="10" t="str">
        <f t="shared" si="12"/>
        <v/>
      </c>
    </row>
    <row r="736" spans="2:12" ht="35.15" customHeight="1" thickBot="1" x14ac:dyDescent="0.4">
      <c r="B736" s="5"/>
      <c r="C736" s="11"/>
      <c r="D736" s="5"/>
      <c r="E736" s="5"/>
      <c r="F736" s="12"/>
      <c r="G736" s="5"/>
      <c r="H736" s="5"/>
      <c r="J736" s="8">
        <f>IFERROR(SEARCH(facture!$I$8,'base clients'!B736,1),0)</f>
        <v>0</v>
      </c>
      <c r="K736" s="9" t="str">
        <f>IF(J736=0,"",COUNTIF($J$3:J736,1))</f>
        <v/>
      </c>
      <c r="L736" s="10" t="str">
        <f t="shared" si="12"/>
        <v/>
      </c>
    </row>
    <row r="737" spans="2:12" ht="35.15" customHeight="1" thickBot="1" x14ac:dyDescent="0.4">
      <c r="B737" s="5"/>
      <c r="C737" s="11"/>
      <c r="D737" s="5"/>
      <c r="E737" s="5"/>
      <c r="F737" s="12"/>
      <c r="G737" s="5"/>
      <c r="H737" s="5"/>
      <c r="J737" s="8">
        <f>IFERROR(SEARCH(facture!$I$8,'base clients'!B737,1),0)</f>
        <v>0</v>
      </c>
      <c r="K737" s="9" t="str">
        <f>IF(J737=0,"",COUNTIF($J$3:J737,1))</f>
        <v/>
      </c>
      <c r="L737" s="10" t="str">
        <f t="shared" si="12"/>
        <v/>
      </c>
    </row>
    <row r="738" spans="2:12" ht="35.15" customHeight="1" thickBot="1" x14ac:dyDescent="0.4">
      <c r="B738" s="5"/>
      <c r="C738" s="11"/>
      <c r="D738" s="5"/>
      <c r="E738" s="5"/>
      <c r="F738" s="12"/>
      <c r="G738" s="5"/>
      <c r="H738" s="5"/>
      <c r="J738" s="8">
        <f>IFERROR(SEARCH(facture!$I$8,'base clients'!B738,1),0)</f>
        <v>0</v>
      </c>
      <c r="K738" s="9" t="str">
        <f>IF(J738=0,"",COUNTIF($J$3:J738,1))</f>
        <v/>
      </c>
      <c r="L738" s="10" t="str">
        <f t="shared" si="12"/>
        <v/>
      </c>
    </row>
    <row r="739" spans="2:12" ht="35.15" customHeight="1" thickBot="1" x14ac:dyDescent="0.4">
      <c r="B739" s="5"/>
      <c r="C739" s="11"/>
      <c r="D739" s="5"/>
      <c r="E739" s="5"/>
      <c r="F739" s="12"/>
      <c r="G739" s="5"/>
      <c r="H739" s="5"/>
      <c r="J739" s="8">
        <f>IFERROR(SEARCH(facture!$I$8,'base clients'!B739,1),0)</f>
        <v>0</v>
      </c>
      <c r="K739" s="9" t="str">
        <f>IF(J739=0,"",COUNTIF($J$3:J739,1))</f>
        <v/>
      </c>
      <c r="L739" s="10" t="str">
        <f t="shared" si="12"/>
        <v/>
      </c>
    </row>
    <row r="740" spans="2:12" ht="35.15" customHeight="1" thickBot="1" x14ac:dyDescent="0.4">
      <c r="B740" s="5"/>
      <c r="C740" s="11"/>
      <c r="D740" s="5"/>
      <c r="E740" s="5"/>
      <c r="F740" s="12"/>
      <c r="G740" s="5"/>
      <c r="H740" s="5"/>
      <c r="J740" s="8">
        <f>IFERROR(SEARCH(facture!$I$8,'base clients'!B740,1),0)</f>
        <v>0</v>
      </c>
      <c r="K740" s="9" t="str">
        <f>IF(J740=0,"",COUNTIF($J$3:J740,1))</f>
        <v/>
      </c>
      <c r="L740" s="10" t="str">
        <f t="shared" si="12"/>
        <v/>
      </c>
    </row>
    <row r="741" spans="2:12" ht="35.15" customHeight="1" thickBot="1" x14ac:dyDescent="0.4">
      <c r="B741" s="5"/>
      <c r="C741" s="11"/>
      <c r="D741" s="5"/>
      <c r="E741" s="5"/>
      <c r="F741" s="12"/>
      <c r="G741" s="5"/>
      <c r="H741" s="5"/>
      <c r="J741" s="8">
        <f>IFERROR(SEARCH(facture!$I$8,'base clients'!B741,1),0)</f>
        <v>0</v>
      </c>
      <c r="K741" s="9" t="str">
        <f>IF(J741=0,"",COUNTIF($J$3:J741,1))</f>
        <v/>
      </c>
      <c r="L741" s="10" t="str">
        <f t="shared" si="12"/>
        <v/>
      </c>
    </row>
    <row r="742" spans="2:12" ht="35.15" customHeight="1" thickBot="1" x14ac:dyDescent="0.4">
      <c r="B742" s="5"/>
      <c r="C742" s="11"/>
      <c r="D742" s="5"/>
      <c r="E742" s="5"/>
      <c r="F742" s="12"/>
      <c r="G742" s="5"/>
      <c r="H742" s="5"/>
      <c r="J742" s="8">
        <f>IFERROR(SEARCH(facture!$I$8,'base clients'!B742,1),0)</f>
        <v>0</v>
      </c>
      <c r="K742" s="9" t="str">
        <f>IF(J742=0,"",COUNTIF($J$3:J742,1))</f>
        <v/>
      </c>
      <c r="L742" s="10" t="str">
        <f t="shared" si="12"/>
        <v/>
      </c>
    </row>
    <row r="743" spans="2:12" ht="35.15" customHeight="1" thickBot="1" x14ac:dyDescent="0.4">
      <c r="B743" s="5"/>
      <c r="C743" s="11"/>
      <c r="D743" s="5"/>
      <c r="E743" s="5"/>
      <c r="F743" s="12"/>
      <c r="G743" s="5"/>
      <c r="H743" s="5"/>
      <c r="J743" s="8">
        <f>IFERROR(SEARCH(facture!$I$8,'base clients'!B743,1),0)</f>
        <v>0</v>
      </c>
      <c r="K743" s="9" t="str">
        <f>IF(J743=0,"",COUNTIF($J$3:J743,1))</f>
        <v/>
      </c>
      <c r="L743" s="10" t="str">
        <f t="shared" si="12"/>
        <v/>
      </c>
    </row>
    <row r="744" spans="2:12" ht="35.15" customHeight="1" thickBot="1" x14ac:dyDescent="0.4">
      <c r="B744" s="5"/>
      <c r="C744" s="11"/>
      <c r="D744" s="5"/>
      <c r="E744" s="5"/>
      <c r="F744" s="12"/>
      <c r="G744" s="5"/>
      <c r="H744" s="5"/>
      <c r="J744" s="8">
        <f>IFERROR(SEARCH(facture!$I$8,'base clients'!B744,1),0)</f>
        <v>0</v>
      </c>
      <c r="K744" s="9" t="str">
        <f>IF(J744=0,"",COUNTIF($J$3:J744,1))</f>
        <v/>
      </c>
      <c r="L744" s="10" t="str">
        <f t="shared" si="12"/>
        <v/>
      </c>
    </row>
    <row r="745" spans="2:12" ht="35.15" customHeight="1" thickBot="1" x14ac:dyDescent="0.4">
      <c r="B745" s="5"/>
      <c r="C745" s="11"/>
      <c r="D745" s="5"/>
      <c r="E745" s="5"/>
      <c r="F745" s="12"/>
      <c r="G745" s="5"/>
      <c r="H745" s="5"/>
      <c r="J745" s="8">
        <f>IFERROR(SEARCH(facture!$I$8,'base clients'!B745,1),0)</f>
        <v>0</v>
      </c>
      <c r="K745" s="9" t="str">
        <f>IF(J745=0,"",COUNTIF($J$3:J745,1))</f>
        <v/>
      </c>
      <c r="L745" s="10" t="str">
        <f t="shared" si="12"/>
        <v/>
      </c>
    </row>
    <row r="746" spans="2:12" ht="35.15" customHeight="1" thickBot="1" x14ac:dyDescent="0.4">
      <c r="B746" s="5"/>
      <c r="C746" s="11"/>
      <c r="D746" s="5"/>
      <c r="E746" s="5"/>
      <c r="F746" s="12"/>
      <c r="G746" s="5"/>
      <c r="H746" s="5"/>
      <c r="J746" s="8">
        <f>IFERROR(SEARCH(facture!$I$8,'base clients'!B746,1),0)</f>
        <v>0</v>
      </c>
      <c r="K746" s="9" t="str">
        <f>IF(J746=0,"",COUNTIF($J$3:J746,1))</f>
        <v/>
      </c>
      <c r="L746" s="10" t="str">
        <f t="shared" si="12"/>
        <v/>
      </c>
    </row>
    <row r="747" spans="2:12" ht="35.15" customHeight="1" thickBot="1" x14ac:dyDescent="0.4">
      <c r="B747" s="5"/>
      <c r="C747" s="11"/>
      <c r="D747" s="5"/>
      <c r="E747" s="5"/>
      <c r="F747" s="12"/>
      <c r="G747" s="5"/>
      <c r="H747" s="5"/>
      <c r="J747" s="8">
        <f>IFERROR(SEARCH(facture!$I$8,'base clients'!B747,1),0)</f>
        <v>0</v>
      </c>
      <c r="K747" s="9" t="str">
        <f>IF(J747=0,"",COUNTIF($J$3:J747,1))</f>
        <v/>
      </c>
      <c r="L747" s="10" t="str">
        <f t="shared" si="12"/>
        <v/>
      </c>
    </row>
    <row r="748" spans="2:12" ht="35.15" customHeight="1" thickBot="1" x14ac:dyDescent="0.4">
      <c r="B748" s="5"/>
      <c r="C748" s="11"/>
      <c r="D748" s="5"/>
      <c r="E748" s="5"/>
      <c r="F748" s="12"/>
      <c r="G748" s="5"/>
      <c r="H748" s="5"/>
      <c r="J748" s="8">
        <f>IFERROR(SEARCH(facture!$I$8,'base clients'!B748,1),0)</f>
        <v>0</v>
      </c>
      <c r="K748" s="9" t="str">
        <f>IF(J748=0,"",COUNTIF($J$3:J748,1))</f>
        <v/>
      </c>
      <c r="L748" s="10" t="str">
        <f t="shared" si="12"/>
        <v/>
      </c>
    </row>
    <row r="749" spans="2:12" ht="35.15" customHeight="1" thickBot="1" x14ac:dyDescent="0.4">
      <c r="B749" s="5"/>
      <c r="C749" s="11"/>
      <c r="D749" s="5"/>
      <c r="E749" s="5"/>
      <c r="F749" s="12"/>
      <c r="G749" s="5"/>
      <c r="H749" s="5"/>
      <c r="J749" s="8">
        <f>IFERROR(SEARCH(facture!$I$8,'base clients'!B749,1),0)</f>
        <v>0</v>
      </c>
      <c r="K749" s="9" t="str">
        <f>IF(J749=0,"",COUNTIF($J$3:J749,1))</f>
        <v/>
      </c>
      <c r="L749" s="10" t="str">
        <f t="shared" si="12"/>
        <v/>
      </c>
    </row>
    <row r="750" spans="2:12" ht="35.15" customHeight="1" thickBot="1" x14ac:dyDescent="0.4">
      <c r="B750" s="5"/>
      <c r="C750" s="11"/>
      <c r="D750" s="5"/>
      <c r="E750" s="5"/>
      <c r="F750" s="12"/>
      <c r="G750" s="5"/>
      <c r="H750" s="5"/>
      <c r="J750" s="8">
        <f>IFERROR(SEARCH(facture!$I$8,'base clients'!B750,1),0)</f>
        <v>0</v>
      </c>
      <c r="K750" s="9" t="str">
        <f>IF(J750=0,"",COUNTIF($J$3:J750,1))</f>
        <v/>
      </c>
      <c r="L750" s="10" t="str">
        <f t="shared" si="12"/>
        <v/>
      </c>
    </row>
    <row r="751" spans="2:12" ht="35.15" customHeight="1" thickBot="1" x14ac:dyDescent="0.4">
      <c r="B751" s="5"/>
      <c r="C751" s="11"/>
      <c r="D751" s="5"/>
      <c r="E751" s="5"/>
      <c r="F751" s="12"/>
      <c r="G751" s="5"/>
      <c r="H751" s="5"/>
      <c r="J751" s="8">
        <f>IFERROR(SEARCH(facture!$I$8,'base clients'!B751,1),0)</f>
        <v>0</v>
      </c>
      <c r="K751" s="9" t="str">
        <f>IF(J751=0,"",COUNTIF($J$3:J751,1))</f>
        <v/>
      </c>
      <c r="L751" s="10" t="str">
        <f t="shared" si="12"/>
        <v/>
      </c>
    </row>
    <row r="752" spans="2:12" ht="35.15" customHeight="1" thickBot="1" x14ac:dyDescent="0.4">
      <c r="B752" s="5"/>
      <c r="C752" s="11"/>
      <c r="D752" s="5"/>
      <c r="E752" s="5"/>
      <c r="F752" s="12"/>
      <c r="G752" s="5"/>
      <c r="H752" s="5"/>
      <c r="J752" s="8">
        <f>IFERROR(SEARCH(facture!$I$8,'base clients'!B752,1),0)</f>
        <v>0</v>
      </c>
      <c r="K752" s="9" t="str">
        <f>IF(J752=0,"",COUNTIF($J$3:J752,1))</f>
        <v/>
      </c>
      <c r="L752" s="10" t="str">
        <f t="shared" si="12"/>
        <v/>
      </c>
    </row>
    <row r="753" spans="2:12" ht="35.15" customHeight="1" thickBot="1" x14ac:dyDescent="0.4">
      <c r="B753" s="5"/>
      <c r="C753" s="11"/>
      <c r="D753" s="5"/>
      <c r="E753" s="5"/>
      <c r="F753" s="12"/>
      <c r="G753" s="5"/>
      <c r="H753" s="5"/>
      <c r="J753" s="8">
        <f>IFERROR(SEARCH(facture!$I$8,'base clients'!B753,1),0)</f>
        <v>0</v>
      </c>
      <c r="K753" s="9" t="str">
        <f>IF(J753=0,"",COUNTIF($J$3:J753,1))</f>
        <v/>
      </c>
      <c r="L753" s="10" t="str">
        <f t="shared" si="12"/>
        <v/>
      </c>
    </row>
    <row r="754" spans="2:12" ht="35.15" customHeight="1" thickBot="1" x14ac:dyDescent="0.4">
      <c r="B754" s="5"/>
      <c r="C754" s="11"/>
      <c r="D754" s="5"/>
      <c r="E754" s="5"/>
      <c r="F754" s="12"/>
      <c r="G754" s="5"/>
      <c r="H754" s="5"/>
      <c r="J754" s="8">
        <f>IFERROR(SEARCH(facture!$I$8,'base clients'!B754,1),0)</f>
        <v>0</v>
      </c>
      <c r="K754" s="9" t="str">
        <f>IF(J754=0,"",COUNTIF($J$3:J754,1))</f>
        <v/>
      </c>
      <c r="L754" s="10" t="str">
        <f t="shared" si="12"/>
        <v/>
      </c>
    </row>
    <row r="755" spans="2:12" ht="35.15" customHeight="1" thickBot="1" x14ac:dyDescent="0.4">
      <c r="B755" s="5"/>
      <c r="C755" s="11"/>
      <c r="D755" s="5"/>
      <c r="E755" s="5"/>
      <c r="F755" s="12"/>
      <c r="G755" s="5"/>
      <c r="H755" s="5"/>
      <c r="J755" s="8">
        <f>IFERROR(SEARCH(facture!$I$8,'base clients'!B755,1),0)</f>
        <v>0</v>
      </c>
      <c r="K755" s="9" t="str">
        <f>IF(J755=0,"",COUNTIF($J$3:J755,1))</f>
        <v/>
      </c>
      <c r="L755" s="10" t="str">
        <f t="shared" si="12"/>
        <v/>
      </c>
    </row>
    <row r="756" spans="2:12" ht="35.15" customHeight="1" thickBot="1" x14ac:dyDescent="0.4">
      <c r="B756" s="5"/>
      <c r="C756" s="11"/>
      <c r="D756" s="5"/>
      <c r="E756" s="5"/>
      <c r="F756" s="12"/>
      <c r="G756" s="5"/>
      <c r="H756" s="5"/>
      <c r="J756" s="8">
        <f>IFERROR(SEARCH(facture!$I$8,'base clients'!B756,1),0)</f>
        <v>0</v>
      </c>
      <c r="K756" s="9" t="str">
        <f>IF(J756=0,"",COUNTIF($J$3:J756,1))</f>
        <v/>
      </c>
      <c r="L756" s="10" t="str">
        <f t="shared" si="12"/>
        <v/>
      </c>
    </row>
    <row r="757" spans="2:12" ht="35.15" customHeight="1" thickBot="1" x14ac:dyDescent="0.4">
      <c r="B757" s="5"/>
      <c r="C757" s="11"/>
      <c r="D757" s="5"/>
      <c r="E757" s="5"/>
      <c r="F757" s="12"/>
      <c r="G757" s="5"/>
      <c r="H757" s="5"/>
      <c r="J757" s="8">
        <f>IFERROR(SEARCH(facture!$I$8,'base clients'!B757,1),0)</f>
        <v>0</v>
      </c>
      <c r="K757" s="9" t="str">
        <f>IF(J757=0,"",COUNTIF($J$3:J757,1))</f>
        <v/>
      </c>
      <c r="L757" s="10" t="str">
        <f t="shared" si="12"/>
        <v/>
      </c>
    </row>
    <row r="758" spans="2:12" ht="35.15" customHeight="1" thickBot="1" x14ac:dyDescent="0.4">
      <c r="B758" s="5"/>
      <c r="C758" s="11"/>
      <c r="D758" s="5"/>
      <c r="E758" s="5"/>
      <c r="F758" s="12"/>
      <c r="G758" s="5"/>
      <c r="H758" s="5"/>
      <c r="J758" s="8">
        <f>IFERROR(SEARCH(facture!$I$8,'base clients'!B758,1),0)</f>
        <v>0</v>
      </c>
      <c r="K758" s="9" t="str">
        <f>IF(J758=0,"",COUNTIF($J$3:J758,1))</f>
        <v/>
      </c>
      <c r="L758" s="10" t="str">
        <f t="shared" si="12"/>
        <v/>
      </c>
    </row>
    <row r="759" spans="2:12" ht="35.15" customHeight="1" thickBot="1" x14ac:dyDescent="0.4">
      <c r="B759" s="5"/>
      <c r="C759" s="11"/>
      <c r="D759" s="5"/>
      <c r="E759" s="5"/>
      <c r="F759" s="12"/>
      <c r="G759" s="5"/>
      <c r="H759" s="5"/>
      <c r="J759" s="8">
        <f>IFERROR(SEARCH(facture!$I$8,'base clients'!B759,1),0)</f>
        <v>0</v>
      </c>
      <c r="K759" s="9" t="str">
        <f>IF(J759=0,"",COUNTIF($J$3:J759,1))</f>
        <v/>
      </c>
      <c r="L759" s="10" t="str">
        <f t="shared" si="12"/>
        <v/>
      </c>
    </row>
    <row r="760" spans="2:12" ht="35.15" customHeight="1" thickBot="1" x14ac:dyDescent="0.4">
      <c r="B760" s="5"/>
      <c r="C760" s="11"/>
      <c r="D760" s="5"/>
      <c r="E760" s="5"/>
      <c r="F760" s="12"/>
      <c r="G760" s="5"/>
      <c r="H760" s="5"/>
      <c r="J760" s="8">
        <f>IFERROR(SEARCH(facture!$I$8,'base clients'!B760,1),0)</f>
        <v>0</v>
      </c>
      <c r="K760" s="9" t="str">
        <f>IF(J760=0,"",COUNTIF($J$3:J760,1))</f>
        <v/>
      </c>
      <c r="L760" s="10" t="str">
        <f t="shared" si="12"/>
        <v/>
      </c>
    </row>
    <row r="761" spans="2:12" ht="35.15" customHeight="1" thickBot="1" x14ac:dyDescent="0.4">
      <c r="B761" s="5"/>
      <c r="C761" s="11"/>
      <c r="D761" s="5"/>
      <c r="E761" s="5"/>
      <c r="F761" s="12"/>
      <c r="G761" s="5"/>
      <c r="H761" s="5"/>
      <c r="J761" s="8">
        <f>IFERROR(SEARCH(facture!$I$8,'base clients'!B761,1),0)</f>
        <v>0</v>
      </c>
      <c r="K761" s="9" t="str">
        <f>IF(J761=0,"",COUNTIF($J$3:J761,1))</f>
        <v/>
      </c>
      <c r="L761" s="10" t="str">
        <f t="shared" si="12"/>
        <v/>
      </c>
    </row>
    <row r="762" spans="2:12" ht="35.15" customHeight="1" thickBot="1" x14ac:dyDescent="0.4">
      <c r="B762" s="5"/>
      <c r="C762" s="11"/>
      <c r="D762" s="5"/>
      <c r="E762" s="5"/>
      <c r="F762" s="12"/>
      <c r="G762" s="5"/>
      <c r="H762" s="5"/>
      <c r="J762" s="8">
        <f>IFERROR(SEARCH(facture!$I$8,'base clients'!B762,1),0)</f>
        <v>0</v>
      </c>
      <c r="K762" s="9" t="str">
        <f>IF(J762=0,"",COUNTIF($J$3:J762,1))</f>
        <v/>
      </c>
      <c r="L762" s="10" t="str">
        <f t="shared" si="12"/>
        <v/>
      </c>
    </row>
    <row r="763" spans="2:12" ht="35.15" customHeight="1" thickBot="1" x14ac:dyDescent="0.4">
      <c r="B763" s="5"/>
      <c r="C763" s="11"/>
      <c r="D763" s="5"/>
      <c r="E763" s="5"/>
      <c r="F763" s="12"/>
      <c r="G763" s="5"/>
      <c r="H763" s="5"/>
      <c r="J763" s="8">
        <f>IFERROR(SEARCH(facture!$I$8,'base clients'!B763,1),0)</f>
        <v>0</v>
      </c>
      <c r="K763" s="9" t="str">
        <f>IF(J763=0,"",COUNTIF($J$3:J763,1))</f>
        <v/>
      </c>
      <c r="L763" s="10" t="str">
        <f t="shared" si="12"/>
        <v/>
      </c>
    </row>
    <row r="764" spans="2:12" ht="35.15" customHeight="1" thickBot="1" x14ac:dyDescent="0.4">
      <c r="B764" s="5"/>
      <c r="C764" s="11"/>
      <c r="D764" s="5"/>
      <c r="E764" s="5"/>
      <c r="F764" s="12"/>
      <c r="G764" s="5"/>
      <c r="H764" s="5"/>
      <c r="J764" s="8">
        <f>IFERROR(SEARCH(facture!$I$8,'base clients'!B764,1),0)</f>
        <v>0</v>
      </c>
      <c r="K764" s="9" t="str">
        <f>IF(J764=0,"",COUNTIF($J$3:J764,1))</f>
        <v/>
      </c>
      <c r="L764" s="10" t="str">
        <f t="shared" si="12"/>
        <v/>
      </c>
    </row>
    <row r="765" spans="2:12" ht="35.15" customHeight="1" thickBot="1" x14ac:dyDescent="0.4">
      <c r="B765" s="5"/>
      <c r="C765" s="11"/>
      <c r="D765" s="5"/>
      <c r="E765" s="5"/>
      <c r="F765" s="12"/>
      <c r="G765" s="5"/>
      <c r="H765" s="5"/>
      <c r="J765" s="8">
        <f>IFERROR(SEARCH(facture!$I$8,'base clients'!B765,1),0)</f>
        <v>0</v>
      </c>
      <c r="K765" s="9" t="str">
        <f>IF(J765=0,"",COUNTIF($J$3:J765,1))</f>
        <v/>
      </c>
      <c r="L765" s="10" t="str">
        <f t="shared" si="12"/>
        <v/>
      </c>
    </row>
    <row r="766" spans="2:12" ht="35.15" customHeight="1" thickBot="1" x14ac:dyDescent="0.4">
      <c r="B766" s="5"/>
      <c r="C766" s="11"/>
      <c r="D766" s="5"/>
      <c r="E766" s="5"/>
      <c r="F766" s="12"/>
      <c r="G766" s="5"/>
      <c r="H766" s="5"/>
      <c r="J766" s="8">
        <f>IFERROR(SEARCH(facture!$I$8,'base clients'!B766,1),0)</f>
        <v>0</v>
      </c>
      <c r="K766" s="9" t="str">
        <f>IF(J766=0,"",COUNTIF($J$3:J766,1))</f>
        <v/>
      </c>
      <c r="L766" s="10" t="str">
        <f t="shared" si="12"/>
        <v/>
      </c>
    </row>
    <row r="767" spans="2:12" ht="35.15" customHeight="1" thickBot="1" x14ac:dyDescent="0.4">
      <c r="B767" s="5"/>
      <c r="C767" s="11"/>
      <c r="D767" s="5"/>
      <c r="E767" s="5"/>
      <c r="F767" s="12"/>
      <c r="G767" s="5"/>
      <c r="H767" s="5"/>
      <c r="J767" s="8">
        <f>IFERROR(SEARCH(facture!$I$8,'base clients'!B767,1),0)</f>
        <v>0</v>
      </c>
      <c r="K767" s="9" t="str">
        <f>IF(J767=0,"",COUNTIF($J$3:J767,1))</f>
        <v/>
      </c>
      <c r="L767" s="10" t="str">
        <f t="shared" si="12"/>
        <v/>
      </c>
    </row>
    <row r="768" spans="2:12" ht="35.15" customHeight="1" thickBot="1" x14ac:dyDescent="0.4">
      <c r="B768" s="5"/>
      <c r="C768" s="11"/>
      <c r="D768" s="5"/>
      <c r="E768" s="5"/>
      <c r="F768" s="12"/>
      <c r="G768" s="5"/>
      <c r="H768" s="5"/>
      <c r="J768" s="8">
        <f>IFERROR(SEARCH(facture!$I$8,'base clients'!B768,1),0)</f>
        <v>0</v>
      </c>
      <c r="K768" s="9" t="str">
        <f>IF(J768=0,"",COUNTIF($J$3:J768,1))</f>
        <v/>
      </c>
      <c r="L768" s="10" t="str">
        <f t="shared" si="12"/>
        <v/>
      </c>
    </row>
    <row r="769" spans="2:12" ht="35.15" customHeight="1" thickBot="1" x14ac:dyDescent="0.4">
      <c r="B769" s="5"/>
      <c r="C769" s="11"/>
      <c r="D769" s="5"/>
      <c r="E769" s="5"/>
      <c r="F769" s="12"/>
      <c r="G769" s="5"/>
      <c r="H769" s="5"/>
      <c r="J769" s="8">
        <f>IFERROR(SEARCH(facture!$I$8,'base clients'!B769,1),0)</f>
        <v>0</v>
      </c>
      <c r="K769" s="9" t="str">
        <f>IF(J769=0,"",COUNTIF($J$3:J769,1))</f>
        <v/>
      </c>
      <c r="L769" s="10" t="str">
        <f t="shared" si="12"/>
        <v/>
      </c>
    </row>
    <row r="770" spans="2:12" ht="35.15" customHeight="1" thickBot="1" x14ac:dyDescent="0.4">
      <c r="B770" s="5"/>
      <c r="C770" s="11"/>
      <c r="D770" s="5"/>
      <c r="E770" s="5"/>
      <c r="F770" s="12"/>
      <c r="G770" s="5"/>
      <c r="H770" s="5"/>
      <c r="J770" s="8">
        <f>IFERROR(SEARCH(facture!$I$8,'base clients'!B770,1),0)</f>
        <v>0</v>
      </c>
      <c r="K770" s="9" t="str">
        <f>IF(J770=0,"",COUNTIF($J$3:J770,1))</f>
        <v/>
      </c>
      <c r="L770" s="10" t="str">
        <f t="shared" si="12"/>
        <v/>
      </c>
    </row>
    <row r="771" spans="2:12" ht="35.15" customHeight="1" thickBot="1" x14ac:dyDescent="0.4">
      <c r="B771" s="5"/>
      <c r="C771" s="11"/>
      <c r="D771" s="5"/>
      <c r="E771" s="5"/>
      <c r="F771" s="12"/>
      <c r="G771" s="5"/>
      <c r="H771" s="5"/>
      <c r="J771" s="8">
        <f>IFERROR(SEARCH(facture!$I$8,'base clients'!B771,1),0)</f>
        <v>0</v>
      </c>
      <c r="K771" s="9" t="str">
        <f>IF(J771=0,"",COUNTIF($J$3:J771,1))</f>
        <v/>
      </c>
      <c r="L771" s="10" t="str">
        <f t="shared" si="12"/>
        <v/>
      </c>
    </row>
    <row r="772" spans="2:12" ht="35.15" customHeight="1" thickBot="1" x14ac:dyDescent="0.4">
      <c r="B772" s="5"/>
      <c r="C772" s="11"/>
      <c r="D772" s="5"/>
      <c r="E772" s="5"/>
      <c r="F772" s="12"/>
      <c r="G772" s="5"/>
      <c r="H772" s="5"/>
      <c r="J772" s="8">
        <f>IFERROR(SEARCH(facture!$I$8,'base clients'!B772,1),0)</f>
        <v>0</v>
      </c>
      <c r="K772" s="9" t="str">
        <f>IF(J772=0,"",COUNTIF($J$3:J772,1))</f>
        <v/>
      </c>
      <c r="L772" s="10" t="str">
        <f t="shared" si="12"/>
        <v/>
      </c>
    </row>
    <row r="773" spans="2:12" ht="35.15" customHeight="1" thickBot="1" x14ac:dyDescent="0.4">
      <c r="B773" s="5"/>
      <c r="C773" s="11"/>
      <c r="D773" s="5"/>
      <c r="E773" s="5"/>
      <c r="F773" s="12"/>
      <c r="G773" s="5"/>
      <c r="H773" s="5"/>
      <c r="J773" s="8">
        <f>IFERROR(SEARCH(facture!$I$8,'base clients'!B773,1),0)</f>
        <v>0</v>
      </c>
      <c r="K773" s="9" t="str">
        <f>IF(J773=0,"",COUNTIF($J$3:J773,1))</f>
        <v/>
      </c>
      <c r="L773" s="10" t="str">
        <f t="shared" si="12"/>
        <v/>
      </c>
    </row>
    <row r="774" spans="2:12" ht="35.15" customHeight="1" thickBot="1" x14ac:dyDescent="0.4">
      <c r="B774" s="5"/>
      <c r="C774" s="11"/>
      <c r="D774" s="5"/>
      <c r="E774" s="5"/>
      <c r="F774" s="12"/>
      <c r="G774" s="5"/>
      <c r="H774" s="5"/>
      <c r="J774" s="8">
        <f>IFERROR(SEARCH(facture!$I$8,'base clients'!B774,1),0)</f>
        <v>0</v>
      </c>
      <c r="K774" s="9" t="str">
        <f>IF(J774=0,"",COUNTIF($J$3:J774,1))</f>
        <v/>
      </c>
      <c r="L774" s="10" t="str">
        <f t="shared" ref="L774:L837" si="13">IFERROR(INDEX(B:B,MATCH(ROW(K772),K:K,0)),"")</f>
        <v/>
      </c>
    </row>
    <row r="775" spans="2:12" ht="35.15" customHeight="1" thickBot="1" x14ac:dyDescent="0.4">
      <c r="B775" s="5"/>
      <c r="C775" s="11"/>
      <c r="D775" s="5"/>
      <c r="E775" s="5"/>
      <c r="F775" s="12"/>
      <c r="G775" s="5"/>
      <c r="H775" s="5"/>
      <c r="J775" s="8">
        <f>IFERROR(SEARCH(facture!$I$8,'base clients'!B775,1),0)</f>
        <v>0</v>
      </c>
      <c r="K775" s="9" t="str">
        <f>IF(J775=0,"",COUNTIF($J$3:J775,1))</f>
        <v/>
      </c>
      <c r="L775" s="10" t="str">
        <f t="shared" si="13"/>
        <v/>
      </c>
    </row>
    <row r="776" spans="2:12" ht="35.15" customHeight="1" thickBot="1" x14ac:dyDescent="0.4">
      <c r="B776" s="5"/>
      <c r="C776" s="11"/>
      <c r="D776" s="5"/>
      <c r="E776" s="5"/>
      <c r="F776" s="12"/>
      <c r="G776" s="5"/>
      <c r="H776" s="5"/>
      <c r="J776" s="8">
        <f>IFERROR(SEARCH(facture!$I$8,'base clients'!B776,1),0)</f>
        <v>0</v>
      </c>
      <c r="K776" s="9" t="str">
        <f>IF(J776=0,"",COUNTIF($J$3:J776,1))</f>
        <v/>
      </c>
      <c r="L776" s="10" t="str">
        <f t="shared" si="13"/>
        <v/>
      </c>
    </row>
    <row r="777" spans="2:12" ht="35.15" customHeight="1" thickBot="1" x14ac:dyDescent="0.4">
      <c r="B777" s="5"/>
      <c r="C777" s="11"/>
      <c r="D777" s="5"/>
      <c r="E777" s="5"/>
      <c r="F777" s="12"/>
      <c r="G777" s="5"/>
      <c r="H777" s="5"/>
      <c r="J777" s="8">
        <f>IFERROR(SEARCH(facture!$I$8,'base clients'!B777,1),0)</f>
        <v>0</v>
      </c>
      <c r="K777" s="9" t="str">
        <f>IF(J777=0,"",COUNTIF($J$3:J777,1))</f>
        <v/>
      </c>
      <c r="L777" s="10" t="str">
        <f t="shared" si="13"/>
        <v/>
      </c>
    </row>
    <row r="778" spans="2:12" ht="35.15" customHeight="1" thickBot="1" x14ac:dyDescent="0.4">
      <c r="B778" s="5"/>
      <c r="C778" s="11"/>
      <c r="D778" s="5"/>
      <c r="E778" s="5"/>
      <c r="F778" s="12"/>
      <c r="G778" s="5"/>
      <c r="H778" s="5"/>
      <c r="J778" s="8">
        <f>IFERROR(SEARCH(facture!$I$8,'base clients'!B778,1),0)</f>
        <v>0</v>
      </c>
      <c r="K778" s="9" t="str">
        <f>IF(J778=0,"",COUNTIF($J$3:J778,1))</f>
        <v/>
      </c>
      <c r="L778" s="10" t="str">
        <f t="shared" si="13"/>
        <v/>
      </c>
    </row>
    <row r="779" spans="2:12" ht="35.15" customHeight="1" thickBot="1" x14ac:dyDescent="0.4">
      <c r="B779" s="5"/>
      <c r="C779" s="11"/>
      <c r="D779" s="5"/>
      <c r="E779" s="5"/>
      <c r="F779" s="12"/>
      <c r="G779" s="5"/>
      <c r="H779" s="5"/>
      <c r="J779" s="8">
        <f>IFERROR(SEARCH(facture!$I$8,'base clients'!B779,1),0)</f>
        <v>0</v>
      </c>
      <c r="K779" s="9" t="str">
        <f>IF(J779=0,"",COUNTIF($J$3:J779,1))</f>
        <v/>
      </c>
      <c r="L779" s="10" t="str">
        <f t="shared" si="13"/>
        <v/>
      </c>
    </row>
    <row r="780" spans="2:12" ht="35.15" customHeight="1" thickBot="1" x14ac:dyDescent="0.4">
      <c r="B780" s="5"/>
      <c r="C780" s="11"/>
      <c r="D780" s="5"/>
      <c r="E780" s="5"/>
      <c r="F780" s="12"/>
      <c r="G780" s="5"/>
      <c r="H780" s="5"/>
      <c r="J780" s="8">
        <f>IFERROR(SEARCH(facture!$I$8,'base clients'!B780,1),0)</f>
        <v>0</v>
      </c>
      <c r="K780" s="9" t="str">
        <f>IF(J780=0,"",COUNTIF($J$3:J780,1))</f>
        <v/>
      </c>
      <c r="L780" s="10" t="str">
        <f t="shared" si="13"/>
        <v/>
      </c>
    </row>
    <row r="781" spans="2:12" ht="35.15" customHeight="1" thickBot="1" x14ac:dyDescent="0.4">
      <c r="B781" s="5"/>
      <c r="C781" s="11"/>
      <c r="D781" s="5"/>
      <c r="E781" s="5"/>
      <c r="F781" s="12"/>
      <c r="G781" s="5"/>
      <c r="H781" s="5"/>
      <c r="J781" s="8">
        <f>IFERROR(SEARCH(facture!$I$8,'base clients'!B781,1),0)</f>
        <v>0</v>
      </c>
      <c r="K781" s="9" t="str">
        <f>IF(J781=0,"",COUNTIF($J$3:J781,1))</f>
        <v/>
      </c>
      <c r="L781" s="10" t="str">
        <f t="shared" si="13"/>
        <v/>
      </c>
    </row>
    <row r="782" spans="2:12" ht="35.15" customHeight="1" thickBot="1" x14ac:dyDescent="0.4">
      <c r="B782" s="5"/>
      <c r="C782" s="11"/>
      <c r="D782" s="5"/>
      <c r="E782" s="5"/>
      <c r="F782" s="12"/>
      <c r="G782" s="5"/>
      <c r="H782" s="5"/>
      <c r="J782" s="8">
        <f>IFERROR(SEARCH(facture!$I$8,'base clients'!B782,1),0)</f>
        <v>0</v>
      </c>
      <c r="K782" s="9" t="str">
        <f>IF(J782=0,"",COUNTIF($J$3:J782,1))</f>
        <v/>
      </c>
      <c r="L782" s="10" t="str">
        <f t="shared" si="13"/>
        <v/>
      </c>
    </row>
    <row r="783" spans="2:12" ht="35.15" customHeight="1" thickBot="1" x14ac:dyDescent="0.4">
      <c r="B783" s="5"/>
      <c r="C783" s="11"/>
      <c r="D783" s="5"/>
      <c r="E783" s="5"/>
      <c r="F783" s="12"/>
      <c r="G783" s="5"/>
      <c r="H783" s="5"/>
      <c r="J783" s="8">
        <f>IFERROR(SEARCH(facture!$I$8,'base clients'!B783,1),0)</f>
        <v>0</v>
      </c>
      <c r="K783" s="9" t="str">
        <f>IF(J783=0,"",COUNTIF($J$3:J783,1))</f>
        <v/>
      </c>
      <c r="L783" s="10" t="str">
        <f t="shared" si="13"/>
        <v/>
      </c>
    </row>
    <row r="784" spans="2:12" ht="35.15" customHeight="1" thickBot="1" x14ac:dyDescent="0.4">
      <c r="B784" s="5"/>
      <c r="C784" s="11"/>
      <c r="D784" s="5"/>
      <c r="E784" s="5"/>
      <c r="F784" s="12"/>
      <c r="G784" s="5"/>
      <c r="H784" s="5"/>
      <c r="J784" s="8">
        <f>IFERROR(SEARCH(facture!$I$8,'base clients'!B784,1),0)</f>
        <v>0</v>
      </c>
      <c r="K784" s="9" t="str">
        <f>IF(J784=0,"",COUNTIF($J$3:J784,1))</f>
        <v/>
      </c>
      <c r="L784" s="10" t="str">
        <f t="shared" si="13"/>
        <v/>
      </c>
    </row>
    <row r="785" spans="2:12" ht="35.15" customHeight="1" thickBot="1" x14ac:dyDescent="0.4">
      <c r="B785" s="5"/>
      <c r="C785" s="11"/>
      <c r="D785" s="5"/>
      <c r="E785" s="5"/>
      <c r="F785" s="12"/>
      <c r="G785" s="5"/>
      <c r="H785" s="5"/>
      <c r="J785" s="8">
        <f>IFERROR(SEARCH(facture!$I$8,'base clients'!B785,1),0)</f>
        <v>0</v>
      </c>
      <c r="K785" s="9" t="str">
        <f>IF(J785=0,"",COUNTIF($J$3:J785,1))</f>
        <v/>
      </c>
      <c r="L785" s="10" t="str">
        <f t="shared" si="13"/>
        <v/>
      </c>
    </row>
    <row r="786" spans="2:12" ht="35.15" customHeight="1" thickBot="1" x14ac:dyDescent="0.4">
      <c r="B786" s="5"/>
      <c r="C786" s="11"/>
      <c r="D786" s="5"/>
      <c r="E786" s="5"/>
      <c r="F786" s="12"/>
      <c r="G786" s="5"/>
      <c r="H786" s="5"/>
      <c r="J786" s="8">
        <f>IFERROR(SEARCH(facture!$I$8,'base clients'!B786,1),0)</f>
        <v>0</v>
      </c>
      <c r="K786" s="9" t="str">
        <f>IF(J786=0,"",COUNTIF($J$3:J786,1))</f>
        <v/>
      </c>
      <c r="L786" s="10" t="str">
        <f t="shared" si="13"/>
        <v/>
      </c>
    </row>
    <row r="787" spans="2:12" ht="35.15" customHeight="1" thickBot="1" x14ac:dyDescent="0.4">
      <c r="B787" s="5"/>
      <c r="C787" s="11"/>
      <c r="D787" s="5"/>
      <c r="E787" s="5"/>
      <c r="F787" s="12"/>
      <c r="G787" s="5"/>
      <c r="H787" s="5"/>
      <c r="J787" s="8">
        <f>IFERROR(SEARCH(facture!$I$8,'base clients'!B787,1),0)</f>
        <v>0</v>
      </c>
      <c r="K787" s="9" t="str">
        <f>IF(J787=0,"",COUNTIF($J$3:J787,1))</f>
        <v/>
      </c>
      <c r="L787" s="10" t="str">
        <f t="shared" si="13"/>
        <v/>
      </c>
    </row>
    <row r="788" spans="2:12" ht="35.15" customHeight="1" thickBot="1" x14ac:dyDescent="0.4">
      <c r="B788" s="5"/>
      <c r="C788" s="11"/>
      <c r="D788" s="5"/>
      <c r="E788" s="5"/>
      <c r="F788" s="12"/>
      <c r="G788" s="5"/>
      <c r="H788" s="5"/>
      <c r="J788" s="8">
        <f>IFERROR(SEARCH(facture!$I$8,'base clients'!B788,1),0)</f>
        <v>0</v>
      </c>
      <c r="K788" s="9" t="str">
        <f>IF(J788=0,"",COUNTIF($J$3:J788,1))</f>
        <v/>
      </c>
      <c r="L788" s="10" t="str">
        <f t="shared" si="13"/>
        <v/>
      </c>
    </row>
    <row r="789" spans="2:12" ht="35.15" customHeight="1" thickBot="1" x14ac:dyDescent="0.4">
      <c r="B789" s="5"/>
      <c r="C789" s="11"/>
      <c r="D789" s="5"/>
      <c r="E789" s="5"/>
      <c r="F789" s="12"/>
      <c r="G789" s="5"/>
      <c r="H789" s="5"/>
      <c r="J789" s="8">
        <f>IFERROR(SEARCH(facture!$I$8,'base clients'!B789,1),0)</f>
        <v>0</v>
      </c>
      <c r="K789" s="9" t="str">
        <f>IF(J789=0,"",COUNTIF($J$3:J789,1))</f>
        <v/>
      </c>
      <c r="L789" s="10" t="str">
        <f t="shared" si="13"/>
        <v/>
      </c>
    </row>
    <row r="790" spans="2:12" ht="35.15" customHeight="1" thickBot="1" x14ac:dyDescent="0.4">
      <c r="B790" s="5"/>
      <c r="C790" s="11"/>
      <c r="D790" s="5"/>
      <c r="E790" s="5"/>
      <c r="F790" s="12"/>
      <c r="G790" s="5"/>
      <c r="H790" s="5"/>
      <c r="J790" s="8">
        <f>IFERROR(SEARCH(facture!$I$8,'base clients'!B790,1),0)</f>
        <v>0</v>
      </c>
      <c r="K790" s="9" t="str">
        <f>IF(J790=0,"",COUNTIF($J$3:J790,1))</f>
        <v/>
      </c>
      <c r="L790" s="10" t="str">
        <f t="shared" si="13"/>
        <v/>
      </c>
    </row>
    <row r="791" spans="2:12" ht="35.15" customHeight="1" thickBot="1" x14ac:dyDescent="0.4">
      <c r="B791" s="5"/>
      <c r="C791" s="11"/>
      <c r="D791" s="5"/>
      <c r="E791" s="5"/>
      <c r="F791" s="12"/>
      <c r="G791" s="5"/>
      <c r="H791" s="5"/>
      <c r="J791" s="8">
        <f>IFERROR(SEARCH(facture!$I$8,'base clients'!B791,1),0)</f>
        <v>0</v>
      </c>
      <c r="K791" s="9" t="str">
        <f>IF(J791=0,"",COUNTIF($J$3:J791,1))</f>
        <v/>
      </c>
      <c r="L791" s="10" t="str">
        <f t="shared" si="13"/>
        <v/>
      </c>
    </row>
    <row r="792" spans="2:12" ht="35.15" customHeight="1" thickBot="1" x14ac:dyDescent="0.4">
      <c r="B792" s="5"/>
      <c r="C792" s="11"/>
      <c r="D792" s="5"/>
      <c r="E792" s="5"/>
      <c r="F792" s="12"/>
      <c r="G792" s="5"/>
      <c r="H792" s="5"/>
      <c r="J792" s="8">
        <f>IFERROR(SEARCH(facture!$I$8,'base clients'!B792,1),0)</f>
        <v>0</v>
      </c>
      <c r="K792" s="9" t="str">
        <f>IF(J792=0,"",COUNTIF($J$3:J792,1))</f>
        <v/>
      </c>
      <c r="L792" s="10" t="str">
        <f t="shared" si="13"/>
        <v/>
      </c>
    </row>
    <row r="793" spans="2:12" ht="35.15" customHeight="1" thickBot="1" x14ac:dyDescent="0.4">
      <c r="B793" s="5"/>
      <c r="C793" s="11"/>
      <c r="D793" s="5"/>
      <c r="E793" s="5"/>
      <c r="F793" s="12"/>
      <c r="G793" s="5"/>
      <c r="H793" s="5"/>
      <c r="J793" s="8">
        <f>IFERROR(SEARCH(facture!$I$8,'base clients'!B793,1),0)</f>
        <v>0</v>
      </c>
      <c r="K793" s="9" t="str">
        <f>IF(J793=0,"",COUNTIF($J$3:J793,1))</f>
        <v/>
      </c>
      <c r="L793" s="10" t="str">
        <f t="shared" si="13"/>
        <v/>
      </c>
    </row>
    <row r="794" spans="2:12" ht="35.15" customHeight="1" thickBot="1" x14ac:dyDescent="0.4">
      <c r="B794" s="5"/>
      <c r="C794" s="11"/>
      <c r="D794" s="5"/>
      <c r="E794" s="5"/>
      <c r="F794" s="12"/>
      <c r="G794" s="5"/>
      <c r="H794" s="5"/>
      <c r="J794" s="8">
        <f>IFERROR(SEARCH(facture!$I$8,'base clients'!B794,1),0)</f>
        <v>0</v>
      </c>
      <c r="K794" s="9" t="str">
        <f>IF(J794=0,"",COUNTIF($J$3:J794,1))</f>
        <v/>
      </c>
      <c r="L794" s="10" t="str">
        <f t="shared" si="13"/>
        <v/>
      </c>
    </row>
    <row r="795" spans="2:12" ht="35.15" customHeight="1" thickBot="1" x14ac:dyDescent="0.4">
      <c r="B795" s="5"/>
      <c r="C795" s="11"/>
      <c r="D795" s="5"/>
      <c r="E795" s="5"/>
      <c r="F795" s="12"/>
      <c r="G795" s="5"/>
      <c r="H795" s="5"/>
      <c r="J795" s="8">
        <f>IFERROR(SEARCH(facture!$I$8,'base clients'!B795,1),0)</f>
        <v>0</v>
      </c>
      <c r="K795" s="9" t="str">
        <f>IF(J795=0,"",COUNTIF($J$3:J795,1))</f>
        <v/>
      </c>
      <c r="L795" s="10" t="str">
        <f t="shared" si="13"/>
        <v/>
      </c>
    </row>
    <row r="796" spans="2:12" ht="35.15" customHeight="1" thickBot="1" x14ac:dyDescent="0.4">
      <c r="B796" s="5"/>
      <c r="C796" s="11"/>
      <c r="D796" s="5"/>
      <c r="E796" s="5"/>
      <c r="F796" s="12"/>
      <c r="G796" s="5"/>
      <c r="H796" s="5"/>
      <c r="J796" s="8">
        <f>IFERROR(SEARCH(facture!$I$8,'base clients'!B796,1),0)</f>
        <v>0</v>
      </c>
      <c r="K796" s="9" t="str">
        <f>IF(J796=0,"",COUNTIF($J$3:J796,1))</f>
        <v/>
      </c>
      <c r="L796" s="10" t="str">
        <f t="shared" si="13"/>
        <v/>
      </c>
    </row>
    <row r="797" spans="2:12" ht="35.15" customHeight="1" thickBot="1" x14ac:dyDescent="0.4">
      <c r="B797" s="5"/>
      <c r="C797" s="11"/>
      <c r="D797" s="5"/>
      <c r="E797" s="5"/>
      <c r="F797" s="12"/>
      <c r="G797" s="5"/>
      <c r="H797" s="5"/>
      <c r="J797" s="8">
        <f>IFERROR(SEARCH(facture!$I$8,'base clients'!B797,1),0)</f>
        <v>0</v>
      </c>
      <c r="K797" s="9" t="str">
        <f>IF(J797=0,"",COUNTIF($J$3:J797,1))</f>
        <v/>
      </c>
      <c r="L797" s="10" t="str">
        <f t="shared" si="13"/>
        <v/>
      </c>
    </row>
    <row r="798" spans="2:12" ht="35.15" customHeight="1" thickBot="1" x14ac:dyDescent="0.4">
      <c r="B798" s="5"/>
      <c r="C798" s="11"/>
      <c r="D798" s="5"/>
      <c r="E798" s="5"/>
      <c r="F798" s="12"/>
      <c r="G798" s="5"/>
      <c r="H798" s="5"/>
      <c r="J798" s="8">
        <f>IFERROR(SEARCH(facture!$I$8,'base clients'!B798,1),0)</f>
        <v>0</v>
      </c>
      <c r="K798" s="9" t="str">
        <f>IF(J798=0,"",COUNTIF($J$3:J798,1))</f>
        <v/>
      </c>
      <c r="L798" s="10" t="str">
        <f t="shared" si="13"/>
        <v/>
      </c>
    </row>
    <row r="799" spans="2:12" ht="35.15" customHeight="1" thickBot="1" x14ac:dyDescent="0.4">
      <c r="B799" s="5"/>
      <c r="C799" s="11"/>
      <c r="D799" s="5"/>
      <c r="E799" s="5"/>
      <c r="F799" s="12"/>
      <c r="G799" s="5"/>
      <c r="H799" s="5"/>
      <c r="J799" s="8">
        <f>IFERROR(SEARCH(facture!$I$8,'base clients'!B799,1),0)</f>
        <v>0</v>
      </c>
      <c r="K799" s="9" t="str">
        <f>IF(J799=0,"",COUNTIF($J$3:J799,1))</f>
        <v/>
      </c>
      <c r="L799" s="10" t="str">
        <f t="shared" si="13"/>
        <v/>
      </c>
    </row>
    <row r="800" spans="2:12" ht="35.15" customHeight="1" thickBot="1" x14ac:dyDescent="0.4">
      <c r="B800" s="5"/>
      <c r="C800" s="11"/>
      <c r="D800" s="5"/>
      <c r="E800" s="5"/>
      <c r="F800" s="12"/>
      <c r="G800" s="5"/>
      <c r="H800" s="5"/>
      <c r="J800" s="8">
        <f>IFERROR(SEARCH(facture!$I$8,'base clients'!B800,1),0)</f>
        <v>0</v>
      </c>
      <c r="K800" s="9" t="str">
        <f>IF(J800=0,"",COUNTIF($J$3:J800,1))</f>
        <v/>
      </c>
      <c r="L800" s="10" t="str">
        <f t="shared" si="13"/>
        <v/>
      </c>
    </row>
    <row r="801" spans="2:12" ht="35.15" customHeight="1" thickBot="1" x14ac:dyDescent="0.4">
      <c r="B801" s="5"/>
      <c r="C801" s="11"/>
      <c r="D801" s="5"/>
      <c r="E801" s="5"/>
      <c r="F801" s="12"/>
      <c r="G801" s="5"/>
      <c r="H801" s="5"/>
      <c r="J801" s="8">
        <f>IFERROR(SEARCH(facture!$I$8,'base clients'!B801,1),0)</f>
        <v>0</v>
      </c>
      <c r="K801" s="9" t="str">
        <f>IF(J801=0,"",COUNTIF($J$3:J801,1))</f>
        <v/>
      </c>
      <c r="L801" s="10" t="str">
        <f t="shared" si="13"/>
        <v/>
      </c>
    </row>
    <row r="802" spans="2:12" ht="35.15" customHeight="1" thickBot="1" x14ac:dyDescent="0.4">
      <c r="B802" s="5"/>
      <c r="C802" s="11"/>
      <c r="D802" s="5"/>
      <c r="E802" s="5"/>
      <c r="F802" s="12"/>
      <c r="G802" s="5"/>
      <c r="H802" s="5"/>
      <c r="J802" s="8">
        <f>IFERROR(SEARCH(facture!$I$8,'base clients'!B802,1),0)</f>
        <v>0</v>
      </c>
      <c r="K802" s="9" t="str">
        <f>IF(J802=0,"",COUNTIF($J$3:J802,1))</f>
        <v/>
      </c>
      <c r="L802" s="10" t="str">
        <f t="shared" si="13"/>
        <v/>
      </c>
    </row>
    <row r="803" spans="2:12" ht="35.15" customHeight="1" thickBot="1" x14ac:dyDescent="0.4">
      <c r="B803" s="5"/>
      <c r="C803" s="11"/>
      <c r="D803" s="5"/>
      <c r="E803" s="5"/>
      <c r="F803" s="12"/>
      <c r="G803" s="5"/>
      <c r="H803" s="5"/>
      <c r="J803" s="8">
        <f>IFERROR(SEARCH(facture!$I$8,'base clients'!B803,1),0)</f>
        <v>0</v>
      </c>
      <c r="K803" s="9" t="str">
        <f>IF(J803=0,"",COUNTIF($J$3:J803,1))</f>
        <v/>
      </c>
      <c r="L803" s="10" t="str">
        <f t="shared" si="13"/>
        <v/>
      </c>
    </row>
    <row r="804" spans="2:12" ht="35.15" customHeight="1" thickBot="1" x14ac:dyDescent="0.4">
      <c r="B804" s="5"/>
      <c r="C804" s="11"/>
      <c r="D804" s="5"/>
      <c r="E804" s="5"/>
      <c r="F804" s="12"/>
      <c r="G804" s="5"/>
      <c r="H804" s="5"/>
      <c r="J804" s="8">
        <f>IFERROR(SEARCH(facture!$I$8,'base clients'!B804,1),0)</f>
        <v>0</v>
      </c>
      <c r="K804" s="9" t="str">
        <f>IF(J804=0,"",COUNTIF($J$3:J804,1))</f>
        <v/>
      </c>
      <c r="L804" s="10" t="str">
        <f t="shared" si="13"/>
        <v/>
      </c>
    </row>
    <row r="805" spans="2:12" ht="35.15" customHeight="1" thickBot="1" x14ac:dyDescent="0.4">
      <c r="B805" s="5"/>
      <c r="C805" s="11"/>
      <c r="D805" s="5"/>
      <c r="E805" s="5"/>
      <c r="F805" s="12"/>
      <c r="G805" s="5"/>
      <c r="H805" s="5"/>
      <c r="J805" s="8">
        <f>IFERROR(SEARCH(facture!$I$8,'base clients'!B805,1),0)</f>
        <v>0</v>
      </c>
      <c r="K805" s="9" t="str">
        <f>IF(J805=0,"",COUNTIF($J$3:J805,1))</f>
        <v/>
      </c>
      <c r="L805" s="10" t="str">
        <f t="shared" si="13"/>
        <v/>
      </c>
    </row>
    <row r="806" spans="2:12" ht="35.15" customHeight="1" thickBot="1" x14ac:dyDescent="0.4">
      <c r="B806" s="5"/>
      <c r="C806" s="11"/>
      <c r="D806" s="5"/>
      <c r="E806" s="5"/>
      <c r="F806" s="12"/>
      <c r="G806" s="5"/>
      <c r="H806" s="5"/>
      <c r="J806" s="8">
        <f>IFERROR(SEARCH(facture!$I$8,'base clients'!B806,1),0)</f>
        <v>0</v>
      </c>
      <c r="K806" s="9" t="str">
        <f>IF(J806=0,"",COUNTIF($J$3:J806,1))</f>
        <v/>
      </c>
      <c r="L806" s="10" t="str">
        <f t="shared" si="13"/>
        <v/>
      </c>
    </row>
    <row r="807" spans="2:12" ht="35.15" customHeight="1" thickBot="1" x14ac:dyDescent="0.4">
      <c r="B807" s="5"/>
      <c r="C807" s="11"/>
      <c r="D807" s="5"/>
      <c r="E807" s="5"/>
      <c r="F807" s="12"/>
      <c r="G807" s="5"/>
      <c r="H807" s="5"/>
      <c r="J807" s="8">
        <f>IFERROR(SEARCH(facture!$I$8,'base clients'!B807,1),0)</f>
        <v>0</v>
      </c>
      <c r="K807" s="9" t="str">
        <f>IF(J807=0,"",COUNTIF($J$3:J807,1))</f>
        <v/>
      </c>
      <c r="L807" s="10" t="str">
        <f t="shared" si="13"/>
        <v/>
      </c>
    </row>
    <row r="808" spans="2:12" ht="35.15" customHeight="1" thickBot="1" x14ac:dyDescent="0.4">
      <c r="B808" s="5"/>
      <c r="C808" s="11"/>
      <c r="D808" s="5"/>
      <c r="E808" s="5"/>
      <c r="F808" s="12"/>
      <c r="G808" s="5"/>
      <c r="H808" s="5"/>
      <c r="J808" s="8">
        <f>IFERROR(SEARCH(facture!$I$8,'base clients'!B808,1),0)</f>
        <v>0</v>
      </c>
      <c r="K808" s="9" t="str">
        <f>IF(J808=0,"",COUNTIF($J$3:J808,1))</f>
        <v/>
      </c>
      <c r="L808" s="10" t="str">
        <f t="shared" si="13"/>
        <v/>
      </c>
    </row>
    <row r="809" spans="2:12" ht="35.15" customHeight="1" thickBot="1" x14ac:dyDescent="0.4">
      <c r="B809" s="5"/>
      <c r="C809" s="11"/>
      <c r="D809" s="5"/>
      <c r="E809" s="5"/>
      <c r="F809" s="12"/>
      <c r="G809" s="5"/>
      <c r="H809" s="5"/>
      <c r="J809" s="8">
        <f>IFERROR(SEARCH(facture!$I$8,'base clients'!B809,1),0)</f>
        <v>0</v>
      </c>
      <c r="K809" s="9" t="str">
        <f>IF(J809=0,"",COUNTIF($J$3:J809,1))</f>
        <v/>
      </c>
      <c r="L809" s="10" t="str">
        <f t="shared" si="13"/>
        <v/>
      </c>
    </row>
    <row r="810" spans="2:12" ht="35.15" customHeight="1" thickBot="1" x14ac:dyDescent="0.4">
      <c r="B810" s="5"/>
      <c r="C810" s="11"/>
      <c r="D810" s="5"/>
      <c r="E810" s="5"/>
      <c r="F810" s="12"/>
      <c r="G810" s="5"/>
      <c r="H810" s="5"/>
      <c r="J810" s="8">
        <f>IFERROR(SEARCH(facture!$I$8,'base clients'!B810,1),0)</f>
        <v>0</v>
      </c>
      <c r="K810" s="9" t="str">
        <f>IF(J810=0,"",COUNTIF($J$3:J810,1))</f>
        <v/>
      </c>
      <c r="L810" s="10" t="str">
        <f t="shared" si="13"/>
        <v/>
      </c>
    </row>
    <row r="811" spans="2:12" ht="35.15" customHeight="1" thickBot="1" x14ac:dyDescent="0.4">
      <c r="B811" s="5"/>
      <c r="C811" s="11"/>
      <c r="D811" s="5"/>
      <c r="E811" s="5"/>
      <c r="F811" s="12"/>
      <c r="G811" s="5"/>
      <c r="H811" s="5"/>
      <c r="J811" s="8">
        <f>IFERROR(SEARCH(facture!$I$8,'base clients'!B811,1),0)</f>
        <v>0</v>
      </c>
      <c r="K811" s="9" t="str">
        <f>IF(J811=0,"",COUNTIF($J$3:J811,1))</f>
        <v/>
      </c>
      <c r="L811" s="10" t="str">
        <f t="shared" si="13"/>
        <v/>
      </c>
    </row>
    <row r="812" spans="2:12" ht="35.15" customHeight="1" thickBot="1" x14ac:dyDescent="0.4">
      <c r="B812" s="5"/>
      <c r="C812" s="11"/>
      <c r="D812" s="5"/>
      <c r="E812" s="5"/>
      <c r="F812" s="12"/>
      <c r="G812" s="5"/>
      <c r="H812" s="5"/>
      <c r="J812" s="8">
        <f>IFERROR(SEARCH(facture!$I$8,'base clients'!B812,1),0)</f>
        <v>0</v>
      </c>
      <c r="K812" s="9" t="str">
        <f>IF(J812=0,"",COUNTIF($J$3:J812,1))</f>
        <v/>
      </c>
      <c r="L812" s="10" t="str">
        <f t="shared" si="13"/>
        <v/>
      </c>
    </row>
    <row r="813" spans="2:12" ht="35.15" customHeight="1" thickBot="1" x14ac:dyDescent="0.4">
      <c r="B813" s="5"/>
      <c r="C813" s="11"/>
      <c r="D813" s="5"/>
      <c r="E813" s="5"/>
      <c r="F813" s="12"/>
      <c r="G813" s="5"/>
      <c r="H813" s="5"/>
      <c r="J813" s="8">
        <f>IFERROR(SEARCH(facture!$I$8,'base clients'!B813,1),0)</f>
        <v>0</v>
      </c>
      <c r="K813" s="9" t="str">
        <f>IF(J813=0,"",COUNTIF($J$3:J813,1))</f>
        <v/>
      </c>
      <c r="L813" s="10" t="str">
        <f t="shared" si="13"/>
        <v/>
      </c>
    </row>
    <row r="814" spans="2:12" ht="35.15" customHeight="1" thickBot="1" x14ac:dyDescent="0.4">
      <c r="B814" s="5"/>
      <c r="C814" s="11"/>
      <c r="D814" s="5"/>
      <c r="E814" s="5"/>
      <c r="F814" s="12"/>
      <c r="G814" s="5"/>
      <c r="H814" s="5"/>
      <c r="J814" s="8">
        <f>IFERROR(SEARCH(facture!$I$8,'base clients'!B814,1),0)</f>
        <v>0</v>
      </c>
      <c r="K814" s="9" t="str">
        <f>IF(J814=0,"",COUNTIF($J$3:J814,1))</f>
        <v/>
      </c>
      <c r="L814" s="10" t="str">
        <f t="shared" si="13"/>
        <v/>
      </c>
    </row>
    <row r="815" spans="2:12" ht="35.15" customHeight="1" thickBot="1" x14ac:dyDescent="0.4">
      <c r="B815" s="5"/>
      <c r="C815" s="11"/>
      <c r="D815" s="5"/>
      <c r="E815" s="5"/>
      <c r="F815" s="12"/>
      <c r="G815" s="5"/>
      <c r="H815" s="5"/>
      <c r="J815" s="8">
        <f>IFERROR(SEARCH(facture!$I$8,'base clients'!B815,1),0)</f>
        <v>0</v>
      </c>
      <c r="K815" s="9" t="str">
        <f>IF(J815=0,"",COUNTIF($J$3:J815,1))</f>
        <v/>
      </c>
      <c r="L815" s="10" t="str">
        <f t="shared" si="13"/>
        <v/>
      </c>
    </row>
    <row r="816" spans="2:12" ht="35.15" customHeight="1" thickBot="1" x14ac:dyDescent="0.4">
      <c r="B816" s="5"/>
      <c r="C816" s="11"/>
      <c r="D816" s="5"/>
      <c r="E816" s="5"/>
      <c r="F816" s="12"/>
      <c r="G816" s="5"/>
      <c r="H816" s="5"/>
      <c r="J816" s="8">
        <f>IFERROR(SEARCH(facture!$I$8,'base clients'!B816,1),0)</f>
        <v>0</v>
      </c>
      <c r="K816" s="9" t="str">
        <f>IF(J816=0,"",COUNTIF($J$3:J816,1))</f>
        <v/>
      </c>
      <c r="L816" s="10" t="str">
        <f t="shared" si="13"/>
        <v/>
      </c>
    </row>
    <row r="817" spans="2:12" ht="35.15" customHeight="1" thickBot="1" x14ac:dyDescent="0.4">
      <c r="B817" s="5"/>
      <c r="C817" s="11"/>
      <c r="D817" s="5"/>
      <c r="E817" s="5"/>
      <c r="F817" s="12"/>
      <c r="G817" s="5"/>
      <c r="H817" s="5"/>
      <c r="J817" s="8">
        <f>IFERROR(SEARCH(facture!$I$8,'base clients'!B817,1),0)</f>
        <v>0</v>
      </c>
      <c r="K817" s="9" t="str">
        <f>IF(J817=0,"",COUNTIF($J$3:J817,1))</f>
        <v/>
      </c>
      <c r="L817" s="10" t="str">
        <f t="shared" si="13"/>
        <v/>
      </c>
    </row>
    <row r="818" spans="2:12" ht="35.15" customHeight="1" thickBot="1" x14ac:dyDescent="0.4">
      <c r="B818" s="5"/>
      <c r="C818" s="11"/>
      <c r="D818" s="5"/>
      <c r="E818" s="5"/>
      <c r="F818" s="12"/>
      <c r="G818" s="5"/>
      <c r="H818" s="5"/>
      <c r="J818" s="8">
        <f>IFERROR(SEARCH(facture!$I$8,'base clients'!B818,1),0)</f>
        <v>0</v>
      </c>
      <c r="K818" s="9" t="str">
        <f>IF(J818=0,"",COUNTIF($J$3:J818,1))</f>
        <v/>
      </c>
      <c r="L818" s="10" t="str">
        <f t="shared" si="13"/>
        <v/>
      </c>
    </row>
    <row r="819" spans="2:12" ht="35.15" customHeight="1" thickBot="1" x14ac:dyDescent="0.4">
      <c r="B819" s="5"/>
      <c r="C819" s="11"/>
      <c r="D819" s="5"/>
      <c r="E819" s="5"/>
      <c r="F819" s="12"/>
      <c r="G819" s="5"/>
      <c r="H819" s="5"/>
      <c r="J819" s="8">
        <f>IFERROR(SEARCH(facture!$I$8,'base clients'!B819,1),0)</f>
        <v>0</v>
      </c>
      <c r="K819" s="9" t="str">
        <f>IF(J819=0,"",COUNTIF($J$3:J819,1))</f>
        <v/>
      </c>
      <c r="L819" s="10" t="str">
        <f t="shared" si="13"/>
        <v/>
      </c>
    </row>
    <row r="820" spans="2:12" ht="35.15" customHeight="1" thickBot="1" x14ac:dyDescent="0.4">
      <c r="B820" s="5"/>
      <c r="C820" s="11"/>
      <c r="D820" s="5"/>
      <c r="E820" s="5"/>
      <c r="F820" s="12"/>
      <c r="G820" s="5"/>
      <c r="H820" s="5"/>
      <c r="J820" s="8">
        <f>IFERROR(SEARCH(facture!$I$8,'base clients'!B820,1),0)</f>
        <v>0</v>
      </c>
      <c r="K820" s="9" t="str">
        <f>IF(J820=0,"",COUNTIF($J$3:J820,1))</f>
        <v/>
      </c>
      <c r="L820" s="10" t="str">
        <f t="shared" si="13"/>
        <v/>
      </c>
    </row>
    <row r="821" spans="2:12" ht="35.15" customHeight="1" thickBot="1" x14ac:dyDescent="0.4">
      <c r="B821" s="5"/>
      <c r="C821" s="11"/>
      <c r="D821" s="5"/>
      <c r="E821" s="5"/>
      <c r="F821" s="12"/>
      <c r="G821" s="5"/>
      <c r="H821" s="5"/>
      <c r="J821" s="8">
        <f>IFERROR(SEARCH(facture!$I$8,'base clients'!B821,1),0)</f>
        <v>0</v>
      </c>
      <c r="K821" s="9" t="str">
        <f>IF(J821=0,"",COUNTIF($J$3:J821,1))</f>
        <v/>
      </c>
      <c r="L821" s="10" t="str">
        <f t="shared" si="13"/>
        <v/>
      </c>
    </row>
    <row r="822" spans="2:12" ht="35.15" customHeight="1" thickBot="1" x14ac:dyDescent="0.4">
      <c r="B822" s="5"/>
      <c r="C822" s="11"/>
      <c r="D822" s="5"/>
      <c r="E822" s="5"/>
      <c r="F822" s="12"/>
      <c r="G822" s="5"/>
      <c r="H822" s="5"/>
      <c r="J822" s="8">
        <f>IFERROR(SEARCH(facture!$I$8,'base clients'!B822,1),0)</f>
        <v>0</v>
      </c>
      <c r="K822" s="9" t="str">
        <f>IF(J822=0,"",COUNTIF($J$3:J822,1))</f>
        <v/>
      </c>
      <c r="L822" s="10" t="str">
        <f t="shared" si="13"/>
        <v/>
      </c>
    </row>
    <row r="823" spans="2:12" ht="35.15" customHeight="1" thickBot="1" x14ac:dyDescent="0.4">
      <c r="B823" s="5"/>
      <c r="C823" s="11"/>
      <c r="D823" s="5"/>
      <c r="E823" s="5"/>
      <c r="F823" s="12"/>
      <c r="G823" s="5"/>
      <c r="H823" s="5"/>
      <c r="J823" s="8">
        <f>IFERROR(SEARCH(facture!$I$8,'base clients'!B823,1),0)</f>
        <v>0</v>
      </c>
      <c r="K823" s="9" t="str">
        <f>IF(J823=0,"",COUNTIF($J$3:J823,1))</f>
        <v/>
      </c>
      <c r="L823" s="10" t="str">
        <f t="shared" si="13"/>
        <v/>
      </c>
    </row>
    <row r="824" spans="2:12" ht="35.15" customHeight="1" thickBot="1" x14ac:dyDescent="0.4">
      <c r="B824" s="5"/>
      <c r="C824" s="11"/>
      <c r="D824" s="5"/>
      <c r="E824" s="5"/>
      <c r="F824" s="12"/>
      <c r="G824" s="5"/>
      <c r="H824" s="5"/>
      <c r="J824" s="8">
        <f>IFERROR(SEARCH(facture!$I$8,'base clients'!B824,1),0)</f>
        <v>0</v>
      </c>
      <c r="K824" s="9" t="str">
        <f>IF(J824=0,"",COUNTIF($J$3:J824,1))</f>
        <v/>
      </c>
      <c r="L824" s="10" t="str">
        <f t="shared" si="13"/>
        <v/>
      </c>
    </row>
    <row r="825" spans="2:12" ht="35.15" customHeight="1" thickBot="1" x14ac:dyDescent="0.4">
      <c r="B825" s="5"/>
      <c r="C825" s="11"/>
      <c r="D825" s="5"/>
      <c r="E825" s="5"/>
      <c r="F825" s="12"/>
      <c r="G825" s="5"/>
      <c r="H825" s="5"/>
      <c r="J825" s="8">
        <f>IFERROR(SEARCH(facture!$I$8,'base clients'!B825,1),0)</f>
        <v>0</v>
      </c>
      <c r="K825" s="9" t="str">
        <f>IF(J825=0,"",COUNTIF($J$3:J825,1))</f>
        <v/>
      </c>
      <c r="L825" s="10" t="str">
        <f t="shared" si="13"/>
        <v/>
      </c>
    </row>
    <row r="826" spans="2:12" ht="35.15" customHeight="1" thickBot="1" x14ac:dyDescent="0.4">
      <c r="B826" s="5"/>
      <c r="C826" s="11"/>
      <c r="D826" s="5"/>
      <c r="E826" s="5"/>
      <c r="F826" s="12"/>
      <c r="G826" s="5"/>
      <c r="H826" s="5"/>
      <c r="J826" s="8">
        <f>IFERROR(SEARCH(facture!$I$8,'base clients'!B826,1),0)</f>
        <v>0</v>
      </c>
      <c r="K826" s="9" t="str">
        <f>IF(J826=0,"",COUNTIF($J$3:J826,1))</f>
        <v/>
      </c>
      <c r="L826" s="10" t="str">
        <f t="shared" si="13"/>
        <v/>
      </c>
    </row>
    <row r="827" spans="2:12" ht="35.15" customHeight="1" thickBot="1" x14ac:dyDescent="0.4">
      <c r="B827" s="5"/>
      <c r="C827" s="11"/>
      <c r="D827" s="5"/>
      <c r="E827" s="5"/>
      <c r="F827" s="12"/>
      <c r="G827" s="5"/>
      <c r="H827" s="5"/>
      <c r="J827" s="8">
        <f>IFERROR(SEARCH(facture!$I$8,'base clients'!B827,1),0)</f>
        <v>0</v>
      </c>
      <c r="K827" s="9" t="str">
        <f>IF(J827=0,"",COUNTIF($J$3:J827,1))</f>
        <v/>
      </c>
      <c r="L827" s="10" t="str">
        <f t="shared" si="13"/>
        <v/>
      </c>
    </row>
    <row r="828" spans="2:12" ht="35.15" customHeight="1" thickBot="1" x14ac:dyDescent="0.4">
      <c r="B828" s="5"/>
      <c r="C828" s="11"/>
      <c r="D828" s="5"/>
      <c r="E828" s="5"/>
      <c r="F828" s="12"/>
      <c r="G828" s="5"/>
      <c r="H828" s="5"/>
      <c r="J828" s="8">
        <f>IFERROR(SEARCH(facture!$I$8,'base clients'!B828,1),0)</f>
        <v>0</v>
      </c>
      <c r="K828" s="9" t="str">
        <f>IF(J828=0,"",COUNTIF($J$3:J828,1))</f>
        <v/>
      </c>
      <c r="L828" s="10" t="str">
        <f t="shared" si="13"/>
        <v/>
      </c>
    </row>
    <row r="829" spans="2:12" ht="35.15" customHeight="1" thickBot="1" x14ac:dyDescent="0.4">
      <c r="B829" s="5"/>
      <c r="C829" s="11"/>
      <c r="D829" s="5"/>
      <c r="E829" s="5"/>
      <c r="F829" s="12"/>
      <c r="G829" s="5"/>
      <c r="H829" s="5"/>
      <c r="J829" s="8">
        <f>IFERROR(SEARCH(facture!$I$8,'base clients'!B829,1),0)</f>
        <v>0</v>
      </c>
      <c r="K829" s="9" t="str">
        <f>IF(J829=0,"",COUNTIF($J$3:J829,1))</f>
        <v/>
      </c>
      <c r="L829" s="10" t="str">
        <f t="shared" si="13"/>
        <v/>
      </c>
    </row>
    <row r="830" spans="2:12" ht="35.15" customHeight="1" thickBot="1" x14ac:dyDescent="0.4">
      <c r="B830" s="5"/>
      <c r="C830" s="11"/>
      <c r="D830" s="5"/>
      <c r="E830" s="5"/>
      <c r="F830" s="12"/>
      <c r="G830" s="5"/>
      <c r="H830" s="5"/>
      <c r="J830" s="8">
        <f>IFERROR(SEARCH(facture!$I$8,'base clients'!B830,1),0)</f>
        <v>0</v>
      </c>
      <c r="K830" s="9" t="str">
        <f>IF(J830=0,"",COUNTIF($J$3:J830,1))</f>
        <v/>
      </c>
      <c r="L830" s="10" t="str">
        <f t="shared" si="13"/>
        <v/>
      </c>
    </row>
    <row r="831" spans="2:12" ht="35.15" customHeight="1" thickBot="1" x14ac:dyDescent="0.4">
      <c r="B831" s="5"/>
      <c r="C831" s="11"/>
      <c r="D831" s="5"/>
      <c r="E831" s="5"/>
      <c r="F831" s="12"/>
      <c r="G831" s="5"/>
      <c r="H831" s="5"/>
      <c r="J831" s="8">
        <f>IFERROR(SEARCH(facture!$I$8,'base clients'!B831,1),0)</f>
        <v>0</v>
      </c>
      <c r="K831" s="9" t="str">
        <f>IF(J831=0,"",COUNTIF($J$3:J831,1))</f>
        <v/>
      </c>
      <c r="L831" s="10" t="str">
        <f t="shared" si="13"/>
        <v/>
      </c>
    </row>
    <row r="832" spans="2:12" ht="35.15" customHeight="1" thickBot="1" x14ac:dyDescent="0.4">
      <c r="B832" s="5"/>
      <c r="C832" s="11"/>
      <c r="D832" s="5"/>
      <c r="E832" s="5"/>
      <c r="F832" s="12"/>
      <c r="G832" s="5"/>
      <c r="H832" s="5"/>
      <c r="J832" s="8">
        <f>IFERROR(SEARCH(facture!$I$8,'base clients'!B832,1),0)</f>
        <v>0</v>
      </c>
      <c r="K832" s="9" t="str">
        <f>IF(J832=0,"",COUNTIF($J$3:J832,1))</f>
        <v/>
      </c>
      <c r="L832" s="10" t="str">
        <f t="shared" si="13"/>
        <v/>
      </c>
    </row>
    <row r="833" spans="2:12" ht="35.15" customHeight="1" thickBot="1" x14ac:dyDescent="0.4">
      <c r="B833" s="5"/>
      <c r="C833" s="11"/>
      <c r="D833" s="5"/>
      <c r="E833" s="5"/>
      <c r="F833" s="12"/>
      <c r="G833" s="5"/>
      <c r="H833" s="5"/>
      <c r="J833" s="8">
        <f>IFERROR(SEARCH(facture!$I$8,'base clients'!B833,1),0)</f>
        <v>0</v>
      </c>
      <c r="K833" s="9" t="str">
        <f>IF(J833=0,"",COUNTIF($J$3:J833,1))</f>
        <v/>
      </c>
      <c r="L833" s="10" t="str">
        <f t="shared" si="13"/>
        <v/>
      </c>
    </row>
    <row r="834" spans="2:12" ht="35.15" customHeight="1" thickBot="1" x14ac:dyDescent="0.4">
      <c r="B834" s="5"/>
      <c r="C834" s="11"/>
      <c r="D834" s="5"/>
      <c r="E834" s="5"/>
      <c r="F834" s="12"/>
      <c r="G834" s="5"/>
      <c r="H834" s="5"/>
      <c r="J834" s="8">
        <f>IFERROR(SEARCH(facture!$I$8,'base clients'!B834,1),0)</f>
        <v>0</v>
      </c>
      <c r="K834" s="9" t="str">
        <f>IF(J834=0,"",COUNTIF($J$3:J834,1))</f>
        <v/>
      </c>
      <c r="L834" s="10" t="str">
        <f t="shared" si="13"/>
        <v/>
      </c>
    </row>
    <row r="835" spans="2:12" ht="35.15" customHeight="1" thickBot="1" x14ac:dyDescent="0.4">
      <c r="B835" s="5"/>
      <c r="C835" s="11"/>
      <c r="D835" s="5"/>
      <c r="E835" s="5"/>
      <c r="F835" s="12"/>
      <c r="G835" s="5"/>
      <c r="H835" s="5"/>
      <c r="J835" s="8">
        <f>IFERROR(SEARCH(facture!$I$8,'base clients'!B835,1),0)</f>
        <v>0</v>
      </c>
      <c r="K835" s="9" t="str">
        <f>IF(J835=0,"",COUNTIF($J$3:J835,1))</f>
        <v/>
      </c>
      <c r="L835" s="10" t="str">
        <f t="shared" si="13"/>
        <v/>
      </c>
    </row>
    <row r="836" spans="2:12" ht="35.15" customHeight="1" thickBot="1" x14ac:dyDescent="0.4">
      <c r="B836" s="5"/>
      <c r="C836" s="11"/>
      <c r="D836" s="5"/>
      <c r="E836" s="5"/>
      <c r="F836" s="12"/>
      <c r="G836" s="5"/>
      <c r="H836" s="5"/>
      <c r="J836" s="8">
        <f>IFERROR(SEARCH(facture!$I$8,'base clients'!B836,1),0)</f>
        <v>0</v>
      </c>
      <c r="K836" s="9" t="str">
        <f>IF(J836=0,"",COUNTIF($J$3:J836,1))</f>
        <v/>
      </c>
      <c r="L836" s="10" t="str">
        <f t="shared" si="13"/>
        <v/>
      </c>
    </row>
    <row r="837" spans="2:12" ht="35.15" customHeight="1" thickBot="1" x14ac:dyDescent="0.4">
      <c r="B837" s="5"/>
      <c r="C837" s="11"/>
      <c r="D837" s="5"/>
      <c r="E837" s="5"/>
      <c r="F837" s="12"/>
      <c r="G837" s="5"/>
      <c r="H837" s="5"/>
      <c r="J837" s="8">
        <f>IFERROR(SEARCH(facture!$I$8,'base clients'!B837,1),0)</f>
        <v>0</v>
      </c>
      <c r="K837" s="9" t="str">
        <f>IF(J837=0,"",COUNTIF($J$3:J837,1))</f>
        <v/>
      </c>
      <c r="L837" s="10" t="str">
        <f t="shared" si="13"/>
        <v/>
      </c>
    </row>
    <row r="838" spans="2:12" ht="35.15" customHeight="1" thickBot="1" x14ac:dyDescent="0.4">
      <c r="B838" s="5"/>
      <c r="C838" s="11"/>
      <c r="D838" s="5"/>
      <c r="E838" s="5"/>
      <c r="F838" s="12"/>
      <c r="G838" s="5"/>
      <c r="H838" s="5"/>
      <c r="J838" s="8">
        <f>IFERROR(SEARCH(facture!$I$8,'base clients'!B838,1),0)</f>
        <v>0</v>
      </c>
      <c r="K838" s="9" t="str">
        <f>IF(J838=0,"",COUNTIF($J$3:J838,1))</f>
        <v/>
      </c>
      <c r="L838" s="10" t="str">
        <f t="shared" ref="L838:L901" si="14">IFERROR(INDEX(B:B,MATCH(ROW(K836),K:K,0)),"")</f>
        <v/>
      </c>
    </row>
    <row r="839" spans="2:12" ht="35.15" customHeight="1" thickBot="1" x14ac:dyDescent="0.4">
      <c r="B839" s="5"/>
      <c r="C839" s="11"/>
      <c r="D839" s="5"/>
      <c r="E839" s="5"/>
      <c r="F839" s="12"/>
      <c r="G839" s="5"/>
      <c r="H839" s="5"/>
      <c r="J839" s="8">
        <f>IFERROR(SEARCH(facture!$I$8,'base clients'!B839,1),0)</f>
        <v>0</v>
      </c>
      <c r="K839" s="9" t="str">
        <f>IF(J839=0,"",COUNTIF($J$3:J839,1))</f>
        <v/>
      </c>
      <c r="L839" s="10" t="str">
        <f t="shared" si="14"/>
        <v/>
      </c>
    </row>
    <row r="840" spans="2:12" ht="35.15" customHeight="1" thickBot="1" x14ac:dyDescent="0.4">
      <c r="B840" s="5"/>
      <c r="C840" s="11"/>
      <c r="D840" s="5"/>
      <c r="E840" s="5"/>
      <c r="F840" s="12"/>
      <c r="G840" s="5"/>
      <c r="H840" s="5"/>
      <c r="J840" s="8">
        <f>IFERROR(SEARCH(facture!$I$8,'base clients'!B840,1),0)</f>
        <v>0</v>
      </c>
      <c r="K840" s="9" t="str">
        <f>IF(J840=0,"",COUNTIF($J$3:J840,1))</f>
        <v/>
      </c>
      <c r="L840" s="10" t="str">
        <f t="shared" si="14"/>
        <v/>
      </c>
    </row>
    <row r="841" spans="2:12" ht="35.15" customHeight="1" thickBot="1" x14ac:dyDescent="0.4">
      <c r="B841" s="5"/>
      <c r="C841" s="11"/>
      <c r="D841" s="5"/>
      <c r="E841" s="5"/>
      <c r="F841" s="12"/>
      <c r="G841" s="5"/>
      <c r="H841" s="5"/>
      <c r="J841" s="8">
        <f>IFERROR(SEARCH(facture!$I$8,'base clients'!B841,1),0)</f>
        <v>0</v>
      </c>
      <c r="K841" s="9" t="str">
        <f>IF(J841=0,"",COUNTIF($J$3:J841,1))</f>
        <v/>
      </c>
      <c r="L841" s="10" t="str">
        <f t="shared" si="14"/>
        <v/>
      </c>
    </row>
    <row r="842" spans="2:12" ht="35.15" customHeight="1" thickBot="1" x14ac:dyDescent="0.4">
      <c r="B842" s="5"/>
      <c r="C842" s="11"/>
      <c r="D842" s="5"/>
      <c r="E842" s="5"/>
      <c r="F842" s="12"/>
      <c r="G842" s="5"/>
      <c r="H842" s="5"/>
      <c r="J842" s="8">
        <f>IFERROR(SEARCH(facture!$I$8,'base clients'!B842,1),0)</f>
        <v>0</v>
      </c>
      <c r="K842" s="9" t="str">
        <f>IF(J842=0,"",COUNTIF($J$3:J842,1))</f>
        <v/>
      </c>
      <c r="L842" s="10" t="str">
        <f t="shared" si="14"/>
        <v/>
      </c>
    </row>
    <row r="843" spans="2:12" ht="35.15" customHeight="1" thickBot="1" x14ac:dyDescent="0.4">
      <c r="B843" s="5"/>
      <c r="C843" s="11"/>
      <c r="D843" s="5"/>
      <c r="E843" s="5"/>
      <c r="F843" s="12"/>
      <c r="G843" s="5"/>
      <c r="H843" s="5"/>
      <c r="J843" s="8">
        <f>IFERROR(SEARCH(facture!$I$8,'base clients'!B843,1),0)</f>
        <v>0</v>
      </c>
      <c r="K843" s="9" t="str">
        <f>IF(J843=0,"",COUNTIF($J$3:J843,1))</f>
        <v/>
      </c>
      <c r="L843" s="10" t="str">
        <f t="shared" si="14"/>
        <v/>
      </c>
    </row>
    <row r="844" spans="2:12" ht="35.15" customHeight="1" thickBot="1" x14ac:dyDescent="0.4">
      <c r="B844" s="5"/>
      <c r="C844" s="11"/>
      <c r="D844" s="5"/>
      <c r="E844" s="5"/>
      <c r="F844" s="12"/>
      <c r="G844" s="5"/>
      <c r="H844" s="5"/>
      <c r="J844" s="8">
        <f>IFERROR(SEARCH(facture!$I$8,'base clients'!B844,1),0)</f>
        <v>0</v>
      </c>
      <c r="K844" s="9" t="str">
        <f>IF(J844=0,"",COUNTIF($J$3:J844,1))</f>
        <v/>
      </c>
      <c r="L844" s="10" t="str">
        <f t="shared" si="14"/>
        <v/>
      </c>
    </row>
    <row r="845" spans="2:12" ht="35.15" customHeight="1" thickBot="1" x14ac:dyDescent="0.4">
      <c r="B845" s="5"/>
      <c r="C845" s="11"/>
      <c r="D845" s="5"/>
      <c r="E845" s="5"/>
      <c r="F845" s="12"/>
      <c r="G845" s="5"/>
      <c r="H845" s="5"/>
      <c r="J845" s="8">
        <f>IFERROR(SEARCH(facture!$I$8,'base clients'!B845,1),0)</f>
        <v>0</v>
      </c>
      <c r="K845" s="9" t="str">
        <f>IF(J845=0,"",COUNTIF($J$3:J845,1))</f>
        <v/>
      </c>
      <c r="L845" s="10" t="str">
        <f t="shared" si="14"/>
        <v/>
      </c>
    </row>
    <row r="846" spans="2:12" ht="35.15" customHeight="1" thickBot="1" x14ac:dyDescent="0.4">
      <c r="B846" s="5"/>
      <c r="C846" s="11"/>
      <c r="D846" s="5"/>
      <c r="E846" s="5"/>
      <c r="F846" s="12"/>
      <c r="G846" s="5"/>
      <c r="H846" s="5"/>
      <c r="J846" s="8">
        <f>IFERROR(SEARCH(facture!$I$8,'base clients'!B846,1),0)</f>
        <v>0</v>
      </c>
      <c r="K846" s="9" t="str">
        <f>IF(J846=0,"",COUNTIF($J$3:J846,1))</f>
        <v/>
      </c>
      <c r="L846" s="10" t="str">
        <f t="shared" si="14"/>
        <v/>
      </c>
    </row>
    <row r="847" spans="2:12" ht="35.15" customHeight="1" thickBot="1" x14ac:dyDescent="0.4">
      <c r="B847" s="5"/>
      <c r="C847" s="11"/>
      <c r="D847" s="5"/>
      <c r="E847" s="5"/>
      <c r="F847" s="12"/>
      <c r="G847" s="5"/>
      <c r="H847" s="5"/>
      <c r="J847" s="8">
        <f>IFERROR(SEARCH(facture!$I$8,'base clients'!B847,1),0)</f>
        <v>0</v>
      </c>
      <c r="K847" s="9" t="str">
        <f>IF(J847=0,"",COUNTIF($J$3:J847,1))</f>
        <v/>
      </c>
      <c r="L847" s="10" t="str">
        <f t="shared" si="14"/>
        <v/>
      </c>
    </row>
    <row r="848" spans="2:12" ht="35.15" customHeight="1" thickBot="1" x14ac:dyDescent="0.4">
      <c r="B848" s="5"/>
      <c r="C848" s="11"/>
      <c r="D848" s="5"/>
      <c r="E848" s="5"/>
      <c r="F848" s="12"/>
      <c r="G848" s="5"/>
      <c r="H848" s="5"/>
      <c r="J848" s="8">
        <f>IFERROR(SEARCH(facture!$I$8,'base clients'!B848,1),0)</f>
        <v>0</v>
      </c>
      <c r="K848" s="9" t="str">
        <f>IF(J848=0,"",COUNTIF($J$3:J848,1))</f>
        <v/>
      </c>
      <c r="L848" s="10" t="str">
        <f t="shared" si="14"/>
        <v/>
      </c>
    </row>
    <row r="849" spans="2:12" ht="35.15" customHeight="1" thickBot="1" x14ac:dyDescent="0.4">
      <c r="B849" s="5"/>
      <c r="C849" s="11"/>
      <c r="D849" s="5"/>
      <c r="E849" s="5"/>
      <c r="F849" s="12"/>
      <c r="G849" s="5"/>
      <c r="H849" s="5"/>
      <c r="J849" s="8">
        <f>IFERROR(SEARCH(facture!$I$8,'base clients'!B849,1),0)</f>
        <v>0</v>
      </c>
      <c r="K849" s="9" t="str">
        <f>IF(J849=0,"",COUNTIF($J$3:J849,1))</f>
        <v/>
      </c>
      <c r="L849" s="10" t="str">
        <f t="shared" si="14"/>
        <v/>
      </c>
    </row>
    <row r="850" spans="2:12" ht="35.15" customHeight="1" thickBot="1" x14ac:dyDescent="0.4">
      <c r="B850" s="5"/>
      <c r="C850" s="11"/>
      <c r="D850" s="5"/>
      <c r="E850" s="5"/>
      <c r="F850" s="12"/>
      <c r="G850" s="5"/>
      <c r="H850" s="5"/>
      <c r="J850" s="8">
        <f>IFERROR(SEARCH(facture!$I$8,'base clients'!B850,1),0)</f>
        <v>0</v>
      </c>
      <c r="K850" s="9" t="str">
        <f>IF(J850=0,"",COUNTIF($J$3:J850,1))</f>
        <v/>
      </c>
      <c r="L850" s="10" t="str">
        <f t="shared" si="14"/>
        <v/>
      </c>
    </row>
    <row r="851" spans="2:12" ht="35.15" customHeight="1" thickBot="1" x14ac:dyDescent="0.4">
      <c r="B851" s="5"/>
      <c r="C851" s="11"/>
      <c r="D851" s="5"/>
      <c r="E851" s="5"/>
      <c r="F851" s="12"/>
      <c r="G851" s="5"/>
      <c r="H851" s="5"/>
      <c r="J851" s="8">
        <f>IFERROR(SEARCH(facture!$I$8,'base clients'!B851,1),0)</f>
        <v>0</v>
      </c>
      <c r="K851" s="9" t="str">
        <f>IF(J851=0,"",COUNTIF($J$3:J851,1))</f>
        <v/>
      </c>
      <c r="L851" s="10" t="str">
        <f t="shared" si="14"/>
        <v/>
      </c>
    </row>
    <row r="852" spans="2:12" ht="35.15" customHeight="1" thickBot="1" x14ac:dyDescent="0.4">
      <c r="B852" s="5"/>
      <c r="C852" s="11"/>
      <c r="D852" s="5"/>
      <c r="E852" s="5"/>
      <c r="F852" s="12"/>
      <c r="G852" s="5"/>
      <c r="H852" s="5"/>
      <c r="J852" s="8">
        <f>IFERROR(SEARCH(facture!$I$8,'base clients'!B852,1),0)</f>
        <v>0</v>
      </c>
      <c r="K852" s="9" t="str">
        <f>IF(J852=0,"",COUNTIF($J$3:J852,1))</f>
        <v/>
      </c>
      <c r="L852" s="10" t="str">
        <f t="shared" si="14"/>
        <v/>
      </c>
    </row>
    <row r="853" spans="2:12" ht="35.15" customHeight="1" thickBot="1" x14ac:dyDescent="0.4">
      <c r="B853" s="5"/>
      <c r="C853" s="11"/>
      <c r="D853" s="5"/>
      <c r="E853" s="5"/>
      <c r="F853" s="12"/>
      <c r="G853" s="5"/>
      <c r="H853" s="5"/>
      <c r="J853" s="8">
        <f>IFERROR(SEARCH(facture!$I$8,'base clients'!B853,1),0)</f>
        <v>0</v>
      </c>
      <c r="K853" s="9" t="str">
        <f>IF(J853=0,"",COUNTIF($J$3:J853,1))</f>
        <v/>
      </c>
      <c r="L853" s="10" t="str">
        <f t="shared" si="14"/>
        <v/>
      </c>
    </row>
    <row r="854" spans="2:12" ht="35.15" customHeight="1" thickBot="1" x14ac:dyDescent="0.4">
      <c r="B854" s="5"/>
      <c r="C854" s="11"/>
      <c r="D854" s="5"/>
      <c r="E854" s="5"/>
      <c r="F854" s="12"/>
      <c r="G854" s="5"/>
      <c r="H854" s="5"/>
      <c r="J854" s="8">
        <f>IFERROR(SEARCH(facture!$I$8,'base clients'!B854,1),0)</f>
        <v>0</v>
      </c>
      <c r="K854" s="9" t="str">
        <f>IF(J854=0,"",COUNTIF($J$3:J854,1))</f>
        <v/>
      </c>
      <c r="L854" s="10" t="str">
        <f t="shared" si="14"/>
        <v/>
      </c>
    </row>
    <row r="855" spans="2:12" ht="35.15" customHeight="1" thickBot="1" x14ac:dyDescent="0.4">
      <c r="B855" s="5"/>
      <c r="C855" s="11"/>
      <c r="D855" s="5"/>
      <c r="E855" s="5"/>
      <c r="F855" s="12"/>
      <c r="G855" s="5"/>
      <c r="H855" s="5"/>
      <c r="J855" s="8">
        <f>IFERROR(SEARCH(facture!$I$8,'base clients'!B855,1),0)</f>
        <v>0</v>
      </c>
      <c r="K855" s="9" t="str">
        <f>IF(J855=0,"",COUNTIF($J$3:J855,1))</f>
        <v/>
      </c>
      <c r="L855" s="10" t="str">
        <f t="shared" si="14"/>
        <v/>
      </c>
    </row>
    <row r="856" spans="2:12" ht="35.15" customHeight="1" thickBot="1" x14ac:dyDescent="0.4">
      <c r="B856" s="5"/>
      <c r="C856" s="11"/>
      <c r="D856" s="5"/>
      <c r="E856" s="5"/>
      <c r="F856" s="12"/>
      <c r="G856" s="5"/>
      <c r="H856" s="5"/>
      <c r="J856" s="8">
        <f>IFERROR(SEARCH(facture!$I$8,'base clients'!B856,1),0)</f>
        <v>0</v>
      </c>
      <c r="K856" s="9" t="str">
        <f>IF(J856=0,"",COUNTIF($J$3:J856,1))</f>
        <v/>
      </c>
      <c r="L856" s="10" t="str">
        <f t="shared" si="14"/>
        <v/>
      </c>
    </row>
    <row r="857" spans="2:12" ht="35.15" customHeight="1" thickBot="1" x14ac:dyDescent="0.4">
      <c r="B857" s="5"/>
      <c r="C857" s="11"/>
      <c r="D857" s="5"/>
      <c r="E857" s="5"/>
      <c r="F857" s="12"/>
      <c r="G857" s="5"/>
      <c r="H857" s="5"/>
      <c r="J857" s="8">
        <f>IFERROR(SEARCH(facture!$I$8,'base clients'!B857,1),0)</f>
        <v>0</v>
      </c>
      <c r="K857" s="9" t="str">
        <f>IF(J857=0,"",COUNTIF($J$3:J857,1))</f>
        <v/>
      </c>
      <c r="L857" s="10" t="str">
        <f t="shared" si="14"/>
        <v/>
      </c>
    </row>
    <row r="858" spans="2:12" ht="35.15" customHeight="1" thickBot="1" x14ac:dyDescent="0.4">
      <c r="B858" s="5"/>
      <c r="C858" s="11"/>
      <c r="D858" s="5"/>
      <c r="E858" s="5"/>
      <c r="F858" s="12"/>
      <c r="G858" s="5"/>
      <c r="H858" s="5"/>
      <c r="J858" s="8">
        <f>IFERROR(SEARCH(facture!$I$8,'base clients'!B858,1),0)</f>
        <v>0</v>
      </c>
      <c r="K858" s="9" t="str">
        <f>IF(J858=0,"",COUNTIF($J$3:J858,1))</f>
        <v/>
      </c>
      <c r="L858" s="10" t="str">
        <f t="shared" si="14"/>
        <v/>
      </c>
    </row>
    <row r="859" spans="2:12" ht="35.15" customHeight="1" thickBot="1" x14ac:dyDescent="0.4">
      <c r="B859" s="5"/>
      <c r="C859" s="11"/>
      <c r="D859" s="5"/>
      <c r="E859" s="5"/>
      <c r="F859" s="12"/>
      <c r="G859" s="5"/>
      <c r="H859" s="5"/>
      <c r="J859" s="8">
        <f>IFERROR(SEARCH(facture!$I$8,'base clients'!B859,1),0)</f>
        <v>0</v>
      </c>
      <c r="K859" s="9" t="str">
        <f>IF(J859=0,"",COUNTIF($J$3:J859,1))</f>
        <v/>
      </c>
      <c r="L859" s="10" t="str">
        <f t="shared" si="14"/>
        <v/>
      </c>
    </row>
    <row r="860" spans="2:12" ht="35.15" customHeight="1" thickBot="1" x14ac:dyDescent="0.4">
      <c r="B860" s="5"/>
      <c r="C860" s="11"/>
      <c r="D860" s="5"/>
      <c r="E860" s="5"/>
      <c r="F860" s="12"/>
      <c r="G860" s="5"/>
      <c r="H860" s="5"/>
      <c r="J860" s="8">
        <f>IFERROR(SEARCH(facture!$I$8,'base clients'!B860,1),0)</f>
        <v>0</v>
      </c>
      <c r="K860" s="9" t="str">
        <f>IF(J860=0,"",COUNTIF($J$3:J860,1))</f>
        <v/>
      </c>
      <c r="L860" s="10" t="str">
        <f t="shared" si="14"/>
        <v/>
      </c>
    </row>
    <row r="861" spans="2:12" ht="35.15" customHeight="1" thickBot="1" x14ac:dyDescent="0.4">
      <c r="B861" s="5"/>
      <c r="C861" s="11"/>
      <c r="D861" s="5"/>
      <c r="E861" s="5"/>
      <c r="F861" s="12"/>
      <c r="G861" s="5"/>
      <c r="H861" s="5"/>
      <c r="J861" s="8">
        <f>IFERROR(SEARCH(facture!$I$8,'base clients'!B861,1),0)</f>
        <v>0</v>
      </c>
      <c r="K861" s="9" t="str">
        <f>IF(J861=0,"",COUNTIF($J$3:J861,1))</f>
        <v/>
      </c>
      <c r="L861" s="10" t="str">
        <f t="shared" si="14"/>
        <v/>
      </c>
    </row>
    <row r="862" spans="2:12" ht="35.15" customHeight="1" thickBot="1" x14ac:dyDescent="0.4">
      <c r="B862" s="5"/>
      <c r="C862" s="11"/>
      <c r="D862" s="5"/>
      <c r="E862" s="5"/>
      <c r="F862" s="12"/>
      <c r="G862" s="5"/>
      <c r="H862" s="5"/>
      <c r="J862" s="8">
        <f>IFERROR(SEARCH(facture!$I$8,'base clients'!B862,1),0)</f>
        <v>0</v>
      </c>
      <c r="K862" s="9" t="str">
        <f>IF(J862=0,"",COUNTIF($J$3:J862,1))</f>
        <v/>
      </c>
      <c r="L862" s="10" t="str">
        <f t="shared" si="14"/>
        <v/>
      </c>
    </row>
    <row r="863" spans="2:12" ht="35.15" customHeight="1" thickBot="1" x14ac:dyDescent="0.4">
      <c r="B863" s="5"/>
      <c r="C863" s="11"/>
      <c r="D863" s="5"/>
      <c r="E863" s="5"/>
      <c r="F863" s="12"/>
      <c r="G863" s="5"/>
      <c r="H863" s="5"/>
      <c r="J863" s="8">
        <f>IFERROR(SEARCH(facture!$I$8,'base clients'!B863,1),0)</f>
        <v>0</v>
      </c>
      <c r="K863" s="9" t="str">
        <f>IF(J863=0,"",COUNTIF($J$3:J863,1))</f>
        <v/>
      </c>
      <c r="L863" s="10" t="str">
        <f t="shared" si="14"/>
        <v/>
      </c>
    </row>
    <row r="864" spans="2:12" ht="35.15" customHeight="1" thickBot="1" x14ac:dyDescent="0.4">
      <c r="B864" s="5"/>
      <c r="C864" s="11"/>
      <c r="D864" s="5"/>
      <c r="E864" s="5"/>
      <c r="F864" s="12"/>
      <c r="G864" s="5"/>
      <c r="H864" s="5"/>
      <c r="J864" s="8">
        <f>IFERROR(SEARCH(facture!$I$8,'base clients'!B864,1),0)</f>
        <v>0</v>
      </c>
      <c r="K864" s="9" t="str">
        <f>IF(J864=0,"",COUNTIF($J$3:J864,1))</f>
        <v/>
      </c>
      <c r="L864" s="10" t="str">
        <f t="shared" si="14"/>
        <v/>
      </c>
    </row>
    <row r="865" spans="2:12" ht="35.15" customHeight="1" thickBot="1" x14ac:dyDescent="0.4">
      <c r="B865" s="5"/>
      <c r="C865" s="11"/>
      <c r="D865" s="5"/>
      <c r="E865" s="5"/>
      <c r="F865" s="12"/>
      <c r="G865" s="5"/>
      <c r="H865" s="5"/>
      <c r="J865" s="8">
        <f>IFERROR(SEARCH(facture!$I$8,'base clients'!B865,1),0)</f>
        <v>0</v>
      </c>
      <c r="K865" s="9" t="str">
        <f>IF(J865=0,"",COUNTIF($J$3:J865,1))</f>
        <v/>
      </c>
      <c r="L865" s="10" t="str">
        <f t="shared" si="14"/>
        <v/>
      </c>
    </row>
    <row r="866" spans="2:12" ht="35.15" customHeight="1" thickBot="1" x14ac:dyDescent="0.4">
      <c r="B866" s="5"/>
      <c r="C866" s="11"/>
      <c r="D866" s="5"/>
      <c r="E866" s="5"/>
      <c r="F866" s="12"/>
      <c r="G866" s="5"/>
      <c r="H866" s="5"/>
      <c r="J866" s="8">
        <f>IFERROR(SEARCH(facture!$I$8,'base clients'!B866,1),0)</f>
        <v>0</v>
      </c>
      <c r="K866" s="9" t="str">
        <f>IF(J866=0,"",COUNTIF($J$3:J866,1))</f>
        <v/>
      </c>
      <c r="L866" s="10" t="str">
        <f t="shared" si="14"/>
        <v/>
      </c>
    </row>
    <row r="867" spans="2:12" ht="35.15" customHeight="1" thickBot="1" x14ac:dyDescent="0.4">
      <c r="B867" s="5"/>
      <c r="C867" s="11"/>
      <c r="D867" s="5"/>
      <c r="E867" s="5"/>
      <c r="F867" s="12"/>
      <c r="G867" s="5"/>
      <c r="H867" s="5"/>
      <c r="J867" s="8">
        <f>IFERROR(SEARCH(facture!$I$8,'base clients'!B867,1),0)</f>
        <v>0</v>
      </c>
      <c r="K867" s="9" t="str">
        <f>IF(J867=0,"",COUNTIF($J$3:J867,1))</f>
        <v/>
      </c>
      <c r="L867" s="10" t="str">
        <f t="shared" si="14"/>
        <v/>
      </c>
    </row>
    <row r="868" spans="2:12" ht="35.15" customHeight="1" thickBot="1" x14ac:dyDescent="0.4">
      <c r="B868" s="5"/>
      <c r="C868" s="11"/>
      <c r="D868" s="5"/>
      <c r="E868" s="5"/>
      <c r="F868" s="12"/>
      <c r="G868" s="5"/>
      <c r="H868" s="5"/>
      <c r="J868" s="8">
        <f>IFERROR(SEARCH(facture!$I$8,'base clients'!B868,1),0)</f>
        <v>0</v>
      </c>
      <c r="K868" s="9" t="str">
        <f>IF(J868=0,"",COUNTIF($J$3:J868,1))</f>
        <v/>
      </c>
      <c r="L868" s="10" t="str">
        <f t="shared" si="14"/>
        <v/>
      </c>
    </row>
    <row r="869" spans="2:12" ht="35.15" customHeight="1" thickBot="1" x14ac:dyDescent="0.4">
      <c r="B869" s="5"/>
      <c r="C869" s="11"/>
      <c r="D869" s="5"/>
      <c r="E869" s="5"/>
      <c r="F869" s="12"/>
      <c r="G869" s="5"/>
      <c r="H869" s="5"/>
      <c r="J869" s="8">
        <f>IFERROR(SEARCH(facture!$I$8,'base clients'!B869,1),0)</f>
        <v>0</v>
      </c>
      <c r="K869" s="9" t="str">
        <f>IF(J869=0,"",COUNTIF($J$3:J869,1))</f>
        <v/>
      </c>
      <c r="L869" s="10" t="str">
        <f t="shared" si="14"/>
        <v/>
      </c>
    </row>
    <row r="870" spans="2:12" ht="35.15" customHeight="1" thickBot="1" x14ac:dyDescent="0.4">
      <c r="B870" s="5"/>
      <c r="C870" s="11"/>
      <c r="D870" s="5"/>
      <c r="E870" s="5"/>
      <c r="F870" s="12"/>
      <c r="G870" s="5"/>
      <c r="H870" s="5"/>
      <c r="J870" s="8">
        <f>IFERROR(SEARCH(facture!$I$8,'base clients'!B870,1),0)</f>
        <v>0</v>
      </c>
      <c r="K870" s="9" t="str">
        <f>IF(J870=0,"",COUNTIF($J$3:J870,1))</f>
        <v/>
      </c>
      <c r="L870" s="10" t="str">
        <f t="shared" si="14"/>
        <v/>
      </c>
    </row>
    <row r="871" spans="2:12" ht="35.15" customHeight="1" thickBot="1" x14ac:dyDescent="0.4">
      <c r="B871" s="5"/>
      <c r="C871" s="11"/>
      <c r="D871" s="5"/>
      <c r="E871" s="5"/>
      <c r="F871" s="12"/>
      <c r="G871" s="5"/>
      <c r="H871" s="5"/>
      <c r="J871" s="8">
        <f>IFERROR(SEARCH(facture!$I$8,'base clients'!B871,1),0)</f>
        <v>0</v>
      </c>
      <c r="K871" s="9" t="str">
        <f>IF(J871=0,"",COUNTIF($J$3:J871,1))</f>
        <v/>
      </c>
      <c r="L871" s="10" t="str">
        <f t="shared" si="14"/>
        <v/>
      </c>
    </row>
    <row r="872" spans="2:12" ht="35.15" customHeight="1" thickBot="1" x14ac:dyDescent="0.4">
      <c r="B872" s="5"/>
      <c r="C872" s="11"/>
      <c r="D872" s="5"/>
      <c r="E872" s="5"/>
      <c r="F872" s="12"/>
      <c r="G872" s="5"/>
      <c r="H872" s="5"/>
      <c r="J872" s="8">
        <f>IFERROR(SEARCH(facture!$I$8,'base clients'!B872,1),0)</f>
        <v>0</v>
      </c>
      <c r="K872" s="9" t="str">
        <f>IF(J872=0,"",COUNTIF($J$3:J872,1))</f>
        <v/>
      </c>
      <c r="L872" s="10" t="str">
        <f t="shared" si="14"/>
        <v/>
      </c>
    </row>
    <row r="873" spans="2:12" ht="35.15" customHeight="1" thickBot="1" x14ac:dyDescent="0.4">
      <c r="B873" s="5"/>
      <c r="C873" s="11"/>
      <c r="D873" s="5"/>
      <c r="E873" s="5"/>
      <c r="F873" s="12"/>
      <c r="G873" s="5"/>
      <c r="H873" s="5"/>
      <c r="J873" s="8">
        <f>IFERROR(SEARCH(facture!$I$8,'base clients'!B873,1),0)</f>
        <v>0</v>
      </c>
      <c r="K873" s="9" t="str">
        <f>IF(J873=0,"",COUNTIF($J$3:J873,1))</f>
        <v/>
      </c>
      <c r="L873" s="10" t="str">
        <f t="shared" si="14"/>
        <v/>
      </c>
    </row>
    <row r="874" spans="2:12" ht="35.15" customHeight="1" thickBot="1" x14ac:dyDescent="0.4">
      <c r="B874" s="5"/>
      <c r="C874" s="11"/>
      <c r="D874" s="5"/>
      <c r="E874" s="5"/>
      <c r="F874" s="12"/>
      <c r="G874" s="5"/>
      <c r="H874" s="5"/>
      <c r="J874" s="8">
        <f>IFERROR(SEARCH(facture!$I$8,'base clients'!B874,1),0)</f>
        <v>0</v>
      </c>
      <c r="K874" s="9" t="str">
        <f>IF(J874=0,"",COUNTIF($J$3:J874,1))</f>
        <v/>
      </c>
      <c r="L874" s="10" t="str">
        <f t="shared" si="14"/>
        <v/>
      </c>
    </row>
    <row r="875" spans="2:12" ht="35.15" customHeight="1" thickBot="1" x14ac:dyDescent="0.4">
      <c r="B875" s="5"/>
      <c r="C875" s="11"/>
      <c r="D875" s="5"/>
      <c r="E875" s="5"/>
      <c r="F875" s="12"/>
      <c r="G875" s="5"/>
      <c r="H875" s="5"/>
      <c r="J875" s="8">
        <f>IFERROR(SEARCH(facture!$I$8,'base clients'!B875,1),0)</f>
        <v>0</v>
      </c>
      <c r="K875" s="9" t="str">
        <f>IF(J875=0,"",COUNTIF($J$3:J875,1))</f>
        <v/>
      </c>
      <c r="L875" s="10" t="str">
        <f t="shared" si="14"/>
        <v/>
      </c>
    </row>
    <row r="876" spans="2:12" ht="35.15" customHeight="1" thickBot="1" x14ac:dyDescent="0.4">
      <c r="B876" s="5"/>
      <c r="C876" s="11"/>
      <c r="D876" s="5"/>
      <c r="E876" s="5"/>
      <c r="F876" s="12"/>
      <c r="G876" s="5"/>
      <c r="H876" s="5"/>
      <c r="J876" s="8">
        <f>IFERROR(SEARCH(facture!$I$8,'base clients'!B876,1),0)</f>
        <v>0</v>
      </c>
      <c r="K876" s="9" t="str">
        <f>IF(J876=0,"",COUNTIF($J$3:J876,1))</f>
        <v/>
      </c>
      <c r="L876" s="10" t="str">
        <f t="shared" si="14"/>
        <v/>
      </c>
    </row>
    <row r="877" spans="2:12" ht="35.15" customHeight="1" thickBot="1" x14ac:dyDescent="0.4">
      <c r="B877" s="5"/>
      <c r="C877" s="11"/>
      <c r="D877" s="5"/>
      <c r="E877" s="5"/>
      <c r="F877" s="12"/>
      <c r="G877" s="5"/>
      <c r="H877" s="5"/>
      <c r="J877" s="8">
        <f>IFERROR(SEARCH(facture!$I$8,'base clients'!B877,1),0)</f>
        <v>0</v>
      </c>
      <c r="K877" s="9" t="str">
        <f>IF(J877=0,"",COUNTIF($J$3:J877,1))</f>
        <v/>
      </c>
      <c r="L877" s="10" t="str">
        <f t="shared" si="14"/>
        <v/>
      </c>
    </row>
    <row r="878" spans="2:12" ht="35.15" customHeight="1" thickBot="1" x14ac:dyDescent="0.4">
      <c r="B878" s="5"/>
      <c r="C878" s="11"/>
      <c r="D878" s="5"/>
      <c r="E878" s="5"/>
      <c r="F878" s="12"/>
      <c r="G878" s="5"/>
      <c r="H878" s="5"/>
      <c r="J878" s="8">
        <f>IFERROR(SEARCH(facture!$I$8,'base clients'!B878,1),0)</f>
        <v>0</v>
      </c>
      <c r="K878" s="9" t="str">
        <f>IF(J878=0,"",COUNTIF($J$3:J878,1))</f>
        <v/>
      </c>
      <c r="L878" s="10" t="str">
        <f t="shared" si="14"/>
        <v/>
      </c>
    </row>
    <row r="879" spans="2:12" ht="35.15" customHeight="1" thickBot="1" x14ac:dyDescent="0.4">
      <c r="B879" s="5"/>
      <c r="C879" s="11"/>
      <c r="D879" s="5"/>
      <c r="E879" s="5"/>
      <c r="F879" s="12"/>
      <c r="G879" s="5"/>
      <c r="H879" s="5"/>
      <c r="J879" s="8">
        <f>IFERROR(SEARCH(facture!$I$8,'base clients'!B879,1),0)</f>
        <v>0</v>
      </c>
      <c r="K879" s="9" t="str">
        <f>IF(J879=0,"",COUNTIF($J$3:J879,1))</f>
        <v/>
      </c>
      <c r="L879" s="10" t="str">
        <f t="shared" si="14"/>
        <v/>
      </c>
    </row>
    <row r="880" spans="2:12" ht="35.15" customHeight="1" thickBot="1" x14ac:dyDescent="0.4">
      <c r="B880" s="5"/>
      <c r="C880" s="11"/>
      <c r="D880" s="5"/>
      <c r="E880" s="5"/>
      <c r="F880" s="12"/>
      <c r="G880" s="5"/>
      <c r="H880" s="5"/>
      <c r="J880" s="8">
        <f>IFERROR(SEARCH(facture!$I$8,'base clients'!B880,1),0)</f>
        <v>0</v>
      </c>
      <c r="K880" s="9" t="str">
        <f>IF(J880=0,"",COUNTIF($J$3:J880,1))</f>
        <v/>
      </c>
      <c r="L880" s="10" t="str">
        <f t="shared" si="14"/>
        <v/>
      </c>
    </row>
    <row r="881" spans="2:12" ht="35.15" customHeight="1" thickBot="1" x14ac:dyDescent="0.4">
      <c r="B881" s="5"/>
      <c r="C881" s="11"/>
      <c r="D881" s="5"/>
      <c r="E881" s="5"/>
      <c r="F881" s="12"/>
      <c r="G881" s="5"/>
      <c r="H881" s="5"/>
      <c r="J881" s="8">
        <f>IFERROR(SEARCH(facture!$I$8,'base clients'!B881,1),0)</f>
        <v>0</v>
      </c>
      <c r="K881" s="9" t="str">
        <f>IF(J881=0,"",COUNTIF($J$3:J881,1))</f>
        <v/>
      </c>
      <c r="L881" s="10" t="str">
        <f t="shared" si="14"/>
        <v/>
      </c>
    </row>
    <row r="882" spans="2:12" ht="35.15" customHeight="1" thickBot="1" x14ac:dyDescent="0.4">
      <c r="B882" s="5"/>
      <c r="C882" s="11"/>
      <c r="D882" s="5"/>
      <c r="E882" s="5"/>
      <c r="F882" s="12"/>
      <c r="G882" s="5"/>
      <c r="H882" s="5"/>
      <c r="J882" s="8">
        <f>IFERROR(SEARCH(facture!$I$8,'base clients'!B882,1),0)</f>
        <v>0</v>
      </c>
      <c r="K882" s="9" t="str">
        <f>IF(J882=0,"",COUNTIF($J$3:J882,1))</f>
        <v/>
      </c>
      <c r="L882" s="10" t="str">
        <f t="shared" si="14"/>
        <v/>
      </c>
    </row>
    <row r="883" spans="2:12" ht="35.15" customHeight="1" thickBot="1" x14ac:dyDescent="0.4">
      <c r="B883" s="5"/>
      <c r="C883" s="11"/>
      <c r="D883" s="5"/>
      <c r="E883" s="5"/>
      <c r="F883" s="12"/>
      <c r="G883" s="5"/>
      <c r="H883" s="5"/>
      <c r="J883" s="8">
        <f>IFERROR(SEARCH(facture!$I$8,'base clients'!B883,1),0)</f>
        <v>0</v>
      </c>
      <c r="K883" s="9" t="str">
        <f>IF(J883=0,"",COUNTIF($J$3:J883,1))</f>
        <v/>
      </c>
      <c r="L883" s="10" t="str">
        <f t="shared" si="14"/>
        <v/>
      </c>
    </row>
    <row r="884" spans="2:12" ht="35.15" customHeight="1" thickBot="1" x14ac:dyDescent="0.4">
      <c r="B884" s="5"/>
      <c r="C884" s="11"/>
      <c r="D884" s="5"/>
      <c r="E884" s="5"/>
      <c r="F884" s="12"/>
      <c r="G884" s="5"/>
      <c r="H884" s="5"/>
      <c r="J884" s="8">
        <f>IFERROR(SEARCH(facture!$I$8,'base clients'!B884,1),0)</f>
        <v>0</v>
      </c>
      <c r="K884" s="9" t="str">
        <f>IF(J884=0,"",COUNTIF($J$3:J884,1))</f>
        <v/>
      </c>
      <c r="L884" s="10" t="str">
        <f t="shared" si="14"/>
        <v/>
      </c>
    </row>
    <row r="885" spans="2:12" ht="35.15" customHeight="1" thickBot="1" x14ac:dyDescent="0.4">
      <c r="B885" s="5"/>
      <c r="C885" s="11"/>
      <c r="D885" s="5"/>
      <c r="E885" s="5"/>
      <c r="F885" s="12"/>
      <c r="G885" s="5"/>
      <c r="H885" s="5"/>
      <c r="J885" s="8">
        <f>IFERROR(SEARCH(facture!$I$8,'base clients'!B885,1),0)</f>
        <v>0</v>
      </c>
      <c r="K885" s="9" t="str">
        <f>IF(J885=0,"",COUNTIF($J$3:J885,1))</f>
        <v/>
      </c>
      <c r="L885" s="10" t="str">
        <f t="shared" si="14"/>
        <v/>
      </c>
    </row>
    <row r="886" spans="2:12" ht="35.15" customHeight="1" thickBot="1" x14ac:dyDescent="0.4">
      <c r="B886" s="5"/>
      <c r="C886" s="11"/>
      <c r="D886" s="5"/>
      <c r="E886" s="5"/>
      <c r="F886" s="12"/>
      <c r="G886" s="5"/>
      <c r="H886" s="5"/>
      <c r="J886" s="8">
        <f>IFERROR(SEARCH(facture!$I$8,'base clients'!B886,1),0)</f>
        <v>0</v>
      </c>
      <c r="K886" s="9" t="str">
        <f>IF(J886=0,"",COUNTIF($J$3:J886,1))</f>
        <v/>
      </c>
      <c r="L886" s="10" t="str">
        <f t="shared" si="14"/>
        <v/>
      </c>
    </row>
    <row r="887" spans="2:12" ht="35.15" customHeight="1" thickBot="1" x14ac:dyDescent="0.4">
      <c r="B887" s="5"/>
      <c r="C887" s="11"/>
      <c r="D887" s="5"/>
      <c r="E887" s="5"/>
      <c r="F887" s="12"/>
      <c r="G887" s="5"/>
      <c r="H887" s="5"/>
      <c r="J887" s="8">
        <f>IFERROR(SEARCH(facture!$I$8,'base clients'!B887,1),0)</f>
        <v>0</v>
      </c>
      <c r="K887" s="9" t="str">
        <f>IF(J887=0,"",COUNTIF($J$3:J887,1))</f>
        <v/>
      </c>
      <c r="L887" s="10" t="str">
        <f t="shared" si="14"/>
        <v/>
      </c>
    </row>
    <row r="888" spans="2:12" ht="35.15" customHeight="1" thickBot="1" x14ac:dyDescent="0.4">
      <c r="B888" s="5"/>
      <c r="C888" s="11"/>
      <c r="D888" s="5"/>
      <c r="E888" s="5"/>
      <c r="F888" s="12"/>
      <c r="G888" s="5"/>
      <c r="H888" s="5"/>
      <c r="J888" s="8">
        <f>IFERROR(SEARCH(facture!$I$8,'base clients'!B888,1),0)</f>
        <v>0</v>
      </c>
      <c r="K888" s="9" t="str">
        <f>IF(J888=0,"",COUNTIF($J$3:J888,1))</f>
        <v/>
      </c>
      <c r="L888" s="10" t="str">
        <f t="shared" si="14"/>
        <v/>
      </c>
    </row>
    <row r="889" spans="2:12" ht="35.15" customHeight="1" thickBot="1" x14ac:dyDescent="0.4">
      <c r="B889" s="5"/>
      <c r="C889" s="11"/>
      <c r="D889" s="5"/>
      <c r="E889" s="5"/>
      <c r="F889" s="12"/>
      <c r="G889" s="5"/>
      <c r="H889" s="5"/>
      <c r="J889" s="8">
        <f>IFERROR(SEARCH(facture!$I$8,'base clients'!B889,1),0)</f>
        <v>0</v>
      </c>
      <c r="K889" s="9" t="str">
        <f>IF(J889=0,"",COUNTIF($J$3:J889,1))</f>
        <v/>
      </c>
      <c r="L889" s="10" t="str">
        <f t="shared" si="14"/>
        <v/>
      </c>
    </row>
    <row r="890" spans="2:12" ht="35.15" customHeight="1" thickBot="1" x14ac:dyDescent="0.4">
      <c r="B890" s="5"/>
      <c r="C890" s="11"/>
      <c r="D890" s="5"/>
      <c r="E890" s="5"/>
      <c r="F890" s="12"/>
      <c r="G890" s="5"/>
      <c r="H890" s="5"/>
      <c r="J890" s="8">
        <f>IFERROR(SEARCH(facture!$I$8,'base clients'!B890,1),0)</f>
        <v>0</v>
      </c>
      <c r="K890" s="9" t="str">
        <f>IF(J890=0,"",COUNTIF($J$3:J890,1))</f>
        <v/>
      </c>
      <c r="L890" s="10" t="str">
        <f t="shared" si="14"/>
        <v/>
      </c>
    </row>
    <row r="891" spans="2:12" ht="35.15" customHeight="1" thickBot="1" x14ac:dyDescent="0.4">
      <c r="B891" s="5"/>
      <c r="C891" s="11"/>
      <c r="D891" s="5"/>
      <c r="E891" s="5"/>
      <c r="F891" s="12"/>
      <c r="G891" s="5"/>
      <c r="H891" s="5"/>
      <c r="J891" s="8">
        <f>IFERROR(SEARCH(facture!$I$8,'base clients'!B891,1),0)</f>
        <v>0</v>
      </c>
      <c r="K891" s="9" t="str">
        <f>IF(J891=0,"",COUNTIF($J$3:J891,1))</f>
        <v/>
      </c>
      <c r="L891" s="10" t="str">
        <f t="shared" si="14"/>
        <v/>
      </c>
    </row>
    <row r="892" spans="2:12" ht="35.15" customHeight="1" thickBot="1" x14ac:dyDescent="0.4">
      <c r="B892" s="5"/>
      <c r="C892" s="11"/>
      <c r="D892" s="5"/>
      <c r="E892" s="5"/>
      <c r="F892" s="12"/>
      <c r="G892" s="5"/>
      <c r="H892" s="5"/>
      <c r="J892" s="8">
        <f>IFERROR(SEARCH(facture!$I$8,'base clients'!B892,1),0)</f>
        <v>0</v>
      </c>
      <c r="K892" s="9" t="str">
        <f>IF(J892=0,"",COUNTIF($J$3:J892,1))</f>
        <v/>
      </c>
      <c r="L892" s="10" t="str">
        <f t="shared" si="14"/>
        <v/>
      </c>
    </row>
    <row r="893" spans="2:12" ht="35.15" customHeight="1" thickBot="1" x14ac:dyDescent="0.4">
      <c r="B893" s="5"/>
      <c r="C893" s="11"/>
      <c r="D893" s="5"/>
      <c r="E893" s="5"/>
      <c r="F893" s="12"/>
      <c r="G893" s="5"/>
      <c r="H893" s="5"/>
      <c r="J893" s="8">
        <f>IFERROR(SEARCH(facture!$I$8,'base clients'!B893,1),0)</f>
        <v>0</v>
      </c>
      <c r="K893" s="9" t="str">
        <f>IF(J893=0,"",COUNTIF($J$3:J893,1))</f>
        <v/>
      </c>
      <c r="L893" s="10" t="str">
        <f t="shared" si="14"/>
        <v/>
      </c>
    </row>
    <row r="894" spans="2:12" ht="35.15" customHeight="1" thickBot="1" x14ac:dyDescent="0.4">
      <c r="B894" s="5"/>
      <c r="C894" s="11"/>
      <c r="D894" s="5"/>
      <c r="E894" s="5"/>
      <c r="F894" s="12"/>
      <c r="G894" s="5"/>
      <c r="H894" s="5"/>
      <c r="J894" s="8">
        <f>IFERROR(SEARCH(facture!$I$8,'base clients'!B894,1),0)</f>
        <v>0</v>
      </c>
      <c r="K894" s="9" t="str">
        <f>IF(J894=0,"",COUNTIF($J$3:J894,1))</f>
        <v/>
      </c>
      <c r="L894" s="10" t="str">
        <f t="shared" si="14"/>
        <v/>
      </c>
    </row>
    <row r="895" spans="2:12" ht="35.15" customHeight="1" thickBot="1" x14ac:dyDescent="0.4">
      <c r="B895" s="5"/>
      <c r="C895" s="11"/>
      <c r="D895" s="5"/>
      <c r="E895" s="5"/>
      <c r="F895" s="12"/>
      <c r="G895" s="5"/>
      <c r="H895" s="5"/>
      <c r="J895" s="8">
        <f>IFERROR(SEARCH(facture!$I$8,'base clients'!B895,1),0)</f>
        <v>0</v>
      </c>
      <c r="K895" s="9" t="str">
        <f>IF(J895=0,"",COUNTIF($J$3:J895,1))</f>
        <v/>
      </c>
      <c r="L895" s="10" t="str">
        <f t="shared" si="14"/>
        <v/>
      </c>
    </row>
    <row r="896" spans="2:12" ht="35.15" customHeight="1" thickBot="1" x14ac:dyDescent="0.4">
      <c r="B896" s="5"/>
      <c r="C896" s="11"/>
      <c r="D896" s="5"/>
      <c r="E896" s="5"/>
      <c r="F896" s="12"/>
      <c r="G896" s="5"/>
      <c r="H896" s="5"/>
      <c r="J896" s="8">
        <f>IFERROR(SEARCH(facture!$I$8,'base clients'!B896,1),0)</f>
        <v>0</v>
      </c>
      <c r="K896" s="9" t="str">
        <f>IF(J896=0,"",COUNTIF($J$3:J896,1))</f>
        <v/>
      </c>
      <c r="L896" s="10" t="str">
        <f t="shared" si="14"/>
        <v/>
      </c>
    </row>
    <row r="897" spans="2:12" ht="35.15" customHeight="1" thickBot="1" x14ac:dyDescent="0.4">
      <c r="B897" s="5"/>
      <c r="C897" s="11"/>
      <c r="D897" s="5"/>
      <c r="E897" s="5"/>
      <c r="F897" s="12"/>
      <c r="G897" s="5"/>
      <c r="H897" s="5"/>
      <c r="J897" s="8">
        <f>IFERROR(SEARCH(facture!$I$8,'base clients'!B897,1),0)</f>
        <v>0</v>
      </c>
      <c r="K897" s="9" t="str">
        <f>IF(J897=0,"",COUNTIF($J$3:J897,1))</f>
        <v/>
      </c>
      <c r="L897" s="10" t="str">
        <f t="shared" si="14"/>
        <v/>
      </c>
    </row>
    <row r="898" spans="2:12" ht="35.15" customHeight="1" thickBot="1" x14ac:dyDescent="0.4">
      <c r="B898" s="5"/>
      <c r="C898" s="11"/>
      <c r="D898" s="5"/>
      <c r="E898" s="5"/>
      <c r="F898" s="12"/>
      <c r="G898" s="5"/>
      <c r="H898" s="5"/>
      <c r="J898" s="8">
        <f>IFERROR(SEARCH(facture!$I$8,'base clients'!B898,1),0)</f>
        <v>0</v>
      </c>
      <c r="K898" s="9" t="str">
        <f>IF(J898=0,"",COUNTIF($J$3:J898,1))</f>
        <v/>
      </c>
      <c r="L898" s="10" t="str">
        <f t="shared" si="14"/>
        <v/>
      </c>
    </row>
    <row r="899" spans="2:12" ht="35.15" customHeight="1" thickBot="1" x14ac:dyDescent="0.4">
      <c r="B899" s="5"/>
      <c r="C899" s="11"/>
      <c r="D899" s="5"/>
      <c r="E899" s="5"/>
      <c r="F899" s="12"/>
      <c r="G899" s="5"/>
      <c r="H899" s="5"/>
      <c r="J899" s="8">
        <f>IFERROR(SEARCH(facture!$I$8,'base clients'!B899,1),0)</f>
        <v>0</v>
      </c>
      <c r="K899" s="9" t="str">
        <f>IF(J899=0,"",COUNTIF($J$3:J899,1))</f>
        <v/>
      </c>
      <c r="L899" s="10" t="str">
        <f t="shared" si="14"/>
        <v/>
      </c>
    </row>
    <row r="900" spans="2:12" ht="35.15" customHeight="1" thickBot="1" x14ac:dyDescent="0.4">
      <c r="B900" s="5"/>
      <c r="C900" s="11"/>
      <c r="D900" s="5"/>
      <c r="E900" s="5"/>
      <c r="F900" s="12"/>
      <c r="G900" s="5"/>
      <c r="H900" s="5"/>
      <c r="J900" s="8">
        <f>IFERROR(SEARCH(facture!$I$8,'base clients'!B900,1),0)</f>
        <v>0</v>
      </c>
      <c r="K900" s="9" t="str">
        <f>IF(J900=0,"",COUNTIF($J$3:J900,1))</f>
        <v/>
      </c>
      <c r="L900" s="10" t="str">
        <f t="shared" si="14"/>
        <v/>
      </c>
    </row>
    <row r="901" spans="2:12" ht="35.15" customHeight="1" thickBot="1" x14ac:dyDescent="0.4">
      <c r="B901" s="5"/>
      <c r="C901" s="11"/>
      <c r="D901" s="5"/>
      <c r="E901" s="5"/>
      <c r="F901" s="12"/>
      <c r="G901" s="5"/>
      <c r="H901" s="5"/>
      <c r="J901" s="8">
        <f>IFERROR(SEARCH(facture!$I$8,'base clients'!B901,1),0)</f>
        <v>0</v>
      </c>
      <c r="K901" s="9" t="str">
        <f>IF(J901=0,"",COUNTIF($J$3:J901,1))</f>
        <v/>
      </c>
      <c r="L901" s="10" t="str">
        <f t="shared" si="14"/>
        <v/>
      </c>
    </row>
    <row r="902" spans="2:12" ht="35.15" customHeight="1" thickBot="1" x14ac:dyDescent="0.4">
      <c r="B902" s="5"/>
      <c r="C902" s="11"/>
      <c r="D902" s="5"/>
      <c r="E902" s="5"/>
      <c r="F902" s="12"/>
      <c r="G902" s="5"/>
      <c r="H902" s="5"/>
      <c r="J902" s="8">
        <f>IFERROR(SEARCH(facture!$I$8,'base clients'!B902,1),0)</f>
        <v>0</v>
      </c>
      <c r="K902" s="9" t="str">
        <f>IF(J902=0,"",COUNTIF($J$3:J902,1))</f>
        <v/>
      </c>
      <c r="L902" s="10" t="str">
        <f t="shared" ref="L902:L965" si="15">IFERROR(INDEX(B:B,MATCH(ROW(K900),K:K,0)),"")</f>
        <v/>
      </c>
    </row>
    <row r="903" spans="2:12" ht="35.15" customHeight="1" thickBot="1" x14ac:dyDescent="0.4">
      <c r="B903" s="5"/>
      <c r="C903" s="11"/>
      <c r="D903" s="5"/>
      <c r="E903" s="5"/>
      <c r="F903" s="12"/>
      <c r="G903" s="5"/>
      <c r="H903" s="5"/>
      <c r="J903" s="8">
        <f>IFERROR(SEARCH(facture!$I$8,'base clients'!B903,1),0)</f>
        <v>0</v>
      </c>
      <c r="K903" s="9" t="str">
        <f>IF(J903=0,"",COUNTIF($J$3:J903,1))</f>
        <v/>
      </c>
      <c r="L903" s="10" t="str">
        <f t="shared" si="15"/>
        <v/>
      </c>
    </row>
    <row r="904" spans="2:12" ht="35.15" customHeight="1" thickBot="1" x14ac:dyDescent="0.4">
      <c r="B904" s="5"/>
      <c r="C904" s="11"/>
      <c r="D904" s="5"/>
      <c r="E904" s="5"/>
      <c r="F904" s="12"/>
      <c r="G904" s="5"/>
      <c r="H904" s="5"/>
      <c r="J904" s="8">
        <f>IFERROR(SEARCH(facture!$I$8,'base clients'!B904,1),0)</f>
        <v>0</v>
      </c>
      <c r="K904" s="9" t="str">
        <f>IF(J904=0,"",COUNTIF($J$3:J904,1))</f>
        <v/>
      </c>
      <c r="L904" s="10" t="str">
        <f t="shared" si="15"/>
        <v/>
      </c>
    </row>
    <row r="905" spans="2:12" ht="35.15" customHeight="1" thickBot="1" x14ac:dyDescent="0.4">
      <c r="B905" s="5"/>
      <c r="C905" s="11"/>
      <c r="D905" s="5"/>
      <c r="E905" s="5"/>
      <c r="F905" s="12"/>
      <c r="G905" s="5"/>
      <c r="H905" s="5"/>
      <c r="J905" s="8">
        <f>IFERROR(SEARCH(facture!$I$8,'base clients'!B905,1),0)</f>
        <v>0</v>
      </c>
      <c r="K905" s="9" t="str">
        <f>IF(J905=0,"",COUNTIF($J$3:J905,1))</f>
        <v/>
      </c>
      <c r="L905" s="10" t="str">
        <f t="shared" si="15"/>
        <v/>
      </c>
    </row>
    <row r="906" spans="2:12" ht="35.15" customHeight="1" thickBot="1" x14ac:dyDescent="0.4">
      <c r="B906" s="5"/>
      <c r="C906" s="11"/>
      <c r="D906" s="5"/>
      <c r="E906" s="5"/>
      <c r="F906" s="12"/>
      <c r="G906" s="5"/>
      <c r="H906" s="5"/>
      <c r="J906" s="8">
        <f>IFERROR(SEARCH(facture!$I$8,'base clients'!B906,1),0)</f>
        <v>0</v>
      </c>
      <c r="K906" s="9" t="str">
        <f>IF(J906=0,"",COUNTIF($J$3:J906,1))</f>
        <v/>
      </c>
      <c r="L906" s="10" t="str">
        <f t="shared" si="15"/>
        <v/>
      </c>
    </row>
    <row r="907" spans="2:12" ht="35.15" customHeight="1" thickBot="1" x14ac:dyDescent="0.4">
      <c r="B907" s="5"/>
      <c r="C907" s="11"/>
      <c r="D907" s="5"/>
      <c r="E907" s="5"/>
      <c r="F907" s="12"/>
      <c r="G907" s="5"/>
      <c r="H907" s="5"/>
      <c r="J907" s="8">
        <f>IFERROR(SEARCH(facture!$I$8,'base clients'!B907,1),0)</f>
        <v>0</v>
      </c>
      <c r="K907" s="9" t="str">
        <f>IF(J907=0,"",COUNTIF($J$3:J907,1))</f>
        <v/>
      </c>
      <c r="L907" s="10" t="str">
        <f t="shared" si="15"/>
        <v/>
      </c>
    </row>
    <row r="908" spans="2:12" ht="35.15" customHeight="1" thickBot="1" x14ac:dyDescent="0.4">
      <c r="B908" s="5"/>
      <c r="C908" s="11"/>
      <c r="D908" s="5"/>
      <c r="E908" s="5"/>
      <c r="F908" s="12"/>
      <c r="G908" s="5"/>
      <c r="H908" s="5"/>
      <c r="J908" s="8">
        <f>IFERROR(SEARCH(facture!$I$8,'base clients'!B908,1),0)</f>
        <v>0</v>
      </c>
      <c r="K908" s="9" t="str">
        <f>IF(J908=0,"",COUNTIF($J$3:J908,1))</f>
        <v/>
      </c>
      <c r="L908" s="10" t="str">
        <f t="shared" si="15"/>
        <v/>
      </c>
    </row>
    <row r="909" spans="2:12" ht="35.15" customHeight="1" thickBot="1" x14ac:dyDescent="0.4">
      <c r="B909" s="5"/>
      <c r="C909" s="11"/>
      <c r="D909" s="5"/>
      <c r="E909" s="5"/>
      <c r="F909" s="12"/>
      <c r="G909" s="5"/>
      <c r="H909" s="5"/>
      <c r="J909" s="8">
        <f>IFERROR(SEARCH(facture!$I$8,'base clients'!B909,1),0)</f>
        <v>0</v>
      </c>
      <c r="K909" s="9" t="str">
        <f>IF(J909=0,"",COUNTIF($J$3:J909,1))</f>
        <v/>
      </c>
      <c r="L909" s="10" t="str">
        <f t="shared" si="15"/>
        <v/>
      </c>
    </row>
    <row r="910" spans="2:12" ht="35.15" customHeight="1" thickBot="1" x14ac:dyDescent="0.4">
      <c r="B910" s="5"/>
      <c r="C910" s="11"/>
      <c r="D910" s="5"/>
      <c r="E910" s="5"/>
      <c r="F910" s="12"/>
      <c r="G910" s="5"/>
      <c r="H910" s="5"/>
      <c r="J910" s="8">
        <f>IFERROR(SEARCH(facture!$I$8,'base clients'!B910,1),0)</f>
        <v>0</v>
      </c>
      <c r="K910" s="9" t="str">
        <f>IF(J910=0,"",COUNTIF($J$3:J910,1))</f>
        <v/>
      </c>
      <c r="L910" s="10" t="str">
        <f t="shared" si="15"/>
        <v/>
      </c>
    </row>
    <row r="911" spans="2:12" ht="35.15" customHeight="1" thickBot="1" x14ac:dyDescent="0.4">
      <c r="B911" s="5"/>
      <c r="C911" s="11"/>
      <c r="D911" s="5"/>
      <c r="E911" s="5"/>
      <c r="F911" s="12"/>
      <c r="G911" s="5"/>
      <c r="H911" s="5"/>
      <c r="J911" s="8">
        <f>IFERROR(SEARCH(facture!$I$8,'base clients'!B911,1),0)</f>
        <v>0</v>
      </c>
      <c r="K911" s="9" t="str">
        <f>IF(J911=0,"",COUNTIF($J$3:J911,1))</f>
        <v/>
      </c>
      <c r="L911" s="10" t="str">
        <f t="shared" si="15"/>
        <v/>
      </c>
    </row>
    <row r="912" spans="2:12" ht="35.15" customHeight="1" thickBot="1" x14ac:dyDescent="0.4">
      <c r="B912" s="5"/>
      <c r="C912" s="11"/>
      <c r="D912" s="5"/>
      <c r="E912" s="5"/>
      <c r="F912" s="12"/>
      <c r="G912" s="5"/>
      <c r="H912" s="5"/>
      <c r="J912" s="8">
        <f>IFERROR(SEARCH(facture!$I$8,'base clients'!B912,1),0)</f>
        <v>0</v>
      </c>
      <c r="K912" s="9" t="str">
        <f>IF(J912=0,"",COUNTIF($J$3:J912,1))</f>
        <v/>
      </c>
      <c r="L912" s="10" t="str">
        <f t="shared" si="15"/>
        <v/>
      </c>
    </row>
    <row r="913" spans="2:12" ht="35.15" customHeight="1" thickBot="1" x14ac:dyDescent="0.4">
      <c r="B913" s="5"/>
      <c r="C913" s="11"/>
      <c r="D913" s="5"/>
      <c r="E913" s="5"/>
      <c r="F913" s="12"/>
      <c r="G913" s="5"/>
      <c r="H913" s="5"/>
      <c r="J913" s="8">
        <f>IFERROR(SEARCH(facture!$I$8,'base clients'!B913,1),0)</f>
        <v>0</v>
      </c>
      <c r="K913" s="9" t="str">
        <f>IF(J913=0,"",COUNTIF($J$3:J913,1))</f>
        <v/>
      </c>
      <c r="L913" s="10" t="str">
        <f t="shared" si="15"/>
        <v/>
      </c>
    </row>
    <row r="914" spans="2:12" ht="35.15" customHeight="1" thickBot="1" x14ac:dyDescent="0.4">
      <c r="B914" s="5"/>
      <c r="C914" s="11"/>
      <c r="D914" s="5"/>
      <c r="E914" s="5"/>
      <c r="F914" s="12"/>
      <c r="G914" s="5"/>
      <c r="H914" s="5"/>
      <c r="J914" s="8">
        <f>IFERROR(SEARCH(facture!$I$8,'base clients'!B914,1),0)</f>
        <v>0</v>
      </c>
      <c r="K914" s="9" t="str">
        <f>IF(J914=0,"",COUNTIF($J$3:J914,1))</f>
        <v/>
      </c>
      <c r="L914" s="10" t="str">
        <f t="shared" si="15"/>
        <v/>
      </c>
    </row>
    <row r="915" spans="2:12" ht="35.15" customHeight="1" thickBot="1" x14ac:dyDescent="0.4">
      <c r="B915" s="5"/>
      <c r="C915" s="11"/>
      <c r="D915" s="5"/>
      <c r="E915" s="5"/>
      <c r="F915" s="12"/>
      <c r="G915" s="5"/>
      <c r="H915" s="5"/>
      <c r="J915" s="8">
        <f>IFERROR(SEARCH(facture!$I$8,'base clients'!B915,1),0)</f>
        <v>0</v>
      </c>
      <c r="K915" s="9" t="str">
        <f>IF(J915=0,"",COUNTIF($J$3:J915,1))</f>
        <v/>
      </c>
      <c r="L915" s="10" t="str">
        <f t="shared" si="15"/>
        <v/>
      </c>
    </row>
    <row r="916" spans="2:12" ht="35.15" customHeight="1" thickBot="1" x14ac:dyDescent="0.4">
      <c r="B916" s="5"/>
      <c r="C916" s="11"/>
      <c r="D916" s="5"/>
      <c r="E916" s="5"/>
      <c r="F916" s="12"/>
      <c r="G916" s="5"/>
      <c r="H916" s="5"/>
      <c r="J916" s="8">
        <f>IFERROR(SEARCH(facture!$I$8,'base clients'!B916,1),0)</f>
        <v>0</v>
      </c>
      <c r="K916" s="9" t="str">
        <f>IF(J916=0,"",COUNTIF($J$3:J916,1))</f>
        <v/>
      </c>
      <c r="L916" s="10" t="str">
        <f t="shared" si="15"/>
        <v/>
      </c>
    </row>
    <row r="917" spans="2:12" ht="35.15" customHeight="1" thickBot="1" x14ac:dyDescent="0.4">
      <c r="B917" s="5"/>
      <c r="C917" s="11"/>
      <c r="D917" s="5"/>
      <c r="E917" s="5"/>
      <c r="F917" s="12"/>
      <c r="G917" s="5"/>
      <c r="H917" s="5"/>
      <c r="J917" s="8">
        <f>IFERROR(SEARCH(facture!$I$8,'base clients'!B917,1),0)</f>
        <v>0</v>
      </c>
      <c r="K917" s="9" t="str">
        <f>IF(J917=0,"",COUNTIF($J$3:J917,1))</f>
        <v/>
      </c>
      <c r="L917" s="10" t="str">
        <f t="shared" si="15"/>
        <v/>
      </c>
    </row>
    <row r="918" spans="2:12" ht="35.15" customHeight="1" thickBot="1" x14ac:dyDescent="0.4">
      <c r="B918" s="5"/>
      <c r="C918" s="11"/>
      <c r="D918" s="5"/>
      <c r="E918" s="5"/>
      <c r="F918" s="12"/>
      <c r="G918" s="5"/>
      <c r="H918" s="5"/>
      <c r="J918" s="8">
        <f>IFERROR(SEARCH(facture!$I$8,'base clients'!B918,1),0)</f>
        <v>0</v>
      </c>
      <c r="K918" s="9" t="str">
        <f>IF(J918=0,"",COUNTIF($J$3:J918,1))</f>
        <v/>
      </c>
      <c r="L918" s="10" t="str">
        <f t="shared" si="15"/>
        <v/>
      </c>
    </row>
    <row r="919" spans="2:12" ht="35.15" customHeight="1" thickBot="1" x14ac:dyDescent="0.4">
      <c r="B919" s="5"/>
      <c r="C919" s="11"/>
      <c r="D919" s="5"/>
      <c r="E919" s="5"/>
      <c r="F919" s="12"/>
      <c r="G919" s="5"/>
      <c r="H919" s="5"/>
      <c r="J919" s="8">
        <f>IFERROR(SEARCH(facture!$I$8,'base clients'!B919,1),0)</f>
        <v>0</v>
      </c>
      <c r="K919" s="9" t="str">
        <f>IF(J919=0,"",COUNTIF($J$3:J919,1))</f>
        <v/>
      </c>
      <c r="L919" s="10" t="str">
        <f t="shared" si="15"/>
        <v/>
      </c>
    </row>
    <row r="920" spans="2:12" ht="35.15" customHeight="1" thickBot="1" x14ac:dyDescent="0.4">
      <c r="B920" s="5"/>
      <c r="C920" s="11"/>
      <c r="D920" s="5"/>
      <c r="E920" s="5"/>
      <c r="F920" s="12"/>
      <c r="G920" s="5"/>
      <c r="H920" s="5"/>
      <c r="J920" s="8">
        <f>IFERROR(SEARCH(facture!$I$8,'base clients'!B920,1),0)</f>
        <v>0</v>
      </c>
      <c r="K920" s="9" t="str">
        <f>IF(J920=0,"",COUNTIF($J$3:J920,1))</f>
        <v/>
      </c>
      <c r="L920" s="10" t="str">
        <f t="shared" si="15"/>
        <v/>
      </c>
    </row>
    <row r="921" spans="2:12" ht="35.15" customHeight="1" thickBot="1" x14ac:dyDescent="0.4">
      <c r="B921" s="5"/>
      <c r="C921" s="11"/>
      <c r="D921" s="5"/>
      <c r="E921" s="5"/>
      <c r="F921" s="12"/>
      <c r="G921" s="5"/>
      <c r="H921" s="5"/>
      <c r="J921" s="8">
        <f>IFERROR(SEARCH(facture!$I$8,'base clients'!B921,1),0)</f>
        <v>0</v>
      </c>
      <c r="K921" s="9" t="str">
        <f>IF(J921=0,"",COUNTIF($J$3:J921,1))</f>
        <v/>
      </c>
      <c r="L921" s="10" t="str">
        <f t="shared" si="15"/>
        <v/>
      </c>
    </row>
    <row r="922" spans="2:12" ht="35.15" customHeight="1" thickBot="1" x14ac:dyDescent="0.4">
      <c r="B922" s="5"/>
      <c r="C922" s="11"/>
      <c r="D922" s="5"/>
      <c r="E922" s="5"/>
      <c r="F922" s="12"/>
      <c r="G922" s="5"/>
      <c r="H922" s="5"/>
      <c r="J922" s="8">
        <f>IFERROR(SEARCH(facture!$I$8,'base clients'!B922,1),0)</f>
        <v>0</v>
      </c>
      <c r="K922" s="9" t="str">
        <f>IF(J922=0,"",COUNTIF($J$3:J922,1))</f>
        <v/>
      </c>
      <c r="L922" s="10" t="str">
        <f t="shared" si="15"/>
        <v/>
      </c>
    </row>
    <row r="923" spans="2:12" ht="35.15" customHeight="1" thickBot="1" x14ac:dyDescent="0.4">
      <c r="B923" s="5"/>
      <c r="C923" s="11"/>
      <c r="D923" s="5"/>
      <c r="E923" s="5"/>
      <c r="F923" s="12"/>
      <c r="G923" s="5"/>
      <c r="H923" s="5"/>
      <c r="J923" s="8">
        <f>IFERROR(SEARCH(facture!$I$8,'base clients'!B923,1),0)</f>
        <v>0</v>
      </c>
      <c r="K923" s="9" t="str">
        <f>IF(J923=0,"",COUNTIF($J$3:J923,1))</f>
        <v/>
      </c>
      <c r="L923" s="10" t="str">
        <f t="shared" si="15"/>
        <v/>
      </c>
    </row>
    <row r="924" spans="2:12" ht="35.15" customHeight="1" thickBot="1" x14ac:dyDescent="0.4">
      <c r="B924" s="5"/>
      <c r="C924" s="11"/>
      <c r="D924" s="5"/>
      <c r="E924" s="5"/>
      <c r="F924" s="12"/>
      <c r="G924" s="5"/>
      <c r="H924" s="5"/>
      <c r="J924" s="8">
        <f>IFERROR(SEARCH(facture!$I$8,'base clients'!B924,1),0)</f>
        <v>0</v>
      </c>
      <c r="K924" s="9" t="str">
        <f>IF(J924=0,"",COUNTIF($J$3:J924,1))</f>
        <v/>
      </c>
      <c r="L924" s="10" t="str">
        <f t="shared" si="15"/>
        <v/>
      </c>
    </row>
    <row r="925" spans="2:12" ht="35.15" customHeight="1" thickBot="1" x14ac:dyDescent="0.4">
      <c r="B925" s="5"/>
      <c r="C925" s="11"/>
      <c r="D925" s="5"/>
      <c r="E925" s="5"/>
      <c r="F925" s="12"/>
      <c r="G925" s="5"/>
      <c r="H925" s="5"/>
      <c r="J925" s="8">
        <f>IFERROR(SEARCH(facture!$I$8,'base clients'!B925,1),0)</f>
        <v>0</v>
      </c>
      <c r="K925" s="9" t="str">
        <f>IF(J925=0,"",COUNTIF($J$3:J925,1))</f>
        <v/>
      </c>
      <c r="L925" s="10" t="str">
        <f t="shared" si="15"/>
        <v/>
      </c>
    </row>
    <row r="926" spans="2:12" ht="35.15" customHeight="1" thickBot="1" x14ac:dyDescent="0.4">
      <c r="B926" s="5"/>
      <c r="C926" s="11"/>
      <c r="D926" s="5"/>
      <c r="E926" s="5"/>
      <c r="F926" s="12"/>
      <c r="G926" s="5"/>
      <c r="H926" s="5"/>
      <c r="J926" s="8">
        <f>IFERROR(SEARCH(facture!$I$8,'base clients'!B926,1),0)</f>
        <v>0</v>
      </c>
      <c r="K926" s="9" t="str">
        <f>IF(J926=0,"",COUNTIF($J$3:J926,1))</f>
        <v/>
      </c>
      <c r="L926" s="10" t="str">
        <f t="shared" si="15"/>
        <v/>
      </c>
    </row>
    <row r="927" spans="2:12" ht="35.15" customHeight="1" thickBot="1" x14ac:dyDescent="0.4">
      <c r="B927" s="5"/>
      <c r="C927" s="11"/>
      <c r="D927" s="5"/>
      <c r="E927" s="5"/>
      <c r="F927" s="12"/>
      <c r="G927" s="5"/>
      <c r="H927" s="5"/>
      <c r="J927" s="8">
        <f>IFERROR(SEARCH(facture!$I$8,'base clients'!B927,1),0)</f>
        <v>0</v>
      </c>
      <c r="K927" s="9" t="str">
        <f>IF(J927=0,"",COUNTIF($J$3:J927,1))</f>
        <v/>
      </c>
      <c r="L927" s="10" t="str">
        <f t="shared" si="15"/>
        <v/>
      </c>
    </row>
    <row r="928" spans="2:12" ht="35.15" customHeight="1" thickBot="1" x14ac:dyDescent="0.4">
      <c r="B928" s="5"/>
      <c r="C928" s="11"/>
      <c r="D928" s="5"/>
      <c r="E928" s="5"/>
      <c r="F928" s="12"/>
      <c r="G928" s="5"/>
      <c r="H928" s="5"/>
      <c r="J928" s="8">
        <f>IFERROR(SEARCH(facture!$I$8,'base clients'!B928,1),0)</f>
        <v>0</v>
      </c>
      <c r="K928" s="9" t="str">
        <f>IF(J928=0,"",COUNTIF($J$3:J928,1))</f>
        <v/>
      </c>
      <c r="L928" s="10" t="str">
        <f t="shared" si="15"/>
        <v/>
      </c>
    </row>
    <row r="929" spans="2:12" ht="35.15" customHeight="1" thickBot="1" x14ac:dyDescent="0.4">
      <c r="B929" s="5"/>
      <c r="C929" s="11"/>
      <c r="D929" s="5"/>
      <c r="E929" s="5"/>
      <c r="F929" s="12"/>
      <c r="G929" s="5"/>
      <c r="H929" s="5"/>
      <c r="J929" s="8">
        <f>IFERROR(SEARCH(facture!$I$8,'base clients'!B929,1),0)</f>
        <v>0</v>
      </c>
      <c r="K929" s="9" t="str">
        <f>IF(J929=0,"",COUNTIF($J$3:J929,1))</f>
        <v/>
      </c>
      <c r="L929" s="10" t="str">
        <f t="shared" si="15"/>
        <v/>
      </c>
    </row>
    <row r="930" spans="2:12" ht="35.15" customHeight="1" thickBot="1" x14ac:dyDescent="0.4">
      <c r="B930" s="5"/>
      <c r="C930" s="11"/>
      <c r="D930" s="5"/>
      <c r="E930" s="5"/>
      <c r="F930" s="12"/>
      <c r="G930" s="5"/>
      <c r="H930" s="5"/>
      <c r="J930" s="8">
        <f>IFERROR(SEARCH(facture!$I$8,'base clients'!B930,1),0)</f>
        <v>0</v>
      </c>
      <c r="K930" s="9" t="str">
        <f>IF(J930=0,"",COUNTIF($J$3:J930,1))</f>
        <v/>
      </c>
      <c r="L930" s="10" t="str">
        <f t="shared" si="15"/>
        <v/>
      </c>
    </row>
    <row r="931" spans="2:12" ht="35.15" customHeight="1" thickBot="1" x14ac:dyDescent="0.4">
      <c r="B931" s="5"/>
      <c r="C931" s="11"/>
      <c r="D931" s="5"/>
      <c r="E931" s="5"/>
      <c r="F931" s="12"/>
      <c r="G931" s="5"/>
      <c r="H931" s="5"/>
      <c r="J931" s="8">
        <f>IFERROR(SEARCH(facture!$I$8,'base clients'!B931,1),0)</f>
        <v>0</v>
      </c>
      <c r="K931" s="9" t="str">
        <f>IF(J931=0,"",COUNTIF($J$3:J931,1))</f>
        <v/>
      </c>
      <c r="L931" s="10" t="str">
        <f t="shared" si="15"/>
        <v/>
      </c>
    </row>
    <row r="932" spans="2:12" ht="35.15" customHeight="1" thickBot="1" x14ac:dyDescent="0.4">
      <c r="B932" s="5"/>
      <c r="C932" s="11"/>
      <c r="D932" s="5"/>
      <c r="E932" s="5"/>
      <c r="F932" s="12"/>
      <c r="G932" s="5"/>
      <c r="H932" s="5"/>
      <c r="J932" s="8">
        <f>IFERROR(SEARCH(facture!$I$8,'base clients'!B932,1),0)</f>
        <v>0</v>
      </c>
      <c r="K932" s="9" t="str">
        <f>IF(J932=0,"",COUNTIF($J$3:J932,1))</f>
        <v/>
      </c>
      <c r="L932" s="10" t="str">
        <f t="shared" si="15"/>
        <v/>
      </c>
    </row>
    <row r="933" spans="2:12" ht="35.15" customHeight="1" thickBot="1" x14ac:dyDescent="0.4">
      <c r="B933" s="5"/>
      <c r="C933" s="11"/>
      <c r="D933" s="5"/>
      <c r="E933" s="5"/>
      <c r="F933" s="12"/>
      <c r="G933" s="5"/>
      <c r="H933" s="5"/>
      <c r="J933" s="8">
        <f>IFERROR(SEARCH(facture!$I$8,'base clients'!B933,1),0)</f>
        <v>0</v>
      </c>
      <c r="K933" s="9" t="str">
        <f>IF(J933=0,"",COUNTIF($J$3:J933,1))</f>
        <v/>
      </c>
      <c r="L933" s="10" t="str">
        <f t="shared" si="15"/>
        <v/>
      </c>
    </row>
    <row r="934" spans="2:12" ht="35.15" customHeight="1" thickBot="1" x14ac:dyDescent="0.4">
      <c r="B934" s="5"/>
      <c r="C934" s="11"/>
      <c r="D934" s="5"/>
      <c r="E934" s="5"/>
      <c r="F934" s="12"/>
      <c r="G934" s="5"/>
      <c r="H934" s="5"/>
      <c r="J934" s="8">
        <f>IFERROR(SEARCH(facture!$I$8,'base clients'!B934,1),0)</f>
        <v>0</v>
      </c>
      <c r="K934" s="9" t="str">
        <f>IF(J934=0,"",COUNTIF($J$3:J934,1))</f>
        <v/>
      </c>
      <c r="L934" s="10" t="str">
        <f t="shared" si="15"/>
        <v/>
      </c>
    </row>
    <row r="935" spans="2:12" ht="35.15" customHeight="1" thickBot="1" x14ac:dyDescent="0.4">
      <c r="B935" s="5"/>
      <c r="C935" s="11"/>
      <c r="D935" s="5"/>
      <c r="E935" s="5"/>
      <c r="F935" s="12"/>
      <c r="G935" s="5"/>
      <c r="H935" s="5"/>
      <c r="J935" s="8">
        <f>IFERROR(SEARCH(facture!$I$8,'base clients'!B935,1),0)</f>
        <v>0</v>
      </c>
      <c r="K935" s="9" t="str">
        <f>IF(J935=0,"",COUNTIF($J$3:J935,1))</f>
        <v/>
      </c>
      <c r="L935" s="10" t="str">
        <f t="shared" si="15"/>
        <v/>
      </c>
    </row>
    <row r="936" spans="2:12" ht="35.15" customHeight="1" thickBot="1" x14ac:dyDescent="0.4">
      <c r="B936" s="5"/>
      <c r="C936" s="11"/>
      <c r="D936" s="5"/>
      <c r="E936" s="5"/>
      <c r="F936" s="12"/>
      <c r="G936" s="5"/>
      <c r="H936" s="5"/>
      <c r="J936" s="8">
        <f>IFERROR(SEARCH(facture!$I$8,'base clients'!B936,1),0)</f>
        <v>0</v>
      </c>
      <c r="K936" s="9" t="str">
        <f>IF(J936=0,"",COUNTIF($J$3:J936,1))</f>
        <v/>
      </c>
      <c r="L936" s="10" t="str">
        <f t="shared" si="15"/>
        <v/>
      </c>
    </row>
    <row r="937" spans="2:12" ht="35.15" customHeight="1" thickBot="1" x14ac:dyDescent="0.4">
      <c r="B937" s="5"/>
      <c r="C937" s="11"/>
      <c r="D937" s="5"/>
      <c r="E937" s="5"/>
      <c r="F937" s="12"/>
      <c r="G937" s="5"/>
      <c r="H937" s="5"/>
      <c r="J937" s="8">
        <f>IFERROR(SEARCH(facture!$I$8,'base clients'!B937,1),0)</f>
        <v>0</v>
      </c>
      <c r="K937" s="9" t="str">
        <f>IF(J937=0,"",COUNTIF($J$3:J937,1))</f>
        <v/>
      </c>
      <c r="L937" s="10" t="str">
        <f t="shared" si="15"/>
        <v/>
      </c>
    </row>
    <row r="938" spans="2:12" ht="35.15" customHeight="1" thickBot="1" x14ac:dyDescent="0.4">
      <c r="B938" s="5"/>
      <c r="C938" s="11"/>
      <c r="D938" s="5"/>
      <c r="E938" s="5"/>
      <c r="F938" s="12"/>
      <c r="G938" s="5"/>
      <c r="H938" s="5"/>
      <c r="J938" s="8">
        <f>IFERROR(SEARCH(facture!$I$8,'base clients'!B938,1),0)</f>
        <v>0</v>
      </c>
      <c r="K938" s="9" t="str">
        <f>IF(J938=0,"",COUNTIF($J$3:J938,1))</f>
        <v/>
      </c>
      <c r="L938" s="10" t="str">
        <f t="shared" si="15"/>
        <v/>
      </c>
    </row>
    <row r="939" spans="2:12" ht="35.15" customHeight="1" thickBot="1" x14ac:dyDescent="0.4">
      <c r="B939" s="5"/>
      <c r="C939" s="11"/>
      <c r="D939" s="5"/>
      <c r="E939" s="5"/>
      <c r="F939" s="12"/>
      <c r="G939" s="5"/>
      <c r="H939" s="5"/>
      <c r="J939" s="8">
        <f>IFERROR(SEARCH(facture!$I$8,'base clients'!B939,1),0)</f>
        <v>0</v>
      </c>
      <c r="K939" s="9" t="str">
        <f>IF(J939=0,"",COUNTIF($J$3:J939,1))</f>
        <v/>
      </c>
      <c r="L939" s="10" t="str">
        <f t="shared" si="15"/>
        <v/>
      </c>
    </row>
    <row r="940" spans="2:12" ht="35.15" customHeight="1" thickBot="1" x14ac:dyDescent="0.4">
      <c r="B940" s="5"/>
      <c r="C940" s="11"/>
      <c r="D940" s="5"/>
      <c r="E940" s="5"/>
      <c r="F940" s="12"/>
      <c r="G940" s="5"/>
      <c r="H940" s="5"/>
      <c r="J940" s="8">
        <f>IFERROR(SEARCH(facture!$I$8,'base clients'!B940,1),0)</f>
        <v>0</v>
      </c>
      <c r="K940" s="9" t="str">
        <f>IF(J940=0,"",COUNTIF($J$3:J940,1))</f>
        <v/>
      </c>
      <c r="L940" s="10" t="str">
        <f t="shared" si="15"/>
        <v/>
      </c>
    </row>
    <row r="941" spans="2:12" ht="35.15" customHeight="1" thickBot="1" x14ac:dyDescent="0.4">
      <c r="B941" s="5"/>
      <c r="C941" s="11"/>
      <c r="D941" s="5"/>
      <c r="E941" s="5"/>
      <c r="F941" s="12"/>
      <c r="G941" s="5"/>
      <c r="H941" s="5"/>
      <c r="J941" s="8">
        <f>IFERROR(SEARCH(facture!$I$8,'base clients'!B941,1),0)</f>
        <v>0</v>
      </c>
      <c r="K941" s="9" t="str">
        <f>IF(J941=0,"",COUNTIF($J$3:J941,1))</f>
        <v/>
      </c>
      <c r="L941" s="10" t="str">
        <f t="shared" si="15"/>
        <v/>
      </c>
    </row>
    <row r="942" spans="2:12" ht="35.15" customHeight="1" thickBot="1" x14ac:dyDescent="0.4">
      <c r="B942" s="5"/>
      <c r="C942" s="11"/>
      <c r="D942" s="5"/>
      <c r="E942" s="5"/>
      <c r="F942" s="12"/>
      <c r="G942" s="5"/>
      <c r="H942" s="5"/>
      <c r="J942" s="8">
        <f>IFERROR(SEARCH(facture!$I$8,'base clients'!B942,1),0)</f>
        <v>0</v>
      </c>
      <c r="K942" s="9" t="str">
        <f>IF(J942=0,"",COUNTIF($J$3:J942,1))</f>
        <v/>
      </c>
      <c r="L942" s="10" t="str">
        <f t="shared" si="15"/>
        <v/>
      </c>
    </row>
    <row r="943" spans="2:12" ht="35.15" customHeight="1" thickBot="1" x14ac:dyDescent="0.4">
      <c r="B943" s="5"/>
      <c r="C943" s="11"/>
      <c r="D943" s="5"/>
      <c r="E943" s="5"/>
      <c r="F943" s="12"/>
      <c r="G943" s="5"/>
      <c r="H943" s="5"/>
      <c r="J943" s="8">
        <f>IFERROR(SEARCH(facture!$I$8,'base clients'!B943,1),0)</f>
        <v>0</v>
      </c>
      <c r="K943" s="9" t="str">
        <f>IF(J943=0,"",COUNTIF($J$3:J943,1))</f>
        <v/>
      </c>
      <c r="L943" s="10" t="str">
        <f t="shared" si="15"/>
        <v/>
      </c>
    </row>
    <row r="944" spans="2:12" ht="35.15" customHeight="1" thickBot="1" x14ac:dyDescent="0.4">
      <c r="B944" s="5"/>
      <c r="C944" s="11"/>
      <c r="D944" s="5"/>
      <c r="E944" s="5"/>
      <c r="F944" s="12"/>
      <c r="G944" s="5"/>
      <c r="H944" s="5"/>
      <c r="J944" s="8">
        <f>IFERROR(SEARCH(facture!$I$8,'base clients'!B944,1),0)</f>
        <v>0</v>
      </c>
      <c r="K944" s="9" t="str">
        <f>IF(J944=0,"",COUNTIF($J$3:J944,1))</f>
        <v/>
      </c>
      <c r="L944" s="10" t="str">
        <f t="shared" si="15"/>
        <v/>
      </c>
    </row>
    <row r="945" spans="2:12" ht="35.15" customHeight="1" thickBot="1" x14ac:dyDescent="0.4">
      <c r="B945" s="5"/>
      <c r="C945" s="11"/>
      <c r="D945" s="5"/>
      <c r="E945" s="5"/>
      <c r="F945" s="12"/>
      <c r="G945" s="5"/>
      <c r="H945" s="5"/>
      <c r="J945" s="8">
        <f>IFERROR(SEARCH(facture!$I$8,'base clients'!B945,1),0)</f>
        <v>0</v>
      </c>
      <c r="K945" s="9" t="str">
        <f>IF(J945=0,"",COUNTIF($J$3:J945,1))</f>
        <v/>
      </c>
      <c r="L945" s="10" t="str">
        <f t="shared" si="15"/>
        <v/>
      </c>
    </row>
    <row r="946" spans="2:12" ht="35.15" customHeight="1" thickBot="1" x14ac:dyDescent="0.4">
      <c r="B946" s="5"/>
      <c r="C946" s="11"/>
      <c r="D946" s="5"/>
      <c r="E946" s="5"/>
      <c r="F946" s="12"/>
      <c r="G946" s="5"/>
      <c r="H946" s="5"/>
      <c r="J946" s="8">
        <f>IFERROR(SEARCH(facture!$I$8,'base clients'!B946,1),0)</f>
        <v>0</v>
      </c>
      <c r="K946" s="9" t="str">
        <f>IF(J946=0,"",COUNTIF($J$3:J946,1))</f>
        <v/>
      </c>
      <c r="L946" s="10" t="str">
        <f t="shared" si="15"/>
        <v/>
      </c>
    </row>
    <row r="947" spans="2:12" ht="35.15" customHeight="1" thickBot="1" x14ac:dyDescent="0.4">
      <c r="B947" s="5"/>
      <c r="C947" s="11"/>
      <c r="D947" s="5"/>
      <c r="E947" s="5"/>
      <c r="F947" s="12"/>
      <c r="G947" s="5"/>
      <c r="H947" s="5"/>
      <c r="J947" s="8">
        <f>IFERROR(SEARCH(facture!$I$8,'base clients'!B947,1),0)</f>
        <v>0</v>
      </c>
      <c r="K947" s="9" t="str">
        <f>IF(J947=0,"",COUNTIF($J$3:J947,1))</f>
        <v/>
      </c>
      <c r="L947" s="10" t="str">
        <f t="shared" si="15"/>
        <v/>
      </c>
    </row>
    <row r="948" spans="2:12" ht="35.15" customHeight="1" thickBot="1" x14ac:dyDescent="0.4">
      <c r="B948" s="5"/>
      <c r="C948" s="11"/>
      <c r="D948" s="5"/>
      <c r="E948" s="5"/>
      <c r="F948" s="12"/>
      <c r="G948" s="5"/>
      <c r="H948" s="5"/>
      <c r="J948" s="8">
        <f>IFERROR(SEARCH(facture!$I$8,'base clients'!B948,1),0)</f>
        <v>0</v>
      </c>
      <c r="K948" s="9" t="str">
        <f>IF(J948=0,"",COUNTIF($J$3:J948,1))</f>
        <v/>
      </c>
      <c r="L948" s="10" t="str">
        <f t="shared" si="15"/>
        <v/>
      </c>
    </row>
    <row r="949" spans="2:12" ht="35.15" customHeight="1" thickBot="1" x14ac:dyDescent="0.4">
      <c r="B949" s="5"/>
      <c r="C949" s="11"/>
      <c r="D949" s="5"/>
      <c r="E949" s="5"/>
      <c r="F949" s="12"/>
      <c r="G949" s="5"/>
      <c r="H949" s="5"/>
      <c r="J949" s="8">
        <f>IFERROR(SEARCH(facture!$I$8,'base clients'!B949,1),0)</f>
        <v>0</v>
      </c>
      <c r="K949" s="9" t="str">
        <f>IF(J949=0,"",COUNTIF($J$3:J949,1))</f>
        <v/>
      </c>
      <c r="L949" s="10" t="str">
        <f t="shared" si="15"/>
        <v/>
      </c>
    </row>
    <row r="950" spans="2:12" ht="35.15" customHeight="1" thickBot="1" x14ac:dyDescent="0.4">
      <c r="B950" s="5"/>
      <c r="C950" s="11"/>
      <c r="D950" s="5"/>
      <c r="E950" s="5"/>
      <c r="F950" s="12"/>
      <c r="G950" s="5"/>
      <c r="H950" s="5"/>
      <c r="J950" s="8">
        <f>IFERROR(SEARCH(facture!$I$8,'base clients'!B950,1),0)</f>
        <v>0</v>
      </c>
      <c r="K950" s="9" t="str">
        <f>IF(J950=0,"",COUNTIF($J$3:J950,1))</f>
        <v/>
      </c>
      <c r="L950" s="10" t="str">
        <f t="shared" si="15"/>
        <v/>
      </c>
    </row>
    <row r="951" spans="2:12" ht="35.15" customHeight="1" thickBot="1" x14ac:dyDescent="0.4">
      <c r="B951" s="5"/>
      <c r="C951" s="11"/>
      <c r="D951" s="5"/>
      <c r="E951" s="5"/>
      <c r="F951" s="12"/>
      <c r="G951" s="5"/>
      <c r="H951" s="5"/>
      <c r="J951" s="8">
        <f>IFERROR(SEARCH(facture!$I$8,'base clients'!B951,1),0)</f>
        <v>0</v>
      </c>
      <c r="K951" s="9" t="str">
        <f>IF(J951=0,"",COUNTIF($J$3:J951,1))</f>
        <v/>
      </c>
      <c r="L951" s="10" t="str">
        <f t="shared" si="15"/>
        <v/>
      </c>
    </row>
    <row r="952" spans="2:12" ht="35.15" customHeight="1" thickBot="1" x14ac:dyDescent="0.4">
      <c r="B952" s="5"/>
      <c r="C952" s="11"/>
      <c r="D952" s="5"/>
      <c r="E952" s="5"/>
      <c r="F952" s="12"/>
      <c r="G952" s="5"/>
      <c r="H952" s="5"/>
      <c r="J952" s="8">
        <f>IFERROR(SEARCH(facture!$I$8,'base clients'!B952,1),0)</f>
        <v>0</v>
      </c>
      <c r="K952" s="9" t="str">
        <f>IF(J952=0,"",COUNTIF($J$3:J952,1))</f>
        <v/>
      </c>
      <c r="L952" s="10" t="str">
        <f t="shared" si="15"/>
        <v/>
      </c>
    </row>
    <row r="953" spans="2:12" ht="35.15" customHeight="1" thickBot="1" x14ac:dyDescent="0.4">
      <c r="B953" s="5"/>
      <c r="C953" s="11"/>
      <c r="D953" s="5"/>
      <c r="E953" s="5"/>
      <c r="F953" s="12"/>
      <c r="G953" s="5"/>
      <c r="H953" s="5"/>
      <c r="J953" s="8">
        <f>IFERROR(SEARCH(facture!$I$8,'base clients'!B953,1),0)</f>
        <v>0</v>
      </c>
      <c r="K953" s="9" t="str">
        <f>IF(J953=0,"",COUNTIF($J$3:J953,1))</f>
        <v/>
      </c>
      <c r="L953" s="10" t="str">
        <f t="shared" si="15"/>
        <v/>
      </c>
    </row>
    <row r="954" spans="2:12" ht="35.15" customHeight="1" thickBot="1" x14ac:dyDescent="0.4">
      <c r="B954" s="5"/>
      <c r="C954" s="11"/>
      <c r="D954" s="5"/>
      <c r="E954" s="5"/>
      <c r="F954" s="12"/>
      <c r="G954" s="5"/>
      <c r="H954" s="5"/>
      <c r="J954" s="8">
        <f>IFERROR(SEARCH(facture!$I$8,'base clients'!B954,1),0)</f>
        <v>0</v>
      </c>
      <c r="K954" s="9" t="str">
        <f>IF(J954=0,"",COUNTIF($J$3:J954,1))</f>
        <v/>
      </c>
      <c r="L954" s="10" t="str">
        <f t="shared" si="15"/>
        <v/>
      </c>
    </row>
    <row r="955" spans="2:12" ht="35.15" customHeight="1" thickBot="1" x14ac:dyDescent="0.4">
      <c r="B955" s="5"/>
      <c r="C955" s="11"/>
      <c r="D955" s="5"/>
      <c r="E955" s="5"/>
      <c r="F955" s="12"/>
      <c r="G955" s="5"/>
      <c r="H955" s="5"/>
      <c r="J955" s="8">
        <f>IFERROR(SEARCH(facture!$I$8,'base clients'!B955,1),0)</f>
        <v>0</v>
      </c>
      <c r="K955" s="9" t="str">
        <f>IF(J955=0,"",COUNTIF($J$3:J955,1))</f>
        <v/>
      </c>
      <c r="L955" s="10" t="str">
        <f t="shared" si="15"/>
        <v/>
      </c>
    </row>
    <row r="956" spans="2:12" ht="35.15" customHeight="1" thickBot="1" x14ac:dyDescent="0.4">
      <c r="B956" s="5"/>
      <c r="C956" s="11"/>
      <c r="D956" s="5"/>
      <c r="E956" s="5"/>
      <c r="F956" s="12"/>
      <c r="G956" s="5"/>
      <c r="H956" s="5"/>
      <c r="J956" s="8">
        <f>IFERROR(SEARCH(facture!$I$8,'base clients'!B956,1),0)</f>
        <v>0</v>
      </c>
      <c r="K956" s="9" t="str">
        <f>IF(J956=0,"",COUNTIF($J$3:J956,1))</f>
        <v/>
      </c>
      <c r="L956" s="10" t="str">
        <f t="shared" si="15"/>
        <v/>
      </c>
    </row>
    <row r="957" spans="2:12" ht="35.15" customHeight="1" thickBot="1" x14ac:dyDescent="0.4">
      <c r="B957" s="5"/>
      <c r="C957" s="11"/>
      <c r="D957" s="5"/>
      <c r="E957" s="5"/>
      <c r="F957" s="12"/>
      <c r="G957" s="5"/>
      <c r="H957" s="5"/>
      <c r="J957" s="8">
        <f>IFERROR(SEARCH(facture!$I$8,'base clients'!B957,1),0)</f>
        <v>0</v>
      </c>
      <c r="K957" s="9" t="str">
        <f>IF(J957=0,"",COUNTIF($J$3:J957,1))</f>
        <v/>
      </c>
      <c r="L957" s="10" t="str">
        <f t="shared" si="15"/>
        <v/>
      </c>
    </row>
    <row r="958" spans="2:12" ht="35.15" customHeight="1" thickBot="1" x14ac:dyDescent="0.4">
      <c r="B958" s="5"/>
      <c r="C958" s="11"/>
      <c r="D958" s="5"/>
      <c r="E958" s="5"/>
      <c r="F958" s="12"/>
      <c r="G958" s="5"/>
      <c r="H958" s="5"/>
      <c r="J958" s="8">
        <f>IFERROR(SEARCH(facture!$I$8,'base clients'!B958,1),0)</f>
        <v>0</v>
      </c>
      <c r="K958" s="9" t="str">
        <f>IF(J958=0,"",COUNTIF($J$3:J958,1))</f>
        <v/>
      </c>
      <c r="L958" s="10" t="str">
        <f t="shared" si="15"/>
        <v/>
      </c>
    </row>
    <row r="959" spans="2:12" ht="35.15" customHeight="1" thickBot="1" x14ac:dyDescent="0.4">
      <c r="B959" s="5"/>
      <c r="C959" s="11"/>
      <c r="D959" s="5"/>
      <c r="E959" s="5"/>
      <c r="F959" s="12"/>
      <c r="G959" s="5"/>
      <c r="H959" s="5"/>
      <c r="J959" s="8">
        <f>IFERROR(SEARCH(facture!$I$8,'base clients'!B959,1),0)</f>
        <v>0</v>
      </c>
      <c r="K959" s="9" t="str">
        <f>IF(J959=0,"",COUNTIF($J$3:J959,1))</f>
        <v/>
      </c>
      <c r="L959" s="10" t="str">
        <f t="shared" si="15"/>
        <v/>
      </c>
    </row>
    <row r="960" spans="2:12" ht="35.15" customHeight="1" thickBot="1" x14ac:dyDescent="0.4">
      <c r="B960" s="5"/>
      <c r="C960" s="11"/>
      <c r="D960" s="5"/>
      <c r="E960" s="5"/>
      <c r="F960" s="12"/>
      <c r="G960" s="5"/>
      <c r="H960" s="5"/>
      <c r="J960" s="8">
        <f>IFERROR(SEARCH(facture!$I$8,'base clients'!B960,1),0)</f>
        <v>0</v>
      </c>
      <c r="K960" s="9" t="str">
        <f>IF(J960=0,"",COUNTIF($J$3:J960,1))</f>
        <v/>
      </c>
      <c r="L960" s="10" t="str">
        <f t="shared" si="15"/>
        <v/>
      </c>
    </row>
    <row r="961" spans="2:12" ht="35.15" customHeight="1" thickBot="1" x14ac:dyDescent="0.4">
      <c r="B961" s="5"/>
      <c r="C961" s="11"/>
      <c r="D961" s="5"/>
      <c r="E961" s="5"/>
      <c r="F961" s="12"/>
      <c r="G961" s="5"/>
      <c r="H961" s="5"/>
      <c r="J961" s="8">
        <f>IFERROR(SEARCH(facture!$I$8,'base clients'!B961,1),0)</f>
        <v>0</v>
      </c>
      <c r="K961" s="9" t="str">
        <f>IF(J961=0,"",COUNTIF($J$3:J961,1))</f>
        <v/>
      </c>
      <c r="L961" s="10" t="str">
        <f t="shared" si="15"/>
        <v/>
      </c>
    </row>
    <row r="962" spans="2:12" ht="35.15" customHeight="1" thickBot="1" x14ac:dyDescent="0.4">
      <c r="B962" s="5"/>
      <c r="C962" s="11"/>
      <c r="D962" s="5"/>
      <c r="E962" s="5"/>
      <c r="F962" s="12"/>
      <c r="G962" s="5"/>
      <c r="H962" s="5"/>
      <c r="J962" s="8">
        <f>IFERROR(SEARCH(facture!$I$8,'base clients'!B962,1),0)</f>
        <v>0</v>
      </c>
      <c r="K962" s="9" t="str">
        <f>IF(J962=0,"",COUNTIF($J$3:J962,1))</f>
        <v/>
      </c>
      <c r="L962" s="10" t="str">
        <f t="shared" si="15"/>
        <v/>
      </c>
    </row>
    <row r="963" spans="2:12" ht="35.15" customHeight="1" thickBot="1" x14ac:dyDescent="0.4">
      <c r="B963" s="5"/>
      <c r="C963" s="11"/>
      <c r="D963" s="5"/>
      <c r="E963" s="5"/>
      <c r="F963" s="12"/>
      <c r="G963" s="5"/>
      <c r="H963" s="5"/>
      <c r="J963" s="8">
        <f>IFERROR(SEARCH(facture!$I$8,'base clients'!B963,1),0)</f>
        <v>0</v>
      </c>
      <c r="K963" s="9" t="str">
        <f>IF(J963=0,"",COUNTIF($J$3:J963,1))</f>
        <v/>
      </c>
      <c r="L963" s="10" t="str">
        <f t="shared" si="15"/>
        <v/>
      </c>
    </row>
    <row r="964" spans="2:12" ht="35.15" customHeight="1" thickBot="1" x14ac:dyDescent="0.4">
      <c r="B964" s="5"/>
      <c r="C964" s="11"/>
      <c r="D964" s="5"/>
      <c r="E964" s="5"/>
      <c r="F964" s="12"/>
      <c r="G964" s="5"/>
      <c r="H964" s="5"/>
      <c r="J964" s="8">
        <f>IFERROR(SEARCH(facture!$I$8,'base clients'!B964,1),0)</f>
        <v>0</v>
      </c>
      <c r="K964" s="9" t="str">
        <f>IF(J964=0,"",COUNTIF($J$3:J964,1))</f>
        <v/>
      </c>
      <c r="L964" s="10" t="str">
        <f t="shared" si="15"/>
        <v/>
      </c>
    </row>
    <row r="965" spans="2:12" ht="35.15" customHeight="1" thickBot="1" x14ac:dyDescent="0.4">
      <c r="B965" s="5"/>
      <c r="C965" s="11"/>
      <c r="D965" s="5"/>
      <c r="E965" s="5"/>
      <c r="F965" s="12"/>
      <c r="G965" s="5"/>
      <c r="H965" s="5"/>
      <c r="J965" s="8">
        <f>IFERROR(SEARCH(facture!$I$8,'base clients'!B965,1),0)</f>
        <v>0</v>
      </c>
      <c r="K965" s="9" t="str">
        <f>IF(J965=0,"",COUNTIF($J$3:J965,1))</f>
        <v/>
      </c>
      <c r="L965" s="10" t="str">
        <f t="shared" si="15"/>
        <v/>
      </c>
    </row>
    <row r="966" spans="2:12" ht="35.15" customHeight="1" thickBot="1" x14ac:dyDescent="0.4">
      <c r="B966" s="5"/>
      <c r="C966" s="11"/>
      <c r="D966" s="5"/>
      <c r="E966" s="5"/>
      <c r="F966" s="12"/>
      <c r="G966" s="5"/>
      <c r="H966" s="5"/>
      <c r="J966" s="8">
        <f>IFERROR(SEARCH(facture!$I$8,'base clients'!B966,1),0)</f>
        <v>0</v>
      </c>
      <c r="K966" s="9" t="str">
        <f>IF(J966=0,"",COUNTIF($J$3:J966,1))</f>
        <v/>
      </c>
      <c r="L966" s="10" t="str">
        <f t="shared" ref="L966:L1029" si="16">IFERROR(INDEX(B:B,MATCH(ROW(K964),K:K,0)),"")</f>
        <v/>
      </c>
    </row>
    <row r="967" spans="2:12" ht="35.15" customHeight="1" thickBot="1" x14ac:dyDescent="0.4">
      <c r="B967" s="5"/>
      <c r="C967" s="11"/>
      <c r="D967" s="5"/>
      <c r="E967" s="5"/>
      <c r="F967" s="12"/>
      <c r="G967" s="5"/>
      <c r="H967" s="5"/>
      <c r="J967" s="8">
        <f>IFERROR(SEARCH(facture!$I$8,'base clients'!B967,1),0)</f>
        <v>0</v>
      </c>
      <c r="K967" s="9" t="str">
        <f>IF(J967=0,"",COUNTIF($J$3:J967,1))</f>
        <v/>
      </c>
      <c r="L967" s="10" t="str">
        <f t="shared" si="16"/>
        <v/>
      </c>
    </row>
    <row r="968" spans="2:12" ht="35.15" customHeight="1" thickBot="1" x14ac:dyDescent="0.4">
      <c r="B968" s="5"/>
      <c r="C968" s="11"/>
      <c r="D968" s="5"/>
      <c r="E968" s="5"/>
      <c r="F968" s="12"/>
      <c r="G968" s="5"/>
      <c r="H968" s="5"/>
      <c r="J968" s="8">
        <f>IFERROR(SEARCH(facture!$I$8,'base clients'!B968,1),0)</f>
        <v>0</v>
      </c>
      <c r="K968" s="9" t="str">
        <f>IF(J968=0,"",COUNTIF($J$3:J968,1))</f>
        <v/>
      </c>
      <c r="L968" s="10" t="str">
        <f t="shared" si="16"/>
        <v/>
      </c>
    </row>
    <row r="969" spans="2:12" ht="35.15" customHeight="1" thickBot="1" x14ac:dyDescent="0.4">
      <c r="B969" s="5"/>
      <c r="C969" s="11"/>
      <c r="D969" s="5"/>
      <c r="E969" s="5"/>
      <c r="F969" s="12"/>
      <c r="G969" s="5"/>
      <c r="H969" s="5"/>
      <c r="J969" s="8">
        <f>IFERROR(SEARCH(facture!$I$8,'base clients'!B969,1),0)</f>
        <v>0</v>
      </c>
      <c r="K969" s="9" t="str">
        <f>IF(J969=0,"",COUNTIF($J$3:J969,1))</f>
        <v/>
      </c>
      <c r="L969" s="10" t="str">
        <f t="shared" si="16"/>
        <v/>
      </c>
    </row>
    <row r="970" spans="2:12" ht="35.15" customHeight="1" thickBot="1" x14ac:dyDescent="0.4">
      <c r="B970" s="5"/>
      <c r="C970" s="11"/>
      <c r="D970" s="5"/>
      <c r="E970" s="5"/>
      <c r="F970" s="12"/>
      <c r="G970" s="5"/>
      <c r="H970" s="5"/>
      <c r="J970" s="8">
        <f>IFERROR(SEARCH(facture!$I$8,'base clients'!B970,1),0)</f>
        <v>0</v>
      </c>
      <c r="K970" s="9" t="str">
        <f>IF(J970=0,"",COUNTIF($J$3:J970,1))</f>
        <v/>
      </c>
      <c r="L970" s="10" t="str">
        <f t="shared" si="16"/>
        <v/>
      </c>
    </row>
    <row r="971" spans="2:12" ht="35.15" customHeight="1" thickBot="1" x14ac:dyDescent="0.4">
      <c r="B971" s="5"/>
      <c r="C971" s="11"/>
      <c r="D971" s="5"/>
      <c r="E971" s="5"/>
      <c r="F971" s="12"/>
      <c r="G971" s="5"/>
      <c r="H971" s="5"/>
      <c r="J971" s="8">
        <f>IFERROR(SEARCH(facture!$I$8,'base clients'!B971,1),0)</f>
        <v>0</v>
      </c>
      <c r="K971" s="9" t="str">
        <f>IF(J971=0,"",COUNTIF($J$3:J971,1))</f>
        <v/>
      </c>
      <c r="L971" s="10" t="str">
        <f t="shared" si="16"/>
        <v/>
      </c>
    </row>
    <row r="972" spans="2:12" ht="35.15" customHeight="1" thickBot="1" x14ac:dyDescent="0.4">
      <c r="B972" s="5"/>
      <c r="C972" s="11"/>
      <c r="D972" s="5"/>
      <c r="E972" s="5"/>
      <c r="F972" s="12"/>
      <c r="G972" s="5"/>
      <c r="H972" s="5"/>
      <c r="J972" s="8">
        <f>IFERROR(SEARCH(facture!$I$8,'base clients'!B972,1),0)</f>
        <v>0</v>
      </c>
      <c r="K972" s="9" t="str">
        <f>IF(J972=0,"",COUNTIF($J$3:J972,1))</f>
        <v/>
      </c>
      <c r="L972" s="10" t="str">
        <f t="shared" si="16"/>
        <v/>
      </c>
    </row>
    <row r="973" spans="2:12" ht="35.15" customHeight="1" thickBot="1" x14ac:dyDescent="0.4">
      <c r="B973" s="5"/>
      <c r="C973" s="11"/>
      <c r="D973" s="5"/>
      <c r="E973" s="5"/>
      <c r="F973" s="12"/>
      <c r="G973" s="5"/>
      <c r="H973" s="5"/>
      <c r="J973" s="8">
        <f>IFERROR(SEARCH(facture!$I$8,'base clients'!B973,1),0)</f>
        <v>0</v>
      </c>
      <c r="K973" s="9" t="str">
        <f>IF(J973=0,"",COUNTIF($J$3:J973,1))</f>
        <v/>
      </c>
      <c r="L973" s="10" t="str">
        <f t="shared" si="16"/>
        <v/>
      </c>
    </row>
    <row r="974" spans="2:12" ht="35.15" customHeight="1" thickBot="1" x14ac:dyDescent="0.4">
      <c r="B974" s="5"/>
      <c r="C974" s="11"/>
      <c r="D974" s="5"/>
      <c r="E974" s="5"/>
      <c r="F974" s="12"/>
      <c r="G974" s="5"/>
      <c r="H974" s="5"/>
      <c r="J974" s="8">
        <f>IFERROR(SEARCH(facture!$I$8,'base clients'!B974,1),0)</f>
        <v>0</v>
      </c>
      <c r="K974" s="9" t="str">
        <f>IF(J974=0,"",COUNTIF($J$3:J974,1))</f>
        <v/>
      </c>
      <c r="L974" s="10" t="str">
        <f t="shared" si="16"/>
        <v/>
      </c>
    </row>
    <row r="975" spans="2:12" ht="35.15" customHeight="1" thickBot="1" x14ac:dyDescent="0.4">
      <c r="B975" s="5"/>
      <c r="C975" s="11"/>
      <c r="D975" s="5"/>
      <c r="E975" s="5"/>
      <c r="F975" s="12"/>
      <c r="G975" s="5"/>
      <c r="H975" s="5"/>
      <c r="J975" s="8">
        <f>IFERROR(SEARCH(facture!$I$8,'base clients'!B975,1),0)</f>
        <v>0</v>
      </c>
      <c r="K975" s="9" t="str">
        <f>IF(J975=0,"",COUNTIF($J$3:J975,1))</f>
        <v/>
      </c>
      <c r="L975" s="10" t="str">
        <f t="shared" si="16"/>
        <v/>
      </c>
    </row>
    <row r="976" spans="2:12" ht="35.15" customHeight="1" thickBot="1" x14ac:dyDescent="0.4">
      <c r="B976" s="5"/>
      <c r="C976" s="11"/>
      <c r="D976" s="5"/>
      <c r="E976" s="5"/>
      <c r="F976" s="12"/>
      <c r="G976" s="5"/>
      <c r="H976" s="5"/>
      <c r="J976" s="8">
        <f>IFERROR(SEARCH(facture!$I$8,'base clients'!B976,1),0)</f>
        <v>0</v>
      </c>
      <c r="K976" s="9" t="str">
        <f>IF(J976=0,"",COUNTIF($J$3:J976,1))</f>
        <v/>
      </c>
      <c r="L976" s="10" t="str">
        <f t="shared" si="16"/>
        <v/>
      </c>
    </row>
    <row r="977" spans="2:12" ht="35.15" customHeight="1" thickBot="1" x14ac:dyDescent="0.4">
      <c r="B977" s="5"/>
      <c r="C977" s="11"/>
      <c r="D977" s="5"/>
      <c r="E977" s="5"/>
      <c r="F977" s="12"/>
      <c r="G977" s="5"/>
      <c r="H977" s="5"/>
      <c r="J977" s="8">
        <f>IFERROR(SEARCH(facture!$I$8,'base clients'!B977,1),0)</f>
        <v>0</v>
      </c>
      <c r="K977" s="9" t="str">
        <f>IF(J977=0,"",COUNTIF($J$3:J977,1))</f>
        <v/>
      </c>
      <c r="L977" s="10" t="str">
        <f t="shared" si="16"/>
        <v/>
      </c>
    </row>
    <row r="978" spans="2:12" ht="35.15" customHeight="1" thickBot="1" x14ac:dyDescent="0.4">
      <c r="B978" s="5"/>
      <c r="C978" s="11"/>
      <c r="D978" s="5"/>
      <c r="E978" s="5"/>
      <c r="F978" s="12"/>
      <c r="G978" s="5"/>
      <c r="H978" s="5"/>
      <c r="J978" s="8">
        <f>IFERROR(SEARCH(facture!$I$8,'base clients'!B978,1),0)</f>
        <v>0</v>
      </c>
      <c r="K978" s="9" t="str">
        <f>IF(J978=0,"",COUNTIF($J$3:J978,1))</f>
        <v/>
      </c>
      <c r="L978" s="10" t="str">
        <f t="shared" si="16"/>
        <v/>
      </c>
    </row>
    <row r="979" spans="2:12" ht="35.15" customHeight="1" thickBot="1" x14ac:dyDescent="0.4">
      <c r="B979" s="5"/>
      <c r="C979" s="11"/>
      <c r="D979" s="5"/>
      <c r="E979" s="5"/>
      <c r="F979" s="12"/>
      <c r="G979" s="5"/>
      <c r="H979" s="5"/>
      <c r="J979" s="8">
        <f>IFERROR(SEARCH(facture!$I$8,'base clients'!B979,1),0)</f>
        <v>0</v>
      </c>
      <c r="K979" s="9" t="str">
        <f>IF(J979=0,"",COUNTIF($J$3:J979,1))</f>
        <v/>
      </c>
      <c r="L979" s="10" t="str">
        <f t="shared" si="16"/>
        <v/>
      </c>
    </row>
    <row r="980" spans="2:12" ht="35.15" customHeight="1" thickBot="1" x14ac:dyDescent="0.4">
      <c r="B980" s="5"/>
      <c r="C980" s="11"/>
      <c r="D980" s="5"/>
      <c r="E980" s="5"/>
      <c r="F980" s="12"/>
      <c r="G980" s="5"/>
      <c r="H980" s="5"/>
      <c r="J980" s="8">
        <f>IFERROR(SEARCH(facture!$I$8,'base clients'!B980,1),0)</f>
        <v>0</v>
      </c>
      <c r="K980" s="9" t="str">
        <f>IF(J980=0,"",COUNTIF($J$3:J980,1))</f>
        <v/>
      </c>
      <c r="L980" s="10" t="str">
        <f t="shared" si="16"/>
        <v/>
      </c>
    </row>
    <row r="981" spans="2:12" ht="35.15" customHeight="1" thickBot="1" x14ac:dyDescent="0.4">
      <c r="B981" s="5"/>
      <c r="C981" s="11"/>
      <c r="D981" s="5"/>
      <c r="E981" s="5"/>
      <c r="F981" s="12"/>
      <c r="G981" s="5"/>
      <c r="H981" s="5"/>
      <c r="J981" s="8">
        <f>IFERROR(SEARCH(facture!$I$8,'base clients'!B981,1),0)</f>
        <v>0</v>
      </c>
      <c r="K981" s="9" t="str">
        <f>IF(J981=0,"",COUNTIF($J$3:J981,1))</f>
        <v/>
      </c>
      <c r="L981" s="10" t="str">
        <f t="shared" si="16"/>
        <v/>
      </c>
    </row>
    <row r="982" spans="2:12" ht="35.15" customHeight="1" thickBot="1" x14ac:dyDescent="0.4">
      <c r="B982" s="5"/>
      <c r="C982" s="11"/>
      <c r="D982" s="5"/>
      <c r="E982" s="5"/>
      <c r="F982" s="12"/>
      <c r="G982" s="5"/>
      <c r="H982" s="5"/>
      <c r="J982" s="8">
        <f>IFERROR(SEARCH(facture!$I$8,'base clients'!B982,1),0)</f>
        <v>0</v>
      </c>
      <c r="K982" s="9" t="str">
        <f>IF(J982=0,"",COUNTIF($J$3:J982,1))</f>
        <v/>
      </c>
      <c r="L982" s="10" t="str">
        <f t="shared" si="16"/>
        <v/>
      </c>
    </row>
    <row r="983" spans="2:12" ht="35.15" customHeight="1" thickBot="1" x14ac:dyDescent="0.4">
      <c r="B983" s="5"/>
      <c r="C983" s="11"/>
      <c r="D983" s="5"/>
      <c r="E983" s="5"/>
      <c r="F983" s="12"/>
      <c r="G983" s="5"/>
      <c r="H983" s="5"/>
      <c r="J983" s="8">
        <f>IFERROR(SEARCH(facture!$I$8,'base clients'!B983,1),0)</f>
        <v>0</v>
      </c>
      <c r="K983" s="9" t="str">
        <f>IF(J983=0,"",COUNTIF($J$3:J983,1))</f>
        <v/>
      </c>
      <c r="L983" s="10" t="str">
        <f t="shared" si="16"/>
        <v/>
      </c>
    </row>
    <row r="984" spans="2:12" ht="35.15" customHeight="1" thickBot="1" x14ac:dyDescent="0.4">
      <c r="B984" s="5"/>
      <c r="C984" s="11"/>
      <c r="D984" s="5"/>
      <c r="E984" s="5"/>
      <c r="F984" s="12"/>
      <c r="G984" s="5"/>
      <c r="H984" s="5"/>
      <c r="J984" s="8">
        <f>IFERROR(SEARCH(facture!$I$8,'base clients'!B984,1),0)</f>
        <v>0</v>
      </c>
      <c r="K984" s="9" t="str">
        <f>IF(J984=0,"",COUNTIF($J$3:J984,1))</f>
        <v/>
      </c>
      <c r="L984" s="10" t="str">
        <f t="shared" si="16"/>
        <v/>
      </c>
    </row>
    <row r="985" spans="2:12" ht="35.15" customHeight="1" thickBot="1" x14ac:dyDescent="0.4">
      <c r="B985" s="5"/>
      <c r="C985" s="11"/>
      <c r="D985" s="5"/>
      <c r="E985" s="5"/>
      <c r="F985" s="12"/>
      <c r="G985" s="5"/>
      <c r="H985" s="5"/>
      <c r="J985" s="8">
        <f>IFERROR(SEARCH(facture!$I$8,'base clients'!B985,1),0)</f>
        <v>0</v>
      </c>
      <c r="K985" s="9" t="str">
        <f>IF(J985=0,"",COUNTIF($J$3:J985,1))</f>
        <v/>
      </c>
      <c r="L985" s="10" t="str">
        <f t="shared" si="16"/>
        <v/>
      </c>
    </row>
    <row r="986" spans="2:12" ht="35.15" customHeight="1" thickBot="1" x14ac:dyDescent="0.4">
      <c r="B986" s="5"/>
      <c r="C986" s="11"/>
      <c r="D986" s="5"/>
      <c r="E986" s="5"/>
      <c r="F986" s="12"/>
      <c r="G986" s="5"/>
      <c r="H986" s="5"/>
      <c r="J986" s="8">
        <f>IFERROR(SEARCH(facture!$I$8,'base clients'!B986,1),0)</f>
        <v>0</v>
      </c>
      <c r="K986" s="9" t="str">
        <f>IF(J986=0,"",COUNTIF($J$3:J986,1))</f>
        <v/>
      </c>
      <c r="L986" s="10" t="str">
        <f t="shared" si="16"/>
        <v/>
      </c>
    </row>
    <row r="987" spans="2:12" ht="35.15" customHeight="1" thickBot="1" x14ac:dyDescent="0.4">
      <c r="B987" s="5"/>
      <c r="C987" s="11"/>
      <c r="D987" s="5"/>
      <c r="E987" s="5"/>
      <c r="F987" s="12"/>
      <c r="G987" s="5"/>
      <c r="H987" s="5"/>
      <c r="J987" s="8">
        <f>IFERROR(SEARCH(facture!$I$8,'base clients'!B987,1),0)</f>
        <v>0</v>
      </c>
      <c r="K987" s="9" t="str">
        <f>IF(J987=0,"",COUNTIF($J$3:J987,1))</f>
        <v/>
      </c>
      <c r="L987" s="10" t="str">
        <f t="shared" si="16"/>
        <v/>
      </c>
    </row>
    <row r="988" spans="2:12" ht="35.15" customHeight="1" thickBot="1" x14ac:dyDescent="0.4">
      <c r="B988" s="5"/>
      <c r="C988" s="11"/>
      <c r="D988" s="5"/>
      <c r="E988" s="5"/>
      <c r="F988" s="12"/>
      <c r="G988" s="5"/>
      <c r="H988" s="5"/>
      <c r="J988" s="8">
        <f>IFERROR(SEARCH(facture!$I$8,'base clients'!B988,1),0)</f>
        <v>0</v>
      </c>
      <c r="K988" s="9" t="str">
        <f>IF(J988=0,"",COUNTIF($J$3:J988,1))</f>
        <v/>
      </c>
      <c r="L988" s="10" t="str">
        <f t="shared" si="16"/>
        <v/>
      </c>
    </row>
    <row r="989" spans="2:12" ht="35.15" customHeight="1" thickBot="1" x14ac:dyDescent="0.4">
      <c r="B989" s="5"/>
      <c r="C989" s="11"/>
      <c r="D989" s="5"/>
      <c r="E989" s="5"/>
      <c r="F989" s="12"/>
      <c r="G989" s="5"/>
      <c r="H989" s="5"/>
      <c r="J989" s="8">
        <f>IFERROR(SEARCH(facture!$I$8,'base clients'!B989,1),0)</f>
        <v>0</v>
      </c>
      <c r="K989" s="9" t="str">
        <f>IF(J989=0,"",COUNTIF($J$3:J989,1))</f>
        <v/>
      </c>
      <c r="L989" s="10" t="str">
        <f t="shared" si="16"/>
        <v/>
      </c>
    </row>
    <row r="990" spans="2:12" ht="35.15" customHeight="1" thickBot="1" x14ac:dyDescent="0.4">
      <c r="B990" s="5"/>
      <c r="C990" s="11"/>
      <c r="D990" s="5"/>
      <c r="E990" s="5"/>
      <c r="F990" s="12"/>
      <c r="G990" s="5"/>
      <c r="H990" s="5"/>
      <c r="J990" s="8">
        <f>IFERROR(SEARCH(facture!$I$8,'base clients'!B990,1),0)</f>
        <v>0</v>
      </c>
      <c r="K990" s="9" t="str">
        <f>IF(J990=0,"",COUNTIF($J$3:J990,1))</f>
        <v/>
      </c>
      <c r="L990" s="10" t="str">
        <f t="shared" si="16"/>
        <v/>
      </c>
    </row>
    <row r="991" spans="2:12" ht="35.15" customHeight="1" thickBot="1" x14ac:dyDescent="0.4">
      <c r="B991" s="5"/>
      <c r="C991" s="11"/>
      <c r="D991" s="5"/>
      <c r="E991" s="5"/>
      <c r="F991" s="12"/>
      <c r="G991" s="5"/>
      <c r="H991" s="5"/>
      <c r="J991" s="8">
        <f>IFERROR(SEARCH(facture!$I$8,'base clients'!B991,1),0)</f>
        <v>0</v>
      </c>
      <c r="K991" s="9" t="str">
        <f>IF(J991=0,"",COUNTIF($J$3:J991,1))</f>
        <v/>
      </c>
      <c r="L991" s="10" t="str">
        <f t="shared" si="16"/>
        <v/>
      </c>
    </row>
    <row r="992" spans="2:12" ht="35.15" customHeight="1" thickBot="1" x14ac:dyDescent="0.4">
      <c r="B992" s="5"/>
      <c r="C992" s="11"/>
      <c r="D992" s="5"/>
      <c r="E992" s="5"/>
      <c r="F992" s="12"/>
      <c r="G992" s="5"/>
      <c r="H992" s="5"/>
      <c r="J992" s="8">
        <f>IFERROR(SEARCH(facture!$I$8,'base clients'!B992,1),0)</f>
        <v>0</v>
      </c>
      <c r="K992" s="9" t="str">
        <f>IF(J992=0,"",COUNTIF($J$3:J992,1))</f>
        <v/>
      </c>
      <c r="L992" s="10" t="str">
        <f t="shared" si="16"/>
        <v/>
      </c>
    </row>
    <row r="993" spans="2:12" ht="35.15" customHeight="1" thickBot="1" x14ac:dyDescent="0.4">
      <c r="B993" s="5"/>
      <c r="C993" s="11"/>
      <c r="D993" s="5"/>
      <c r="E993" s="5"/>
      <c r="F993" s="12"/>
      <c r="G993" s="5"/>
      <c r="H993" s="5"/>
      <c r="J993" s="8">
        <f>IFERROR(SEARCH(facture!$I$8,'base clients'!B993,1),0)</f>
        <v>0</v>
      </c>
      <c r="K993" s="9" t="str">
        <f>IF(J993=0,"",COUNTIF($J$3:J993,1))</f>
        <v/>
      </c>
      <c r="L993" s="10" t="str">
        <f t="shared" si="16"/>
        <v/>
      </c>
    </row>
    <row r="994" spans="2:12" ht="35.15" customHeight="1" thickBot="1" x14ac:dyDescent="0.4">
      <c r="B994" s="5"/>
      <c r="C994" s="11"/>
      <c r="D994" s="5"/>
      <c r="E994" s="5"/>
      <c r="F994" s="12"/>
      <c r="G994" s="5"/>
      <c r="H994" s="5"/>
      <c r="J994" s="8">
        <f>IFERROR(SEARCH(facture!$I$8,'base clients'!B994,1),0)</f>
        <v>0</v>
      </c>
      <c r="K994" s="9" t="str">
        <f>IF(J994=0,"",COUNTIF($J$3:J994,1))</f>
        <v/>
      </c>
      <c r="L994" s="10" t="str">
        <f t="shared" si="16"/>
        <v/>
      </c>
    </row>
    <row r="995" spans="2:12" ht="35.15" customHeight="1" thickBot="1" x14ac:dyDescent="0.4">
      <c r="B995" s="5"/>
      <c r="C995" s="11"/>
      <c r="D995" s="5"/>
      <c r="E995" s="5"/>
      <c r="F995" s="12"/>
      <c r="G995" s="5"/>
      <c r="H995" s="5"/>
      <c r="J995" s="8">
        <f>IFERROR(SEARCH(facture!$I$8,'base clients'!B995,1),0)</f>
        <v>0</v>
      </c>
      <c r="K995" s="9" t="str">
        <f>IF(J995=0,"",COUNTIF($J$3:J995,1))</f>
        <v/>
      </c>
      <c r="L995" s="10" t="str">
        <f t="shared" si="16"/>
        <v/>
      </c>
    </row>
    <row r="996" spans="2:12" ht="35.15" customHeight="1" thickBot="1" x14ac:dyDescent="0.4">
      <c r="B996" s="5"/>
      <c r="C996" s="11"/>
      <c r="D996" s="5"/>
      <c r="E996" s="5"/>
      <c r="F996" s="12"/>
      <c r="G996" s="5"/>
      <c r="H996" s="5"/>
      <c r="J996" s="8">
        <f>IFERROR(SEARCH(facture!$I$8,'base clients'!B996,1),0)</f>
        <v>0</v>
      </c>
      <c r="K996" s="9" t="str">
        <f>IF(J996=0,"",COUNTIF($J$3:J996,1))</f>
        <v/>
      </c>
      <c r="L996" s="10" t="str">
        <f t="shared" si="16"/>
        <v/>
      </c>
    </row>
    <row r="997" spans="2:12" ht="35.15" customHeight="1" thickBot="1" x14ac:dyDescent="0.4">
      <c r="B997" s="5"/>
      <c r="C997" s="11"/>
      <c r="D997" s="5"/>
      <c r="E997" s="5"/>
      <c r="F997" s="12"/>
      <c r="G997" s="5"/>
      <c r="H997" s="5"/>
      <c r="J997" s="8">
        <f>IFERROR(SEARCH(facture!$I$8,'base clients'!B997,1),0)</f>
        <v>0</v>
      </c>
      <c r="K997" s="9" t="str">
        <f>IF(J997=0,"",COUNTIF($J$3:J997,1))</f>
        <v/>
      </c>
      <c r="L997" s="10" t="str">
        <f t="shared" si="16"/>
        <v/>
      </c>
    </row>
    <row r="998" spans="2:12" ht="35.15" customHeight="1" thickBot="1" x14ac:dyDescent="0.4">
      <c r="B998" s="5"/>
      <c r="C998" s="11"/>
      <c r="D998" s="5"/>
      <c r="E998" s="5"/>
      <c r="F998" s="12"/>
      <c r="G998" s="5"/>
      <c r="H998" s="5"/>
      <c r="J998" s="8">
        <f>IFERROR(SEARCH(facture!$I$8,'base clients'!B998,1),0)</f>
        <v>0</v>
      </c>
      <c r="K998" s="9" t="str">
        <f>IF(J998=0,"",COUNTIF($J$3:J998,1))</f>
        <v/>
      </c>
      <c r="L998" s="10" t="str">
        <f t="shared" si="16"/>
        <v/>
      </c>
    </row>
    <row r="999" spans="2:12" ht="35.15" customHeight="1" thickBot="1" x14ac:dyDescent="0.4">
      <c r="B999" s="5"/>
      <c r="C999" s="11"/>
      <c r="D999" s="5"/>
      <c r="E999" s="5"/>
      <c r="F999" s="12"/>
      <c r="G999" s="5"/>
      <c r="H999" s="5"/>
      <c r="J999" s="8">
        <f>IFERROR(SEARCH(facture!$I$8,'base clients'!B999,1),0)</f>
        <v>0</v>
      </c>
      <c r="K999" s="9" t="str">
        <f>IF(J999=0,"",COUNTIF($J$3:J999,1))</f>
        <v/>
      </c>
      <c r="L999" s="10" t="str">
        <f t="shared" si="16"/>
        <v/>
      </c>
    </row>
    <row r="1000" spans="2:12" ht="35.15" customHeight="1" thickBot="1" x14ac:dyDescent="0.4">
      <c r="B1000" s="5"/>
      <c r="C1000" s="11"/>
      <c r="D1000" s="5"/>
      <c r="E1000" s="5"/>
      <c r="F1000" s="12"/>
      <c r="G1000" s="5"/>
      <c r="H1000" s="5"/>
      <c r="J1000" s="8">
        <f>IFERROR(SEARCH(facture!$I$8,'base clients'!B1000,1),0)</f>
        <v>0</v>
      </c>
      <c r="K1000" s="9" t="str">
        <f>IF(J1000=0,"",COUNTIF($J$3:J1000,1))</f>
        <v/>
      </c>
      <c r="L1000" s="10" t="str">
        <f t="shared" si="16"/>
        <v/>
      </c>
    </row>
    <row r="1001" spans="2:12" ht="35.15" customHeight="1" thickBot="1" x14ac:dyDescent="0.4">
      <c r="B1001" s="5"/>
      <c r="C1001" s="11"/>
      <c r="D1001" s="5"/>
      <c r="E1001" s="5"/>
      <c r="F1001" s="12"/>
      <c r="G1001" s="5"/>
      <c r="H1001" s="5"/>
      <c r="J1001" s="8">
        <f>IFERROR(SEARCH(facture!$I$8,'base clients'!B1001,1),0)</f>
        <v>0</v>
      </c>
      <c r="K1001" s="9" t="str">
        <f>IF(J1001=0,"",COUNTIF($J$3:J1001,1))</f>
        <v/>
      </c>
      <c r="L1001" s="10" t="str">
        <f t="shared" si="16"/>
        <v/>
      </c>
    </row>
    <row r="1002" spans="2:12" ht="35.15" customHeight="1" thickBot="1" x14ac:dyDescent="0.4">
      <c r="B1002" s="5"/>
      <c r="C1002" s="11"/>
      <c r="D1002" s="5"/>
      <c r="E1002" s="5"/>
      <c r="F1002" s="12"/>
      <c r="G1002" s="5"/>
      <c r="H1002" s="5"/>
      <c r="J1002" s="8">
        <f>IFERROR(SEARCH(facture!$I$8,'base clients'!B1002,1),0)</f>
        <v>0</v>
      </c>
      <c r="K1002" s="9" t="str">
        <f>IF(J1002=0,"",COUNTIF($J$3:J1002,1))</f>
        <v/>
      </c>
      <c r="L1002" s="10" t="str">
        <f t="shared" si="16"/>
        <v/>
      </c>
    </row>
    <row r="1003" spans="2:12" ht="35.15" customHeight="1" thickBot="1" x14ac:dyDescent="0.4">
      <c r="B1003" s="5"/>
      <c r="C1003" s="11"/>
      <c r="D1003" s="5"/>
      <c r="E1003" s="5"/>
      <c r="F1003" s="12"/>
      <c r="G1003" s="5"/>
      <c r="H1003" s="5"/>
      <c r="J1003" s="8">
        <f>IFERROR(SEARCH(facture!$I$8,'base clients'!B1003,1),0)</f>
        <v>0</v>
      </c>
      <c r="K1003" s="9" t="str">
        <f>IF(J1003=0,"",COUNTIF($J$3:J1003,1))</f>
        <v/>
      </c>
      <c r="L1003" s="10" t="str">
        <f t="shared" si="16"/>
        <v/>
      </c>
    </row>
    <row r="1004" spans="2:12" ht="35.15" customHeight="1" thickBot="1" x14ac:dyDescent="0.4">
      <c r="B1004" s="5"/>
      <c r="C1004" s="11"/>
      <c r="D1004" s="5"/>
      <c r="E1004" s="5"/>
      <c r="F1004" s="12"/>
      <c r="G1004" s="5"/>
      <c r="H1004" s="5"/>
      <c r="J1004" s="8">
        <f>IFERROR(SEARCH(facture!$I$8,'base clients'!B1004,1),0)</f>
        <v>0</v>
      </c>
      <c r="K1004" s="9" t="str">
        <f>IF(J1004=0,"",COUNTIF($J$3:J1004,1))</f>
        <v/>
      </c>
      <c r="L1004" s="10" t="str">
        <f t="shared" si="16"/>
        <v/>
      </c>
    </row>
    <row r="1005" spans="2:12" ht="35.15" customHeight="1" thickBot="1" x14ac:dyDescent="0.4">
      <c r="B1005" s="5"/>
      <c r="C1005" s="11"/>
      <c r="D1005" s="5"/>
      <c r="E1005" s="5"/>
      <c r="F1005" s="12"/>
      <c r="G1005" s="5"/>
      <c r="H1005" s="5"/>
      <c r="J1005" s="8">
        <f>IFERROR(SEARCH(facture!$I$8,'base clients'!B1005,1),0)</f>
        <v>0</v>
      </c>
      <c r="K1005" s="9" t="str">
        <f>IF(J1005=0,"",COUNTIF($J$3:J1005,1))</f>
        <v/>
      </c>
      <c r="L1005" s="10" t="str">
        <f t="shared" si="16"/>
        <v/>
      </c>
    </row>
    <row r="1006" spans="2:12" ht="35.15" customHeight="1" thickBot="1" x14ac:dyDescent="0.4">
      <c r="B1006" s="5"/>
      <c r="C1006" s="11"/>
      <c r="D1006" s="5"/>
      <c r="E1006" s="5"/>
      <c r="F1006" s="12"/>
      <c r="G1006" s="5"/>
      <c r="H1006" s="5"/>
      <c r="J1006" s="8">
        <f>IFERROR(SEARCH(facture!$I$8,'base clients'!B1006,1),0)</f>
        <v>0</v>
      </c>
      <c r="K1006" s="9" t="str">
        <f>IF(J1006=0,"",COUNTIF($J$3:J1006,1))</f>
        <v/>
      </c>
      <c r="L1006" s="10" t="str">
        <f t="shared" si="16"/>
        <v/>
      </c>
    </row>
    <row r="1007" spans="2:12" ht="35.15" customHeight="1" thickBot="1" x14ac:dyDescent="0.4">
      <c r="B1007" s="5"/>
      <c r="C1007" s="11"/>
      <c r="D1007" s="5"/>
      <c r="E1007" s="5"/>
      <c r="F1007" s="12"/>
      <c r="G1007" s="5"/>
      <c r="H1007" s="5"/>
      <c r="J1007" s="8">
        <f>IFERROR(SEARCH(facture!$I$8,'base clients'!B1007,1),0)</f>
        <v>0</v>
      </c>
      <c r="K1007" s="9" t="str">
        <f>IF(J1007=0,"",COUNTIF($J$3:J1007,1))</f>
        <v/>
      </c>
      <c r="L1007" s="10" t="str">
        <f t="shared" si="16"/>
        <v/>
      </c>
    </row>
    <row r="1008" spans="2:12" ht="35.15" customHeight="1" thickBot="1" x14ac:dyDescent="0.4">
      <c r="B1008" s="5"/>
      <c r="C1008" s="11"/>
      <c r="D1008" s="5"/>
      <c r="E1008" s="5"/>
      <c r="F1008" s="12"/>
      <c r="G1008" s="5"/>
      <c r="H1008" s="5"/>
      <c r="J1008" s="8">
        <f>IFERROR(SEARCH(facture!$I$8,'base clients'!B1008,1),0)</f>
        <v>0</v>
      </c>
      <c r="K1008" s="9" t="str">
        <f>IF(J1008=0,"",COUNTIF($J$3:J1008,1))</f>
        <v/>
      </c>
      <c r="L1008" s="10" t="str">
        <f t="shared" si="16"/>
        <v/>
      </c>
    </row>
    <row r="1009" spans="2:12" ht="35.15" customHeight="1" thickBot="1" x14ac:dyDescent="0.4">
      <c r="B1009" s="5"/>
      <c r="C1009" s="11"/>
      <c r="D1009" s="5"/>
      <c r="E1009" s="5"/>
      <c r="F1009" s="12"/>
      <c r="G1009" s="5"/>
      <c r="H1009" s="5"/>
      <c r="J1009" s="8">
        <f>IFERROR(SEARCH(facture!$I$8,'base clients'!B1009,1),0)</f>
        <v>0</v>
      </c>
      <c r="K1009" s="9" t="str">
        <f>IF(J1009=0,"",COUNTIF($J$3:J1009,1))</f>
        <v/>
      </c>
      <c r="L1009" s="10" t="str">
        <f t="shared" si="16"/>
        <v/>
      </c>
    </row>
    <row r="1010" spans="2:12" ht="35.15" customHeight="1" thickBot="1" x14ac:dyDescent="0.4">
      <c r="B1010" s="5"/>
      <c r="C1010" s="11"/>
      <c r="D1010" s="5"/>
      <c r="E1010" s="5"/>
      <c r="F1010" s="12"/>
      <c r="G1010" s="5"/>
      <c r="H1010" s="5"/>
      <c r="J1010" s="8">
        <f>IFERROR(SEARCH(facture!$I$8,'base clients'!B1010,1),0)</f>
        <v>0</v>
      </c>
      <c r="K1010" s="9" t="str">
        <f>IF(J1010=0,"",COUNTIF($J$3:J1010,1))</f>
        <v/>
      </c>
      <c r="L1010" s="10" t="str">
        <f t="shared" si="16"/>
        <v/>
      </c>
    </row>
    <row r="1011" spans="2:12" ht="35.15" customHeight="1" thickBot="1" x14ac:dyDescent="0.4">
      <c r="B1011" s="5"/>
      <c r="C1011" s="11"/>
      <c r="D1011" s="5"/>
      <c r="E1011" s="5"/>
      <c r="F1011" s="12"/>
      <c r="G1011" s="5"/>
      <c r="H1011" s="5"/>
      <c r="J1011" s="8">
        <f>IFERROR(SEARCH(facture!$I$8,'base clients'!B1011,1),0)</f>
        <v>0</v>
      </c>
      <c r="K1011" s="9" t="str">
        <f>IF(J1011=0,"",COUNTIF($J$3:J1011,1))</f>
        <v/>
      </c>
      <c r="L1011" s="10" t="str">
        <f t="shared" si="16"/>
        <v/>
      </c>
    </row>
    <row r="1012" spans="2:12" ht="35.15" customHeight="1" thickBot="1" x14ac:dyDescent="0.4">
      <c r="B1012" s="5"/>
      <c r="C1012" s="11"/>
      <c r="D1012" s="5"/>
      <c r="E1012" s="5"/>
      <c r="F1012" s="12"/>
      <c r="G1012" s="5"/>
      <c r="H1012" s="5"/>
      <c r="J1012" s="8">
        <f>IFERROR(SEARCH(facture!$I$8,'base clients'!B1012,1),0)</f>
        <v>0</v>
      </c>
      <c r="K1012" s="9" t="str">
        <f>IF(J1012=0,"",COUNTIF($J$3:J1012,1))</f>
        <v/>
      </c>
      <c r="L1012" s="10" t="str">
        <f t="shared" si="16"/>
        <v/>
      </c>
    </row>
    <row r="1013" spans="2:12" ht="35.15" customHeight="1" thickBot="1" x14ac:dyDescent="0.4">
      <c r="B1013" s="5"/>
      <c r="C1013" s="11"/>
      <c r="D1013" s="5"/>
      <c r="E1013" s="5"/>
      <c r="F1013" s="12"/>
      <c r="G1013" s="5"/>
      <c r="H1013" s="5"/>
      <c r="J1013" s="8">
        <f>IFERROR(SEARCH(facture!$I$8,'base clients'!B1013,1),0)</f>
        <v>0</v>
      </c>
      <c r="K1013" s="9" t="str">
        <f>IF(J1013=0,"",COUNTIF($J$3:J1013,1))</f>
        <v/>
      </c>
      <c r="L1013" s="10" t="str">
        <f t="shared" si="16"/>
        <v/>
      </c>
    </row>
    <row r="1014" spans="2:12" ht="35.15" customHeight="1" thickBot="1" x14ac:dyDescent="0.4">
      <c r="B1014" s="5"/>
      <c r="C1014" s="11"/>
      <c r="D1014" s="5"/>
      <c r="E1014" s="5"/>
      <c r="F1014" s="12"/>
      <c r="G1014" s="5"/>
      <c r="H1014" s="5"/>
      <c r="J1014" s="8">
        <f>IFERROR(SEARCH(facture!$I$8,'base clients'!B1014,1),0)</f>
        <v>0</v>
      </c>
      <c r="K1014" s="9" t="str">
        <f>IF(J1014=0,"",COUNTIF($J$3:J1014,1))</f>
        <v/>
      </c>
      <c r="L1014" s="10" t="str">
        <f t="shared" si="16"/>
        <v/>
      </c>
    </row>
    <row r="1015" spans="2:12" ht="35.15" customHeight="1" thickBot="1" x14ac:dyDescent="0.4">
      <c r="B1015" s="5"/>
      <c r="C1015" s="11"/>
      <c r="D1015" s="5"/>
      <c r="E1015" s="5"/>
      <c r="F1015" s="12"/>
      <c r="G1015" s="5"/>
      <c r="H1015" s="5"/>
      <c r="J1015" s="8">
        <f>IFERROR(SEARCH(facture!$I$8,'base clients'!B1015,1),0)</f>
        <v>0</v>
      </c>
      <c r="K1015" s="9" t="str">
        <f>IF(J1015=0,"",COUNTIF($J$3:J1015,1))</f>
        <v/>
      </c>
      <c r="L1015" s="10" t="str">
        <f t="shared" si="16"/>
        <v/>
      </c>
    </row>
    <row r="1016" spans="2:12" ht="35.15" customHeight="1" thickBot="1" x14ac:dyDescent="0.4">
      <c r="B1016" s="5"/>
      <c r="C1016" s="11"/>
      <c r="D1016" s="5"/>
      <c r="E1016" s="5"/>
      <c r="F1016" s="12"/>
      <c r="G1016" s="5"/>
      <c r="H1016" s="5"/>
      <c r="J1016" s="8">
        <f>IFERROR(SEARCH(facture!$I$8,'base clients'!B1016,1),0)</f>
        <v>0</v>
      </c>
      <c r="K1016" s="9" t="str">
        <f>IF(J1016=0,"",COUNTIF($J$3:J1016,1))</f>
        <v/>
      </c>
      <c r="L1016" s="10" t="str">
        <f t="shared" si="16"/>
        <v/>
      </c>
    </row>
    <row r="1017" spans="2:12" ht="35.15" customHeight="1" thickBot="1" x14ac:dyDescent="0.4">
      <c r="B1017" s="5"/>
      <c r="C1017" s="11"/>
      <c r="D1017" s="5"/>
      <c r="E1017" s="5"/>
      <c r="F1017" s="12"/>
      <c r="G1017" s="5"/>
      <c r="H1017" s="5"/>
      <c r="J1017" s="8">
        <f>IFERROR(SEARCH(facture!$I$8,'base clients'!B1017,1),0)</f>
        <v>0</v>
      </c>
      <c r="K1017" s="9" t="str">
        <f>IF(J1017=0,"",COUNTIF($J$3:J1017,1))</f>
        <v/>
      </c>
      <c r="L1017" s="10" t="str">
        <f t="shared" si="16"/>
        <v/>
      </c>
    </row>
    <row r="1018" spans="2:12" ht="35.15" customHeight="1" thickBot="1" x14ac:dyDescent="0.4">
      <c r="B1018" s="5"/>
      <c r="C1018" s="11"/>
      <c r="D1018" s="5"/>
      <c r="E1018" s="5"/>
      <c r="F1018" s="12"/>
      <c r="G1018" s="5"/>
      <c r="H1018" s="5"/>
      <c r="J1018" s="8">
        <f>IFERROR(SEARCH(facture!$I$8,'base clients'!B1018,1),0)</f>
        <v>0</v>
      </c>
      <c r="K1018" s="9" t="str">
        <f>IF(J1018=0,"",COUNTIF($J$3:J1018,1))</f>
        <v/>
      </c>
      <c r="L1018" s="10" t="str">
        <f t="shared" si="16"/>
        <v/>
      </c>
    </row>
    <row r="1019" spans="2:12" ht="35.15" customHeight="1" thickBot="1" x14ac:dyDescent="0.4">
      <c r="B1019" s="5"/>
      <c r="C1019" s="11"/>
      <c r="D1019" s="5"/>
      <c r="E1019" s="5"/>
      <c r="F1019" s="12"/>
      <c r="G1019" s="5"/>
      <c r="H1019" s="5"/>
      <c r="J1019" s="8">
        <f>IFERROR(SEARCH(facture!$I$8,'base clients'!B1019,1),0)</f>
        <v>0</v>
      </c>
      <c r="K1019" s="9" t="str">
        <f>IF(J1019=0,"",COUNTIF($J$3:J1019,1))</f>
        <v/>
      </c>
      <c r="L1019" s="10" t="str">
        <f t="shared" si="16"/>
        <v/>
      </c>
    </row>
    <row r="1020" spans="2:12" ht="35.15" customHeight="1" thickBot="1" x14ac:dyDescent="0.4">
      <c r="B1020" s="5"/>
      <c r="C1020" s="11"/>
      <c r="D1020" s="5"/>
      <c r="E1020" s="5"/>
      <c r="F1020" s="12"/>
      <c r="G1020" s="5"/>
      <c r="H1020" s="5"/>
      <c r="J1020" s="8">
        <f>IFERROR(SEARCH(facture!$I$8,'base clients'!B1020,1),0)</f>
        <v>0</v>
      </c>
      <c r="K1020" s="9" t="str">
        <f>IF(J1020=0,"",COUNTIF($J$3:J1020,1))</f>
        <v/>
      </c>
      <c r="L1020" s="10" t="str">
        <f t="shared" si="16"/>
        <v/>
      </c>
    </row>
    <row r="1021" spans="2:12" ht="35.15" customHeight="1" thickBot="1" x14ac:dyDescent="0.4">
      <c r="B1021" s="5"/>
      <c r="C1021" s="11"/>
      <c r="D1021" s="5"/>
      <c r="E1021" s="5"/>
      <c r="F1021" s="12"/>
      <c r="G1021" s="5"/>
      <c r="H1021" s="5"/>
      <c r="J1021" s="8">
        <f>IFERROR(SEARCH(facture!$I$8,'base clients'!B1021,1),0)</f>
        <v>0</v>
      </c>
      <c r="K1021" s="9" t="str">
        <f>IF(J1021=0,"",COUNTIF($J$3:J1021,1))</f>
        <v/>
      </c>
      <c r="L1021" s="10" t="str">
        <f t="shared" si="16"/>
        <v/>
      </c>
    </row>
    <row r="1022" spans="2:12" ht="35.15" customHeight="1" thickBot="1" x14ac:dyDescent="0.4">
      <c r="B1022" s="5"/>
      <c r="C1022" s="11"/>
      <c r="D1022" s="5"/>
      <c r="E1022" s="5"/>
      <c r="F1022" s="12"/>
      <c r="G1022" s="5"/>
      <c r="H1022" s="5"/>
      <c r="J1022" s="8">
        <f>IFERROR(SEARCH(facture!$I$8,'base clients'!B1022,1),0)</f>
        <v>0</v>
      </c>
      <c r="K1022" s="9" t="str">
        <f>IF(J1022=0,"",COUNTIF($J$3:J1022,1))</f>
        <v/>
      </c>
      <c r="L1022" s="10" t="str">
        <f t="shared" si="16"/>
        <v/>
      </c>
    </row>
    <row r="1023" spans="2:12" ht="35.15" customHeight="1" thickBot="1" x14ac:dyDescent="0.4">
      <c r="B1023" s="5"/>
      <c r="C1023" s="11"/>
      <c r="D1023" s="5"/>
      <c r="E1023" s="5"/>
      <c r="F1023" s="12"/>
      <c r="G1023" s="5"/>
      <c r="H1023" s="5"/>
      <c r="J1023" s="8">
        <f>IFERROR(SEARCH(facture!$I$8,'base clients'!B1023,1),0)</f>
        <v>0</v>
      </c>
      <c r="K1023" s="9" t="str">
        <f>IF(J1023=0,"",COUNTIF($J$3:J1023,1))</f>
        <v/>
      </c>
      <c r="L1023" s="10" t="str">
        <f t="shared" si="16"/>
        <v/>
      </c>
    </row>
    <row r="1024" spans="2:12" ht="35.15" customHeight="1" thickBot="1" x14ac:dyDescent="0.4">
      <c r="B1024" s="5"/>
      <c r="C1024" s="11"/>
      <c r="D1024" s="5"/>
      <c r="E1024" s="5"/>
      <c r="F1024" s="12"/>
      <c r="G1024" s="5"/>
      <c r="H1024" s="5"/>
      <c r="J1024" s="8">
        <f>IFERROR(SEARCH(facture!$I$8,'base clients'!B1024,1),0)</f>
        <v>0</v>
      </c>
      <c r="K1024" s="9" t="str">
        <f>IF(J1024=0,"",COUNTIF($J$3:J1024,1))</f>
        <v/>
      </c>
      <c r="L1024" s="10" t="str">
        <f t="shared" si="16"/>
        <v/>
      </c>
    </row>
    <row r="1025" spans="2:12" ht="35.15" customHeight="1" thickBot="1" x14ac:dyDescent="0.4">
      <c r="B1025" s="5"/>
      <c r="C1025" s="11"/>
      <c r="D1025" s="5"/>
      <c r="E1025" s="5"/>
      <c r="F1025" s="12"/>
      <c r="G1025" s="5"/>
      <c r="H1025" s="5"/>
      <c r="J1025" s="8">
        <f>IFERROR(SEARCH(facture!$I$8,'base clients'!B1025,1),0)</f>
        <v>0</v>
      </c>
      <c r="K1025" s="9" t="str">
        <f>IF(J1025=0,"",COUNTIF($J$3:J1025,1))</f>
        <v/>
      </c>
      <c r="L1025" s="10" t="str">
        <f t="shared" si="16"/>
        <v/>
      </c>
    </row>
    <row r="1026" spans="2:12" ht="35.15" customHeight="1" thickBot="1" x14ac:dyDescent="0.4">
      <c r="B1026" s="5"/>
      <c r="C1026" s="11"/>
      <c r="D1026" s="5"/>
      <c r="E1026" s="5"/>
      <c r="F1026" s="12"/>
      <c r="G1026" s="5"/>
      <c r="H1026" s="5"/>
      <c r="J1026" s="8">
        <f>IFERROR(SEARCH(facture!$I$8,'base clients'!B1026,1),0)</f>
        <v>0</v>
      </c>
      <c r="K1026" s="9" t="str">
        <f>IF(J1026=0,"",COUNTIF($J$3:J1026,1))</f>
        <v/>
      </c>
      <c r="L1026" s="10" t="str">
        <f t="shared" si="16"/>
        <v/>
      </c>
    </row>
    <row r="1027" spans="2:12" ht="35.15" customHeight="1" thickBot="1" x14ac:dyDescent="0.4">
      <c r="B1027" s="5"/>
      <c r="C1027" s="11"/>
      <c r="D1027" s="5"/>
      <c r="E1027" s="5"/>
      <c r="F1027" s="12"/>
      <c r="G1027" s="5"/>
      <c r="H1027" s="5"/>
      <c r="J1027" s="8">
        <f>IFERROR(SEARCH(facture!$I$8,'base clients'!B1027,1),0)</f>
        <v>0</v>
      </c>
      <c r="K1027" s="9" t="str">
        <f>IF(J1027=0,"",COUNTIF($J$3:J1027,1))</f>
        <v/>
      </c>
      <c r="L1027" s="10" t="str">
        <f t="shared" si="16"/>
        <v/>
      </c>
    </row>
    <row r="1028" spans="2:12" ht="35.15" customHeight="1" thickBot="1" x14ac:dyDescent="0.4">
      <c r="B1028" s="5"/>
      <c r="C1028" s="11"/>
      <c r="D1028" s="5"/>
      <c r="E1028" s="5"/>
      <c r="F1028" s="12"/>
      <c r="G1028" s="5"/>
      <c r="H1028" s="5"/>
      <c r="J1028" s="8">
        <f>IFERROR(SEARCH(facture!$I$8,'base clients'!B1028,1),0)</f>
        <v>0</v>
      </c>
      <c r="K1028" s="9" t="str">
        <f>IF(J1028=0,"",COUNTIF($J$3:J1028,1))</f>
        <v/>
      </c>
      <c r="L1028" s="10" t="str">
        <f t="shared" si="16"/>
        <v/>
      </c>
    </row>
    <row r="1029" spans="2:12" ht="35.15" customHeight="1" thickBot="1" x14ac:dyDescent="0.4">
      <c r="B1029" s="5"/>
      <c r="C1029" s="11"/>
      <c r="D1029" s="5"/>
      <c r="E1029" s="5"/>
      <c r="F1029" s="12"/>
      <c r="G1029" s="5"/>
      <c r="H1029" s="5"/>
      <c r="J1029" s="8">
        <f>IFERROR(SEARCH(facture!$I$8,'base clients'!B1029,1),0)</f>
        <v>0</v>
      </c>
      <c r="K1029" s="9" t="str">
        <f>IF(J1029=0,"",COUNTIF($J$3:J1029,1))</f>
        <v/>
      </c>
      <c r="L1029" s="10" t="str">
        <f t="shared" si="16"/>
        <v/>
      </c>
    </row>
    <row r="1030" spans="2:12" ht="35.15" customHeight="1" thickBot="1" x14ac:dyDescent="0.4">
      <c r="B1030" s="5"/>
      <c r="C1030" s="11"/>
      <c r="D1030" s="5"/>
      <c r="E1030" s="5"/>
      <c r="F1030" s="12"/>
      <c r="G1030" s="5"/>
      <c r="H1030" s="5"/>
      <c r="J1030" s="8">
        <f>IFERROR(SEARCH(facture!$I$8,'base clients'!B1030,1),0)</f>
        <v>0</v>
      </c>
      <c r="K1030" s="9" t="str">
        <f>IF(J1030=0,"",COUNTIF($J$3:J1030,1))</f>
        <v/>
      </c>
      <c r="L1030" s="10" t="str">
        <f t="shared" ref="L1030:L1093" si="17">IFERROR(INDEX(B:B,MATCH(ROW(K1028),K:K,0)),"")</f>
        <v/>
      </c>
    </row>
    <row r="1031" spans="2:12" ht="35.15" customHeight="1" thickBot="1" x14ac:dyDescent="0.4">
      <c r="B1031" s="5"/>
      <c r="C1031" s="11"/>
      <c r="D1031" s="5"/>
      <c r="E1031" s="5"/>
      <c r="F1031" s="12"/>
      <c r="G1031" s="5"/>
      <c r="H1031" s="5"/>
      <c r="J1031" s="8">
        <f>IFERROR(SEARCH(facture!$I$8,'base clients'!B1031,1),0)</f>
        <v>0</v>
      </c>
      <c r="K1031" s="9" t="str">
        <f>IF(J1031=0,"",COUNTIF($J$3:J1031,1))</f>
        <v/>
      </c>
      <c r="L1031" s="10" t="str">
        <f t="shared" si="17"/>
        <v/>
      </c>
    </row>
    <row r="1032" spans="2:12" ht="35.15" customHeight="1" thickBot="1" x14ac:dyDescent="0.4">
      <c r="B1032" s="5"/>
      <c r="C1032" s="11"/>
      <c r="D1032" s="5"/>
      <c r="E1032" s="5"/>
      <c r="F1032" s="12"/>
      <c r="G1032" s="5"/>
      <c r="H1032" s="5"/>
      <c r="J1032" s="8">
        <f>IFERROR(SEARCH(facture!$I$8,'base clients'!B1032,1),0)</f>
        <v>0</v>
      </c>
      <c r="K1032" s="9" t="str">
        <f>IF(J1032=0,"",COUNTIF($J$3:J1032,1))</f>
        <v/>
      </c>
      <c r="L1032" s="10" t="str">
        <f t="shared" si="17"/>
        <v/>
      </c>
    </row>
    <row r="1033" spans="2:12" ht="35.15" customHeight="1" thickBot="1" x14ac:dyDescent="0.4">
      <c r="B1033" s="5"/>
      <c r="C1033" s="11"/>
      <c r="D1033" s="5"/>
      <c r="E1033" s="5"/>
      <c r="F1033" s="12"/>
      <c r="G1033" s="5"/>
      <c r="H1033" s="5"/>
      <c r="J1033" s="8">
        <f>IFERROR(SEARCH(facture!$I$8,'base clients'!B1033,1),0)</f>
        <v>0</v>
      </c>
      <c r="K1033" s="9" t="str">
        <f>IF(J1033=0,"",COUNTIF($J$3:J1033,1))</f>
        <v/>
      </c>
      <c r="L1033" s="10" t="str">
        <f t="shared" si="17"/>
        <v/>
      </c>
    </row>
    <row r="1034" spans="2:12" ht="35.15" customHeight="1" thickBot="1" x14ac:dyDescent="0.4">
      <c r="B1034" s="5"/>
      <c r="C1034" s="11"/>
      <c r="D1034" s="5"/>
      <c r="E1034" s="5"/>
      <c r="F1034" s="12"/>
      <c r="G1034" s="5"/>
      <c r="H1034" s="5"/>
      <c r="J1034" s="8">
        <f>IFERROR(SEARCH(facture!$I$8,'base clients'!B1034,1),0)</f>
        <v>0</v>
      </c>
      <c r="K1034" s="9" t="str">
        <f>IF(J1034=0,"",COUNTIF($J$3:J1034,1))</f>
        <v/>
      </c>
      <c r="L1034" s="10" t="str">
        <f t="shared" si="17"/>
        <v/>
      </c>
    </row>
    <row r="1035" spans="2:12" ht="35.15" customHeight="1" thickBot="1" x14ac:dyDescent="0.4">
      <c r="B1035" s="5"/>
      <c r="C1035" s="11"/>
      <c r="D1035" s="5"/>
      <c r="E1035" s="5"/>
      <c r="F1035" s="12"/>
      <c r="G1035" s="5"/>
      <c r="H1035" s="5"/>
      <c r="J1035" s="8">
        <f>IFERROR(SEARCH(facture!$I$8,'base clients'!B1035,1),0)</f>
        <v>0</v>
      </c>
      <c r="K1035" s="9" t="str">
        <f>IF(J1035=0,"",COUNTIF($J$3:J1035,1))</f>
        <v/>
      </c>
      <c r="L1035" s="10" t="str">
        <f t="shared" si="17"/>
        <v/>
      </c>
    </row>
    <row r="1036" spans="2:12" ht="35.15" customHeight="1" thickBot="1" x14ac:dyDescent="0.4">
      <c r="B1036" s="5"/>
      <c r="C1036" s="11"/>
      <c r="D1036" s="5"/>
      <c r="E1036" s="5"/>
      <c r="F1036" s="12"/>
      <c r="G1036" s="5"/>
      <c r="H1036" s="5"/>
      <c r="J1036" s="8">
        <f>IFERROR(SEARCH(facture!$I$8,'base clients'!B1036,1),0)</f>
        <v>0</v>
      </c>
      <c r="K1036" s="9" t="str">
        <f>IF(J1036=0,"",COUNTIF($J$3:J1036,1))</f>
        <v/>
      </c>
      <c r="L1036" s="10" t="str">
        <f t="shared" si="17"/>
        <v/>
      </c>
    </row>
    <row r="1037" spans="2:12" ht="35.15" customHeight="1" thickBot="1" x14ac:dyDescent="0.4">
      <c r="B1037" s="5"/>
      <c r="C1037" s="11"/>
      <c r="D1037" s="5"/>
      <c r="E1037" s="5"/>
      <c r="F1037" s="12"/>
      <c r="G1037" s="5"/>
      <c r="H1037" s="5"/>
      <c r="J1037" s="8">
        <f>IFERROR(SEARCH(facture!$I$8,'base clients'!B1037,1),0)</f>
        <v>0</v>
      </c>
      <c r="K1037" s="9" t="str">
        <f>IF(J1037=0,"",COUNTIF($J$3:J1037,1))</f>
        <v/>
      </c>
      <c r="L1037" s="10" t="str">
        <f t="shared" si="17"/>
        <v/>
      </c>
    </row>
    <row r="1038" spans="2:12" ht="35.15" customHeight="1" thickBot="1" x14ac:dyDescent="0.4">
      <c r="B1038" s="5"/>
      <c r="C1038" s="11"/>
      <c r="D1038" s="5"/>
      <c r="E1038" s="5"/>
      <c r="F1038" s="12"/>
      <c r="G1038" s="5"/>
      <c r="H1038" s="5"/>
      <c r="J1038" s="8">
        <f>IFERROR(SEARCH(facture!$I$8,'base clients'!B1038,1),0)</f>
        <v>0</v>
      </c>
      <c r="K1038" s="9" t="str">
        <f>IF(J1038=0,"",COUNTIF($J$3:J1038,1))</f>
        <v/>
      </c>
      <c r="L1038" s="10" t="str">
        <f t="shared" si="17"/>
        <v/>
      </c>
    </row>
    <row r="1039" spans="2:12" ht="35.15" customHeight="1" thickBot="1" x14ac:dyDescent="0.4">
      <c r="B1039" s="5"/>
      <c r="C1039" s="11"/>
      <c r="D1039" s="5"/>
      <c r="E1039" s="5"/>
      <c r="F1039" s="12"/>
      <c r="G1039" s="5"/>
      <c r="H1039" s="5"/>
      <c r="J1039" s="8">
        <f>IFERROR(SEARCH(facture!$I$8,'base clients'!B1039,1),0)</f>
        <v>0</v>
      </c>
      <c r="K1039" s="9" t="str">
        <f>IF(J1039=0,"",COUNTIF($J$3:J1039,1))</f>
        <v/>
      </c>
      <c r="L1039" s="10" t="str">
        <f t="shared" si="17"/>
        <v/>
      </c>
    </row>
    <row r="1040" spans="2:12" ht="35.15" customHeight="1" thickBot="1" x14ac:dyDescent="0.4">
      <c r="B1040" s="5"/>
      <c r="C1040" s="11"/>
      <c r="D1040" s="5"/>
      <c r="E1040" s="5"/>
      <c r="F1040" s="12"/>
      <c r="G1040" s="5"/>
      <c r="H1040" s="5"/>
      <c r="J1040" s="8">
        <f>IFERROR(SEARCH(facture!$I$8,'base clients'!B1040,1),0)</f>
        <v>0</v>
      </c>
      <c r="K1040" s="9" t="str">
        <f>IF(J1040=0,"",COUNTIF($J$3:J1040,1))</f>
        <v/>
      </c>
      <c r="L1040" s="10" t="str">
        <f t="shared" si="17"/>
        <v/>
      </c>
    </row>
    <row r="1041" spans="2:12" ht="35.15" customHeight="1" thickBot="1" x14ac:dyDescent="0.4">
      <c r="B1041" s="5"/>
      <c r="C1041" s="11"/>
      <c r="D1041" s="5"/>
      <c r="E1041" s="5"/>
      <c r="F1041" s="12"/>
      <c r="G1041" s="5"/>
      <c r="H1041" s="5"/>
      <c r="J1041" s="8">
        <f>IFERROR(SEARCH(facture!$I$8,'base clients'!B1041,1),0)</f>
        <v>0</v>
      </c>
      <c r="K1041" s="9" t="str">
        <f>IF(J1041=0,"",COUNTIF($J$3:J1041,1))</f>
        <v/>
      </c>
      <c r="L1041" s="10" t="str">
        <f t="shared" si="17"/>
        <v/>
      </c>
    </row>
    <row r="1042" spans="2:12" ht="35.15" customHeight="1" thickBot="1" x14ac:dyDescent="0.4">
      <c r="B1042" s="5"/>
      <c r="C1042" s="11"/>
      <c r="D1042" s="5"/>
      <c r="E1042" s="5"/>
      <c r="F1042" s="12"/>
      <c r="G1042" s="5"/>
      <c r="H1042" s="5"/>
      <c r="J1042" s="8">
        <f>IFERROR(SEARCH(facture!$I$8,'base clients'!B1042,1),0)</f>
        <v>0</v>
      </c>
      <c r="K1042" s="9" t="str">
        <f>IF(J1042=0,"",COUNTIF($J$3:J1042,1))</f>
        <v/>
      </c>
      <c r="L1042" s="10" t="str">
        <f t="shared" si="17"/>
        <v/>
      </c>
    </row>
    <row r="1043" spans="2:12" ht="35.15" customHeight="1" thickBot="1" x14ac:dyDescent="0.4">
      <c r="B1043" s="5"/>
      <c r="C1043" s="11"/>
      <c r="D1043" s="5"/>
      <c r="E1043" s="5"/>
      <c r="F1043" s="12"/>
      <c r="G1043" s="5"/>
      <c r="H1043" s="5"/>
      <c r="J1043" s="8">
        <f>IFERROR(SEARCH(facture!$I$8,'base clients'!B1043,1),0)</f>
        <v>0</v>
      </c>
      <c r="K1043" s="9" t="str">
        <f>IF(J1043=0,"",COUNTIF($J$3:J1043,1))</f>
        <v/>
      </c>
      <c r="L1043" s="10" t="str">
        <f t="shared" si="17"/>
        <v/>
      </c>
    </row>
    <row r="1044" spans="2:12" ht="35.15" customHeight="1" thickBot="1" x14ac:dyDescent="0.4">
      <c r="B1044" s="5"/>
      <c r="C1044" s="11"/>
      <c r="D1044" s="5"/>
      <c r="E1044" s="5"/>
      <c r="F1044" s="12"/>
      <c r="G1044" s="5"/>
      <c r="H1044" s="5"/>
      <c r="J1044" s="8">
        <f>IFERROR(SEARCH(facture!$I$8,'base clients'!B1044,1),0)</f>
        <v>0</v>
      </c>
      <c r="K1044" s="9" t="str">
        <f>IF(J1044=0,"",COUNTIF($J$3:J1044,1))</f>
        <v/>
      </c>
      <c r="L1044" s="10" t="str">
        <f t="shared" si="17"/>
        <v/>
      </c>
    </row>
    <row r="1045" spans="2:12" ht="35.15" customHeight="1" thickBot="1" x14ac:dyDescent="0.4">
      <c r="B1045" s="5"/>
      <c r="C1045" s="11"/>
      <c r="D1045" s="5"/>
      <c r="E1045" s="5"/>
      <c r="F1045" s="12"/>
      <c r="G1045" s="5"/>
      <c r="H1045" s="5"/>
      <c r="J1045" s="8">
        <f>IFERROR(SEARCH(facture!$I$8,'base clients'!B1045,1),0)</f>
        <v>0</v>
      </c>
      <c r="K1045" s="9" t="str">
        <f>IF(J1045=0,"",COUNTIF($J$3:J1045,1))</f>
        <v/>
      </c>
      <c r="L1045" s="10" t="str">
        <f t="shared" si="17"/>
        <v/>
      </c>
    </row>
    <row r="1046" spans="2:12" ht="35.15" customHeight="1" thickBot="1" x14ac:dyDescent="0.4">
      <c r="B1046" s="5"/>
      <c r="C1046" s="11"/>
      <c r="D1046" s="5"/>
      <c r="E1046" s="5"/>
      <c r="F1046" s="12"/>
      <c r="G1046" s="5"/>
      <c r="H1046" s="5"/>
      <c r="J1046" s="8">
        <f>IFERROR(SEARCH(facture!$I$8,'base clients'!B1046,1),0)</f>
        <v>0</v>
      </c>
      <c r="K1046" s="9" t="str">
        <f>IF(J1046=0,"",COUNTIF($J$3:J1046,1))</f>
        <v/>
      </c>
      <c r="L1046" s="10" t="str">
        <f t="shared" si="17"/>
        <v/>
      </c>
    </row>
    <row r="1047" spans="2:12" ht="35.15" customHeight="1" thickBot="1" x14ac:dyDescent="0.4">
      <c r="B1047" s="5"/>
      <c r="C1047" s="11"/>
      <c r="D1047" s="5"/>
      <c r="E1047" s="5"/>
      <c r="F1047" s="12"/>
      <c r="G1047" s="5"/>
      <c r="H1047" s="5"/>
      <c r="J1047" s="8">
        <f>IFERROR(SEARCH(facture!$I$8,'base clients'!B1047,1),0)</f>
        <v>0</v>
      </c>
      <c r="K1047" s="9" t="str">
        <f>IF(J1047=0,"",COUNTIF($J$3:J1047,1))</f>
        <v/>
      </c>
      <c r="L1047" s="10" t="str">
        <f t="shared" si="17"/>
        <v/>
      </c>
    </row>
    <row r="1048" spans="2:12" ht="35.15" customHeight="1" thickBot="1" x14ac:dyDescent="0.4">
      <c r="B1048" s="5"/>
      <c r="C1048" s="11"/>
      <c r="D1048" s="5"/>
      <c r="E1048" s="5"/>
      <c r="F1048" s="12"/>
      <c r="G1048" s="5"/>
      <c r="H1048" s="5"/>
      <c r="J1048" s="8">
        <f>IFERROR(SEARCH(facture!$I$8,'base clients'!B1048,1),0)</f>
        <v>0</v>
      </c>
      <c r="K1048" s="9" t="str">
        <f>IF(J1048=0,"",COUNTIF($J$3:J1048,1))</f>
        <v/>
      </c>
      <c r="L1048" s="10" t="str">
        <f t="shared" si="17"/>
        <v/>
      </c>
    </row>
    <row r="1049" spans="2:12" ht="35.15" customHeight="1" thickBot="1" x14ac:dyDescent="0.4">
      <c r="B1049" s="5"/>
      <c r="C1049" s="11"/>
      <c r="D1049" s="5"/>
      <c r="E1049" s="5"/>
      <c r="F1049" s="12"/>
      <c r="G1049" s="5"/>
      <c r="H1049" s="5"/>
      <c r="J1049" s="8">
        <f>IFERROR(SEARCH(facture!$I$8,'base clients'!B1049,1),0)</f>
        <v>0</v>
      </c>
      <c r="K1049" s="9" t="str">
        <f>IF(J1049=0,"",COUNTIF($J$3:J1049,1))</f>
        <v/>
      </c>
      <c r="L1049" s="10" t="str">
        <f t="shared" si="17"/>
        <v/>
      </c>
    </row>
    <row r="1050" spans="2:12" ht="35.15" customHeight="1" thickBot="1" x14ac:dyDescent="0.4">
      <c r="B1050" s="5"/>
      <c r="C1050" s="11"/>
      <c r="D1050" s="5"/>
      <c r="E1050" s="5"/>
      <c r="F1050" s="12"/>
      <c r="G1050" s="5"/>
      <c r="H1050" s="5"/>
      <c r="J1050" s="8">
        <f>IFERROR(SEARCH(facture!$I$8,'base clients'!B1050,1),0)</f>
        <v>0</v>
      </c>
      <c r="K1050" s="9" t="str">
        <f>IF(J1050=0,"",COUNTIF($J$3:J1050,1))</f>
        <v/>
      </c>
      <c r="L1050" s="10" t="str">
        <f t="shared" si="17"/>
        <v/>
      </c>
    </row>
    <row r="1051" spans="2:12" ht="35.15" customHeight="1" thickBot="1" x14ac:dyDescent="0.4">
      <c r="B1051" s="5"/>
      <c r="C1051" s="11"/>
      <c r="D1051" s="5"/>
      <c r="E1051" s="5"/>
      <c r="F1051" s="12"/>
      <c r="G1051" s="5"/>
      <c r="H1051" s="5"/>
      <c r="J1051" s="8">
        <f>IFERROR(SEARCH(facture!$I$8,'base clients'!B1051,1),0)</f>
        <v>0</v>
      </c>
      <c r="K1051" s="9" t="str">
        <f>IF(J1051=0,"",COUNTIF($J$3:J1051,1))</f>
        <v/>
      </c>
      <c r="L1051" s="10" t="str">
        <f t="shared" si="17"/>
        <v/>
      </c>
    </row>
    <row r="1052" spans="2:12" ht="35.15" customHeight="1" thickBot="1" x14ac:dyDescent="0.4">
      <c r="B1052" s="5"/>
      <c r="C1052" s="11"/>
      <c r="D1052" s="5"/>
      <c r="E1052" s="5"/>
      <c r="F1052" s="12"/>
      <c r="G1052" s="5"/>
      <c r="H1052" s="5"/>
      <c r="J1052" s="8">
        <f>IFERROR(SEARCH(facture!$I$8,'base clients'!B1052,1),0)</f>
        <v>0</v>
      </c>
      <c r="K1052" s="9" t="str">
        <f>IF(J1052=0,"",COUNTIF($J$3:J1052,1))</f>
        <v/>
      </c>
      <c r="L1052" s="10" t="str">
        <f t="shared" si="17"/>
        <v/>
      </c>
    </row>
    <row r="1053" spans="2:12" ht="35.15" customHeight="1" thickBot="1" x14ac:dyDescent="0.4">
      <c r="B1053" s="5"/>
      <c r="C1053" s="11"/>
      <c r="D1053" s="5"/>
      <c r="E1053" s="5"/>
      <c r="F1053" s="12"/>
      <c r="G1053" s="5"/>
      <c r="H1053" s="5"/>
      <c r="J1053" s="8">
        <f>IFERROR(SEARCH(facture!$I$8,'base clients'!B1053,1),0)</f>
        <v>0</v>
      </c>
      <c r="K1053" s="9" t="str">
        <f>IF(J1053=0,"",COUNTIF($J$3:J1053,1))</f>
        <v/>
      </c>
      <c r="L1053" s="10" t="str">
        <f t="shared" si="17"/>
        <v/>
      </c>
    </row>
    <row r="1054" spans="2:12" ht="35.15" customHeight="1" thickBot="1" x14ac:dyDescent="0.4">
      <c r="B1054" s="5"/>
      <c r="C1054" s="11"/>
      <c r="D1054" s="5"/>
      <c r="E1054" s="5"/>
      <c r="F1054" s="12"/>
      <c r="G1054" s="5"/>
      <c r="H1054" s="5"/>
      <c r="J1054" s="8">
        <f>IFERROR(SEARCH(facture!$I$8,'base clients'!B1054,1),0)</f>
        <v>0</v>
      </c>
      <c r="K1054" s="9" t="str">
        <f>IF(J1054=0,"",COUNTIF($J$3:J1054,1))</f>
        <v/>
      </c>
      <c r="L1054" s="10" t="str">
        <f t="shared" si="17"/>
        <v/>
      </c>
    </row>
    <row r="1055" spans="2:12" ht="35.15" customHeight="1" thickBot="1" x14ac:dyDescent="0.4">
      <c r="B1055" s="5"/>
      <c r="C1055" s="11"/>
      <c r="D1055" s="5"/>
      <c r="E1055" s="5"/>
      <c r="F1055" s="12"/>
      <c r="G1055" s="5"/>
      <c r="H1055" s="5"/>
      <c r="J1055" s="8">
        <f>IFERROR(SEARCH(facture!$I$8,'base clients'!B1055,1),0)</f>
        <v>0</v>
      </c>
      <c r="K1055" s="9" t="str">
        <f>IF(J1055=0,"",COUNTIF($J$3:J1055,1))</f>
        <v/>
      </c>
      <c r="L1055" s="10" t="str">
        <f t="shared" si="17"/>
        <v/>
      </c>
    </row>
    <row r="1056" spans="2:12" ht="35.15" customHeight="1" thickBot="1" x14ac:dyDescent="0.4">
      <c r="B1056" s="5"/>
      <c r="C1056" s="11"/>
      <c r="D1056" s="5"/>
      <c r="E1056" s="5"/>
      <c r="F1056" s="12"/>
      <c r="G1056" s="5"/>
      <c r="H1056" s="5"/>
      <c r="J1056" s="8">
        <f>IFERROR(SEARCH(facture!$I$8,'base clients'!B1056,1),0)</f>
        <v>0</v>
      </c>
      <c r="K1056" s="9" t="str">
        <f>IF(J1056=0,"",COUNTIF($J$3:J1056,1))</f>
        <v/>
      </c>
      <c r="L1056" s="10" t="str">
        <f t="shared" si="17"/>
        <v/>
      </c>
    </row>
    <row r="1057" spans="2:12" ht="35.15" customHeight="1" thickBot="1" x14ac:dyDescent="0.4">
      <c r="B1057" s="5"/>
      <c r="C1057" s="11"/>
      <c r="D1057" s="5"/>
      <c r="E1057" s="5"/>
      <c r="F1057" s="12"/>
      <c r="G1057" s="5"/>
      <c r="H1057" s="5"/>
      <c r="J1057" s="8">
        <f>IFERROR(SEARCH(facture!$I$8,'base clients'!B1057,1),0)</f>
        <v>0</v>
      </c>
      <c r="K1057" s="9" t="str">
        <f>IF(J1057=0,"",COUNTIF($J$3:J1057,1))</f>
        <v/>
      </c>
      <c r="L1057" s="10" t="str">
        <f t="shared" si="17"/>
        <v/>
      </c>
    </row>
    <row r="1058" spans="2:12" ht="35.15" customHeight="1" thickBot="1" x14ac:dyDescent="0.4">
      <c r="B1058" s="5"/>
      <c r="C1058" s="11"/>
      <c r="D1058" s="5"/>
      <c r="E1058" s="5"/>
      <c r="F1058" s="12"/>
      <c r="G1058" s="5"/>
      <c r="H1058" s="5"/>
      <c r="J1058" s="8">
        <f>IFERROR(SEARCH(facture!$I$8,'base clients'!B1058,1),0)</f>
        <v>0</v>
      </c>
      <c r="K1058" s="9" t="str">
        <f>IF(J1058=0,"",COUNTIF($J$3:J1058,1))</f>
        <v/>
      </c>
      <c r="L1058" s="10" t="str">
        <f t="shared" si="17"/>
        <v/>
      </c>
    </row>
    <row r="1059" spans="2:12" ht="35.15" customHeight="1" thickBot="1" x14ac:dyDescent="0.4">
      <c r="B1059" s="5"/>
      <c r="C1059" s="11"/>
      <c r="D1059" s="5"/>
      <c r="E1059" s="5"/>
      <c r="F1059" s="12"/>
      <c r="G1059" s="5"/>
      <c r="H1059" s="5"/>
      <c r="J1059" s="8">
        <f>IFERROR(SEARCH(facture!$I$8,'base clients'!B1059,1),0)</f>
        <v>0</v>
      </c>
      <c r="K1059" s="9" t="str">
        <f>IF(J1059=0,"",COUNTIF($J$3:J1059,1))</f>
        <v/>
      </c>
      <c r="L1059" s="10" t="str">
        <f t="shared" si="17"/>
        <v/>
      </c>
    </row>
    <row r="1060" spans="2:12" ht="35.15" customHeight="1" thickBot="1" x14ac:dyDescent="0.4">
      <c r="B1060" s="5"/>
      <c r="C1060" s="11"/>
      <c r="D1060" s="5"/>
      <c r="E1060" s="5"/>
      <c r="F1060" s="12"/>
      <c r="G1060" s="5"/>
      <c r="H1060" s="5"/>
      <c r="J1060" s="8">
        <f>IFERROR(SEARCH(facture!$I$8,'base clients'!B1060,1),0)</f>
        <v>0</v>
      </c>
      <c r="K1060" s="9" t="str">
        <f>IF(J1060=0,"",COUNTIF($J$3:J1060,1))</f>
        <v/>
      </c>
      <c r="L1060" s="10" t="str">
        <f t="shared" si="17"/>
        <v/>
      </c>
    </row>
    <row r="1061" spans="2:12" ht="35.15" customHeight="1" thickBot="1" x14ac:dyDescent="0.4">
      <c r="B1061" s="5"/>
      <c r="C1061" s="11"/>
      <c r="D1061" s="5"/>
      <c r="E1061" s="5"/>
      <c r="F1061" s="12"/>
      <c r="G1061" s="5"/>
      <c r="H1061" s="5"/>
      <c r="J1061" s="8">
        <f>IFERROR(SEARCH(facture!$I$8,'base clients'!B1061,1),0)</f>
        <v>0</v>
      </c>
      <c r="K1061" s="9" t="str">
        <f>IF(J1061=0,"",COUNTIF($J$3:J1061,1))</f>
        <v/>
      </c>
      <c r="L1061" s="10" t="str">
        <f t="shared" si="17"/>
        <v/>
      </c>
    </row>
    <row r="1062" spans="2:12" ht="35.15" customHeight="1" thickBot="1" x14ac:dyDescent="0.4">
      <c r="B1062" s="5"/>
      <c r="C1062" s="11"/>
      <c r="D1062" s="5"/>
      <c r="E1062" s="5"/>
      <c r="F1062" s="12"/>
      <c r="G1062" s="5"/>
      <c r="H1062" s="5"/>
      <c r="J1062" s="8">
        <f>IFERROR(SEARCH(facture!$I$8,'base clients'!B1062,1),0)</f>
        <v>0</v>
      </c>
      <c r="K1062" s="9" t="str">
        <f>IF(J1062=0,"",COUNTIF($J$3:J1062,1))</f>
        <v/>
      </c>
      <c r="L1062" s="10" t="str">
        <f t="shared" si="17"/>
        <v/>
      </c>
    </row>
    <row r="1063" spans="2:12" ht="35.15" customHeight="1" thickBot="1" x14ac:dyDescent="0.4">
      <c r="B1063" s="5"/>
      <c r="C1063" s="11"/>
      <c r="D1063" s="5"/>
      <c r="E1063" s="5"/>
      <c r="F1063" s="12"/>
      <c r="G1063" s="5"/>
      <c r="H1063" s="5"/>
      <c r="J1063" s="8">
        <f>IFERROR(SEARCH(facture!$I$8,'base clients'!B1063,1),0)</f>
        <v>0</v>
      </c>
      <c r="K1063" s="9" t="str">
        <f>IF(J1063=0,"",COUNTIF($J$3:J1063,1))</f>
        <v/>
      </c>
      <c r="L1063" s="10" t="str">
        <f t="shared" si="17"/>
        <v/>
      </c>
    </row>
    <row r="1064" spans="2:12" ht="35.15" customHeight="1" thickBot="1" x14ac:dyDescent="0.4">
      <c r="B1064" s="5"/>
      <c r="C1064" s="11"/>
      <c r="D1064" s="5"/>
      <c r="E1064" s="5"/>
      <c r="F1064" s="12"/>
      <c r="G1064" s="5"/>
      <c r="H1064" s="5"/>
      <c r="J1064" s="8">
        <f>IFERROR(SEARCH(facture!$I$8,'base clients'!B1064,1),0)</f>
        <v>0</v>
      </c>
      <c r="K1064" s="9" t="str">
        <f>IF(J1064=0,"",COUNTIF($J$3:J1064,1))</f>
        <v/>
      </c>
      <c r="L1064" s="10" t="str">
        <f t="shared" si="17"/>
        <v/>
      </c>
    </row>
    <row r="1065" spans="2:12" ht="35.15" customHeight="1" thickBot="1" x14ac:dyDescent="0.4">
      <c r="B1065" s="5"/>
      <c r="C1065" s="11"/>
      <c r="D1065" s="5"/>
      <c r="E1065" s="5"/>
      <c r="F1065" s="12"/>
      <c r="G1065" s="5"/>
      <c r="H1065" s="5"/>
      <c r="J1065" s="8">
        <f>IFERROR(SEARCH(facture!$I$8,'base clients'!B1065,1),0)</f>
        <v>0</v>
      </c>
      <c r="K1065" s="9" t="str">
        <f>IF(J1065=0,"",COUNTIF($J$3:J1065,1))</f>
        <v/>
      </c>
      <c r="L1065" s="10" t="str">
        <f t="shared" si="17"/>
        <v/>
      </c>
    </row>
    <row r="1066" spans="2:12" ht="35.15" customHeight="1" thickBot="1" x14ac:dyDescent="0.4">
      <c r="B1066" s="5"/>
      <c r="C1066" s="11"/>
      <c r="D1066" s="5"/>
      <c r="E1066" s="5"/>
      <c r="F1066" s="12"/>
      <c r="G1066" s="5"/>
      <c r="H1066" s="5"/>
      <c r="J1066" s="8">
        <f>IFERROR(SEARCH(facture!$I$8,'base clients'!B1066,1),0)</f>
        <v>0</v>
      </c>
      <c r="K1066" s="9" t="str">
        <f>IF(J1066=0,"",COUNTIF($J$3:J1066,1))</f>
        <v/>
      </c>
      <c r="L1066" s="10" t="str">
        <f t="shared" si="17"/>
        <v/>
      </c>
    </row>
    <row r="1067" spans="2:12" ht="35.15" customHeight="1" thickBot="1" x14ac:dyDescent="0.4">
      <c r="B1067" s="5"/>
      <c r="C1067" s="11"/>
      <c r="D1067" s="5"/>
      <c r="E1067" s="5"/>
      <c r="F1067" s="12"/>
      <c r="G1067" s="5"/>
      <c r="H1067" s="5"/>
      <c r="J1067" s="8">
        <f>IFERROR(SEARCH(facture!$I$8,'base clients'!B1067,1),0)</f>
        <v>0</v>
      </c>
      <c r="K1067" s="9" t="str">
        <f>IF(J1067=0,"",COUNTIF($J$3:J1067,1))</f>
        <v/>
      </c>
      <c r="L1067" s="10" t="str">
        <f t="shared" si="17"/>
        <v/>
      </c>
    </row>
    <row r="1068" spans="2:12" ht="35.15" customHeight="1" thickBot="1" x14ac:dyDescent="0.4">
      <c r="B1068" s="5"/>
      <c r="C1068" s="11"/>
      <c r="D1068" s="5"/>
      <c r="E1068" s="5"/>
      <c r="F1068" s="12"/>
      <c r="G1068" s="5"/>
      <c r="H1068" s="5"/>
      <c r="J1068" s="8">
        <f>IFERROR(SEARCH(facture!$I$8,'base clients'!B1068,1),0)</f>
        <v>0</v>
      </c>
      <c r="K1068" s="9" t="str">
        <f>IF(J1068=0,"",COUNTIF($J$3:J1068,1))</f>
        <v/>
      </c>
      <c r="L1068" s="10" t="str">
        <f t="shared" si="17"/>
        <v/>
      </c>
    </row>
    <row r="1069" spans="2:12" ht="35.15" customHeight="1" thickBot="1" x14ac:dyDescent="0.4">
      <c r="B1069" s="5"/>
      <c r="C1069" s="11"/>
      <c r="D1069" s="5"/>
      <c r="E1069" s="5"/>
      <c r="F1069" s="12"/>
      <c r="G1069" s="5"/>
      <c r="H1069" s="5"/>
      <c r="J1069" s="8">
        <f>IFERROR(SEARCH(facture!$I$8,'base clients'!B1069,1),0)</f>
        <v>0</v>
      </c>
      <c r="K1069" s="9" t="str">
        <f>IF(J1069=0,"",COUNTIF($J$3:J1069,1))</f>
        <v/>
      </c>
      <c r="L1069" s="10" t="str">
        <f t="shared" si="17"/>
        <v/>
      </c>
    </row>
    <row r="1070" spans="2:12" ht="35.15" customHeight="1" thickBot="1" x14ac:dyDescent="0.4">
      <c r="B1070" s="5"/>
      <c r="C1070" s="11"/>
      <c r="D1070" s="5"/>
      <c r="E1070" s="5"/>
      <c r="F1070" s="12"/>
      <c r="G1070" s="5"/>
      <c r="H1070" s="5"/>
      <c r="J1070" s="8">
        <f>IFERROR(SEARCH(facture!$I$8,'base clients'!B1070,1),0)</f>
        <v>0</v>
      </c>
      <c r="K1070" s="9" t="str">
        <f>IF(J1070=0,"",COUNTIF($J$3:J1070,1))</f>
        <v/>
      </c>
      <c r="L1070" s="10" t="str">
        <f t="shared" si="17"/>
        <v/>
      </c>
    </row>
    <row r="1071" spans="2:12" ht="35.15" customHeight="1" thickBot="1" x14ac:dyDescent="0.4">
      <c r="B1071" s="5"/>
      <c r="C1071" s="11"/>
      <c r="D1071" s="5"/>
      <c r="E1071" s="5"/>
      <c r="F1071" s="12"/>
      <c r="G1071" s="5"/>
      <c r="H1071" s="5"/>
      <c r="J1071" s="8">
        <f>IFERROR(SEARCH(facture!$I$8,'base clients'!B1071,1),0)</f>
        <v>0</v>
      </c>
      <c r="K1071" s="9" t="str">
        <f>IF(J1071=0,"",COUNTIF($J$3:J1071,1))</f>
        <v/>
      </c>
      <c r="L1071" s="10" t="str">
        <f t="shared" si="17"/>
        <v/>
      </c>
    </row>
    <row r="1072" spans="2:12" ht="35.15" customHeight="1" thickBot="1" x14ac:dyDescent="0.4">
      <c r="B1072" s="5"/>
      <c r="C1072" s="11"/>
      <c r="D1072" s="5"/>
      <c r="E1072" s="5"/>
      <c r="F1072" s="12"/>
      <c r="G1072" s="5"/>
      <c r="H1072" s="5"/>
      <c r="J1072" s="8">
        <f>IFERROR(SEARCH(facture!$I$8,'base clients'!B1072,1),0)</f>
        <v>0</v>
      </c>
      <c r="K1072" s="9" t="str">
        <f>IF(J1072=0,"",COUNTIF($J$3:J1072,1))</f>
        <v/>
      </c>
      <c r="L1072" s="10" t="str">
        <f t="shared" si="17"/>
        <v/>
      </c>
    </row>
    <row r="1073" spans="2:12" ht="35.15" customHeight="1" thickBot="1" x14ac:dyDescent="0.4">
      <c r="B1073" s="5"/>
      <c r="C1073" s="11"/>
      <c r="D1073" s="5"/>
      <c r="E1073" s="5"/>
      <c r="F1073" s="12"/>
      <c r="G1073" s="5"/>
      <c r="H1073" s="5"/>
      <c r="J1073" s="8">
        <f>IFERROR(SEARCH(facture!$I$8,'base clients'!B1073,1),0)</f>
        <v>0</v>
      </c>
      <c r="K1073" s="9" t="str">
        <f>IF(J1073=0,"",COUNTIF($J$3:J1073,1))</f>
        <v/>
      </c>
      <c r="L1073" s="10" t="str">
        <f t="shared" si="17"/>
        <v/>
      </c>
    </row>
    <row r="1074" spans="2:12" ht="35.15" customHeight="1" thickBot="1" x14ac:dyDescent="0.4">
      <c r="B1074" s="5"/>
      <c r="C1074" s="11"/>
      <c r="D1074" s="5"/>
      <c r="E1074" s="5"/>
      <c r="F1074" s="12"/>
      <c r="G1074" s="5"/>
      <c r="H1074" s="5"/>
      <c r="J1074" s="8">
        <f>IFERROR(SEARCH(facture!$I$8,'base clients'!B1074,1),0)</f>
        <v>0</v>
      </c>
      <c r="K1074" s="9" t="str">
        <f>IF(J1074=0,"",COUNTIF($J$3:J1074,1))</f>
        <v/>
      </c>
      <c r="L1074" s="10" t="str">
        <f t="shared" si="17"/>
        <v/>
      </c>
    </row>
    <row r="1075" spans="2:12" ht="35.15" customHeight="1" thickBot="1" x14ac:dyDescent="0.4">
      <c r="B1075" s="5"/>
      <c r="C1075" s="11"/>
      <c r="D1075" s="5"/>
      <c r="E1075" s="5"/>
      <c r="F1075" s="12"/>
      <c r="G1075" s="5"/>
      <c r="H1075" s="5"/>
      <c r="J1075" s="8">
        <f>IFERROR(SEARCH(facture!$I$8,'base clients'!B1075,1),0)</f>
        <v>0</v>
      </c>
      <c r="K1075" s="9" t="str">
        <f>IF(J1075=0,"",COUNTIF($J$3:J1075,1))</f>
        <v/>
      </c>
      <c r="L1075" s="10" t="str">
        <f t="shared" si="17"/>
        <v/>
      </c>
    </row>
    <row r="1076" spans="2:12" ht="35.15" customHeight="1" thickBot="1" x14ac:dyDescent="0.4">
      <c r="B1076" s="5"/>
      <c r="C1076" s="11"/>
      <c r="D1076" s="5"/>
      <c r="E1076" s="5"/>
      <c r="F1076" s="12"/>
      <c r="G1076" s="5"/>
      <c r="H1076" s="5"/>
      <c r="J1076" s="8">
        <f>IFERROR(SEARCH(facture!$I$8,'base clients'!B1076,1),0)</f>
        <v>0</v>
      </c>
      <c r="K1076" s="9" t="str">
        <f>IF(J1076=0,"",COUNTIF($J$3:J1076,1))</f>
        <v/>
      </c>
      <c r="L1076" s="10" t="str">
        <f t="shared" si="17"/>
        <v/>
      </c>
    </row>
    <row r="1077" spans="2:12" ht="35.15" customHeight="1" thickBot="1" x14ac:dyDescent="0.4">
      <c r="B1077" s="5"/>
      <c r="C1077" s="11"/>
      <c r="D1077" s="5"/>
      <c r="E1077" s="5"/>
      <c r="F1077" s="12"/>
      <c r="G1077" s="5"/>
      <c r="H1077" s="5"/>
      <c r="J1077" s="8">
        <f>IFERROR(SEARCH(facture!$I$8,'base clients'!B1077,1),0)</f>
        <v>0</v>
      </c>
      <c r="K1077" s="9" t="str">
        <f>IF(J1077=0,"",COUNTIF($J$3:J1077,1))</f>
        <v/>
      </c>
      <c r="L1077" s="10" t="str">
        <f t="shared" si="17"/>
        <v/>
      </c>
    </row>
    <row r="1078" spans="2:12" ht="35.15" customHeight="1" thickBot="1" x14ac:dyDescent="0.4">
      <c r="B1078" s="5"/>
      <c r="C1078" s="11"/>
      <c r="D1078" s="5"/>
      <c r="E1078" s="5"/>
      <c r="F1078" s="12"/>
      <c r="G1078" s="5"/>
      <c r="H1078" s="5"/>
      <c r="J1078" s="8">
        <f>IFERROR(SEARCH(facture!$I$8,'base clients'!B1078,1),0)</f>
        <v>0</v>
      </c>
      <c r="K1078" s="9" t="str">
        <f>IF(J1078=0,"",COUNTIF($J$3:J1078,1))</f>
        <v/>
      </c>
      <c r="L1078" s="10" t="str">
        <f t="shared" si="17"/>
        <v/>
      </c>
    </row>
    <row r="1079" spans="2:12" ht="35.15" customHeight="1" thickBot="1" x14ac:dyDescent="0.4">
      <c r="B1079" s="5"/>
      <c r="C1079" s="11"/>
      <c r="D1079" s="5"/>
      <c r="E1079" s="5"/>
      <c r="F1079" s="12"/>
      <c r="G1079" s="5"/>
      <c r="H1079" s="5"/>
      <c r="J1079" s="8">
        <f>IFERROR(SEARCH(facture!$I$8,'base clients'!B1079,1),0)</f>
        <v>0</v>
      </c>
      <c r="K1079" s="9" t="str">
        <f>IF(J1079=0,"",COUNTIF($J$3:J1079,1))</f>
        <v/>
      </c>
      <c r="L1079" s="10" t="str">
        <f t="shared" si="17"/>
        <v/>
      </c>
    </row>
    <row r="1080" spans="2:12" ht="35.15" customHeight="1" thickBot="1" x14ac:dyDescent="0.4">
      <c r="B1080" s="5"/>
      <c r="C1080" s="11"/>
      <c r="D1080" s="5"/>
      <c r="E1080" s="5"/>
      <c r="F1080" s="12"/>
      <c r="G1080" s="5"/>
      <c r="H1080" s="5"/>
      <c r="J1080" s="8">
        <f>IFERROR(SEARCH(facture!$I$8,'base clients'!B1080,1),0)</f>
        <v>0</v>
      </c>
      <c r="K1080" s="9" t="str">
        <f>IF(J1080=0,"",COUNTIF($J$3:J1080,1))</f>
        <v/>
      </c>
      <c r="L1080" s="10" t="str">
        <f t="shared" si="17"/>
        <v/>
      </c>
    </row>
    <row r="1081" spans="2:12" ht="35.15" customHeight="1" thickBot="1" x14ac:dyDescent="0.4">
      <c r="B1081" s="5"/>
      <c r="C1081" s="11"/>
      <c r="D1081" s="5"/>
      <c r="E1081" s="5"/>
      <c r="F1081" s="12"/>
      <c r="G1081" s="5"/>
      <c r="H1081" s="5"/>
      <c r="J1081" s="8">
        <f>IFERROR(SEARCH(facture!$I$8,'base clients'!B1081,1),0)</f>
        <v>0</v>
      </c>
      <c r="K1081" s="9" t="str">
        <f>IF(J1081=0,"",COUNTIF($J$3:J1081,1))</f>
        <v/>
      </c>
      <c r="L1081" s="10" t="str">
        <f t="shared" si="17"/>
        <v/>
      </c>
    </row>
    <row r="1082" spans="2:12" ht="35.15" customHeight="1" thickBot="1" x14ac:dyDescent="0.4">
      <c r="B1082" s="5"/>
      <c r="C1082" s="11"/>
      <c r="D1082" s="5"/>
      <c r="E1082" s="5"/>
      <c r="F1082" s="12"/>
      <c r="G1082" s="5"/>
      <c r="H1082" s="5"/>
      <c r="J1082" s="8">
        <f>IFERROR(SEARCH(facture!$I$8,'base clients'!B1082,1),0)</f>
        <v>0</v>
      </c>
      <c r="K1082" s="9" t="str">
        <f>IF(J1082=0,"",COUNTIF($J$3:J1082,1))</f>
        <v/>
      </c>
      <c r="L1082" s="10" t="str">
        <f t="shared" si="17"/>
        <v/>
      </c>
    </row>
    <row r="1083" spans="2:12" ht="35.15" customHeight="1" thickBot="1" x14ac:dyDescent="0.4">
      <c r="B1083" s="5"/>
      <c r="C1083" s="11"/>
      <c r="D1083" s="5"/>
      <c r="E1083" s="5"/>
      <c r="F1083" s="12"/>
      <c r="G1083" s="5"/>
      <c r="H1083" s="5"/>
      <c r="J1083" s="8">
        <f>IFERROR(SEARCH(facture!$I$8,'base clients'!B1083,1),0)</f>
        <v>0</v>
      </c>
      <c r="K1083" s="9" t="str">
        <f>IF(J1083=0,"",COUNTIF($J$3:J1083,1))</f>
        <v/>
      </c>
      <c r="L1083" s="10" t="str">
        <f t="shared" si="17"/>
        <v/>
      </c>
    </row>
    <row r="1084" spans="2:12" ht="35.15" customHeight="1" thickBot="1" x14ac:dyDescent="0.4">
      <c r="B1084" s="5"/>
      <c r="C1084" s="11"/>
      <c r="D1084" s="5"/>
      <c r="E1084" s="5"/>
      <c r="F1084" s="12"/>
      <c r="G1084" s="5"/>
      <c r="H1084" s="5"/>
      <c r="J1084" s="8">
        <f>IFERROR(SEARCH(facture!$I$8,'base clients'!B1084,1),0)</f>
        <v>0</v>
      </c>
      <c r="K1084" s="9" t="str">
        <f>IF(J1084=0,"",COUNTIF($J$3:J1084,1))</f>
        <v/>
      </c>
      <c r="L1084" s="10" t="str">
        <f t="shared" si="17"/>
        <v/>
      </c>
    </row>
    <row r="1085" spans="2:12" ht="35.15" customHeight="1" thickBot="1" x14ac:dyDescent="0.4">
      <c r="B1085" s="5"/>
      <c r="C1085" s="11"/>
      <c r="D1085" s="5"/>
      <c r="E1085" s="5"/>
      <c r="F1085" s="12"/>
      <c r="G1085" s="5"/>
      <c r="H1085" s="5"/>
      <c r="J1085" s="8">
        <f>IFERROR(SEARCH(facture!$I$8,'base clients'!B1085,1),0)</f>
        <v>0</v>
      </c>
      <c r="K1085" s="9" t="str">
        <f>IF(J1085=0,"",COUNTIF($J$3:J1085,1))</f>
        <v/>
      </c>
      <c r="L1085" s="10" t="str">
        <f t="shared" si="17"/>
        <v/>
      </c>
    </row>
    <row r="1086" spans="2:12" ht="35.15" customHeight="1" thickBot="1" x14ac:dyDescent="0.4">
      <c r="B1086" s="5"/>
      <c r="C1086" s="11"/>
      <c r="D1086" s="5"/>
      <c r="E1086" s="5"/>
      <c r="F1086" s="12"/>
      <c r="G1086" s="5"/>
      <c r="H1086" s="5"/>
      <c r="J1086" s="8">
        <f>IFERROR(SEARCH(facture!$I$8,'base clients'!B1086,1),0)</f>
        <v>0</v>
      </c>
      <c r="K1086" s="9" t="str">
        <f>IF(J1086=0,"",COUNTIF($J$3:J1086,1))</f>
        <v/>
      </c>
      <c r="L1086" s="10" t="str">
        <f t="shared" si="17"/>
        <v/>
      </c>
    </row>
    <row r="1087" spans="2:12" ht="35.15" customHeight="1" thickBot="1" x14ac:dyDescent="0.4">
      <c r="B1087" s="5"/>
      <c r="C1087" s="11"/>
      <c r="D1087" s="5"/>
      <c r="E1087" s="5"/>
      <c r="F1087" s="12"/>
      <c r="G1087" s="5"/>
      <c r="H1087" s="5"/>
      <c r="J1087" s="8">
        <f>IFERROR(SEARCH(facture!$I$8,'base clients'!B1087,1),0)</f>
        <v>0</v>
      </c>
      <c r="K1087" s="9" t="str">
        <f>IF(J1087=0,"",COUNTIF($J$3:J1087,1))</f>
        <v/>
      </c>
      <c r="L1087" s="10" t="str">
        <f t="shared" si="17"/>
        <v/>
      </c>
    </row>
    <row r="1088" spans="2:12" ht="35.15" customHeight="1" thickBot="1" x14ac:dyDescent="0.4">
      <c r="B1088" s="5"/>
      <c r="C1088" s="11"/>
      <c r="D1088" s="5"/>
      <c r="E1088" s="5"/>
      <c r="F1088" s="12"/>
      <c r="G1088" s="5"/>
      <c r="H1088" s="5"/>
      <c r="J1088" s="8">
        <f>IFERROR(SEARCH(facture!$I$8,'base clients'!B1088,1),0)</f>
        <v>0</v>
      </c>
      <c r="K1088" s="9" t="str">
        <f>IF(J1088=0,"",COUNTIF($J$3:J1088,1))</f>
        <v/>
      </c>
      <c r="L1088" s="10" t="str">
        <f t="shared" si="17"/>
        <v/>
      </c>
    </row>
    <row r="1089" spans="2:12" ht="35.15" customHeight="1" thickBot="1" x14ac:dyDescent="0.4">
      <c r="B1089" s="5"/>
      <c r="C1089" s="11"/>
      <c r="D1089" s="5"/>
      <c r="E1089" s="5"/>
      <c r="F1089" s="12"/>
      <c r="G1089" s="5"/>
      <c r="H1089" s="5"/>
      <c r="J1089" s="8">
        <f>IFERROR(SEARCH(facture!$I$8,'base clients'!B1089,1),0)</f>
        <v>0</v>
      </c>
      <c r="K1089" s="9" t="str">
        <f>IF(J1089=0,"",COUNTIF($J$3:J1089,1))</f>
        <v/>
      </c>
      <c r="L1089" s="10" t="str">
        <f t="shared" si="17"/>
        <v/>
      </c>
    </row>
    <row r="1090" spans="2:12" ht="35.15" customHeight="1" thickBot="1" x14ac:dyDescent="0.4">
      <c r="B1090" s="5"/>
      <c r="C1090" s="11"/>
      <c r="D1090" s="5"/>
      <c r="E1090" s="5"/>
      <c r="F1090" s="12"/>
      <c r="G1090" s="5"/>
      <c r="H1090" s="5"/>
      <c r="J1090" s="8">
        <f>IFERROR(SEARCH(facture!$I$8,'base clients'!B1090,1),0)</f>
        <v>0</v>
      </c>
      <c r="K1090" s="9" t="str">
        <f>IF(J1090=0,"",COUNTIF($J$3:J1090,1))</f>
        <v/>
      </c>
      <c r="L1090" s="10" t="str">
        <f t="shared" si="17"/>
        <v/>
      </c>
    </row>
    <row r="1091" spans="2:12" ht="35.15" customHeight="1" thickBot="1" x14ac:dyDescent="0.4">
      <c r="B1091" s="5"/>
      <c r="C1091" s="11"/>
      <c r="D1091" s="5"/>
      <c r="E1091" s="5"/>
      <c r="F1091" s="12"/>
      <c r="G1091" s="5"/>
      <c r="H1091" s="5"/>
      <c r="J1091" s="8">
        <f>IFERROR(SEARCH(facture!$I$8,'base clients'!B1091,1),0)</f>
        <v>0</v>
      </c>
      <c r="K1091" s="9" t="str">
        <f>IF(J1091=0,"",COUNTIF($J$3:J1091,1))</f>
        <v/>
      </c>
      <c r="L1091" s="10" t="str">
        <f t="shared" si="17"/>
        <v/>
      </c>
    </row>
    <row r="1092" spans="2:12" ht="35.15" customHeight="1" thickBot="1" x14ac:dyDescent="0.4">
      <c r="B1092" s="5"/>
      <c r="C1092" s="11"/>
      <c r="D1092" s="5"/>
      <c r="E1092" s="5"/>
      <c r="F1092" s="12"/>
      <c r="G1092" s="5"/>
      <c r="H1092" s="5"/>
      <c r="J1092" s="8">
        <f>IFERROR(SEARCH(facture!$I$8,'base clients'!B1092,1),0)</f>
        <v>0</v>
      </c>
      <c r="K1092" s="9" t="str">
        <f>IF(J1092=0,"",COUNTIF($J$3:J1092,1))</f>
        <v/>
      </c>
      <c r="L1092" s="10" t="str">
        <f t="shared" si="17"/>
        <v/>
      </c>
    </row>
    <row r="1093" spans="2:12" ht="35.15" customHeight="1" thickBot="1" x14ac:dyDescent="0.4">
      <c r="B1093" s="5"/>
      <c r="C1093" s="11"/>
      <c r="D1093" s="5"/>
      <c r="E1093" s="5"/>
      <c r="F1093" s="12"/>
      <c r="G1093" s="5"/>
      <c r="H1093" s="5"/>
      <c r="J1093" s="8">
        <f>IFERROR(SEARCH(facture!$I$8,'base clients'!B1093,1),0)</f>
        <v>0</v>
      </c>
      <c r="K1093" s="9" t="str">
        <f>IF(J1093=0,"",COUNTIF($J$3:J1093,1))</f>
        <v/>
      </c>
      <c r="L1093" s="10" t="str">
        <f t="shared" si="17"/>
        <v/>
      </c>
    </row>
    <row r="1094" spans="2:12" ht="35.15" customHeight="1" thickBot="1" x14ac:dyDescent="0.4">
      <c r="B1094" s="5"/>
      <c r="C1094" s="11"/>
      <c r="D1094" s="5"/>
      <c r="E1094" s="5"/>
      <c r="F1094" s="12"/>
      <c r="G1094" s="5"/>
      <c r="H1094" s="5"/>
      <c r="J1094" s="8">
        <f>IFERROR(SEARCH(facture!$I$8,'base clients'!B1094,1),0)</f>
        <v>0</v>
      </c>
      <c r="K1094" s="9" t="str">
        <f>IF(J1094=0,"",COUNTIF($J$3:J1094,1))</f>
        <v/>
      </c>
      <c r="L1094" s="10" t="str">
        <f t="shared" ref="L1094:L1157" si="18">IFERROR(INDEX(B:B,MATCH(ROW(K1092),K:K,0)),"")</f>
        <v/>
      </c>
    </row>
    <row r="1095" spans="2:12" ht="35.15" customHeight="1" thickBot="1" x14ac:dyDescent="0.4">
      <c r="B1095" s="5"/>
      <c r="C1095" s="11"/>
      <c r="D1095" s="5"/>
      <c r="E1095" s="5"/>
      <c r="F1095" s="12"/>
      <c r="G1095" s="5"/>
      <c r="H1095" s="5"/>
      <c r="J1095" s="8">
        <f>IFERROR(SEARCH(facture!$I$8,'base clients'!B1095,1),0)</f>
        <v>0</v>
      </c>
      <c r="K1095" s="9" t="str">
        <f>IF(J1095=0,"",COUNTIF($J$3:J1095,1))</f>
        <v/>
      </c>
      <c r="L1095" s="10" t="str">
        <f t="shared" si="18"/>
        <v/>
      </c>
    </row>
    <row r="1096" spans="2:12" ht="35.15" customHeight="1" thickBot="1" x14ac:dyDescent="0.4">
      <c r="B1096" s="5"/>
      <c r="C1096" s="11"/>
      <c r="D1096" s="5"/>
      <c r="E1096" s="5"/>
      <c r="F1096" s="12"/>
      <c r="G1096" s="5"/>
      <c r="H1096" s="5"/>
      <c r="J1096" s="8">
        <f>IFERROR(SEARCH(facture!$I$8,'base clients'!B1096,1),0)</f>
        <v>0</v>
      </c>
      <c r="K1096" s="9" t="str">
        <f>IF(J1096=0,"",COUNTIF($J$3:J1096,1))</f>
        <v/>
      </c>
      <c r="L1096" s="10" t="str">
        <f t="shared" si="18"/>
        <v/>
      </c>
    </row>
    <row r="1097" spans="2:12" ht="35.15" customHeight="1" thickBot="1" x14ac:dyDescent="0.4">
      <c r="B1097" s="5"/>
      <c r="C1097" s="11"/>
      <c r="D1097" s="5"/>
      <c r="E1097" s="5"/>
      <c r="F1097" s="12"/>
      <c r="G1097" s="5"/>
      <c r="H1097" s="5"/>
      <c r="J1097" s="8">
        <f>IFERROR(SEARCH(facture!$I$8,'base clients'!B1097,1),0)</f>
        <v>0</v>
      </c>
      <c r="K1097" s="9" t="str">
        <f>IF(J1097=0,"",COUNTIF($J$3:J1097,1))</f>
        <v/>
      </c>
      <c r="L1097" s="10" t="str">
        <f t="shared" si="18"/>
        <v/>
      </c>
    </row>
    <row r="1098" spans="2:12" ht="35.15" customHeight="1" thickBot="1" x14ac:dyDescent="0.4">
      <c r="B1098" s="5"/>
      <c r="C1098" s="11"/>
      <c r="D1098" s="5"/>
      <c r="E1098" s="5"/>
      <c r="F1098" s="12"/>
      <c r="G1098" s="5"/>
      <c r="H1098" s="5"/>
      <c r="J1098" s="8">
        <f>IFERROR(SEARCH(facture!$I$8,'base clients'!B1098,1),0)</f>
        <v>0</v>
      </c>
      <c r="K1098" s="9" t="str">
        <f>IF(J1098=0,"",COUNTIF($J$3:J1098,1))</f>
        <v/>
      </c>
      <c r="L1098" s="10" t="str">
        <f t="shared" si="18"/>
        <v/>
      </c>
    </row>
    <row r="1099" spans="2:12" ht="35.15" customHeight="1" thickBot="1" x14ac:dyDescent="0.4">
      <c r="B1099" s="5"/>
      <c r="C1099" s="11"/>
      <c r="D1099" s="5"/>
      <c r="E1099" s="5"/>
      <c r="F1099" s="12"/>
      <c r="G1099" s="5"/>
      <c r="H1099" s="5"/>
      <c r="J1099" s="8">
        <f>IFERROR(SEARCH(facture!$I$8,'base clients'!B1099,1),0)</f>
        <v>0</v>
      </c>
      <c r="K1099" s="9" t="str">
        <f>IF(J1099=0,"",COUNTIF($J$3:J1099,1))</f>
        <v/>
      </c>
      <c r="L1099" s="10" t="str">
        <f t="shared" si="18"/>
        <v/>
      </c>
    </row>
    <row r="1100" spans="2:12" ht="35.15" customHeight="1" thickBot="1" x14ac:dyDescent="0.4">
      <c r="B1100" s="5"/>
      <c r="C1100" s="11"/>
      <c r="D1100" s="5"/>
      <c r="E1100" s="5"/>
      <c r="F1100" s="12"/>
      <c r="G1100" s="5"/>
      <c r="H1100" s="5"/>
      <c r="J1100" s="8">
        <f>IFERROR(SEARCH(facture!$I$8,'base clients'!B1100,1),0)</f>
        <v>0</v>
      </c>
      <c r="K1100" s="9" t="str">
        <f>IF(J1100=0,"",COUNTIF($J$3:J1100,1))</f>
        <v/>
      </c>
      <c r="L1100" s="10" t="str">
        <f t="shared" si="18"/>
        <v/>
      </c>
    </row>
    <row r="1101" spans="2:12" ht="35.15" customHeight="1" thickBot="1" x14ac:dyDescent="0.4">
      <c r="B1101" s="5"/>
      <c r="C1101" s="11"/>
      <c r="D1101" s="5"/>
      <c r="E1101" s="5"/>
      <c r="F1101" s="12"/>
      <c r="G1101" s="5"/>
      <c r="H1101" s="5"/>
      <c r="J1101" s="8">
        <f>IFERROR(SEARCH(facture!$I$8,'base clients'!B1101,1),0)</f>
        <v>0</v>
      </c>
      <c r="K1101" s="9" t="str">
        <f>IF(J1101=0,"",COUNTIF($J$3:J1101,1))</f>
        <v/>
      </c>
      <c r="L1101" s="10" t="str">
        <f t="shared" si="18"/>
        <v/>
      </c>
    </row>
    <row r="1102" spans="2:12" ht="35.15" customHeight="1" thickBot="1" x14ac:dyDescent="0.4">
      <c r="B1102" s="5"/>
      <c r="C1102" s="11"/>
      <c r="D1102" s="5"/>
      <c r="E1102" s="5"/>
      <c r="F1102" s="12"/>
      <c r="G1102" s="5"/>
      <c r="H1102" s="5"/>
      <c r="J1102" s="8">
        <f>IFERROR(SEARCH(facture!$I$8,'base clients'!B1102,1),0)</f>
        <v>0</v>
      </c>
      <c r="K1102" s="9" t="str">
        <f>IF(J1102=0,"",COUNTIF($J$3:J1102,1))</f>
        <v/>
      </c>
      <c r="L1102" s="10" t="str">
        <f t="shared" si="18"/>
        <v/>
      </c>
    </row>
    <row r="1103" spans="2:12" ht="35.15" customHeight="1" thickBot="1" x14ac:dyDescent="0.4">
      <c r="B1103" s="5"/>
      <c r="C1103" s="11"/>
      <c r="D1103" s="5"/>
      <c r="E1103" s="5"/>
      <c r="F1103" s="12"/>
      <c r="G1103" s="5"/>
      <c r="H1103" s="5"/>
      <c r="J1103" s="8">
        <f>IFERROR(SEARCH(facture!$I$8,'base clients'!B1103,1),0)</f>
        <v>0</v>
      </c>
      <c r="K1103" s="9" t="str">
        <f>IF(J1103=0,"",COUNTIF($J$3:J1103,1))</f>
        <v/>
      </c>
      <c r="L1103" s="10" t="str">
        <f t="shared" si="18"/>
        <v/>
      </c>
    </row>
    <row r="1104" spans="2:12" ht="35.15" customHeight="1" thickBot="1" x14ac:dyDescent="0.4">
      <c r="B1104" s="5"/>
      <c r="C1104" s="11"/>
      <c r="D1104" s="5"/>
      <c r="E1104" s="5"/>
      <c r="F1104" s="12"/>
      <c r="G1104" s="5"/>
      <c r="H1104" s="5"/>
      <c r="J1104" s="8">
        <f>IFERROR(SEARCH(facture!$I$8,'base clients'!B1104,1),0)</f>
        <v>0</v>
      </c>
      <c r="K1104" s="9" t="str">
        <f>IF(J1104=0,"",COUNTIF($J$3:J1104,1))</f>
        <v/>
      </c>
      <c r="L1104" s="10" t="str">
        <f t="shared" si="18"/>
        <v/>
      </c>
    </row>
    <row r="1105" spans="2:12" ht="35.15" customHeight="1" thickBot="1" x14ac:dyDescent="0.4">
      <c r="B1105" s="5"/>
      <c r="C1105" s="11"/>
      <c r="D1105" s="5"/>
      <c r="E1105" s="5"/>
      <c r="F1105" s="12"/>
      <c r="G1105" s="5"/>
      <c r="H1105" s="5"/>
      <c r="J1105" s="8">
        <f>IFERROR(SEARCH(facture!$I$8,'base clients'!B1105,1),0)</f>
        <v>0</v>
      </c>
      <c r="K1105" s="9" t="str">
        <f>IF(J1105=0,"",COUNTIF($J$3:J1105,1))</f>
        <v/>
      </c>
      <c r="L1105" s="10" t="str">
        <f t="shared" si="18"/>
        <v/>
      </c>
    </row>
    <row r="1106" spans="2:12" ht="35.15" customHeight="1" thickBot="1" x14ac:dyDescent="0.4">
      <c r="B1106" s="5"/>
      <c r="C1106" s="11"/>
      <c r="D1106" s="5"/>
      <c r="E1106" s="5"/>
      <c r="F1106" s="12"/>
      <c r="G1106" s="5"/>
      <c r="H1106" s="5"/>
      <c r="J1106" s="8">
        <f>IFERROR(SEARCH(facture!$I$8,'base clients'!B1106,1),0)</f>
        <v>0</v>
      </c>
      <c r="K1106" s="9" t="str">
        <f>IF(J1106=0,"",COUNTIF($J$3:J1106,1))</f>
        <v/>
      </c>
      <c r="L1106" s="10" t="str">
        <f t="shared" si="18"/>
        <v/>
      </c>
    </row>
    <row r="1107" spans="2:12" ht="35.15" customHeight="1" thickBot="1" x14ac:dyDescent="0.4">
      <c r="B1107" s="5"/>
      <c r="C1107" s="11"/>
      <c r="D1107" s="5"/>
      <c r="E1107" s="5"/>
      <c r="F1107" s="12"/>
      <c r="G1107" s="5"/>
      <c r="H1107" s="5"/>
      <c r="J1107" s="8">
        <f>IFERROR(SEARCH(facture!$I$8,'base clients'!B1107,1),0)</f>
        <v>0</v>
      </c>
      <c r="K1107" s="9" t="str">
        <f>IF(J1107=0,"",COUNTIF($J$3:J1107,1))</f>
        <v/>
      </c>
      <c r="L1107" s="10" t="str">
        <f t="shared" si="18"/>
        <v/>
      </c>
    </row>
    <row r="1108" spans="2:12" ht="35.15" customHeight="1" thickBot="1" x14ac:dyDescent="0.4">
      <c r="B1108" s="5"/>
      <c r="C1108" s="11"/>
      <c r="D1108" s="5"/>
      <c r="E1108" s="5"/>
      <c r="F1108" s="12"/>
      <c r="G1108" s="5"/>
      <c r="H1108" s="5"/>
      <c r="J1108" s="8">
        <f>IFERROR(SEARCH(facture!$I$8,'base clients'!B1108,1),0)</f>
        <v>0</v>
      </c>
      <c r="K1108" s="9" t="str">
        <f>IF(J1108=0,"",COUNTIF($J$3:J1108,1))</f>
        <v/>
      </c>
      <c r="L1108" s="10" t="str">
        <f t="shared" si="18"/>
        <v/>
      </c>
    </row>
    <row r="1109" spans="2:12" ht="35.15" customHeight="1" thickBot="1" x14ac:dyDescent="0.4">
      <c r="B1109" s="5"/>
      <c r="C1109" s="11"/>
      <c r="D1109" s="5"/>
      <c r="E1109" s="5"/>
      <c r="F1109" s="12"/>
      <c r="G1109" s="5"/>
      <c r="H1109" s="5"/>
      <c r="J1109" s="8">
        <f>IFERROR(SEARCH(facture!$I$8,'base clients'!B1109,1),0)</f>
        <v>0</v>
      </c>
      <c r="K1109" s="9" t="str">
        <f>IF(J1109=0,"",COUNTIF($J$3:J1109,1))</f>
        <v/>
      </c>
      <c r="L1109" s="10" t="str">
        <f t="shared" si="18"/>
        <v/>
      </c>
    </row>
    <row r="1110" spans="2:12" ht="35.15" customHeight="1" thickBot="1" x14ac:dyDescent="0.4">
      <c r="B1110" s="5"/>
      <c r="C1110" s="11"/>
      <c r="D1110" s="5"/>
      <c r="E1110" s="5"/>
      <c r="F1110" s="12"/>
      <c r="G1110" s="5"/>
      <c r="H1110" s="5"/>
      <c r="J1110" s="8">
        <f>IFERROR(SEARCH(facture!$I$8,'base clients'!B1110,1),0)</f>
        <v>0</v>
      </c>
      <c r="K1110" s="9" t="str">
        <f>IF(J1110=0,"",COUNTIF($J$3:J1110,1))</f>
        <v/>
      </c>
      <c r="L1110" s="10" t="str">
        <f t="shared" si="18"/>
        <v/>
      </c>
    </row>
    <row r="1111" spans="2:12" ht="35.15" customHeight="1" thickBot="1" x14ac:dyDescent="0.4">
      <c r="B1111" s="5"/>
      <c r="C1111" s="11"/>
      <c r="D1111" s="5"/>
      <c r="E1111" s="5"/>
      <c r="F1111" s="12"/>
      <c r="G1111" s="5"/>
      <c r="H1111" s="5"/>
      <c r="J1111" s="8">
        <f>IFERROR(SEARCH(facture!$I$8,'base clients'!B1111,1),0)</f>
        <v>0</v>
      </c>
      <c r="K1111" s="9" t="str">
        <f>IF(J1111=0,"",COUNTIF($J$3:J1111,1))</f>
        <v/>
      </c>
      <c r="L1111" s="10" t="str">
        <f t="shared" si="18"/>
        <v/>
      </c>
    </row>
    <row r="1112" spans="2:12" ht="35.15" customHeight="1" thickBot="1" x14ac:dyDescent="0.4">
      <c r="B1112" s="5"/>
      <c r="C1112" s="11"/>
      <c r="D1112" s="5"/>
      <c r="E1112" s="5"/>
      <c r="F1112" s="12"/>
      <c r="G1112" s="5"/>
      <c r="H1112" s="5"/>
      <c r="J1112" s="8">
        <f>IFERROR(SEARCH(facture!$I$8,'base clients'!B1112,1),0)</f>
        <v>0</v>
      </c>
      <c r="K1112" s="9" t="str">
        <f>IF(J1112=0,"",COUNTIF($J$3:J1112,1))</f>
        <v/>
      </c>
      <c r="L1112" s="10" t="str">
        <f t="shared" si="18"/>
        <v/>
      </c>
    </row>
    <row r="1113" spans="2:12" ht="35.15" customHeight="1" thickBot="1" x14ac:dyDescent="0.4">
      <c r="B1113" s="5"/>
      <c r="C1113" s="11"/>
      <c r="D1113" s="5"/>
      <c r="E1113" s="5"/>
      <c r="F1113" s="12"/>
      <c r="G1113" s="5"/>
      <c r="H1113" s="5"/>
      <c r="J1113" s="8">
        <f>IFERROR(SEARCH(facture!$I$8,'base clients'!B1113,1),0)</f>
        <v>0</v>
      </c>
      <c r="K1113" s="9" t="str">
        <f>IF(J1113=0,"",COUNTIF($J$3:J1113,1))</f>
        <v/>
      </c>
      <c r="L1113" s="10" t="str">
        <f t="shared" si="18"/>
        <v/>
      </c>
    </row>
    <row r="1114" spans="2:12" ht="35.15" customHeight="1" thickBot="1" x14ac:dyDescent="0.4">
      <c r="B1114" s="5"/>
      <c r="C1114" s="11"/>
      <c r="D1114" s="5"/>
      <c r="E1114" s="5"/>
      <c r="F1114" s="12"/>
      <c r="G1114" s="5"/>
      <c r="H1114" s="5"/>
      <c r="J1114" s="8">
        <f>IFERROR(SEARCH(facture!$I$8,'base clients'!B1114,1),0)</f>
        <v>0</v>
      </c>
      <c r="K1114" s="9" t="str">
        <f>IF(J1114=0,"",COUNTIF($J$3:J1114,1))</f>
        <v/>
      </c>
      <c r="L1114" s="10" t="str">
        <f t="shared" si="18"/>
        <v/>
      </c>
    </row>
    <row r="1115" spans="2:12" ht="35.15" customHeight="1" thickBot="1" x14ac:dyDescent="0.4">
      <c r="B1115" s="5"/>
      <c r="C1115" s="11"/>
      <c r="D1115" s="5"/>
      <c r="E1115" s="5"/>
      <c r="F1115" s="12"/>
      <c r="G1115" s="5"/>
      <c r="H1115" s="5"/>
      <c r="J1115" s="8">
        <f>IFERROR(SEARCH(facture!$I$8,'base clients'!B1115,1),0)</f>
        <v>0</v>
      </c>
      <c r="K1115" s="9" t="str">
        <f>IF(J1115=0,"",COUNTIF($J$3:J1115,1))</f>
        <v/>
      </c>
      <c r="L1115" s="10" t="str">
        <f t="shared" si="18"/>
        <v/>
      </c>
    </row>
    <row r="1116" spans="2:12" ht="35.15" customHeight="1" thickBot="1" x14ac:dyDescent="0.4">
      <c r="B1116" s="5"/>
      <c r="C1116" s="11"/>
      <c r="D1116" s="5"/>
      <c r="E1116" s="5"/>
      <c r="F1116" s="12"/>
      <c r="G1116" s="5"/>
      <c r="H1116" s="5"/>
      <c r="J1116" s="8">
        <f>IFERROR(SEARCH(facture!$I$8,'base clients'!B1116,1),0)</f>
        <v>0</v>
      </c>
      <c r="K1116" s="9" t="str">
        <f>IF(J1116=0,"",COUNTIF($J$3:J1116,1))</f>
        <v/>
      </c>
      <c r="L1116" s="10" t="str">
        <f t="shared" si="18"/>
        <v/>
      </c>
    </row>
    <row r="1117" spans="2:12" ht="35.15" customHeight="1" thickBot="1" x14ac:dyDescent="0.4">
      <c r="B1117" s="5"/>
      <c r="C1117" s="11"/>
      <c r="D1117" s="5"/>
      <c r="E1117" s="5"/>
      <c r="F1117" s="12"/>
      <c r="G1117" s="5"/>
      <c r="H1117" s="5"/>
      <c r="J1117" s="8">
        <f>IFERROR(SEARCH(facture!$I$8,'base clients'!B1117,1),0)</f>
        <v>0</v>
      </c>
      <c r="K1117" s="9" t="str">
        <f>IF(J1117=0,"",COUNTIF($J$3:J1117,1))</f>
        <v/>
      </c>
      <c r="L1117" s="10" t="str">
        <f t="shared" si="18"/>
        <v/>
      </c>
    </row>
    <row r="1118" spans="2:12" ht="35.15" customHeight="1" thickBot="1" x14ac:dyDescent="0.4">
      <c r="B1118" s="5"/>
      <c r="C1118" s="11"/>
      <c r="D1118" s="5"/>
      <c r="E1118" s="5"/>
      <c r="F1118" s="12"/>
      <c r="G1118" s="5"/>
      <c r="H1118" s="5"/>
      <c r="J1118" s="8">
        <f>IFERROR(SEARCH(facture!$I$8,'base clients'!B1118,1),0)</f>
        <v>0</v>
      </c>
      <c r="K1118" s="9" t="str">
        <f>IF(J1118=0,"",COUNTIF($J$3:J1118,1))</f>
        <v/>
      </c>
      <c r="L1118" s="10" t="str">
        <f t="shared" si="18"/>
        <v/>
      </c>
    </row>
    <row r="1119" spans="2:12" ht="35.15" customHeight="1" thickBot="1" x14ac:dyDescent="0.4">
      <c r="B1119" s="5"/>
      <c r="C1119" s="11"/>
      <c r="D1119" s="5"/>
      <c r="E1119" s="5"/>
      <c r="F1119" s="12"/>
      <c r="G1119" s="5"/>
      <c r="H1119" s="5"/>
      <c r="J1119" s="8">
        <f>IFERROR(SEARCH(facture!$I$8,'base clients'!B1119,1),0)</f>
        <v>0</v>
      </c>
      <c r="K1119" s="9" t="str">
        <f>IF(J1119=0,"",COUNTIF($J$3:J1119,1))</f>
        <v/>
      </c>
      <c r="L1119" s="10" t="str">
        <f t="shared" si="18"/>
        <v/>
      </c>
    </row>
    <row r="1120" spans="2:12" ht="35.15" customHeight="1" thickBot="1" x14ac:dyDescent="0.4">
      <c r="B1120" s="5"/>
      <c r="C1120" s="11"/>
      <c r="D1120" s="5"/>
      <c r="E1120" s="5"/>
      <c r="F1120" s="12"/>
      <c r="G1120" s="5"/>
      <c r="H1120" s="5"/>
      <c r="J1120" s="8">
        <f>IFERROR(SEARCH(facture!$I$8,'base clients'!B1120,1),0)</f>
        <v>0</v>
      </c>
      <c r="K1120" s="9" t="str">
        <f>IF(J1120=0,"",COUNTIF($J$3:J1120,1))</f>
        <v/>
      </c>
      <c r="L1120" s="10" t="str">
        <f t="shared" si="18"/>
        <v/>
      </c>
    </row>
    <row r="1121" spans="2:12" ht="35.15" customHeight="1" thickBot="1" x14ac:dyDescent="0.4">
      <c r="B1121" s="5"/>
      <c r="C1121" s="11"/>
      <c r="D1121" s="5"/>
      <c r="E1121" s="5"/>
      <c r="F1121" s="12"/>
      <c r="G1121" s="5"/>
      <c r="H1121" s="5"/>
      <c r="J1121" s="8">
        <f>IFERROR(SEARCH(facture!$I$8,'base clients'!B1121,1),0)</f>
        <v>0</v>
      </c>
      <c r="K1121" s="9" t="str">
        <f>IF(J1121=0,"",COUNTIF($J$3:J1121,1))</f>
        <v/>
      </c>
      <c r="L1121" s="10" t="str">
        <f t="shared" si="18"/>
        <v/>
      </c>
    </row>
    <row r="1122" spans="2:12" ht="35.15" customHeight="1" thickBot="1" x14ac:dyDescent="0.4">
      <c r="B1122" s="5"/>
      <c r="C1122" s="11"/>
      <c r="D1122" s="5"/>
      <c r="E1122" s="5"/>
      <c r="F1122" s="12"/>
      <c r="G1122" s="5"/>
      <c r="H1122" s="5"/>
      <c r="J1122" s="8">
        <f>IFERROR(SEARCH(facture!$I$8,'base clients'!B1122,1),0)</f>
        <v>0</v>
      </c>
      <c r="K1122" s="9" t="str">
        <f>IF(J1122=0,"",COUNTIF($J$3:J1122,1))</f>
        <v/>
      </c>
      <c r="L1122" s="10" t="str">
        <f t="shared" si="18"/>
        <v/>
      </c>
    </row>
    <row r="1123" spans="2:12" ht="35.15" customHeight="1" thickBot="1" x14ac:dyDescent="0.4">
      <c r="B1123" s="5"/>
      <c r="C1123" s="11"/>
      <c r="D1123" s="5"/>
      <c r="E1123" s="5"/>
      <c r="F1123" s="12"/>
      <c r="G1123" s="5"/>
      <c r="H1123" s="5"/>
      <c r="J1123" s="8">
        <f>IFERROR(SEARCH(facture!$I$8,'base clients'!B1123,1),0)</f>
        <v>0</v>
      </c>
      <c r="K1123" s="9" t="str">
        <f>IF(J1123=0,"",COUNTIF($J$3:J1123,1))</f>
        <v/>
      </c>
      <c r="L1123" s="10" t="str">
        <f t="shared" si="18"/>
        <v/>
      </c>
    </row>
    <row r="1124" spans="2:12" ht="35.15" customHeight="1" thickBot="1" x14ac:dyDescent="0.4">
      <c r="B1124" s="5"/>
      <c r="C1124" s="11"/>
      <c r="D1124" s="5"/>
      <c r="E1124" s="5"/>
      <c r="F1124" s="12"/>
      <c r="G1124" s="5"/>
      <c r="H1124" s="5"/>
      <c r="J1124" s="8">
        <f>IFERROR(SEARCH(facture!$I$8,'base clients'!B1124,1),0)</f>
        <v>0</v>
      </c>
      <c r="K1124" s="9" t="str">
        <f>IF(J1124=0,"",COUNTIF($J$3:J1124,1))</f>
        <v/>
      </c>
      <c r="L1124" s="10" t="str">
        <f t="shared" si="18"/>
        <v/>
      </c>
    </row>
    <row r="1125" spans="2:12" ht="35.15" customHeight="1" thickBot="1" x14ac:dyDescent="0.4">
      <c r="B1125" s="5"/>
      <c r="C1125" s="11"/>
      <c r="D1125" s="5"/>
      <c r="E1125" s="5"/>
      <c r="F1125" s="12"/>
      <c r="G1125" s="5"/>
      <c r="H1125" s="5"/>
      <c r="J1125" s="8">
        <f>IFERROR(SEARCH(facture!$I$8,'base clients'!B1125,1),0)</f>
        <v>0</v>
      </c>
      <c r="K1125" s="9" t="str">
        <f>IF(J1125=0,"",COUNTIF($J$3:J1125,1))</f>
        <v/>
      </c>
      <c r="L1125" s="10" t="str">
        <f t="shared" si="18"/>
        <v/>
      </c>
    </row>
    <row r="1126" spans="2:12" ht="35.15" customHeight="1" thickBot="1" x14ac:dyDescent="0.4">
      <c r="B1126" s="5"/>
      <c r="C1126" s="11"/>
      <c r="D1126" s="5"/>
      <c r="E1126" s="5"/>
      <c r="F1126" s="12"/>
      <c r="G1126" s="5"/>
      <c r="H1126" s="5"/>
      <c r="J1126" s="8">
        <f>IFERROR(SEARCH(facture!$I$8,'base clients'!B1126,1),0)</f>
        <v>0</v>
      </c>
      <c r="K1126" s="9" t="str">
        <f>IF(J1126=0,"",COUNTIF($J$3:J1126,1))</f>
        <v/>
      </c>
      <c r="L1126" s="10" t="str">
        <f t="shared" si="18"/>
        <v/>
      </c>
    </row>
    <row r="1127" spans="2:12" ht="35.15" customHeight="1" thickBot="1" x14ac:dyDescent="0.4">
      <c r="B1127" s="5"/>
      <c r="C1127" s="11"/>
      <c r="D1127" s="5"/>
      <c r="E1127" s="5"/>
      <c r="F1127" s="12"/>
      <c r="G1127" s="5"/>
      <c r="H1127" s="5"/>
      <c r="J1127" s="8">
        <f>IFERROR(SEARCH(facture!$I$8,'base clients'!B1127,1),0)</f>
        <v>0</v>
      </c>
      <c r="K1127" s="9" t="str">
        <f>IF(J1127=0,"",COUNTIF($J$3:J1127,1))</f>
        <v/>
      </c>
      <c r="L1127" s="10" t="str">
        <f t="shared" si="18"/>
        <v/>
      </c>
    </row>
    <row r="1128" spans="2:12" ht="35.15" customHeight="1" thickBot="1" x14ac:dyDescent="0.4">
      <c r="B1128" s="5"/>
      <c r="C1128" s="11"/>
      <c r="D1128" s="5"/>
      <c r="E1128" s="5"/>
      <c r="F1128" s="12"/>
      <c r="G1128" s="5"/>
      <c r="H1128" s="5"/>
      <c r="J1128" s="8">
        <f>IFERROR(SEARCH(facture!$I$8,'base clients'!B1128,1),0)</f>
        <v>0</v>
      </c>
      <c r="K1128" s="9" t="str">
        <f>IF(J1128=0,"",COUNTIF($J$3:J1128,1))</f>
        <v/>
      </c>
      <c r="L1128" s="10" t="str">
        <f t="shared" si="18"/>
        <v/>
      </c>
    </row>
    <row r="1129" spans="2:12" ht="35.15" customHeight="1" thickBot="1" x14ac:dyDescent="0.4">
      <c r="B1129" s="5"/>
      <c r="C1129" s="11"/>
      <c r="D1129" s="5"/>
      <c r="E1129" s="5"/>
      <c r="F1129" s="12"/>
      <c r="G1129" s="5"/>
      <c r="H1129" s="5"/>
      <c r="J1129" s="8">
        <f>IFERROR(SEARCH(facture!$I$8,'base clients'!B1129,1),0)</f>
        <v>0</v>
      </c>
      <c r="K1129" s="9" t="str">
        <f>IF(J1129=0,"",COUNTIF($J$3:J1129,1))</f>
        <v/>
      </c>
      <c r="L1129" s="10" t="str">
        <f t="shared" si="18"/>
        <v/>
      </c>
    </row>
    <row r="1130" spans="2:12" ht="35.15" customHeight="1" thickBot="1" x14ac:dyDescent="0.4">
      <c r="B1130" s="5"/>
      <c r="C1130" s="11"/>
      <c r="D1130" s="5"/>
      <c r="E1130" s="5"/>
      <c r="F1130" s="12"/>
      <c r="G1130" s="5"/>
      <c r="H1130" s="5"/>
      <c r="J1130" s="8">
        <f>IFERROR(SEARCH(facture!$I$8,'base clients'!B1130,1),0)</f>
        <v>0</v>
      </c>
      <c r="K1130" s="9" t="str">
        <f>IF(J1130=0,"",COUNTIF($J$3:J1130,1))</f>
        <v/>
      </c>
      <c r="L1130" s="10" t="str">
        <f t="shared" si="18"/>
        <v/>
      </c>
    </row>
    <row r="1131" spans="2:12" ht="35.15" customHeight="1" thickBot="1" x14ac:dyDescent="0.4">
      <c r="B1131" s="5"/>
      <c r="C1131" s="11"/>
      <c r="D1131" s="5"/>
      <c r="E1131" s="5"/>
      <c r="F1131" s="12"/>
      <c r="G1131" s="5"/>
      <c r="H1131" s="5"/>
      <c r="J1131" s="8">
        <f>IFERROR(SEARCH(facture!$I$8,'base clients'!B1131,1),0)</f>
        <v>0</v>
      </c>
      <c r="K1131" s="9" t="str">
        <f>IF(J1131=0,"",COUNTIF($J$3:J1131,1))</f>
        <v/>
      </c>
      <c r="L1131" s="10" t="str">
        <f t="shared" si="18"/>
        <v/>
      </c>
    </row>
    <row r="1132" spans="2:12" ht="35.15" customHeight="1" thickBot="1" x14ac:dyDescent="0.4">
      <c r="B1132" s="5"/>
      <c r="C1132" s="11"/>
      <c r="D1132" s="5"/>
      <c r="E1132" s="5"/>
      <c r="F1132" s="12"/>
      <c r="G1132" s="5"/>
      <c r="H1132" s="5"/>
      <c r="J1132" s="8">
        <f>IFERROR(SEARCH(facture!$I$8,'base clients'!B1132,1),0)</f>
        <v>0</v>
      </c>
      <c r="K1132" s="9" t="str">
        <f>IF(J1132=0,"",COUNTIF($J$3:J1132,1))</f>
        <v/>
      </c>
      <c r="L1132" s="10" t="str">
        <f t="shared" si="18"/>
        <v/>
      </c>
    </row>
    <row r="1133" spans="2:12" ht="35.15" customHeight="1" thickBot="1" x14ac:dyDescent="0.4">
      <c r="B1133" s="5"/>
      <c r="C1133" s="11"/>
      <c r="D1133" s="5"/>
      <c r="E1133" s="5"/>
      <c r="F1133" s="12"/>
      <c r="G1133" s="5"/>
      <c r="H1133" s="5"/>
      <c r="J1133" s="8">
        <f>IFERROR(SEARCH(facture!$I$8,'base clients'!B1133,1),0)</f>
        <v>0</v>
      </c>
      <c r="K1133" s="9" t="str">
        <f>IF(J1133=0,"",COUNTIF($J$3:J1133,1))</f>
        <v/>
      </c>
      <c r="L1133" s="10" t="str">
        <f t="shared" si="18"/>
        <v/>
      </c>
    </row>
    <row r="1134" spans="2:12" ht="35.15" customHeight="1" thickBot="1" x14ac:dyDescent="0.4">
      <c r="B1134" s="5"/>
      <c r="C1134" s="11"/>
      <c r="D1134" s="5"/>
      <c r="E1134" s="5"/>
      <c r="F1134" s="12"/>
      <c r="G1134" s="5"/>
      <c r="H1134" s="5"/>
      <c r="J1134" s="8">
        <f>IFERROR(SEARCH(facture!$I$8,'base clients'!B1134,1),0)</f>
        <v>0</v>
      </c>
      <c r="K1134" s="9" t="str">
        <f>IF(J1134=0,"",COUNTIF($J$3:J1134,1))</f>
        <v/>
      </c>
      <c r="L1134" s="10" t="str">
        <f t="shared" si="18"/>
        <v/>
      </c>
    </row>
    <row r="1135" spans="2:12" ht="35.15" customHeight="1" thickBot="1" x14ac:dyDescent="0.4">
      <c r="B1135" s="5"/>
      <c r="C1135" s="11"/>
      <c r="D1135" s="5"/>
      <c r="E1135" s="5"/>
      <c r="F1135" s="12"/>
      <c r="G1135" s="5"/>
      <c r="H1135" s="5"/>
      <c r="J1135" s="8">
        <f>IFERROR(SEARCH(facture!$I$8,'base clients'!B1135,1),0)</f>
        <v>0</v>
      </c>
      <c r="K1135" s="9" t="str">
        <f>IF(J1135=0,"",COUNTIF($J$3:J1135,1))</f>
        <v/>
      </c>
      <c r="L1135" s="10" t="str">
        <f t="shared" si="18"/>
        <v/>
      </c>
    </row>
    <row r="1136" spans="2:12" ht="35.15" customHeight="1" thickBot="1" x14ac:dyDescent="0.4">
      <c r="B1136" s="5"/>
      <c r="C1136" s="11"/>
      <c r="D1136" s="5"/>
      <c r="E1136" s="5"/>
      <c r="F1136" s="12"/>
      <c r="G1136" s="5"/>
      <c r="H1136" s="5"/>
      <c r="J1136" s="8">
        <f>IFERROR(SEARCH(facture!$I$8,'base clients'!B1136,1),0)</f>
        <v>0</v>
      </c>
      <c r="K1136" s="9" t="str">
        <f>IF(J1136=0,"",COUNTIF($J$3:J1136,1))</f>
        <v/>
      </c>
      <c r="L1136" s="10" t="str">
        <f t="shared" si="18"/>
        <v/>
      </c>
    </row>
    <row r="1137" spans="2:12" ht="35.15" customHeight="1" thickBot="1" x14ac:dyDescent="0.4">
      <c r="B1137" s="5"/>
      <c r="C1137" s="11"/>
      <c r="D1137" s="5"/>
      <c r="E1137" s="5"/>
      <c r="F1137" s="12"/>
      <c r="G1137" s="5"/>
      <c r="H1137" s="5"/>
      <c r="J1137" s="8">
        <f>IFERROR(SEARCH(facture!$I$8,'base clients'!B1137,1),0)</f>
        <v>0</v>
      </c>
      <c r="K1137" s="9" t="str">
        <f>IF(J1137=0,"",COUNTIF($J$3:J1137,1))</f>
        <v/>
      </c>
      <c r="L1137" s="10" t="str">
        <f t="shared" si="18"/>
        <v/>
      </c>
    </row>
    <row r="1138" spans="2:12" ht="35.15" customHeight="1" thickBot="1" x14ac:dyDescent="0.4">
      <c r="B1138" s="5"/>
      <c r="C1138" s="11"/>
      <c r="D1138" s="5"/>
      <c r="E1138" s="5"/>
      <c r="F1138" s="12"/>
      <c r="G1138" s="5"/>
      <c r="H1138" s="5"/>
      <c r="J1138" s="8">
        <f>IFERROR(SEARCH(facture!$I$8,'base clients'!B1138,1),0)</f>
        <v>0</v>
      </c>
      <c r="K1138" s="9" t="str">
        <f>IF(J1138=0,"",COUNTIF($J$3:J1138,1))</f>
        <v/>
      </c>
      <c r="L1138" s="10" t="str">
        <f t="shared" si="18"/>
        <v/>
      </c>
    </row>
    <row r="1139" spans="2:12" ht="35.15" customHeight="1" thickBot="1" x14ac:dyDescent="0.4">
      <c r="B1139" s="5"/>
      <c r="C1139" s="11"/>
      <c r="D1139" s="5"/>
      <c r="E1139" s="5"/>
      <c r="F1139" s="12"/>
      <c r="G1139" s="5"/>
      <c r="H1139" s="5"/>
      <c r="J1139" s="8">
        <f>IFERROR(SEARCH(facture!$I$8,'base clients'!B1139,1),0)</f>
        <v>0</v>
      </c>
      <c r="K1139" s="9" t="str">
        <f>IF(J1139=0,"",COUNTIF($J$3:J1139,1))</f>
        <v/>
      </c>
      <c r="L1139" s="10" t="str">
        <f t="shared" si="18"/>
        <v/>
      </c>
    </row>
    <row r="1140" spans="2:12" ht="35.15" customHeight="1" thickBot="1" x14ac:dyDescent="0.4">
      <c r="B1140" s="5"/>
      <c r="C1140" s="11"/>
      <c r="D1140" s="5"/>
      <c r="E1140" s="5"/>
      <c r="F1140" s="12"/>
      <c r="G1140" s="5"/>
      <c r="H1140" s="5"/>
      <c r="J1140" s="8">
        <f>IFERROR(SEARCH(facture!$I$8,'base clients'!B1140,1),0)</f>
        <v>0</v>
      </c>
      <c r="K1140" s="9" t="str">
        <f>IF(J1140=0,"",COUNTIF($J$3:J1140,1))</f>
        <v/>
      </c>
      <c r="L1140" s="10" t="str">
        <f t="shared" si="18"/>
        <v/>
      </c>
    </row>
    <row r="1141" spans="2:12" ht="35.15" customHeight="1" thickBot="1" x14ac:dyDescent="0.4">
      <c r="B1141" s="5"/>
      <c r="C1141" s="11"/>
      <c r="D1141" s="5"/>
      <c r="E1141" s="5"/>
      <c r="F1141" s="12"/>
      <c r="G1141" s="5"/>
      <c r="H1141" s="5"/>
      <c r="J1141" s="8">
        <f>IFERROR(SEARCH(facture!$I$8,'base clients'!B1141,1),0)</f>
        <v>0</v>
      </c>
      <c r="K1141" s="9" t="str">
        <f>IF(J1141=0,"",COUNTIF($J$3:J1141,1))</f>
        <v/>
      </c>
      <c r="L1141" s="10" t="str">
        <f t="shared" si="18"/>
        <v/>
      </c>
    </row>
    <row r="1142" spans="2:12" ht="35.15" customHeight="1" thickBot="1" x14ac:dyDescent="0.4">
      <c r="B1142" s="5"/>
      <c r="C1142" s="11"/>
      <c r="D1142" s="5"/>
      <c r="E1142" s="5"/>
      <c r="F1142" s="12"/>
      <c r="G1142" s="5"/>
      <c r="H1142" s="5"/>
      <c r="J1142" s="8">
        <f>IFERROR(SEARCH(facture!$I$8,'base clients'!B1142,1),0)</f>
        <v>0</v>
      </c>
      <c r="K1142" s="9" t="str">
        <f>IF(J1142=0,"",COUNTIF($J$3:J1142,1))</f>
        <v/>
      </c>
      <c r="L1142" s="10" t="str">
        <f t="shared" si="18"/>
        <v/>
      </c>
    </row>
    <row r="1143" spans="2:12" ht="35.15" customHeight="1" thickBot="1" x14ac:dyDescent="0.4">
      <c r="B1143" s="5"/>
      <c r="C1143" s="11"/>
      <c r="D1143" s="5"/>
      <c r="E1143" s="5"/>
      <c r="F1143" s="12"/>
      <c r="G1143" s="5"/>
      <c r="H1143" s="5"/>
      <c r="J1143" s="8">
        <f>IFERROR(SEARCH(facture!$I$8,'base clients'!B1143,1),0)</f>
        <v>0</v>
      </c>
      <c r="K1143" s="9" t="str">
        <f>IF(J1143=0,"",COUNTIF($J$3:J1143,1))</f>
        <v/>
      </c>
      <c r="L1143" s="10" t="str">
        <f t="shared" si="18"/>
        <v/>
      </c>
    </row>
    <row r="1144" spans="2:12" ht="35.15" customHeight="1" thickBot="1" x14ac:dyDescent="0.4">
      <c r="B1144" s="5"/>
      <c r="C1144" s="11"/>
      <c r="D1144" s="5"/>
      <c r="E1144" s="5"/>
      <c r="F1144" s="12"/>
      <c r="G1144" s="5"/>
      <c r="H1144" s="5"/>
      <c r="J1144" s="8">
        <f>IFERROR(SEARCH(facture!$I$8,'base clients'!B1144,1),0)</f>
        <v>0</v>
      </c>
      <c r="K1144" s="9" t="str">
        <f>IF(J1144=0,"",COUNTIF($J$3:J1144,1))</f>
        <v/>
      </c>
      <c r="L1144" s="10" t="str">
        <f t="shared" si="18"/>
        <v/>
      </c>
    </row>
    <row r="1145" spans="2:12" ht="35.15" customHeight="1" thickBot="1" x14ac:dyDescent="0.4">
      <c r="B1145" s="5"/>
      <c r="C1145" s="11"/>
      <c r="D1145" s="5"/>
      <c r="E1145" s="5"/>
      <c r="F1145" s="12"/>
      <c r="G1145" s="5"/>
      <c r="H1145" s="5"/>
      <c r="J1145" s="8">
        <f>IFERROR(SEARCH(facture!$I$8,'base clients'!B1145,1),0)</f>
        <v>0</v>
      </c>
      <c r="K1145" s="9" t="str">
        <f>IF(J1145=0,"",COUNTIF($J$3:J1145,1))</f>
        <v/>
      </c>
      <c r="L1145" s="10" t="str">
        <f t="shared" si="18"/>
        <v/>
      </c>
    </row>
    <row r="1146" spans="2:12" ht="35.15" customHeight="1" thickBot="1" x14ac:dyDescent="0.4">
      <c r="B1146" s="5"/>
      <c r="C1146" s="11"/>
      <c r="D1146" s="5"/>
      <c r="E1146" s="5"/>
      <c r="F1146" s="12"/>
      <c r="G1146" s="5"/>
      <c r="H1146" s="5"/>
      <c r="J1146" s="8">
        <f>IFERROR(SEARCH(facture!$I$8,'base clients'!B1146,1),0)</f>
        <v>0</v>
      </c>
      <c r="K1146" s="9" t="str">
        <f>IF(J1146=0,"",COUNTIF($J$3:J1146,1))</f>
        <v/>
      </c>
      <c r="L1146" s="10" t="str">
        <f t="shared" si="18"/>
        <v/>
      </c>
    </row>
    <row r="1147" spans="2:12" ht="35.15" customHeight="1" thickBot="1" x14ac:dyDescent="0.4">
      <c r="B1147" s="5"/>
      <c r="C1147" s="11"/>
      <c r="D1147" s="5"/>
      <c r="E1147" s="5"/>
      <c r="F1147" s="12"/>
      <c r="G1147" s="5"/>
      <c r="H1147" s="5"/>
      <c r="J1147" s="8">
        <f>IFERROR(SEARCH(facture!$I$8,'base clients'!B1147,1),0)</f>
        <v>0</v>
      </c>
      <c r="K1147" s="9" t="str">
        <f>IF(J1147=0,"",COUNTIF($J$3:J1147,1))</f>
        <v/>
      </c>
      <c r="L1147" s="10" t="str">
        <f t="shared" si="18"/>
        <v/>
      </c>
    </row>
    <row r="1148" spans="2:12" ht="35.15" customHeight="1" thickBot="1" x14ac:dyDescent="0.4">
      <c r="B1148" s="5"/>
      <c r="C1148" s="11"/>
      <c r="D1148" s="5"/>
      <c r="E1148" s="5"/>
      <c r="F1148" s="12"/>
      <c r="G1148" s="5"/>
      <c r="H1148" s="5"/>
      <c r="J1148" s="8">
        <f>IFERROR(SEARCH(facture!$I$8,'base clients'!B1148,1),0)</f>
        <v>0</v>
      </c>
      <c r="K1148" s="9" t="str">
        <f>IF(J1148=0,"",COUNTIF($J$3:J1148,1))</f>
        <v/>
      </c>
      <c r="L1148" s="10" t="str">
        <f t="shared" si="18"/>
        <v/>
      </c>
    </row>
    <row r="1149" spans="2:12" ht="35.15" customHeight="1" thickBot="1" x14ac:dyDescent="0.4">
      <c r="B1149" s="5"/>
      <c r="C1149" s="11"/>
      <c r="D1149" s="5"/>
      <c r="E1149" s="5"/>
      <c r="F1149" s="12"/>
      <c r="G1149" s="5"/>
      <c r="H1149" s="5"/>
      <c r="J1149" s="8">
        <f>IFERROR(SEARCH(facture!$I$8,'base clients'!B1149,1),0)</f>
        <v>0</v>
      </c>
      <c r="K1149" s="9" t="str">
        <f>IF(J1149=0,"",COUNTIF($J$3:J1149,1))</f>
        <v/>
      </c>
      <c r="L1149" s="10" t="str">
        <f t="shared" si="18"/>
        <v/>
      </c>
    </row>
    <row r="1150" spans="2:12" ht="35.15" customHeight="1" thickBot="1" x14ac:dyDescent="0.4">
      <c r="B1150" s="5"/>
      <c r="C1150" s="11"/>
      <c r="D1150" s="5"/>
      <c r="E1150" s="5"/>
      <c r="F1150" s="12"/>
      <c r="G1150" s="5"/>
      <c r="H1150" s="5"/>
      <c r="J1150" s="8">
        <f>IFERROR(SEARCH(facture!$I$8,'base clients'!B1150,1),0)</f>
        <v>0</v>
      </c>
      <c r="K1150" s="9" t="str">
        <f>IF(J1150=0,"",COUNTIF($J$3:J1150,1))</f>
        <v/>
      </c>
      <c r="L1150" s="10" t="str">
        <f t="shared" si="18"/>
        <v/>
      </c>
    </row>
    <row r="1151" spans="2:12" ht="35.15" customHeight="1" thickBot="1" x14ac:dyDescent="0.4">
      <c r="B1151" s="5"/>
      <c r="C1151" s="11"/>
      <c r="D1151" s="5"/>
      <c r="E1151" s="5"/>
      <c r="F1151" s="12"/>
      <c r="G1151" s="5"/>
      <c r="H1151" s="5"/>
      <c r="J1151" s="8">
        <f>IFERROR(SEARCH(facture!$I$8,'base clients'!B1151,1),0)</f>
        <v>0</v>
      </c>
      <c r="K1151" s="9" t="str">
        <f>IF(J1151=0,"",COUNTIF($J$3:J1151,1))</f>
        <v/>
      </c>
      <c r="L1151" s="10" t="str">
        <f t="shared" si="18"/>
        <v/>
      </c>
    </row>
    <row r="1152" spans="2:12" ht="35.15" customHeight="1" thickBot="1" x14ac:dyDescent="0.4">
      <c r="B1152" s="5"/>
      <c r="C1152" s="11"/>
      <c r="D1152" s="5"/>
      <c r="E1152" s="5"/>
      <c r="F1152" s="12"/>
      <c r="G1152" s="5"/>
      <c r="H1152" s="5"/>
      <c r="J1152" s="8">
        <f>IFERROR(SEARCH(facture!$I$8,'base clients'!B1152,1),0)</f>
        <v>0</v>
      </c>
      <c r="K1152" s="9" t="str">
        <f>IF(J1152=0,"",COUNTIF($J$3:J1152,1))</f>
        <v/>
      </c>
      <c r="L1152" s="10" t="str">
        <f t="shared" si="18"/>
        <v/>
      </c>
    </row>
    <row r="1153" spans="2:12" ht="35.15" customHeight="1" thickBot="1" x14ac:dyDescent="0.4">
      <c r="B1153" s="5"/>
      <c r="C1153" s="11"/>
      <c r="D1153" s="5"/>
      <c r="E1153" s="5"/>
      <c r="F1153" s="12"/>
      <c r="G1153" s="5"/>
      <c r="H1153" s="5"/>
      <c r="J1153" s="8">
        <f>IFERROR(SEARCH(facture!$I$8,'base clients'!B1153,1),0)</f>
        <v>0</v>
      </c>
      <c r="K1153" s="9" t="str">
        <f>IF(J1153=0,"",COUNTIF($J$3:J1153,1))</f>
        <v/>
      </c>
      <c r="L1153" s="10" t="str">
        <f t="shared" si="18"/>
        <v/>
      </c>
    </row>
    <row r="1154" spans="2:12" ht="35.15" customHeight="1" thickBot="1" x14ac:dyDescent="0.4">
      <c r="B1154" s="5"/>
      <c r="C1154" s="11"/>
      <c r="D1154" s="5"/>
      <c r="E1154" s="5"/>
      <c r="F1154" s="12"/>
      <c r="G1154" s="5"/>
      <c r="H1154" s="5"/>
      <c r="J1154" s="8">
        <f>IFERROR(SEARCH(facture!$I$8,'base clients'!B1154,1),0)</f>
        <v>0</v>
      </c>
      <c r="K1154" s="9" t="str">
        <f>IF(J1154=0,"",COUNTIF($J$3:J1154,1))</f>
        <v/>
      </c>
      <c r="L1154" s="10" t="str">
        <f t="shared" si="18"/>
        <v/>
      </c>
    </row>
    <row r="1155" spans="2:12" ht="35.15" customHeight="1" thickBot="1" x14ac:dyDescent="0.4">
      <c r="B1155" s="5"/>
      <c r="C1155" s="11"/>
      <c r="D1155" s="5"/>
      <c r="E1155" s="5"/>
      <c r="F1155" s="12"/>
      <c r="G1155" s="5"/>
      <c r="H1155" s="5"/>
      <c r="J1155" s="8">
        <f>IFERROR(SEARCH(facture!$I$8,'base clients'!B1155,1),0)</f>
        <v>0</v>
      </c>
      <c r="K1155" s="9" t="str">
        <f>IF(J1155=0,"",COUNTIF($J$3:J1155,1))</f>
        <v/>
      </c>
      <c r="L1155" s="10" t="str">
        <f t="shared" si="18"/>
        <v/>
      </c>
    </row>
    <row r="1156" spans="2:12" ht="35.15" customHeight="1" thickBot="1" x14ac:dyDescent="0.4">
      <c r="B1156" s="5"/>
      <c r="C1156" s="11"/>
      <c r="D1156" s="5"/>
      <c r="E1156" s="5"/>
      <c r="F1156" s="12"/>
      <c r="G1156" s="5"/>
      <c r="H1156" s="5"/>
      <c r="J1156" s="8">
        <f>IFERROR(SEARCH(facture!$I$8,'base clients'!B1156,1),0)</f>
        <v>0</v>
      </c>
      <c r="K1156" s="9" t="str">
        <f>IF(J1156=0,"",COUNTIF($J$3:J1156,1))</f>
        <v/>
      </c>
      <c r="L1156" s="10" t="str">
        <f t="shared" si="18"/>
        <v/>
      </c>
    </row>
    <row r="1157" spans="2:12" ht="35.15" customHeight="1" thickBot="1" x14ac:dyDescent="0.4">
      <c r="B1157" s="5"/>
      <c r="C1157" s="11"/>
      <c r="D1157" s="5"/>
      <c r="E1157" s="5"/>
      <c r="F1157" s="12"/>
      <c r="G1157" s="5"/>
      <c r="H1157" s="5"/>
      <c r="J1157" s="8">
        <f>IFERROR(SEARCH(facture!$I$8,'base clients'!B1157,1),0)</f>
        <v>0</v>
      </c>
      <c r="K1157" s="9" t="str">
        <f>IF(J1157=0,"",COUNTIF($J$3:J1157,1))</f>
        <v/>
      </c>
      <c r="L1157" s="10" t="str">
        <f t="shared" si="18"/>
        <v/>
      </c>
    </row>
    <row r="1158" spans="2:12" ht="35.15" customHeight="1" thickBot="1" x14ac:dyDescent="0.4">
      <c r="B1158" s="5"/>
      <c r="C1158" s="11"/>
      <c r="D1158" s="5"/>
      <c r="E1158" s="5"/>
      <c r="F1158" s="12"/>
      <c r="G1158" s="5"/>
      <c r="H1158" s="5"/>
      <c r="J1158" s="8">
        <f>IFERROR(SEARCH(facture!$I$8,'base clients'!B1158,1),0)</f>
        <v>0</v>
      </c>
      <c r="K1158" s="9" t="str">
        <f>IF(J1158=0,"",COUNTIF($J$3:J1158,1))</f>
        <v/>
      </c>
      <c r="L1158" s="10" t="str">
        <f t="shared" ref="L1158:L1221" si="19">IFERROR(INDEX(B:B,MATCH(ROW(K1156),K:K,0)),"")</f>
        <v/>
      </c>
    </row>
    <row r="1159" spans="2:12" ht="35.15" customHeight="1" thickBot="1" x14ac:dyDescent="0.4">
      <c r="B1159" s="5"/>
      <c r="C1159" s="11"/>
      <c r="D1159" s="5"/>
      <c r="E1159" s="5"/>
      <c r="F1159" s="12"/>
      <c r="G1159" s="5"/>
      <c r="H1159" s="5"/>
      <c r="J1159" s="8">
        <f>IFERROR(SEARCH(facture!$I$8,'base clients'!B1159,1),0)</f>
        <v>0</v>
      </c>
      <c r="K1159" s="9" t="str">
        <f>IF(J1159=0,"",COUNTIF($J$3:J1159,1))</f>
        <v/>
      </c>
      <c r="L1159" s="10" t="str">
        <f t="shared" si="19"/>
        <v/>
      </c>
    </row>
    <row r="1160" spans="2:12" ht="35.15" customHeight="1" thickBot="1" x14ac:dyDescent="0.4">
      <c r="B1160" s="5"/>
      <c r="C1160" s="11"/>
      <c r="D1160" s="5"/>
      <c r="E1160" s="5"/>
      <c r="F1160" s="12"/>
      <c r="G1160" s="5"/>
      <c r="H1160" s="5"/>
      <c r="J1160" s="8">
        <f>IFERROR(SEARCH(facture!$I$8,'base clients'!B1160,1),0)</f>
        <v>0</v>
      </c>
      <c r="K1160" s="9" t="str">
        <f>IF(J1160=0,"",COUNTIF($J$3:J1160,1))</f>
        <v/>
      </c>
      <c r="L1160" s="10" t="str">
        <f t="shared" si="19"/>
        <v/>
      </c>
    </row>
    <row r="1161" spans="2:12" ht="35.15" customHeight="1" thickBot="1" x14ac:dyDescent="0.4">
      <c r="B1161" s="5"/>
      <c r="C1161" s="11"/>
      <c r="D1161" s="5"/>
      <c r="E1161" s="5"/>
      <c r="F1161" s="12"/>
      <c r="G1161" s="5"/>
      <c r="H1161" s="5"/>
      <c r="J1161" s="8">
        <f>IFERROR(SEARCH(facture!$I$8,'base clients'!B1161,1),0)</f>
        <v>0</v>
      </c>
      <c r="K1161" s="9" t="str">
        <f>IF(J1161=0,"",COUNTIF($J$3:J1161,1))</f>
        <v/>
      </c>
      <c r="L1161" s="10" t="str">
        <f t="shared" si="19"/>
        <v/>
      </c>
    </row>
    <row r="1162" spans="2:12" ht="35.15" customHeight="1" thickBot="1" x14ac:dyDescent="0.4">
      <c r="B1162" s="5"/>
      <c r="C1162" s="11"/>
      <c r="D1162" s="5"/>
      <c r="E1162" s="5"/>
      <c r="F1162" s="12"/>
      <c r="G1162" s="5"/>
      <c r="H1162" s="5"/>
      <c r="J1162" s="8">
        <f>IFERROR(SEARCH(facture!$I$8,'base clients'!B1162,1),0)</f>
        <v>0</v>
      </c>
      <c r="K1162" s="9" t="str">
        <f>IF(J1162=0,"",COUNTIF($J$3:J1162,1))</f>
        <v/>
      </c>
      <c r="L1162" s="10" t="str">
        <f t="shared" si="19"/>
        <v/>
      </c>
    </row>
    <row r="1163" spans="2:12" ht="35.15" customHeight="1" thickBot="1" x14ac:dyDescent="0.4">
      <c r="B1163" s="5"/>
      <c r="C1163" s="11"/>
      <c r="D1163" s="5"/>
      <c r="E1163" s="5"/>
      <c r="F1163" s="12"/>
      <c r="G1163" s="5"/>
      <c r="H1163" s="5"/>
      <c r="J1163" s="8">
        <f>IFERROR(SEARCH(facture!$I$8,'base clients'!B1163,1),0)</f>
        <v>0</v>
      </c>
      <c r="K1163" s="9" t="str">
        <f>IF(J1163=0,"",COUNTIF($J$3:J1163,1))</f>
        <v/>
      </c>
      <c r="L1163" s="10" t="str">
        <f t="shared" si="19"/>
        <v/>
      </c>
    </row>
    <row r="1164" spans="2:12" ht="35.15" customHeight="1" thickBot="1" x14ac:dyDescent="0.4">
      <c r="B1164" s="5"/>
      <c r="C1164" s="11"/>
      <c r="D1164" s="5"/>
      <c r="E1164" s="5"/>
      <c r="F1164" s="12"/>
      <c r="G1164" s="5"/>
      <c r="H1164" s="5"/>
      <c r="J1164" s="8">
        <f>IFERROR(SEARCH(facture!$I$8,'base clients'!B1164,1),0)</f>
        <v>0</v>
      </c>
      <c r="K1164" s="9" t="str">
        <f>IF(J1164=0,"",COUNTIF($J$3:J1164,1))</f>
        <v/>
      </c>
      <c r="L1164" s="10" t="str">
        <f t="shared" si="19"/>
        <v/>
      </c>
    </row>
    <row r="1165" spans="2:12" ht="35.15" customHeight="1" thickBot="1" x14ac:dyDescent="0.4">
      <c r="B1165" s="5"/>
      <c r="C1165" s="11"/>
      <c r="D1165" s="5"/>
      <c r="E1165" s="5"/>
      <c r="F1165" s="12"/>
      <c r="G1165" s="5"/>
      <c r="H1165" s="5"/>
      <c r="J1165" s="8">
        <f>IFERROR(SEARCH(facture!$I$8,'base clients'!B1165,1),0)</f>
        <v>0</v>
      </c>
      <c r="K1165" s="9" t="str">
        <f>IF(J1165=0,"",COUNTIF($J$3:J1165,1))</f>
        <v/>
      </c>
      <c r="L1165" s="10" t="str">
        <f t="shared" si="19"/>
        <v/>
      </c>
    </row>
    <row r="1166" spans="2:12" ht="35.15" customHeight="1" thickBot="1" x14ac:dyDescent="0.4">
      <c r="B1166" s="5"/>
      <c r="C1166" s="11"/>
      <c r="D1166" s="5"/>
      <c r="E1166" s="5"/>
      <c r="F1166" s="12"/>
      <c r="G1166" s="5"/>
      <c r="H1166" s="5"/>
      <c r="J1166" s="8">
        <f>IFERROR(SEARCH(facture!$I$8,'base clients'!B1166,1),0)</f>
        <v>0</v>
      </c>
      <c r="K1166" s="9" t="str">
        <f>IF(J1166=0,"",COUNTIF($J$3:J1166,1))</f>
        <v/>
      </c>
      <c r="L1166" s="10" t="str">
        <f t="shared" si="19"/>
        <v/>
      </c>
    </row>
    <row r="1167" spans="2:12" ht="35.15" customHeight="1" thickBot="1" x14ac:dyDescent="0.4">
      <c r="B1167" s="5"/>
      <c r="C1167" s="11"/>
      <c r="D1167" s="5"/>
      <c r="E1167" s="5"/>
      <c r="F1167" s="12"/>
      <c r="G1167" s="5"/>
      <c r="H1167" s="5"/>
      <c r="J1167" s="8">
        <f>IFERROR(SEARCH(facture!$I$8,'base clients'!B1167,1),0)</f>
        <v>0</v>
      </c>
      <c r="K1167" s="9" t="str">
        <f>IF(J1167=0,"",COUNTIF($J$3:J1167,1))</f>
        <v/>
      </c>
      <c r="L1167" s="10" t="str">
        <f t="shared" si="19"/>
        <v/>
      </c>
    </row>
    <row r="1168" spans="2:12" ht="35.15" customHeight="1" thickBot="1" x14ac:dyDescent="0.4">
      <c r="B1168" s="5"/>
      <c r="C1168" s="11"/>
      <c r="D1168" s="5"/>
      <c r="E1168" s="5"/>
      <c r="F1168" s="12"/>
      <c r="G1168" s="5"/>
      <c r="H1168" s="5"/>
      <c r="J1168" s="8">
        <f>IFERROR(SEARCH(facture!$I$8,'base clients'!B1168,1),0)</f>
        <v>0</v>
      </c>
      <c r="K1168" s="9" t="str">
        <f>IF(J1168=0,"",COUNTIF($J$3:J1168,1))</f>
        <v/>
      </c>
      <c r="L1168" s="10" t="str">
        <f t="shared" si="19"/>
        <v/>
      </c>
    </row>
    <row r="1169" spans="2:12" ht="35.15" customHeight="1" thickBot="1" x14ac:dyDescent="0.4">
      <c r="B1169" s="5"/>
      <c r="C1169" s="11"/>
      <c r="D1169" s="5"/>
      <c r="E1169" s="5"/>
      <c r="F1169" s="12"/>
      <c r="G1169" s="5"/>
      <c r="H1169" s="5"/>
      <c r="J1169" s="8">
        <f>IFERROR(SEARCH(facture!$I$8,'base clients'!B1169,1),0)</f>
        <v>0</v>
      </c>
      <c r="K1169" s="9" t="str">
        <f>IF(J1169=0,"",COUNTIF($J$3:J1169,1))</f>
        <v/>
      </c>
      <c r="L1169" s="10" t="str">
        <f t="shared" si="19"/>
        <v/>
      </c>
    </row>
    <row r="1170" spans="2:12" ht="35.15" customHeight="1" thickBot="1" x14ac:dyDescent="0.4">
      <c r="B1170" s="5"/>
      <c r="C1170" s="11"/>
      <c r="D1170" s="5"/>
      <c r="E1170" s="5"/>
      <c r="F1170" s="12"/>
      <c r="G1170" s="5"/>
      <c r="H1170" s="5"/>
      <c r="J1170" s="8">
        <f>IFERROR(SEARCH(facture!$I$8,'base clients'!B1170,1),0)</f>
        <v>0</v>
      </c>
      <c r="K1170" s="9" t="str">
        <f>IF(J1170=0,"",COUNTIF($J$3:J1170,1))</f>
        <v/>
      </c>
      <c r="L1170" s="10" t="str">
        <f t="shared" si="19"/>
        <v/>
      </c>
    </row>
    <row r="1171" spans="2:12" ht="35.15" customHeight="1" thickBot="1" x14ac:dyDescent="0.4">
      <c r="B1171" s="5"/>
      <c r="C1171" s="11"/>
      <c r="D1171" s="5"/>
      <c r="E1171" s="5"/>
      <c r="F1171" s="12"/>
      <c r="G1171" s="5"/>
      <c r="H1171" s="5"/>
      <c r="J1171" s="8">
        <f>IFERROR(SEARCH(facture!$I$8,'base clients'!B1171,1),0)</f>
        <v>0</v>
      </c>
      <c r="K1171" s="9" t="str">
        <f>IF(J1171=0,"",COUNTIF($J$3:J1171,1))</f>
        <v/>
      </c>
      <c r="L1171" s="10" t="str">
        <f t="shared" si="19"/>
        <v/>
      </c>
    </row>
    <row r="1172" spans="2:12" ht="35.15" customHeight="1" thickBot="1" x14ac:dyDescent="0.4">
      <c r="B1172" s="5"/>
      <c r="C1172" s="11"/>
      <c r="D1172" s="5"/>
      <c r="E1172" s="5"/>
      <c r="F1172" s="12"/>
      <c r="G1172" s="5"/>
      <c r="H1172" s="5"/>
      <c r="J1172" s="8">
        <f>IFERROR(SEARCH(facture!$I$8,'base clients'!B1172,1),0)</f>
        <v>0</v>
      </c>
      <c r="K1172" s="9" t="str">
        <f>IF(J1172=0,"",COUNTIF($J$3:J1172,1))</f>
        <v/>
      </c>
      <c r="L1172" s="10" t="str">
        <f t="shared" si="19"/>
        <v/>
      </c>
    </row>
    <row r="1173" spans="2:12" ht="35.15" customHeight="1" thickBot="1" x14ac:dyDescent="0.4">
      <c r="B1173" s="5"/>
      <c r="C1173" s="11"/>
      <c r="D1173" s="5"/>
      <c r="E1173" s="5"/>
      <c r="F1173" s="12"/>
      <c r="G1173" s="5"/>
      <c r="H1173" s="5"/>
      <c r="J1173" s="8">
        <f>IFERROR(SEARCH(facture!$I$8,'base clients'!B1173,1),0)</f>
        <v>0</v>
      </c>
      <c r="K1173" s="9" t="str">
        <f>IF(J1173=0,"",COUNTIF($J$3:J1173,1))</f>
        <v/>
      </c>
      <c r="L1173" s="10" t="str">
        <f t="shared" si="19"/>
        <v/>
      </c>
    </row>
    <row r="1174" spans="2:12" ht="35.15" customHeight="1" thickBot="1" x14ac:dyDescent="0.4">
      <c r="B1174" s="5"/>
      <c r="C1174" s="11"/>
      <c r="D1174" s="5"/>
      <c r="E1174" s="5"/>
      <c r="F1174" s="12"/>
      <c r="G1174" s="5"/>
      <c r="H1174" s="5"/>
      <c r="J1174" s="8">
        <f>IFERROR(SEARCH(facture!$I$8,'base clients'!B1174,1),0)</f>
        <v>0</v>
      </c>
      <c r="K1174" s="9" t="str">
        <f>IF(J1174=0,"",COUNTIF($J$3:J1174,1))</f>
        <v/>
      </c>
      <c r="L1174" s="10" t="str">
        <f t="shared" si="19"/>
        <v/>
      </c>
    </row>
    <row r="1175" spans="2:12" ht="35.15" customHeight="1" thickBot="1" x14ac:dyDescent="0.4">
      <c r="B1175" s="5"/>
      <c r="C1175" s="11"/>
      <c r="D1175" s="5"/>
      <c r="E1175" s="5"/>
      <c r="F1175" s="12"/>
      <c r="G1175" s="5"/>
      <c r="H1175" s="5"/>
      <c r="J1175" s="8">
        <f>IFERROR(SEARCH(facture!$I$8,'base clients'!B1175,1),0)</f>
        <v>0</v>
      </c>
      <c r="K1175" s="9" t="str">
        <f>IF(J1175=0,"",COUNTIF($J$3:J1175,1))</f>
        <v/>
      </c>
      <c r="L1175" s="10" t="str">
        <f t="shared" si="19"/>
        <v/>
      </c>
    </row>
    <row r="1176" spans="2:12" ht="35.15" customHeight="1" thickBot="1" x14ac:dyDescent="0.4">
      <c r="B1176" s="5"/>
      <c r="C1176" s="11"/>
      <c r="D1176" s="5"/>
      <c r="E1176" s="5"/>
      <c r="F1176" s="12"/>
      <c r="G1176" s="5"/>
      <c r="H1176" s="5"/>
      <c r="J1176" s="8">
        <f>IFERROR(SEARCH(facture!$I$8,'base clients'!B1176,1),0)</f>
        <v>0</v>
      </c>
      <c r="K1176" s="9" t="str">
        <f>IF(J1176=0,"",COUNTIF($J$3:J1176,1))</f>
        <v/>
      </c>
      <c r="L1176" s="10" t="str">
        <f t="shared" si="19"/>
        <v/>
      </c>
    </row>
    <row r="1177" spans="2:12" ht="35.15" customHeight="1" thickBot="1" x14ac:dyDescent="0.4">
      <c r="B1177" s="5"/>
      <c r="C1177" s="11"/>
      <c r="D1177" s="5"/>
      <c r="E1177" s="5"/>
      <c r="F1177" s="12"/>
      <c r="G1177" s="5"/>
      <c r="H1177" s="5"/>
      <c r="J1177" s="8">
        <f>IFERROR(SEARCH(facture!$I$8,'base clients'!B1177,1),0)</f>
        <v>0</v>
      </c>
      <c r="K1177" s="9" t="str">
        <f>IF(J1177=0,"",COUNTIF($J$3:J1177,1))</f>
        <v/>
      </c>
      <c r="L1177" s="10" t="str">
        <f t="shared" si="19"/>
        <v/>
      </c>
    </row>
    <row r="1178" spans="2:12" ht="35.15" customHeight="1" thickBot="1" x14ac:dyDescent="0.4">
      <c r="B1178" s="5"/>
      <c r="C1178" s="11"/>
      <c r="D1178" s="5"/>
      <c r="E1178" s="5"/>
      <c r="F1178" s="12"/>
      <c r="G1178" s="5"/>
      <c r="H1178" s="5"/>
      <c r="J1178" s="8">
        <f>IFERROR(SEARCH(facture!$I$8,'base clients'!B1178,1),0)</f>
        <v>0</v>
      </c>
      <c r="K1178" s="9" t="str">
        <f>IF(J1178=0,"",COUNTIF($J$3:J1178,1))</f>
        <v/>
      </c>
      <c r="L1178" s="10" t="str">
        <f t="shared" si="19"/>
        <v/>
      </c>
    </row>
    <row r="1179" spans="2:12" ht="35.15" customHeight="1" thickBot="1" x14ac:dyDescent="0.4">
      <c r="B1179" s="5"/>
      <c r="C1179" s="11"/>
      <c r="D1179" s="5"/>
      <c r="E1179" s="5"/>
      <c r="F1179" s="12"/>
      <c r="G1179" s="5"/>
      <c r="H1179" s="5"/>
      <c r="J1179" s="8">
        <f>IFERROR(SEARCH(facture!$I$8,'base clients'!B1179,1),0)</f>
        <v>0</v>
      </c>
      <c r="K1179" s="9" t="str">
        <f>IF(J1179=0,"",COUNTIF($J$3:J1179,1))</f>
        <v/>
      </c>
      <c r="L1179" s="10" t="str">
        <f t="shared" si="19"/>
        <v/>
      </c>
    </row>
    <row r="1180" spans="2:12" ht="35.15" customHeight="1" thickBot="1" x14ac:dyDescent="0.4">
      <c r="B1180" s="5"/>
      <c r="C1180" s="11"/>
      <c r="D1180" s="5"/>
      <c r="E1180" s="5"/>
      <c r="F1180" s="12"/>
      <c r="G1180" s="5"/>
      <c r="H1180" s="5"/>
      <c r="J1180" s="8">
        <f>IFERROR(SEARCH(facture!$I$8,'base clients'!B1180,1),0)</f>
        <v>0</v>
      </c>
      <c r="K1180" s="9" t="str">
        <f>IF(J1180=0,"",COUNTIF($J$3:J1180,1))</f>
        <v/>
      </c>
      <c r="L1180" s="10" t="str">
        <f t="shared" si="19"/>
        <v/>
      </c>
    </row>
    <row r="1181" spans="2:12" ht="35.15" customHeight="1" thickBot="1" x14ac:dyDescent="0.4">
      <c r="B1181" s="5"/>
      <c r="C1181" s="11"/>
      <c r="D1181" s="5"/>
      <c r="E1181" s="5"/>
      <c r="F1181" s="12"/>
      <c r="G1181" s="5"/>
      <c r="H1181" s="5"/>
      <c r="J1181" s="8">
        <f>IFERROR(SEARCH(facture!$I$8,'base clients'!B1181,1),0)</f>
        <v>0</v>
      </c>
      <c r="K1181" s="9" t="str">
        <f>IF(J1181=0,"",COUNTIF($J$3:J1181,1))</f>
        <v/>
      </c>
      <c r="L1181" s="10" t="str">
        <f t="shared" si="19"/>
        <v/>
      </c>
    </row>
    <row r="1182" spans="2:12" ht="35.15" customHeight="1" thickBot="1" x14ac:dyDescent="0.4">
      <c r="B1182" s="5"/>
      <c r="C1182" s="11"/>
      <c r="D1182" s="5"/>
      <c r="E1182" s="5"/>
      <c r="F1182" s="12"/>
      <c r="G1182" s="5"/>
      <c r="H1182" s="5"/>
      <c r="J1182" s="8">
        <f>IFERROR(SEARCH(facture!$I$8,'base clients'!B1182,1),0)</f>
        <v>0</v>
      </c>
      <c r="K1182" s="9" t="str">
        <f>IF(J1182=0,"",COUNTIF($J$3:J1182,1))</f>
        <v/>
      </c>
      <c r="L1182" s="10" t="str">
        <f t="shared" si="19"/>
        <v/>
      </c>
    </row>
    <row r="1183" spans="2:12" ht="35.15" customHeight="1" thickBot="1" x14ac:dyDescent="0.4">
      <c r="B1183" s="5"/>
      <c r="C1183" s="11"/>
      <c r="D1183" s="5"/>
      <c r="E1183" s="5"/>
      <c r="F1183" s="12"/>
      <c r="G1183" s="5"/>
      <c r="H1183" s="5"/>
      <c r="J1183" s="8">
        <f>IFERROR(SEARCH(facture!$I$8,'base clients'!B1183,1),0)</f>
        <v>0</v>
      </c>
      <c r="K1183" s="9" t="str">
        <f>IF(J1183=0,"",COUNTIF($J$3:J1183,1))</f>
        <v/>
      </c>
      <c r="L1183" s="10" t="str">
        <f t="shared" si="19"/>
        <v/>
      </c>
    </row>
    <row r="1184" spans="2:12" ht="35.15" customHeight="1" thickBot="1" x14ac:dyDescent="0.4">
      <c r="B1184" s="5"/>
      <c r="C1184" s="11"/>
      <c r="D1184" s="5"/>
      <c r="E1184" s="5"/>
      <c r="F1184" s="12"/>
      <c r="G1184" s="5"/>
      <c r="H1184" s="5"/>
      <c r="J1184" s="8">
        <f>IFERROR(SEARCH(facture!$I$8,'base clients'!B1184,1),0)</f>
        <v>0</v>
      </c>
      <c r="K1184" s="9" t="str">
        <f>IF(J1184=0,"",COUNTIF($J$3:J1184,1))</f>
        <v/>
      </c>
      <c r="L1184" s="10" t="str">
        <f t="shared" si="19"/>
        <v/>
      </c>
    </row>
    <row r="1185" spans="2:12" ht="35.15" customHeight="1" thickBot="1" x14ac:dyDescent="0.4">
      <c r="B1185" s="5"/>
      <c r="C1185" s="11"/>
      <c r="D1185" s="5"/>
      <c r="E1185" s="5"/>
      <c r="F1185" s="12"/>
      <c r="G1185" s="5"/>
      <c r="H1185" s="5"/>
      <c r="J1185" s="8">
        <f>IFERROR(SEARCH(facture!$I$8,'base clients'!B1185,1),0)</f>
        <v>0</v>
      </c>
      <c r="K1185" s="9" t="str">
        <f>IF(J1185=0,"",COUNTIF($J$3:J1185,1))</f>
        <v/>
      </c>
      <c r="L1185" s="10" t="str">
        <f t="shared" si="19"/>
        <v/>
      </c>
    </row>
    <row r="1186" spans="2:12" ht="35.15" customHeight="1" thickBot="1" x14ac:dyDescent="0.4">
      <c r="B1186" s="5"/>
      <c r="C1186" s="11"/>
      <c r="D1186" s="5"/>
      <c r="E1186" s="5"/>
      <c r="F1186" s="12"/>
      <c r="G1186" s="5"/>
      <c r="H1186" s="5"/>
      <c r="J1186" s="8">
        <f>IFERROR(SEARCH(facture!$I$8,'base clients'!B1186,1),0)</f>
        <v>0</v>
      </c>
      <c r="K1186" s="9" t="str">
        <f>IF(J1186=0,"",COUNTIF($J$3:J1186,1))</f>
        <v/>
      </c>
      <c r="L1186" s="10" t="str">
        <f t="shared" si="19"/>
        <v/>
      </c>
    </row>
    <row r="1187" spans="2:12" ht="35.15" customHeight="1" thickBot="1" x14ac:dyDescent="0.4">
      <c r="B1187" s="5"/>
      <c r="C1187" s="11"/>
      <c r="D1187" s="5"/>
      <c r="E1187" s="5"/>
      <c r="F1187" s="12"/>
      <c r="G1187" s="5"/>
      <c r="H1187" s="5"/>
      <c r="J1187" s="8">
        <f>IFERROR(SEARCH(facture!$I$8,'base clients'!B1187,1),0)</f>
        <v>0</v>
      </c>
      <c r="K1187" s="9" t="str">
        <f>IF(J1187=0,"",COUNTIF($J$3:J1187,1))</f>
        <v/>
      </c>
      <c r="L1187" s="10" t="str">
        <f t="shared" si="19"/>
        <v/>
      </c>
    </row>
    <row r="1188" spans="2:12" ht="35.15" customHeight="1" thickBot="1" x14ac:dyDescent="0.4">
      <c r="B1188" s="5"/>
      <c r="C1188" s="11"/>
      <c r="D1188" s="5"/>
      <c r="E1188" s="5"/>
      <c r="F1188" s="12"/>
      <c r="G1188" s="5"/>
      <c r="H1188" s="5"/>
      <c r="J1188" s="8">
        <f>IFERROR(SEARCH(facture!$I$8,'base clients'!B1188,1),0)</f>
        <v>0</v>
      </c>
      <c r="K1188" s="9" t="str">
        <f>IF(J1188=0,"",COUNTIF($J$3:J1188,1))</f>
        <v/>
      </c>
      <c r="L1188" s="10" t="str">
        <f t="shared" si="19"/>
        <v/>
      </c>
    </row>
    <row r="1189" spans="2:12" ht="35.15" customHeight="1" thickBot="1" x14ac:dyDescent="0.4">
      <c r="B1189" s="5"/>
      <c r="C1189" s="11"/>
      <c r="D1189" s="5"/>
      <c r="E1189" s="5"/>
      <c r="F1189" s="12"/>
      <c r="G1189" s="5"/>
      <c r="H1189" s="5"/>
      <c r="J1189" s="8">
        <f>IFERROR(SEARCH(facture!$I$8,'base clients'!B1189,1),0)</f>
        <v>0</v>
      </c>
      <c r="K1189" s="9" t="str">
        <f>IF(J1189=0,"",COUNTIF($J$3:J1189,1))</f>
        <v/>
      </c>
      <c r="L1189" s="10" t="str">
        <f t="shared" si="19"/>
        <v/>
      </c>
    </row>
    <row r="1190" spans="2:12" ht="35.15" customHeight="1" thickBot="1" x14ac:dyDescent="0.4">
      <c r="B1190" s="5"/>
      <c r="C1190" s="11"/>
      <c r="D1190" s="5"/>
      <c r="E1190" s="5"/>
      <c r="F1190" s="12"/>
      <c r="G1190" s="5"/>
      <c r="H1190" s="5"/>
      <c r="J1190" s="8">
        <f>IFERROR(SEARCH(facture!$I$8,'base clients'!B1190,1),0)</f>
        <v>0</v>
      </c>
      <c r="K1190" s="9" t="str">
        <f>IF(J1190=0,"",COUNTIF($J$3:J1190,1))</f>
        <v/>
      </c>
      <c r="L1190" s="10" t="str">
        <f t="shared" si="19"/>
        <v/>
      </c>
    </row>
    <row r="1191" spans="2:12" ht="35.15" customHeight="1" thickBot="1" x14ac:dyDescent="0.4">
      <c r="B1191" s="5"/>
      <c r="C1191" s="11"/>
      <c r="D1191" s="5"/>
      <c r="E1191" s="5"/>
      <c r="F1191" s="12"/>
      <c r="G1191" s="5"/>
      <c r="H1191" s="5"/>
      <c r="J1191" s="8">
        <f>IFERROR(SEARCH(facture!$I$8,'base clients'!B1191,1),0)</f>
        <v>0</v>
      </c>
      <c r="K1191" s="9" t="str">
        <f>IF(J1191=0,"",COUNTIF($J$3:J1191,1))</f>
        <v/>
      </c>
      <c r="L1191" s="10" t="str">
        <f t="shared" si="19"/>
        <v/>
      </c>
    </row>
    <row r="1192" spans="2:12" ht="35.15" customHeight="1" thickBot="1" x14ac:dyDescent="0.4">
      <c r="B1192" s="5"/>
      <c r="C1192" s="11"/>
      <c r="D1192" s="5"/>
      <c r="E1192" s="5"/>
      <c r="F1192" s="12"/>
      <c r="G1192" s="5"/>
      <c r="H1192" s="5"/>
      <c r="J1192" s="8">
        <f>IFERROR(SEARCH(facture!$I$8,'base clients'!B1192,1),0)</f>
        <v>0</v>
      </c>
      <c r="K1192" s="9" t="str">
        <f>IF(J1192=0,"",COUNTIF($J$3:J1192,1))</f>
        <v/>
      </c>
      <c r="L1192" s="10" t="str">
        <f t="shared" si="19"/>
        <v/>
      </c>
    </row>
    <row r="1193" spans="2:12" ht="35.15" customHeight="1" thickBot="1" x14ac:dyDescent="0.4">
      <c r="B1193" s="5"/>
      <c r="C1193" s="11"/>
      <c r="D1193" s="5"/>
      <c r="E1193" s="5"/>
      <c r="F1193" s="12"/>
      <c r="G1193" s="5"/>
      <c r="H1193" s="5"/>
      <c r="J1193" s="8">
        <f>IFERROR(SEARCH(facture!$I$8,'base clients'!B1193,1),0)</f>
        <v>0</v>
      </c>
      <c r="K1193" s="9" t="str">
        <f>IF(J1193=0,"",COUNTIF($J$3:J1193,1))</f>
        <v/>
      </c>
      <c r="L1193" s="10" t="str">
        <f t="shared" si="19"/>
        <v/>
      </c>
    </row>
    <row r="1194" spans="2:12" ht="35.15" customHeight="1" thickBot="1" x14ac:dyDescent="0.4">
      <c r="B1194" s="5"/>
      <c r="C1194" s="11"/>
      <c r="D1194" s="5"/>
      <c r="E1194" s="5"/>
      <c r="F1194" s="12"/>
      <c r="G1194" s="5"/>
      <c r="H1194" s="5"/>
      <c r="J1194" s="8">
        <f>IFERROR(SEARCH(facture!$I$8,'base clients'!B1194,1),0)</f>
        <v>0</v>
      </c>
      <c r="K1194" s="9" t="str">
        <f>IF(J1194=0,"",COUNTIF($J$3:J1194,1))</f>
        <v/>
      </c>
      <c r="L1194" s="10" t="str">
        <f t="shared" si="19"/>
        <v/>
      </c>
    </row>
    <row r="1195" spans="2:12" ht="35.15" customHeight="1" thickBot="1" x14ac:dyDescent="0.4">
      <c r="B1195" s="5"/>
      <c r="C1195" s="11"/>
      <c r="D1195" s="5"/>
      <c r="E1195" s="5"/>
      <c r="F1195" s="12"/>
      <c r="G1195" s="5"/>
      <c r="H1195" s="5"/>
      <c r="J1195" s="8">
        <f>IFERROR(SEARCH(facture!$I$8,'base clients'!B1195,1),0)</f>
        <v>0</v>
      </c>
      <c r="K1195" s="9" t="str">
        <f>IF(J1195=0,"",COUNTIF($J$3:J1195,1))</f>
        <v/>
      </c>
      <c r="L1195" s="10" t="str">
        <f t="shared" si="19"/>
        <v/>
      </c>
    </row>
    <row r="1196" spans="2:12" ht="35.15" customHeight="1" thickBot="1" x14ac:dyDescent="0.4">
      <c r="B1196" s="5"/>
      <c r="C1196" s="11"/>
      <c r="D1196" s="5"/>
      <c r="E1196" s="5"/>
      <c r="F1196" s="12"/>
      <c r="G1196" s="5"/>
      <c r="H1196" s="5"/>
      <c r="J1196" s="8">
        <f>IFERROR(SEARCH(facture!$I$8,'base clients'!B1196,1),0)</f>
        <v>0</v>
      </c>
      <c r="K1196" s="9" t="str">
        <f>IF(J1196=0,"",COUNTIF($J$3:J1196,1))</f>
        <v/>
      </c>
      <c r="L1196" s="10" t="str">
        <f t="shared" si="19"/>
        <v/>
      </c>
    </row>
    <row r="1197" spans="2:12" ht="35.15" customHeight="1" thickBot="1" x14ac:dyDescent="0.4">
      <c r="B1197" s="5"/>
      <c r="C1197" s="11"/>
      <c r="D1197" s="5"/>
      <c r="E1197" s="5"/>
      <c r="F1197" s="12"/>
      <c r="G1197" s="5"/>
      <c r="H1197" s="5"/>
      <c r="J1197" s="8">
        <f>IFERROR(SEARCH(facture!$I$8,'base clients'!B1197,1),0)</f>
        <v>0</v>
      </c>
      <c r="K1197" s="9" t="str">
        <f>IF(J1197=0,"",COUNTIF($J$3:J1197,1))</f>
        <v/>
      </c>
      <c r="L1197" s="10" t="str">
        <f t="shared" si="19"/>
        <v/>
      </c>
    </row>
    <row r="1198" spans="2:12" ht="35.15" customHeight="1" thickBot="1" x14ac:dyDescent="0.4">
      <c r="B1198" s="5"/>
      <c r="C1198" s="11"/>
      <c r="D1198" s="5"/>
      <c r="E1198" s="5"/>
      <c r="F1198" s="12"/>
      <c r="G1198" s="5"/>
      <c r="H1198" s="5"/>
      <c r="J1198" s="8">
        <f>IFERROR(SEARCH(facture!$I$8,'base clients'!B1198,1),0)</f>
        <v>0</v>
      </c>
      <c r="K1198" s="9" t="str">
        <f>IF(J1198=0,"",COUNTIF($J$3:J1198,1))</f>
        <v/>
      </c>
      <c r="L1198" s="10" t="str">
        <f t="shared" si="19"/>
        <v/>
      </c>
    </row>
    <row r="1199" spans="2:12" ht="35.15" customHeight="1" thickBot="1" x14ac:dyDescent="0.4">
      <c r="B1199" s="5"/>
      <c r="C1199" s="11"/>
      <c r="D1199" s="5"/>
      <c r="E1199" s="5"/>
      <c r="F1199" s="12"/>
      <c r="G1199" s="5"/>
      <c r="H1199" s="5"/>
      <c r="J1199" s="8">
        <f>IFERROR(SEARCH(facture!$I$8,'base clients'!B1199,1),0)</f>
        <v>0</v>
      </c>
      <c r="K1199" s="9" t="str">
        <f>IF(J1199=0,"",COUNTIF($J$3:J1199,1))</f>
        <v/>
      </c>
      <c r="L1199" s="10" t="str">
        <f t="shared" si="19"/>
        <v/>
      </c>
    </row>
    <row r="1200" spans="2:12" ht="35.15" customHeight="1" thickBot="1" x14ac:dyDescent="0.4">
      <c r="B1200" s="5"/>
      <c r="C1200" s="11"/>
      <c r="D1200" s="5"/>
      <c r="E1200" s="5"/>
      <c r="F1200" s="12"/>
      <c r="G1200" s="5"/>
      <c r="H1200" s="5"/>
      <c r="J1200" s="8">
        <f>IFERROR(SEARCH(facture!$I$8,'base clients'!B1200,1),0)</f>
        <v>0</v>
      </c>
      <c r="K1200" s="9" t="str">
        <f>IF(J1200=0,"",COUNTIF($J$3:J1200,1))</f>
        <v/>
      </c>
      <c r="L1200" s="10" t="str">
        <f t="shared" si="19"/>
        <v/>
      </c>
    </row>
    <row r="1201" spans="2:12" ht="35.15" customHeight="1" thickBot="1" x14ac:dyDescent="0.4">
      <c r="B1201" s="5"/>
      <c r="C1201" s="11"/>
      <c r="D1201" s="5"/>
      <c r="E1201" s="5"/>
      <c r="F1201" s="12"/>
      <c r="G1201" s="5"/>
      <c r="H1201" s="5"/>
      <c r="J1201" s="8">
        <f>IFERROR(SEARCH(facture!$I$8,'base clients'!B1201,1),0)</f>
        <v>0</v>
      </c>
      <c r="K1201" s="9" t="str">
        <f>IF(J1201=0,"",COUNTIF($J$3:J1201,1))</f>
        <v/>
      </c>
      <c r="L1201" s="10" t="str">
        <f t="shared" si="19"/>
        <v/>
      </c>
    </row>
    <row r="1202" spans="2:12" ht="35.15" customHeight="1" thickBot="1" x14ac:dyDescent="0.4">
      <c r="B1202" s="5"/>
      <c r="C1202" s="11"/>
      <c r="D1202" s="5"/>
      <c r="E1202" s="5"/>
      <c r="F1202" s="12"/>
      <c r="G1202" s="5"/>
      <c r="H1202" s="5"/>
      <c r="J1202" s="8">
        <f>IFERROR(SEARCH(facture!$I$8,'base clients'!B1202,1),0)</f>
        <v>0</v>
      </c>
      <c r="K1202" s="9" t="str">
        <f>IF(J1202=0,"",COUNTIF($J$3:J1202,1))</f>
        <v/>
      </c>
      <c r="L1202" s="10" t="str">
        <f t="shared" si="19"/>
        <v/>
      </c>
    </row>
    <row r="1203" spans="2:12" ht="35.15" customHeight="1" thickBot="1" x14ac:dyDescent="0.4">
      <c r="B1203" s="5"/>
      <c r="C1203" s="11"/>
      <c r="D1203" s="5"/>
      <c r="E1203" s="5"/>
      <c r="F1203" s="12"/>
      <c r="G1203" s="5"/>
      <c r="H1203" s="5"/>
      <c r="J1203" s="8">
        <f>IFERROR(SEARCH(facture!$I$8,'base clients'!B1203,1),0)</f>
        <v>0</v>
      </c>
      <c r="K1203" s="9" t="str">
        <f>IF(J1203=0,"",COUNTIF($J$3:J1203,1))</f>
        <v/>
      </c>
      <c r="L1203" s="10" t="str">
        <f t="shared" si="19"/>
        <v/>
      </c>
    </row>
    <row r="1204" spans="2:12" ht="35.15" customHeight="1" thickBot="1" x14ac:dyDescent="0.4">
      <c r="B1204" s="5"/>
      <c r="C1204" s="11"/>
      <c r="D1204" s="5"/>
      <c r="E1204" s="5"/>
      <c r="F1204" s="12"/>
      <c r="G1204" s="5"/>
      <c r="H1204" s="5"/>
      <c r="J1204" s="8">
        <f>IFERROR(SEARCH(facture!$I$8,'base clients'!B1204,1),0)</f>
        <v>0</v>
      </c>
      <c r="K1204" s="9" t="str">
        <f>IF(J1204=0,"",COUNTIF($J$3:J1204,1))</f>
        <v/>
      </c>
      <c r="L1204" s="10" t="str">
        <f t="shared" si="19"/>
        <v/>
      </c>
    </row>
    <row r="1205" spans="2:12" ht="35.15" customHeight="1" thickBot="1" x14ac:dyDescent="0.4">
      <c r="B1205" s="5"/>
      <c r="C1205" s="11"/>
      <c r="D1205" s="5"/>
      <c r="E1205" s="5"/>
      <c r="F1205" s="12"/>
      <c r="G1205" s="5"/>
      <c r="H1205" s="5"/>
      <c r="J1205" s="8">
        <f>IFERROR(SEARCH(facture!$I$8,'base clients'!B1205,1),0)</f>
        <v>0</v>
      </c>
      <c r="K1205" s="9" t="str">
        <f>IF(J1205=0,"",COUNTIF($J$3:J1205,1))</f>
        <v/>
      </c>
      <c r="L1205" s="10" t="str">
        <f t="shared" si="19"/>
        <v/>
      </c>
    </row>
    <row r="1206" spans="2:12" ht="35.15" customHeight="1" thickBot="1" x14ac:dyDescent="0.4">
      <c r="B1206" s="5"/>
      <c r="C1206" s="11"/>
      <c r="D1206" s="5"/>
      <c r="E1206" s="5"/>
      <c r="F1206" s="12"/>
      <c r="G1206" s="5"/>
      <c r="H1206" s="5"/>
      <c r="J1206" s="8">
        <f>IFERROR(SEARCH(facture!$I$8,'base clients'!B1206,1),0)</f>
        <v>0</v>
      </c>
      <c r="K1206" s="9" t="str">
        <f>IF(J1206=0,"",COUNTIF($J$3:J1206,1))</f>
        <v/>
      </c>
      <c r="L1206" s="10" t="str">
        <f t="shared" si="19"/>
        <v/>
      </c>
    </row>
    <row r="1207" spans="2:12" ht="35.15" customHeight="1" thickBot="1" x14ac:dyDescent="0.4">
      <c r="B1207" s="5"/>
      <c r="C1207" s="11"/>
      <c r="D1207" s="5"/>
      <c r="E1207" s="5"/>
      <c r="F1207" s="12"/>
      <c r="G1207" s="5"/>
      <c r="H1207" s="5"/>
      <c r="J1207" s="8">
        <f>IFERROR(SEARCH(facture!$I$8,'base clients'!B1207,1),0)</f>
        <v>0</v>
      </c>
      <c r="K1207" s="9" t="str">
        <f>IF(J1207=0,"",COUNTIF($J$3:J1207,1))</f>
        <v/>
      </c>
      <c r="L1207" s="10" t="str">
        <f t="shared" si="19"/>
        <v/>
      </c>
    </row>
    <row r="1208" spans="2:12" ht="35.15" customHeight="1" thickBot="1" x14ac:dyDescent="0.4">
      <c r="B1208" s="5"/>
      <c r="C1208" s="11"/>
      <c r="D1208" s="5"/>
      <c r="E1208" s="5"/>
      <c r="F1208" s="12"/>
      <c r="G1208" s="5"/>
      <c r="H1208" s="5"/>
      <c r="J1208" s="8">
        <f>IFERROR(SEARCH(facture!$I$8,'base clients'!B1208,1),0)</f>
        <v>0</v>
      </c>
      <c r="K1208" s="9" t="str">
        <f>IF(J1208=0,"",COUNTIF($J$3:J1208,1))</f>
        <v/>
      </c>
      <c r="L1208" s="10" t="str">
        <f t="shared" si="19"/>
        <v/>
      </c>
    </row>
    <row r="1209" spans="2:12" ht="35.15" customHeight="1" thickBot="1" x14ac:dyDescent="0.4">
      <c r="B1209" s="5"/>
      <c r="C1209" s="11"/>
      <c r="D1209" s="5"/>
      <c r="E1209" s="5"/>
      <c r="F1209" s="12"/>
      <c r="G1209" s="5"/>
      <c r="H1209" s="5"/>
      <c r="J1209" s="8">
        <f>IFERROR(SEARCH(facture!$I$8,'base clients'!B1209,1),0)</f>
        <v>0</v>
      </c>
      <c r="K1209" s="9" t="str">
        <f>IF(J1209=0,"",COUNTIF($J$3:J1209,1))</f>
        <v/>
      </c>
      <c r="L1209" s="10" t="str">
        <f t="shared" si="19"/>
        <v/>
      </c>
    </row>
    <row r="1210" spans="2:12" ht="35.15" customHeight="1" thickBot="1" x14ac:dyDescent="0.4">
      <c r="B1210" s="5"/>
      <c r="C1210" s="11"/>
      <c r="D1210" s="5"/>
      <c r="E1210" s="5"/>
      <c r="F1210" s="12"/>
      <c r="G1210" s="5"/>
      <c r="H1210" s="5"/>
      <c r="J1210" s="8">
        <f>IFERROR(SEARCH(facture!$I$8,'base clients'!B1210,1),0)</f>
        <v>0</v>
      </c>
      <c r="K1210" s="9" t="str">
        <f>IF(J1210=0,"",COUNTIF($J$3:J1210,1))</f>
        <v/>
      </c>
      <c r="L1210" s="10" t="str">
        <f t="shared" si="19"/>
        <v/>
      </c>
    </row>
    <row r="1211" spans="2:12" ht="35.15" customHeight="1" thickBot="1" x14ac:dyDescent="0.4">
      <c r="B1211" s="5"/>
      <c r="C1211" s="11"/>
      <c r="D1211" s="5"/>
      <c r="E1211" s="5"/>
      <c r="F1211" s="12"/>
      <c r="G1211" s="5"/>
      <c r="H1211" s="5"/>
      <c r="J1211" s="8">
        <f>IFERROR(SEARCH(facture!$I$8,'base clients'!B1211,1),0)</f>
        <v>0</v>
      </c>
      <c r="K1211" s="9" t="str">
        <f>IF(J1211=0,"",COUNTIF($J$3:J1211,1))</f>
        <v/>
      </c>
      <c r="L1211" s="10" t="str">
        <f t="shared" si="19"/>
        <v/>
      </c>
    </row>
    <row r="1212" spans="2:12" ht="35.15" customHeight="1" thickBot="1" x14ac:dyDescent="0.4">
      <c r="B1212" s="5"/>
      <c r="C1212" s="11"/>
      <c r="D1212" s="5"/>
      <c r="E1212" s="5"/>
      <c r="F1212" s="12"/>
      <c r="G1212" s="5"/>
      <c r="H1212" s="5"/>
      <c r="J1212" s="8">
        <f>IFERROR(SEARCH(facture!$I$8,'base clients'!B1212,1),0)</f>
        <v>0</v>
      </c>
      <c r="K1212" s="9" t="str">
        <f>IF(J1212=0,"",COUNTIF($J$3:J1212,1))</f>
        <v/>
      </c>
      <c r="L1212" s="10" t="str">
        <f t="shared" si="19"/>
        <v/>
      </c>
    </row>
    <row r="1213" spans="2:12" ht="35.15" customHeight="1" thickBot="1" x14ac:dyDescent="0.4">
      <c r="B1213" s="5"/>
      <c r="C1213" s="11"/>
      <c r="D1213" s="5"/>
      <c r="E1213" s="5"/>
      <c r="F1213" s="12"/>
      <c r="G1213" s="5"/>
      <c r="H1213" s="5"/>
      <c r="J1213" s="8">
        <f>IFERROR(SEARCH(facture!$I$8,'base clients'!B1213,1),0)</f>
        <v>0</v>
      </c>
      <c r="K1213" s="9" t="str">
        <f>IF(J1213=0,"",COUNTIF($J$3:J1213,1))</f>
        <v/>
      </c>
      <c r="L1213" s="10" t="str">
        <f t="shared" si="19"/>
        <v/>
      </c>
    </row>
    <row r="1214" spans="2:12" ht="35.15" customHeight="1" thickBot="1" x14ac:dyDescent="0.4">
      <c r="B1214" s="5"/>
      <c r="C1214" s="11"/>
      <c r="D1214" s="5"/>
      <c r="E1214" s="5"/>
      <c r="F1214" s="12"/>
      <c r="G1214" s="5"/>
      <c r="H1214" s="5"/>
      <c r="J1214" s="8">
        <f>IFERROR(SEARCH(facture!$I$8,'base clients'!B1214,1),0)</f>
        <v>0</v>
      </c>
      <c r="K1214" s="9" t="str">
        <f>IF(J1214=0,"",COUNTIF($J$3:J1214,1))</f>
        <v/>
      </c>
      <c r="L1214" s="10" t="str">
        <f t="shared" si="19"/>
        <v/>
      </c>
    </row>
    <row r="1215" spans="2:12" ht="35.15" customHeight="1" thickBot="1" x14ac:dyDescent="0.4">
      <c r="B1215" s="5"/>
      <c r="C1215" s="11"/>
      <c r="D1215" s="5"/>
      <c r="E1215" s="5"/>
      <c r="F1215" s="12"/>
      <c r="G1215" s="5"/>
      <c r="H1215" s="5"/>
      <c r="J1215" s="8">
        <f>IFERROR(SEARCH(facture!$I$8,'base clients'!B1215,1),0)</f>
        <v>0</v>
      </c>
      <c r="K1215" s="9" t="str">
        <f>IF(J1215=0,"",COUNTIF($J$3:J1215,1))</f>
        <v/>
      </c>
      <c r="L1215" s="10" t="str">
        <f t="shared" si="19"/>
        <v/>
      </c>
    </row>
    <row r="1216" spans="2:12" ht="35.15" customHeight="1" thickBot="1" x14ac:dyDescent="0.4">
      <c r="B1216" s="5"/>
      <c r="C1216" s="11"/>
      <c r="D1216" s="5"/>
      <c r="E1216" s="5"/>
      <c r="F1216" s="12"/>
      <c r="G1216" s="5"/>
      <c r="H1216" s="5"/>
      <c r="J1216" s="8">
        <f>IFERROR(SEARCH(facture!$I$8,'base clients'!B1216,1),0)</f>
        <v>0</v>
      </c>
      <c r="K1216" s="9" t="str">
        <f>IF(J1216=0,"",COUNTIF($J$3:J1216,1))</f>
        <v/>
      </c>
      <c r="L1216" s="10" t="str">
        <f t="shared" si="19"/>
        <v/>
      </c>
    </row>
    <row r="1217" spans="2:12" ht="35.15" customHeight="1" thickBot="1" x14ac:dyDescent="0.4">
      <c r="B1217" s="5"/>
      <c r="C1217" s="11"/>
      <c r="D1217" s="5"/>
      <c r="E1217" s="5"/>
      <c r="F1217" s="12"/>
      <c r="G1217" s="5"/>
      <c r="H1217" s="5"/>
      <c r="J1217" s="8">
        <f>IFERROR(SEARCH(facture!$I$8,'base clients'!B1217,1),0)</f>
        <v>0</v>
      </c>
      <c r="K1217" s="9" t="str">
        <f>IF(J1217=0,"",COUNTIF($J$3:J1217,1))</f>
        <v/>
      </c>
      <c r="L1217" s="10" t="str">
        <f t="shared" si="19"/>
        <v/>
      </c>
    </row>
    <row r="1218" spans="2:12" ht="35.15" customHeight="1" thickBot="1" x14ac:dyDescent="0.4">
      <c r="B1218" s="5"/>
      <c r="C1218" s="11"/>
      <c r="D1218" s="5"/>
      <c r="E1218" s="5"/>
      <c r="F1218" s="12"/>
      <c r="G1218" s="5"/>
      <c r="H1218" s="5"/>
      <c r="J1218" s="8">
        <f>IFERROR(SEARCH(facture!$I$8,'base clients'!B1218,1),0)</f>
        <v>0</v>
      </c>
      <c r="K1218" s="9" t="str">
        <f>IF(J1218=0,"",COUNTIF($J$3:J1218,1))</f>
        <v/>
      </c>
      <c r="L1218" s="10" t="str">
        <f t="shared" si="19"/>
        <v/>
      </c>
    </row>
    <row r="1219" spans="2:12" ht="35.15" customHeight="1" thickBot="1" x14ac:dyDescent="0.4">
      <c r="B1219" s="5"/>
      <c r="C1219" s="11"/>
      <c r="D1219" s="5"/>
      <c r="E1219" s="5"/>
      <c r="F1219" s="12"/>
      <c r="G1219" s="5"/>
      <c r="H1219" s="5"/>
      <c r="J1219" s="8">
        <f>IFERROR(SEARCH(facture!$I$8,'base clients'!B1219,1),0)</f>
        <v>0</v>
      </c>
      <c r="K1219" s="9" t="str">
        <f>IF(J1219=0,"",COUNTIF($J$3:J1219,1))</f>
        <v/>
      </c>
      <c r="L1219" s="10" t="str">
        <f t="shared" si="19"/>
        <v/>
      </c>
    </row>
    <row r="1220" spans="2:12" ht="35.15" customHeight="1" thickBot="1" x14ac:dyDescent="0.4">
      <c r="B1220" s="5"/>
      <c r="C1220" s="11"/>
      <c r="D1220" s="5"/>
      <c r="E1220" s="5"/>
      <c r="F1220" s="12"/>
      <c r="G1220" s="5"/>
      <c r="H1220" s="5"/>
      <c r="J1220" s="8">
        <f>IFERROR(SEARCH(facture!$I$8,'base clients'!B1220,1),0)</f>
        <v>0</v>
      </c>
      <c r="K1220" s="9" t="str">
        <f>IF(J1220=0,"",COUNTIF($J$3:J1220,1))</f>
        <v/>
      </c>
      <c r="L1220" s="10" t="str">
        <f t="shared" si="19"/>
        <v/>
      </c>
    </row>
    <row r="1221" spans="2:12" ht="35.15" customHeight="1" thickBot="1" x14ac:dyDescent="0.4">
      <c r="B1221" s="5"/>
      <c r="C1221" s="11"/>
      <c r="D1221" s="5"/>
      <c r="E1221" s="5"/>
      <c r="F1221" s="12"/>
      <c r="G1221" s="5"/>
      <c r="H1221" s="5"/>
      <c r="J1221" s="8">
        <f>IFERROR(SEARCH(facture!$I$8,'base clients'!B1221,1),0)</f>
        <v>0</v>
      </c>
      <c r="K1221" s="9" t="str">
        <f>IF(J1221=0,"",COUNTIF($J$3:J1221,1))</f>
        <v/>
      </c>
      <c r="L1221" s="10" t="str">
        <f t="shared" si="19"/>
        <v/>
      </c>
    </row>
    <row r="1222" spans="2:12" ht="35.15" customHeight="1" thickBot="1" x14ac:dyDescent="0.4">
      <c r="B1222" s="5"/>
      <c r="C1222" s="11"/>
      <c r="D1222" s="5"/>
      <c r="E1222" s="5"/>
      <c r="F1222" s="12"/>
      <c r="G1222" s="5"/>
      <c r="H1222" s="5"/>
      <c r="J1222" s="8">
        <f>IFERROR(SEARCH(facture!$I$8,'base clients'!B1222,1),0)</f>
        <v>0</v>
      </c>
      <c r="K1222" s="9" t="str">
        <f>IF(J1222=0,"",COUNTIF($J$3:J1222,1))</f>
        <v/>
      </c>
      <c r="L1222" s="10" t="str">
        <f t="shared" ref="L1222:L1285" si="20">IFERROR(INDEX(B:B,MATCH(ROW(K1220),K:K,0)),"")</f>
        <v/>
      </c>
    </row>
    <row r="1223" spans="2:12" ht="35.15" customHeight="1" thickBot="1" x14ac:dyDescent="0.4">
      <c r="B1223" s="5"/>
      <c r="C1223" s="11"/>
      <c r="D1223" s="5"/>
      <c r="E1223" s="5"/>
      <c r="F1223" s="12"/>
      <c r="G1223" s="5"/>
      <c r="H1223" s="5"/>
      <c r="J1223" s="8">
        <f>IFERROR(SEARCH(facture!$I$8,'base clients'!B1223,1),0)</f>
        <v>0</v>
      </c>
      <c r="K1223" s="9" t="str">
        <f>IF(J1223=0,"",COUNTIF($J$3:J1223,1))</f>
        <v/>
      </c>
      <c r="L1223" s="10" t="str">
        <f t="shared" si="20"/>
        <v/>
      </c>
    </row>
    <row r="1224" spans="2:12" ht="35.15" customHeight="1" thickBot="1" x14ac:dyDescent="0.4">
      <c r="B1224" s="5"/>
      <c r="C1224" s="11"/>
      <c r="D1224" s="5"/>
      <c r="E1224" s="5"/>
      <c r="F1224" s="12"/>
      <c r="G1224" s="5"/>
      <c r="H1224" s="5"/>
      <c r="J1224" s="8">
        <f>IFERROR(SEARCH(facture!$I$8,'base clients'!B1224,1),0)</f>
        <v>0</v>
      </c>
      <c r="K1224" s="9" t="str">
        <f>IF(J1224=0,"",COUNTIF($J$3:J1224,1))</f>
        <v/>
      </c>
      <c r="L1224" s="10" t="str">
        <f t="shared" si="20"/>
        <v/>
      </c>
    </row>
    <row r="1225" spans="2:12" ht="35.15" customHeight="1" thickBot="1" x14ac:dyDescent="0.4">
      <c r="B1225" s="5"/>
      <c r="C1225" s="11"/>
      <c r="D1225" s="5"/>
      <c r="E1225" s="5"/>
      <c r="F1225" s="12"/>
      <c r="G1225" s="5"/>
      <c r="H1225" s="5"/>
      <c r="J1225" s="8">
        <f>IFERROR(SEARCH(facture!$I$8,'base clients'!B1225,1),0)</f>
        <v>0</v>
      </c>
      <c r="K1225" s="9" t="str">
        <f>IF(J1225=0,"",COUNTIF($J$3:J1225,1))</f>
        <v/>
      </c>
      <c r="L1225" s="10" t="str">
        <f t="shared" si="20"/>
        <v/>
      </c>
    </row>
    <row r="1226" spans="2:12" ht="35.15" customHeight="1" thickBot="1" x14ac:dyDescent="0.4">
      <c r="B1226" s="5"/>
      <c r="C1226" s="11"/>
      <c r="D1226" s="5"/>
      <c r="E1226" s="5"/>
      <c r="F1226" s="12"/>
      <c r="G1226" s="5"/>
      <c r="H1226" s="5"/>
      <c r="J1226" s="8">
        <f>IFERROR(SEARCH(facture!$I$8,'base clients'!B1226,1),0)</f>
        <v>0</v>
      </c>
      <c r="K1226" s="9" t="str">
        <f>IF(J1226=0,"",COUNTIF($J$3:J1226,1))</f>
        <v/>
      </c>
      <c r="L1226" s="10" t="str">
        <f t="shared" si="20"/>
        <v/>
      </c>
    </row>
    <row r="1227" spans="2:12" ht="35.15" customHeight="1" thickBot="1" x14ac:dyDescent="0.4">
      <c r="B1227" s="5"/>
      <c r="C1227" s="11"/>
      <c r="D1227" s="5"/>
      <c r="E1227" s="5"/>
      <c r="F1227" s="12"/>
      <c r="G1227" s="5"/>
      <c r="H1227" s="5"/>
      <c r="J1227" s="8">
        <f>IFERROR(SEARCH(facture!$I$8,'base clients'!B1227,1),0)</f>
        <v>0</v>
      </c>
      <c r="K1227" s="9" t="str">
        <f>IF(J1227=0,"",COUNTIF($J$3:J1227,1))</f>
        <v/>
      </c>
      <c r="L1227" s="10" t="str">
        <f t="shared" si="20"/>
        <v/>
      </c>
    </row>
    <row r="1228" spans="2:12" ht="35.15" customHeight="1" thickBot="1" x14ac:dyDescent="0.4">
      <c r="B1228" s="5"/>
      <c r="C1228" s="11"/>
      <c r="D1228" s="5"/>
      <c r="E1228" s="5"/>
      <c r="F1228" s="12"/>
      <c r="G1228" s="5"/>
      <c r="H1228" s="5"/>
      <c r="J1228" s="8">
        <f>IFERROR(SEARCH(facture!$I$8,'base clients'!B1228,1),0)</f>
        <v>0</v>
      </c>
      <c r="K1228" s="9" t="str">
        <f>IF(J1228=0,"",COUNTIF($J$3:J1228,1))</f>
        <v/>
      </c>
      <c r="L1228" s="10" t="str">
        <f t="shared" si="20"/>
        <v/>
      </c>
    </row>
    <row r="1229" spans="2:12" ht="35.15" customHeight="1" thickBot="1" x14ac:dyDescent="0.4">
      <c r="B1229" s="5"/>
      <c r="C1229" s="11"/>
      <c r="D1229" s="5"/>
      <c r="E1229" s="5"/>
      <c r="F1229" s="12"/>
      <c r="G1229" s="5"/>
      <c r="H1229" s="5"/>
      <c r="J1229" s="8">
        <f>IFERROR(SEARCH(facture!$I$8,'base clients'!B1229,1),0)</f>
        <v>0</v>
      </c>
      <c r="K1229" s="9" t="str">
        <f>IF(J1229=0,"",COUNTIF($J$3:J1229,1))</f>
        <v/>
      </c>
      <c r="L1229" s="10" t="str">
        <f t="shared" si="20"/>
        <v/>
      </c>
    </row>
    <row r="1230" spans="2:12" ht="35.15" customHeight="1" thickBot="1" x14ac:dyDescent="0.4">
      <c r="B1230" s="5"/>
      <c r="C1230" s="11"/>
      <c r="D1230" s="5"/>
      <c r="E1230" s="5"/>
      <c r="F1230" s="12"/>
      <c r="G1230" s="5"/>
      <c r="H1230" s="5"/>
      <c r="J1230" s="8">
        <f>IFERROR(SEARCH(facture!$I$8,'base clients'!B1230,1),0)</f>
        <v>0</v>
      </c>
      <c r="K1230" s="9" t="str">
        <f>IF(J1230=0,"",COUNTIF($J$3:J1230,1))</f>
        <v/>
      </c>
      <c r="L1230" s="10" t="str">
        <f t="shared" si="20"/>
        <v/>
      </c>
    </row>
    <row r="1231" spans="2:12" ht="35.15" customHeight="1" thickBot="1" x14ac:dyDescent="0.4">
      <c r="B1231" s="5"/>
      <c r="C1231" s="11"/>
      <c r="D1231" s="5"/>
      <c r="E1231" s="5"/>
      <c r="F1231" s="12"/>
      <c r="G1231" s="5"/>
      <c r="H1231" s="5"/>
      <c r="J1231" s="8">
        <f>IFERROR(SEARCH(facture!$I$8,'base clients'!B1231,1),0)</f>
        <v>0</v>
      </c>
      <c r="K1231" s="9" t="str">
        <f>IF(J1231=0,"",COUNTIF($J$3:J1231,1))</f>
        <v/>
      </c>
      <c r="L1231" s="10" t="str">
        <f t="shared" si="20"/>
        <v/>
      </c>
    </row>
    <row r="1232" spans="2:12" ht="35.15" customHeight="1" thickBot="1" x14ac:dyDescent="0.4">
      <c r="B1232" s="5"/>
      <c r="C1232" s="11"/>
      <c r="D1232" s="5"/>
      <c r="E1232" s="5"/>
      <c r="F1232" s="12"/>
      <c r="G1232" s="5"/>
      <c r="H1232" s="5"/>
      <c r="J1232" s="8">
        <f>IFERROR(SEARCH(facture!$I$8,'base clients'!B1232,1),0)</f>
        <v>0</v>
      </c>
      <c r="K1232" s="9" t="str">
        <f>IF(J1232=0,"",COUNTIF($J$3:J1232,1))</f>
        <v/>
      </c>
      <c r="L1232" s="10" t="str">
        <f t="shared" si="20"/>
        <v/>
      </c>
    </row>
    <row r="1233" spans="2:12" ht="35.15" customHeight="1" thickBot="1" x14ac:dyDescent="0.4">
      <c r="B1233" s="5"/>
      <c r="C1233" s="11"/>
      <c r="D1233" s="5"/>
      <c r="E1233" s="5"/>
      <c r="F1233" s="12"/>
      <c r="G1233" s="5"/>
      <c r="H1233" s="5"/>
      <c r="J1233" s="8">
        <f>IFERROR(SEARCH(facture!$I$8,'base clients'!B1233,1),0)</f>
        <v>0</v>
      </c>
      <c r="K1233" s="9" t="str">
        <f>IF(J1233=0,"",COUNTIF($J$3:J1233,1))</f>
        <v/>
      </c>
      <c r="L1233" s="10" t="str">
        <f t="shared" si="20"/>
        <v/>
      </c>
    </row>
    <row r="1234" spans="2:12" ht="35.15" customHeight="1" thickBot="1" x14ac:dyDescent="0.4">
      <c r="B1234" s="5"/>
      <c r="C1234" s="11"/>
      <c r="D1234" s="5"/>
      <c r="E1234" s="5"/>
      <c r="F1234" s="12"/>
      <c r="G1234" s="5"/>
      <c r="H1234" s="5"/>
      <c r="J1234" s="8">
        <f>IFERROR(SEARCH(facture!$I$8,'base clients'!B1234,1),0)</f>
        <v>0</v>
      </c>
      <c r="K1234" s="9" t="str">
        <f>IF(J1234=0,"",COUNTIF($J$3:J1234,1))</f>
        <v/>
      </c>
      <c r="L1234" s="10" t="str">
        <f t="shared" si="20"/>
        <v/>
      </c>
    </row>
    <row r="1235" spans="2:12" ht="35.15" customHeight="1" thickBot="1" x14ac:dyDescent="0.4">
      <c r="B1235" s="5"/>
      <c r="C1235" s="11"/>
      <c r="D1235" s="5"/>
      <c r="E1235" s="5"/>
      <c r="F1235" s="12"/>
      <c r="G1235" s="5"/>
      <c r="H1235" s="5"/>
      <c r="J1235" s="8">
        <f>IFERROR(SEARCH(facture!$I$8,'base clients'!B1235,1),0)</f>
        <v>0</v>
      </c>
      <c r="K1235" s="9" t="str">
        <f>IF(J1235=0,"",COUNTIF($J$3:J1235,1))</f>
        <v/>
      </c>
      <c r="L1235" s="10" t="str">
        <f t="shared" si="20"/>
        <v/>
      </c>
    </row>
    <row r="1236" spans="2:12" ht="35.15" customHeight="1" thickBot="1" x14ac:dyDescent="0.4">
      <c r="B1236" s="5"/>
      <c r="C1236" s="11"/>
      <c r="D1236" s="5"/>
      <c r="E1236" s="5"/>
      <c r="F1236" s="12"/>
      <c r="G1236" s="5"/>
      <c r="H1236" s="5"/>
      <c r="J1236" s="8">
        <f>IFERROR(SEARCH(facture!$I$8,'base clients'!B1236,1),0)</f>
        <v>0</v>
      </c>
      <c r="K1236" s="9" t="str">
        <f>IF(J1236=0,"",COUNTIF($J$3:J1236,1))</f>
        <v/>
      </c>
      <c r="L1236" s="10" t="str">
        <f t="shared" si="20"/>
        <v/>
      </c>
    </row>
    <row r="1237" spans="2:12" ht="35.15" customHeight="1" thickBot="1" x14ac:dyDescent="0.4">
      <c r="B1237" s="5"/>
      <c r="C1237" s="11"/>
      <c r="D1237" s="5"/>
      <c r="E1237" s="5"/>
      <c r="F1237" s="12"/>
      <c r="G1237" s="5"/>
      <c r="H1237" s="5"/>
      <c r="J1237" s="8">
        <f>IFERROR(SEARCH(facture!$I$8,'base clients'!B1237,1),0)</f>
        <v>0</v>
      </c>
      <c r="K1237" s="9" t="str">
        <f>IF(J1237=0,"",COUNTIF($J$3:J1237,1))</f>
        <v/>
      </c>
      <c r="L1237" s="10" t="str">
        <f t="shared" si="20"/>
        <v/>
      </c>
    </row>
    <row r="1238" spans="2:12" ht="35.15" customHeight="1" thickBot="1" x14ac:dyDescent="0.4">
      <c r="B1238" s="5"/>
      <c r="C1238" s="11"/>
      <c r="D1238" s="5"/>
      <c r="E1238" s="5"/>
      <c r="F1238" s="12"/>
      <c r="G1238" s="5"/>
      <c r="H1238" s="5"/>
      <c r="J1238" s="8">
        <f>IFERROR(SEARCH(facture!$I$8,'base clients'!B1238,1),0)</f>
        <v>0</v>
      </c>
      <c r="K1238" s="9" t="str">
        <f>IF(J1238=0,"",COUNTIF($J$3:J1238,1))</f>
        <v/>
      </c>
      <c r="L1238" s="10" t="str">
        <f t="shared" si="20"/>
        <v/>
      </c>
    </row>
    <row r="1239" spans="2:12" ht="35.15" customHeight="1" thickBot="1" x14ac:dyDescent="0.4">
      <c r="B1239" s="5"/>
      <c r="C1239" s="11"/>
      <c r="D1239" s="5"/>
      <c r="E1239" s="5"/>
      <c r="F1239" s="12"/>
      <c r="G1239" s="5"/>
      <c r="H1239" s="5"/>
      <c r="J1239" s="8">
        <f>IFERROR(SEARCH(facture!$I$8,'base clients'!B1239,1),0)</f>
        <v>0</v>
      </c>
      <c r="K1239" s="9" t="str">
        <f>IF(J1239=0,"",COUNTIF($J$3:J1239,1))</f>
        <v/>
      </c>
      <c r="L1239" s="10" t="str">
        <f t="shared" si="20"/>
        <v/>
      </c>
    </row>
    <row r="1240" spans="2:12" ht="35.15" customHeight="1" thickBot="1" x14ac:dyDescent="0.4">
      <c r="B1240" s="5"/>
      <c r="C1240" s="11"/>
      <c r="D1240" s="5"/>
      <c r="E1240" s="5"/>
      <c r="F1240" s="12"/>
      <c r="G1240" s="5"/>
      <c r="H1240" s="5"/>
      <c r="J1240" s="8">
        <f>IFERROR(SEARCH(facture!$I$8,'base clients'!B1240,1),0)</f>
        <v>0</v>
      </c>
      <c r="K1240" s="9" t="str">
        <f>IF(J1240=0,"",COUNTIF($J$3:J1240,1))</f>
        <v/>
      </c>
      <c r="L1240" s="10" t="str">
        <f t="shared" si="20"/>
        <v/>
      </c>
    </row>
    <row r="1241" spans="2:12" ht="35.15" customHeight="1" thickBot="1" x14ac:dyDescent="0.4">
      <c r="B1241" s="5"/>
      <c r="C1241" s="11"/>
      <c r="D1241" s="5"/>
      <c r="E1241" s="5"/>
      <c r="F1241" s="12"/>
      <c r="G1241" s="5"/>
      <c r="H1241" s="5"/>
      <c r="J1241" s="8">
        <f>IFERROR(SEARCH(facture!$I$8,'base clients'!B1241,1),0)</f>
        <v>0</v>
      </c>
      <c r="K1241" s="9" t="str">
        <f>IF(J1241=0,"",COUNTIF($J$3:J1241,1))</f>
        <v/>
      </c>
      <c r="L1241" s="10" t="str">
        <f t="shared" si="20"/>
        <v/>
      </c>
    </row>
    <row r="1242" spans="2:12" ht="35.15" customHeight="1" thickBot="1" x14ac:dyDescent="0.4">
      <c r="B1242" s="5"/>
      <c r="C1242" s="11"/>
      <c r="D1242" s="5"/>
      <c r="E1242" s="5"/>
      <c r="F1242" s="12"/>
      <c r="G1242" s="5"/>
      <c r="H1242" s="5"/>
      <c r="J1242" s="8">
        <f>IFERROR(SEARCH(facture!$I$8,'base clients'!B1242,1),0)</f>
        <v>0</v>
      </c>
      <c r="K1242" s="9" t="str">
        <f>IF(J1242=0,"",COUNTIF($J$3:J1242,1))</f>
        <v/>
      </c>
      <c r="L1242" s="10" t="str">
        <f t="shared" si="20"/>
        <v/>
      </c>
    </row>
    <row r="1243" spans="2:12" ht="35.15" customHeight="1" thickBot="1" x14ac:dyDescent="0.4">
      <c r="B1243" s="5"/>
      <c r="C1243" s="11"/>
      <c r="D1243" s="5"/>
      <c r="E1243" s="5"/>
      <c r="F1243" s="12"/>
      <c r="G1243" s="5"/>
      <c r="H1243" s="5"/>
      <c r="J1243" s="8">
        <f>IFERROR(SEARCH(facture!$I$8,'base clients'!B1243,1),0)</f>
        <v>0</v>
      </c>
      <c r="K1243" s="9" t="str">
        <f>IF(J1243=0,"",COUNTIF($J$3:J1243,1))</f>
        <v/>
      </c>
      <c r="L1243" s="10" t="str">
        <f t="shared" si="20"/>
        <v/>
      </c>
    </row>
    <row r="1244" spans="2:12" ht="35.15" customHeight="1" thickBot="1" x14ac:dyDescent="0.4">
      <c r="B1244" s="5"/>
      <c r="C1244" s="11"/>
      <c r="D1244" s="5"/>
      <c r="E1244" s="5"/>
      <c r="F1244" s="12"/>
      <c r="G1244" s="5"/>
      <c r="H1244" s="5"/>
      <c r="J1244" s="8">
        <f>IFERROR(SEARCH(facture!$I$8,'base clients'!B1244,1),0)</f>
        <v>0</v>
      </c>
      <c r="K1244" s="9" t="str">
        <f>IF(J1244=0,"",COUNTIF($J$3:J1244,1))</f>
        <v/>
      </c>
      <c r="L1244" s="10" t="str">
        <f t="shared" si="20"/>
        <v/>
      </c>
    </row>
    <row r="1245" spans="2:12" ht="35.15" customHeight="1" thickBot="1" x14ac:dyDescent="0.4">
      <c r="B1245" s="5"/>
      <c r="C1245" s="11"/>
      <c r="D1245" s="5"/>
      <c r="E1245" s="5"/>
      <c r="F1245" s="12"/>
      <c r="G1245" s="5"/>
      <c r="H1245" s="5"/>
      <c r="J1245" s="8">
        <f>IFERROR(SEARCH(facture!$I$8,'base clients'!B1245,1),0)</f>
        <v>0</v>
      </c>
      <c r="K1245" s="9" t="str">
        <f>IF(J1245=0,"",COUNTIF($J$3:J1245,1))</f>
        <v/>
      </c>
      <c r="L1245" s="10" t="str">
        <f t="shared" si="20"/>
        <v/>
      </c>
    </row>
    <row r="1246" spans="2:12" ht="35.15" customHeight="1" thickBot="1" x14ac:dyDescent="0.4">
      <c r="B1246" s="5"/>
      <c r="C1246" s="11"/>
      <c r="D1246" s="5"/>
      <c r="E1246" s="5"/>
      <c r="F1246" s="12"/>
      <c r="G1246" s="5"/>
      <c r="H1246" s="5"/>
      <c r="J1246" s="8">
        <f>IFERROR(SEARCH(facture!$I$8,'base clients'!B1246,1),0)</f>
        <v>0</v>
      </c>
      <c r="K1246" s="9" t="str">
        <f>IF(J1246=0,"",COUNTIF($J$3:J1246,1))</f>
        <v/>
      </c>
      <c r="L1246" s="10" t="str">
        <f t="shared" si="20"/>
        <v/>
      </c>
    </row>
    <row r="1247" spans="2:12" ht="35.15" customHeight="1" thickBot="1" x14ac:dyDescent="0.4">
      <c r="B1247" s="5"/>
      <c r="C1247" s="11"/>
      <c r="D1247" s="5"/>
      <c r="E1247" s="5"/>
      <c r="F1247" s="12"/>
      <c r="G1247" s="5"/>
      <c r="H1247" s="5"/>
      <c r="J1247" s="8">
        <f>IFERROR(SEARCH(facture!$I$8,'base clients'!B1247,1),0)</f>
        <v>0</v>
      </c>
      <c r="K1247" s="9" t="str">
        <f>IF(J1247=0,"",COUNTIF($J$3:J1247,1))</f>
        <v/>
      </c>
      <c r="L1247" s="10" t="str">
        <f t="shared" si="20"/>
        <v/>
      </c>
    </row>
    <row r="1248" spans="2:12" ht="35.15" customHeight="1" thickBot="1" x14ac:dyDescent="0.4">
      <c r="B1248" s="5"/>
      <c r="C1248" s="11"/>
      <c r="D1248" s="5"/>
      <c r="E1248" s="5"/>
      <c r="F1248" s="12"/>
      <c r="G1248" s="5"/>
      <c r="H1248" s="5"/>
      <c r="J1248" s="8">
        <f>IFERROR(SEARCH(facture!$I$8,'base clients'!B1248,1),0)</f>
        <v>0</v>
      </c>
      <c r="K1248" s="9" t="str">
        <f>IF(J1248=0,"",COUNTIF($J$3:J1248,1))</f>
        <v/>
      </c>
      <c r="L1248" s="10" t="str">
        <f t="shared" si="20"/>
        <v/>
      </c>
    </row>
    <row r="1249" spans="2:12" ht="35.15" customHeight="1" thickBot="1" x14ac:dyDescent="0.4">
      <c r="B1249" s="5"/>
      <c r="C1249" s="11"/>
      <c r="D1249" s="5"/>
      <c r="E1249" s="5"/>
      <c r="F1249" s="12"/>
      <c r="G1249" s="5"/>
      <c r="H1249" s="5"/>
      <c r="J1249" s="8">
        <f>IFERROR(SEARCH(facture!$I$8,'base clients'!B1249,1),0)</f>
        <v>0</v>
      </c>
      <c r="K1249" s="9" t="str">
        <f>IF(J1249=0,"",COUNTIF($J$3:J1249,1))</f>
        <v/>
      </c>
      <c r="L1249" s="10" t="str">
        <f t="shared" si="20"/>
        <v/>
      </c>
    </row>
    <row r="1250" spans="2:12" ht="35.15" customHeight="1" thickBot="1" x14ac:dyDescent="0.4">
      <c r="B1250" s="5"/>
      <c r="C1250" s="11"/>
      <c r="D1250" s="5"/>
      <c r="E1250" s="5"/>
      <c r="F1250" s="12"/>
      <c r="G1250" s="5"/>
      <c r="H1250" s="5"/>
      <c r="J1250" s="8">
        <f>IFERROR(SEARCH(facture!$I$8,'base clients'!B1250,1),0)</f>
        <v>0</v>
      </c>
      <c r="K1250" s="9" t="str">
        <f>IF(J1250=0,"",COUNTIF($J$3:J1250,1))</f>
        <v/>
      </c>
      <c r="L1250" s="10" t="str">
        <f t="shared" si="20"/>
        <v/>
      </c>
    </row>
    <row r="1251" spans="2:12" ht="35.15" customHeight="1" thickBot="1" x14ac:dyDescent="0.4">
      <c r="B1251" s="5"/>
      <c r="C1251" s="11"/>
      <c r="D1251" s="5"/>
      <c r="E1251" s="5"/>
      <c r="F1251" s="12"/>
      <c r="G1251" s="5"/>
      <c r="H1251" s="5"/>
      <c r="J1251" s="8">
        <f>IFERROR(SEARCH(facture!$I$8,'base clients'!B1251,1),0)</f>
        <v>0</v>
      </c>
      <c r="K1251" s="9" t="str">
        <f>IF(J1251=0,"",COUNTIF($J$3:J1251,1))</f>
        <v/>
      </c>
      <c r="L1251" s="10" t="str">
        <f t="shared" si="20"/>
        <v/>
      </c>
    </row>
    <row r="1252" spans="2:12" ht="35.15" customHeight="1" thickBot="1" x14ac:dyDescent="0.4">
      <c r="B1252" s="5"/>
      <c r="C1252" s="11"/>
      <c r="D1252" s="5"/>
      <c r="E1252" s="5"/>
      <c r="F1252" s="12"/>
      <c r="G1252" s="5"/>
      <c r="H1252" s="5"/>
      <c r="J1252" s="8">
        <f>IFERROR(SEARCH(facture!$I$8,'base clients'!B1252,1),0)</f>
        <v>0</v>
      </c>
      <c r="K1252" s="9" t="str">
        <f>IF(J1252=0,"",COUNTIF($J$3:J1252,1))</f>
        <v/>
      </c>
      <c r="L1252" s="10" t="str">
        <f t="shared" si="20"/>
        <v/>
      </c>
    </row>
    <row r="1253" spans="2:12" ht="35.15" customHeight="1" thickBot="1" x14ac:dyDescent="0.4">
      <c r="B1253" s="5"/>
      <c r="C1253" s="11"/>
      <c r="D1253" s="5"/>
      <c r="E1253" s="5"/>
      <c r="F1253" s="12"/>
      <c r="G1253" s="5"/>
      <c r="H1253" s="5"/>
      <c r="J1253" s="8">
        <f>IFERROR(SEARCH(facture!$I$8,'base clients'!B1253,1),0)</f>
        <v>0</v>
      </c>
      <c r="K1253" s="9" t="str">
        <f>IF(J1253=0,"",COUNTIF($J$3:J1253,1))</f>
        <v/>
      </c>
      <c r="L1253" s="10" t="str">
        <f t="shared" si="20"/>
        <v/>
      </c>
    </row>
    <row r="1254" spans="2:12" ht="35.15" customHeight="1" thickBot="1" x14ac:dyDescent="0.4">
      <c r="B1254" s="5"/>
      <c r="C1254" s="11"/>
      <c r="D1254" s="5"/>
      <c r="E1254" s="5"/>
      <c r="F1254" s="12"/>
      <c r="G1254" s="5"/>
      <c r="H1254" s="5"/>
      <c r="J1254" s="8">
        <f>IFERROR(SEARCH(facture!$I$8,'base clients'!B1254,1),0)</f>
        <v>0</v>
      </c>
      <c r="K1254" s="9" t="str">
        <f>IF(J1254=0,"",COUNTIF($J$3:J1254,1))</f>
        <v/>
      </c>
      <c r="L1254" s="10" t="str">
        <f t="shared" si="20"/>
        <v/>
      </c>
    </row>
    <row r="1255" spans="2:12" ht="35.15" customHeight="1" thickBot="1" x14ac:dyDescent="0.4">
      <c r="B1255" s="5"/>
      <c r="C1255" s="11"/>
      <c r="D1255" s="5"/>
      <c r="E1255" s="5"/>
      <c r="F1255" s="12"/>
      <c r="G1255" s="5"/>
      <c r="H1255" s="5"/>
      <c r="J1255" s="8">
        <f>IFERROR(SEARCH(facture!$I$8,'base clients'!B1255,1),0)</f>
        <v>0</v>
      </c>
      <c r="K1255" s="9" t="str">
        <f>IF(J1255=0,"",COUNTIF($J$3:J1255,1))</f>
        <v/>
      </c>
      <c r="L1255" s="10" t="str">
        <f t="shared" si="20"/>
        <v/>
      </c>
    </row>
    <row r="1256" spans="2:12" ht="35.15" customHeight="1" thickBot="1" x14ac:dyDescent="0.4">
      <c r="B1256" s="5"/>
      <c r="C1256" s="11"/>
      <c r="D1256" s="5"/>
      <c r="E1256" s="5"/>
      <c r="F1256" s="12"/>
      <c r="G1256" s="5"/>
      <c r="H1256" s="5"/>
      <c r="J1256" s="8">
        <f>IFERROR(SEARCH(facture!$I$8,'base clients'!B1256,1),0)</f>
        <v>0</v>
      </c>
      <c r="K1256" s="9" t="str">
        <f>IF(J1256=0,"",COUNTIF($J$3:J1256,1))</f>
        <v/>
      </c>
      <c r="L1256" s="10" t="str">
        <f t="shared" si="20"/>
        <v/>
      </c>
    </row>
    <row r="1257" spans="2:12" ht="35.15" customHeight="1" thickBot="1" x14ac:dyDescent="0.4">
      <c r="B1257" s="5"/>
      <c r="C1257" s="11"/>
      <c r="D1257" s="5"/>
      <c r="E1257" s="5"/>
      <c r="F1257" s="12"/>
      <c r="G1257" s="5"/>
      <c r="H1257" s="5"/>
      <c r="J1257" s="8">
        <f>IFERROR(SEARCH(facture!$I$8,'base clients'!B1257,1),0)</f>
        <v>0</v>
      </c>
      <c r="K1257" s="9" t="str">
        <f>IF(J1257=0,"",COUNTIF($J$3:J1257,1))</f>
        <v/>
      </c>
      <c r="L1257" s="10" t="str">
        <f t="shared" si="20"/>
        <v/>
      </c>
    </row>
    <row r="1258" spans="2:12" ht="35.15" customHeight="1" thickBot="1" x14ac:dyDescent="0.4">
      <c r="B1258" s="5"/>
      <c r="C1258" s="11"/>
      <c r="D1258" s="5"/>
      <c r="E1258" s="5"/>
      <c r="F1258" s="12"/>
      <c r="G1258" s="5"/>
      <c r="H1258" s="5"/>
      <c r="J1258" s="8">
        <f>IFERROR(SEARCH(facture!$I$8,'base clients'!B1258,1),0)</f>
        <v>0</v>
      </c>
      <c r="K1258" s="9" t="str">
        <f>IF(J1258=0,"",COUNTIF($J$3:J1258,1))</f>
        <v/>
      </c>
      <c r="L1258" s="10" t="str">
        <f t="shared" si="20"/>
        <v/>
      </c>
    </row>
    <row r="1259" spans="2:12" ht="35.15" customHeight="1" thickBot="1" x14ac:dyDescent="0.4">
      <c r="B1259" s="5"/>
      <c r="C1259" s="11"/>
      <c r="D1259" s="5"/>
      <c r="E1259" s="5"/>
      <c r="F1259" s="12"/>
      <c r="G1259" s="5"/>
      <c r="H1259" s="5"/>
      <c r="J1259" s="8">
        <f>IFERROR(SEARCH(facture!$I$8,'base clients'!B1259,1),0)</f>
        <v>0</v>
      </c>
      <c r="K1259" s="9" t="str">
        <f>IF(J1259=0,"",COUNTIF($J$3:J1259,1))</f>
        <v/>
      </c>
      <c r="L1259" s="10" t="str">
        <f t="shared" si="20"/>
        <v/>
      </c>
    </row>
    <row r="1260" spans="2:12" ht="35.15" customHeight="1" thickBot="1" x14ac:dyDescent="0.4">
      <c r="B1260" s="5"/>
      <c r="C1260" s="11"/>
      <c r="D1260" s="5"/>
      <c r="E1260" s="5"/>
      <c r="F1260" s="12"/>
      <c r="G1260" s="5"/>
      <c r="H1260" s="5"/>
      <c r="J1260" s="8">
        <f>IFERROR(SEARCH(facture!$I$8,'base clients'!B1260,1),0)</f>
        <v>0</v>
      </c>
      <c r="K1260" s="9" t="str">
        <f>IF(J1260=0,"",COUNTIF($J$3:J1260,1))</f>
        <v/>
      </c>
      <c r="L1260" s="10" t="str">
        <f t="shared" si="20"/>
        <v/>
      </c>
    </row>
    <row r="1261" spans="2:12" ht="35.15" customHeight="1" thickBot="1" x14ac:dyDescent="0.4">
      <c r="B1261" s="5"/>
      <c r="C1261" s="11"/>
      <c r="D1261" s="5"/>
      <c r="E1261" s="5"/>
      <c r="F1261" s="12"/>
      <c r="G1261" s="5"/>
      <c r="H1261" s="5"/>
      <c r="J1261" s="8">
        <f>IFERROR(SEARCH(facture!$I$8,'base clients'!B1261,1),0)</f>
        <v>0</v>
      </c>
      <c r="K1261" s="9" t="str">
        <f>IF(J1261=0,"",COUNTIF($J$3:J1261,1))</f>
        <v/>
      </c>
      <c r="L1261" s="10" t="str">
        <f t="shared" si="20"/>
        <v/>
      </c>
    </row>
    <row r="1262" spans="2:12" ht="35.15" customHeight="1" thickBot="1" x14ac:dyDescent="0.4">
      <c r="B1262" s="5"/>
      <c r="C1262" s="11"/>
      <c r="D1262" s="5"/>
      <c r="E1262" s="5"/>
      <c r="F1262" s="12"/>
      <c r="G1262" s="5"/>
      <c r="H1262" s="5"/>
      <c r="J1262" s="8">
        <f>IFERROR(SEARCH(facture!$I$8,'base clients'!B1262,1),0)</f>
        <v>0</v>
      </c>
      <c r="K1262" s="9" t="str">
        <f>IF(J1262=0,"",COUNTIF($J$3:J1262,1))</f>
        <v/>
      </c>
      <c r="L1262" s="10" t="str">
        <f t="shared" si="20"/>
        <v/>
      </c>
    </row>
    <row r="1263" spans="2:12" ht="35.15" customHeight="1" thickBot="1" x14ac:dyDescent="0.4">
      <c r="B1263" s="5"/>
      <c r="C1263" s="11"/>
      <c r="D1263" s="5"/>
      <c r="E1263" s="5"/>
      <c r="F1263" s="12"/>
      <c r="G1263" s="5"/>
      <c r="H1263" s="5"/>
      <c r="J1263" s="8">
        <f>IFERROR(SEARCH(facture!$I$8,'base clients'!B1263,1),0)</f>
        <v>0</v>
      </c>
      <c r="K1263" s="9" t="str">
        <f>IF(J1263=0,"",COUNTIF($J$3:J1263,1))</f>
        <v/>
      </c>
      <c r="L1263" s="10" t="str">
        <f t="shared" si="20"/>
        <v/>
      </c>
    </row>
    <row r="1264" spans="2:12" ht="35.15" customHeight="1" thickBot="1" x14ac:dyDescent="0.4">
      <c r="B1264" s="5"/>
      <c r="C1264" s="11"/>
      <c r="D1264" s="5"/>
      <c r="E1264" s="5"/>
      <c r="F1264" s="12"/>
      <c r="G1264" s="5"/>
      <c r="H1264" s="5"/>
      <c r="J1264" s="8">
        <f>IFERROR(SEARCH(facture!$I$8,'base clients'!B1264,1),0)</f>
        <v>0</v>
      </c>
      <c r="K1264" s="9" t="str">
        <f>IF(J1264=0,"",COUNTIF($J$3:J1264,1))</f>
        <v/>
      </c>
      <c r="L1264" s="10" t="str">
        <f t="shared" si="20"/>
        <v/>
      </c>
    </row>
    <row r="1265" spans="2:12" ht="35.15" customHeight="1" thickBot="1" x14ac:dyDescent="0.4">
      <c r="B1265" s="5"/>
      <c r="C1265" s="11"/>
      <c r="D1265" s="5"/>
      <c r="E1265" s="5"/>
      <c r="F1265" s="12"/>
      <c r="G1265" s="5"/>
      <c r="H1265" s="5"/>
      <c r="J1265" s="8">
        <f>IFERROR(SEARCH(facture!$I$8,'base clients'!B1265,1),0)</f>
        <v>0</v>
      </c>
      <c r="K1265" s="9" t="str">
        <f>IF(J1265=0,"",COUNTIF($J$3:J1265,1))</f>
        <v/>
      </c>
      <c r="L1265" s="10" t="str">
        <f t="shared" si="20"/>
        <v/>
      </c>
    </row>
    <row r="1266" spans="2:12" ht="35.15" customHeight="1" thickBot="1" x14ac:dyDescent="0.4">
      <c r="B1266" s="5"/>
      <c r="C1266" s="11"/>
      <c r="D1266" s="5"/>
      <c r="E1266" s="5"/>
      <c r="F1266" s="12"/>
      <c r="G1266" s="5"/>
      <c r="H1266" s="5"/>
      <c r="J1266" s="8">
        <f>IFERROR(SEARCH(facture!$I$8,'base clients'!B1266,1),0)</f>
        <v>0</v>
      </c>
      <c r="K1266" s="9" t="str">
        <f>IF(J1266=0,"",COUNTIF($J$3:J1266,1))</f>
        <v/>
      </c>
      <c r="L1266" s="10" t="str">
        <f t="shared" si="20"/>
        <v/>
      </c>
    </row>
    <row r="1267" spans="2:12" ht="35.15" customHeight="1" thickBot="1" x14ac:dyDescent="0.4">
      <c r="B1267" s="5"/>
      <c r="C1267" s="11"/>
      <c r="D1267" s="5"/>
      <c r="E1267" s="5"/>
      <c r="F1267" s="12"/>
      <c r="G1267" s="5"/>
      <c r="H1267" s="5"/>
      <c r="J1267" s="8">
        <f>IFERROR(SEARCH(facture!$I$8,'base clients'!B1267,1),0)</f>
        <v>0</v>
      </c>
      <c r="K1267" s="9" t="str">
        <f>IF(J1267=0,"",COUNTIF($J$3:J1267,1))</f>
        <v/>
      </c>
      <c r="L1267" s="10" t="str">
        <f t="shared" si="20"/>
        <v/>
      </c>
    </row>
    <row r="1268" spans="2:12" ht="35.15" customHeight="1" thickBot="1" x14ac:dyDescent="0.4">
      <c r="B1268" s="5"/>
      <c r="C1268" s="11"/>
      <c r="D1268" s="5"/>
      <c r="E1268" s="5"/>
      <c r="F1268" s="12"/>
      <c r="G1268" s="5"/>
      <c r="H1268" s="5"/>
      <c r="J1268" s="8">
        <f>IFERROR(SEARCH(facture!$I$8,'base clients'!B1268,1),0)</f>
        <v>0</v>
      </c>
      <c r="K1268" s="9" t="str">
        <f>IF(J1268=0,"",COUNTIF($J$3:J1268,1))</f>
        <v/>
      </c>
      <c r="L1268" s="10" t="str">
        <f t="shared" si="20"/>
        <v/>
      </c>
    </row>
    <row r="1269" spans="2:12" ht="35.15" customHeight="1" thickBot="1" x14ac:dyDescent="0.4">
      <c r="B1269" s="5"/>
      <c r="C1269" s="11"/>
      <c r="D1269" s="5"/>
      <c r="E1269" s="5"/>
      <c r="F1269" s="12"/>
      <c r="G1269" s="5"/>
      <c r="H1269" s="5"/>
      <c r="J1269" s="8">
        <f>IFERROR(SEARCH(facture!$I$8,'base clients'!B1269,1),0)</f>
        <v>0</v>
      </c>
      <c r="K1269" s="9" t="str">
        <f>IF(J1269=0,"",COUNTIF($J$3:J1269,1))</f>
        <v/>
      </c>
      <c r="L1269" s="10" t="str">
        <f t="shared" si="20"/>
        <v/>
      </c>
    </row>
    <row r="1270" spans="2:12" ht="35.15" customHeight="1" thickBot="1" x14ac:dyDescent="0.4">
      <c r="B1270" s="5"/>
      <c r="C1270" s="11"/>
      <c r="D1270" s="5"/>
      <c r="E1270" s="5"/>
      <c r="F1270" s="12"/>
      <c r="G1270" s="5"/>
      <c r="H1270" s="5"/>
      <c r="J1270" s="8">
        <f>IFERROR(SEARCH(facture!$I$8,'base clients'!B1270,1),0)</f>
        <v>0</v>
      </c>
      <c r="K1270" s="9" t="str">
        <f>IF(J1270=0,"",COUNTIF($J$3:J1270,1))</f>
        <v/>
      </c>
      <c r="L1270" s="10" t="str">
        <f t="shared" si="20"/>
        <v/>
      </c>
    </row>
    <row r="1271" spans="2:12" ht="35.15" customHeight="1" thickBot="1" x14ac:dyDescent="0.4">
      <c r="B1271" s="5"/>
      <c r="C1271" s="11"/>
      <c r="D1271" s="5"/>
      <c r="E1271" s="5"/>
      <c r="F1271" s="12"/>
      <c r="G1271" s="5"/>
      <c r="H1271" s="5"/>
      <c r="J1271" s="8">
        <f>IFERROR(SEARCH(facture!$I$8,'base clients'!B1271,1),0)</f>
        <v>0</v>
      </c>
      <c r="K1271" s="9" t="str">
        <f>IF(J1271=0,"",COUNTIF($J$3:J1271,1))</f>
        <v/>
      </c>
      <c r="L1271" s="10" t="str">
        <f t="shared" si="20"/>
        <v/>
      </c>
    </row>
    <row r="1272" spans="2:12" ht="35.15" customHeight="1" thickBot="1" x14ac:dyDescent="0.4">
      <c r="B1272" s="5"/>
      <c r="C1272" s="11"/>
      <c r="D1272" s="5"/>
      <c r="E1272" s="5"/>
      <c r="F1272" s="12"/>
      <c r="G1272" s="5"/>
      <c r="H1272" s="5"/>
      <c r="J1272" s="8">
        <f>IFERROR(SEARCH(facture!$I$8,'base clients'!B1272,1),0)</f>
        <v>0</v>
      </c>
      <c r="K1272" s="9" t="str">
        <f>IF(J1272=0,"",COUNTIF($J$3:J1272,1))</f>
        <v/>
      </c>
      <c r="L1272" s="10" t="str">
        <f t="shared" si="20"/>
        <v/>
      </c>
    </row>
    <row r="1273" spans="2:12" ht="35.15" customHeight="1" thickBot="1" x14ac:dyDescent="0.4">
      <c r="B1273" s="5"/>
      <c r="C1273" s="11"/>
      <c r="D1273" s="5"/>
      <c r="E1273" s="5"/>
      <c r="F1273" s="12"/>
      <c r="G1273" s="5"/>
      <c r="H1273" s="5"/>
      <c r="J1273" s="8">
        <f>IFERROR(SEARCH(facture!$I$8,'base clients'!B1273,1),0)</f>
        <v>0</v>
      </c>
      <c r="K1273" s="9" t="str">
        <f>IF(J1273=0,"",COUNTIF($J$3:J1273,1))</f>
        <v/>
      </c>
      <c r="L1273" s="10" t="str">
        <f t="shared" si="20"/>
        <v/>
      </c>
    </row>
    <row r="1274" spans="2:12" ht="35.15" customHeight="1" thickBot="1" x14ac:dyDescent="0.4">
      <c r="B1274" s="5"/>
      <c r="C1274" s="11"/>
      <c r="D1274" s="5"/>
      <c r="E1274" s="5"/>
      <c r="F1274" s="12"/>
      <c r="G1274" s="5"/>
      <c r="H1274" s="5"/>
      <c r="J1274" s="8">
        <f>IFERROR(SEARCH(facture!$I$8,'base clients'!B1274,1),0)</f>
        <v>0</v>
      </c>
      <c r="K1274" s="9" t="str">
        <f>IF(J1274=0,"",COUNTIF($J$3:J1274,1))</f>
        <v/>
      </c>
      <c r="L1274" s="10" t="str">
        <f t="shared" si="20"/>
        <v/>
      </c>
    </row>
    <row r="1275" spans="2:12" ht="35.15" customHeight="1" thickBot="1" x14ac:dyDescent="0.4">
      <c r="B1275" s="5"/>
      <c r="C1275" s="11"/>
      <c r="D1275" s="5"/>
      <c r="E1275" s="5"/>
      <c r="F1275" s="12"/>
      <c r="G1275" s="5"/>
      <c r="H1275" s="5"/>
      <c r="J1275" s="8">
        <f>IFERROR(SEARCH(facture!$I$8,'base clients'!B1275,1),0)</f>
        <v>0</v>
      </c>
      <c r="K1275" s="9" t="str">
        <f>IF(J1275=0,"",COUNTIF($J$3:J1275,1))</f>
        <v/>
      </c>
      <c r="L1275" s="10" t="str">
        <f t="shared" si="20"/>
        <v/>
      </c>
    </row>
    <row r="1276" spans="2:12" ht="35.15" customHeight="1" thickBot="1" x14ac:dyDescent="0.4">
      <c r="B1276" s="5"/>
      <c r="C1276" s="11"/>
      <c r="D1276" s="5"/>
      <c r="E1276" s="5"/>
      <c r="F1276" s="12"/>
      <c r="G1276" s="5"/>
      <c r="H1276" s="5"/>
      <c r="J1276" s="8">
        <f>IFERROR(SEARCH(facture!$I$8,'base clients'!B1276,1),0)</f>
        <v>0</v>
      </c>
      <c r="K1276" s="9" t="str">
        <f>IF(J1276=0,"",COUNTIF($J$3:J1276,1))</f>
        <v/>
      </c>
      <c r="L1276" s="10" t="str">
        <f t="shared" si="20"/>
        <v/>
      </c>
    </row>
    <row r="1277" spans="2:12" ht="35.15" customHeight="1" thickBot="1" x14ac:dyDescent="0.4">
      <c r="B1277" s="5"/>
      <c r="C1277" s="11"/>
      <c r="D1277" s="5"/>
      <c r="E1277" s="5"/>
      <c r="F1277" s="12"/>
      <c r="G1277" s="5"/>
      <c r="H1277" s="5"/>
      <c r="J1277" s="8">
        <f>IFERROR(SEARCH(facture!$I$8,'base clients'!B1277,1),0)</f>
        <v>0</v>
      </c>
      <c r="K1277" s="9" t="str">
        <f>IF(J1277=0,"",COUNTIF($J$3:J1277,1))</f>
        <v/>
      </c>
      <c r="L1277" s="10" t="str">
        <f t="shared" si="20"/>
        <v/>
      </c>
    </row>
    <row r="1278" spans="2:12" ht="35.15" customHeight="1" thickBot="1" x14ac:dyDescent="0.4">
      <c r="B1278" s="5"/>
      <c r="C1278" s="11"/>
      <c r="D1278" s="5"/>
      <c r="E1278" s="5"/>
      <c r="F1278" s="12"/>
      <c r="G1278" s="5"/>
      <c r="H1278" s="5"/>
      <c r="J1278" s="8">
        <f>IFERROR(SEARCH(facture!$I$8,'base clients'!B1278,1),0)</f>
        <v>0</v>
      </c>
      <c r="K1278" s="9" t="str">
        <f>IF(J1278=0,"",COUNTIF($J$3:J1278,1))</f>
        <v/>
      </c>
      <c r="L1278" s="10" t="str">
        <f t="shared" si="20"/>
        <v/>
      </c>
    </row>
    <row r="1279" spans="2:12" ht="35.15" customHeight="1" thickBot="1" x14ac:dyDescent="0.4">
      <c r="B1279" s="5"/>
      <c r="C1279" s="11"/>
      <c r="D1279" s="5"/>
      <c r="E1279" s="5"/>
      <c r="F1279" s="12"/>
      <c r="G1279" s="5"/>
      <c r="H1279" s="5"/>
      <c r="J1279" s="8">
        <f>IFERROR(SEARCH(facture!$I$8,'base clients'!B1279,1),0)</f>
        <v>0</v>
      </c>
      <c r="K1279" s="9" t="str">
        <f>IF(J1279=0,"",COUNTIF($J$3:J1279,1))</f>
        <v/>
      </c>
      <c r="L1279" s="10" t="str">
        <f t="shared" si="20"/>
        <v/>
      </c>
    </row>
    <row r="1280" spans="2:12" ht="35.15" customHeight="1" thickBot="1" x14ac:dyDescent="0.4">
      <c r="B1280" s="5"/>
      <c r="C1280" s="11"/>
      <c r="D1280" s="5"/>
      <c r="E1280" s="5"/>
      <c r="F1280" s="12"/>
      <c r="G1280" s="5"/>
      <c r="H1280" s="5"/>
      <c r="J1280" s="8">
        <f>IFERROR(SEARCH(facture!$I$8,'base clients'!B1280,1),0)</f>
        <v>0</v>
      </c>
      <c r="K1280" s="9" t="str">
        <f>IF(J1280=0,"",COUNTIF($J$3:J1280,1))</f>
        <v/>
      </c>
      <c r="L1280" s="10" t="str">
        <f t="shared" si="20"/>
        <v/>
      </c>
    </row>
    <row r="1281" spans="2:12" ht="35.15" customHeight="1" thickBot="1" x14ac:dyDescent="0.4">
      <c r="B1281" s="5"/>
      <c r="C1281" s="11"/>
      <c r="D1281" s="5"/>
      <c r="E1281" s="5"/>
      <c r="F1281" s="12"/>
      <c r="G1281" s="5"/>
      <c r="H1281" s="5"/>
      <c r="J1281" s="8">
        <f>IFERROR(SEARCH(facture!$I$8,'base clients'!B1281,1),0)</f>
        <v>0</v>
      </c>
      <c r="K1281" s="9" t="str">
        <f>IF(J1281=0,"",COUNTIF($J$3:J1281,1))</f>
        <v/>
      </c>
      <c r="L1281" s="10" t="str">
        <f t="shared" si="20"/>
        <v/>
      </c>
    </row>
    <row r="1282" spans="2:12" ht="35.15" customHeight="1" thickBot="1" x14ac:dyDescent="0.4">
      <c r="B1282" s="5"/>
      <c r="C1282" s="11"/>
      <c r="D1282" s="5"/>
      <c r="E1282" s="5"/>
      <c r="F1282" s="12"/>
      <c r="G1282" s="5"/>
      <c r="H1282" s="5"/>
      <c r="J1282" s="8">
        <f>IFERROR(SEARCH(facture!$I$8,'base clients'!B1282,1),0)</f>
        <v>0</v>
      </c>
      <c r="K1282" s="9" t="str">
        <f>IF(J1282=0,"",COUNTIF($J$3:J1282,1))</f>
        <v/>
      </c>
      <c r="L1282" s="10" t="str">
        <f t="shared" si="20"/>
        <v/>
      </c>
    </row>
    <row r="1283" spans="2:12" ht="35.15" customHeight="1" thickBot="1" x14ac:dyDescent="0.4">
      <c r="B1283" s="5"/>
      <c r="C1283" s="11"/>
      <c r="D1283" s="5"/>
      <c r="E1283" s="5"/>
      <c r="F1283" s="12"/>
      <c r="G1283" s="5"/>
      <c r="H1283" s="5"/>
      <c r="J1283" s="8">
        <f>IFERROR(SEARCH(facture!$I$8,'base clients'!B1283,1),0)</f>
        <v>0</v>
      </c>
      <c r="K1283" s="9" t="str">
        <f>IF(J1283=0,"",COUNTIF($J$3:J1283,1))</f>
        <v/>
      </c>
      <c r="L1283" s="10" t="str">
        <f t="shared" si="20"/>
        <v/>
      </c>
    </row>
    <row r="1284" spans="2:12" ht="35.15" customHeight="1" thickBot="1" x14ac:dyDescent="0.4">
      <c r="B1284" s="5"/>
      <c r="C1284" s="11"/>
      <c r="D1284" s="5"/>
      <c r="E1284" s="5"/>
      <c r="F1284" s="12"/>
      <c r="G1284" s="5"/>
      <c r="H1284" s="5"/>
      <c r="J1284" s="8">
        <f>IFERROR(SEARCH(facture!$I$8,'base clients'!B1284,1),0)</f>
        <v>0</v>
      </c>
      <c r="K1284" s="9" t="str">
        <f>IF(J1284=0,"",COUNTIF($J$3:J1284,1))</f>
        <v/>
      </c>
      <c r="L1284" s="10" t="str">
        <f t="shared" si="20"/>
        <v/>
      </c>
    </row>
    <row r="1285" spans="2:12" ht="35.15" customHeight="1" thickBot="1" x14ac:dyDescent="0.4">
      <c r="B1285" s="5"/>
      <c r="C1285" s="11"/>
      <c r="D1285" s="5"/>
      <c r="E1285" s="5"/>
      <c r="F1285" s="12"/>
      <c r="G1285" s="5"/>
      <c r="H1285" s="5"/>
      <c r="J1285" s="8">
        <f>IFERROR(SEARCH(facture!$I$8,'base clients'!B1285,1),0)</f>
        <v>0</v>
      </c>
      <c r="K1285" s="9" t="str">
        <f>IF(J1285=0,"",COUNTIF($J$3:J1285,1))</f>
        <v/>
      </c>
      <c r="L1285" s="10" t="str">
        <f t="shared" si="20"/>
        <v/>
      </c>
    </row>
    <row r="1286" spans="2:12" ht="35.15" customHeight="1" thickBot="1" x14ac:dyDescent="0.4">
      <c r="B1286" s="5"/>
      <c r="C1286" s="11"/>
      <c r="D1286" s="5"/>
      <c r="E1286" s="5"/>
      <c r="F1286" s="12"/>
      <c r="G1286" s="5"/>
      <c r="H1286" s="5"/>
      <c r="J1286" s="8">
        <f>IFERROR(SEARCH(facture!$I$8,'base clients'!B1286,1),0)</f>
        <v>0</v>
      </c>
      <c r="K1286" s="9" t="str">
        <f>IF(J1286=0,"",COUNTIF($J$3:J1286,1))</f>
        <v/>
      </c>
      <c r="L1286" s="10" t="str">
        <f t="shared" ref="L1286:L1349" si="21">IFERROR(INDEX(B:B,MATCH(ROW(K1284),K:K,0)),"")</f>
        <v/>
      </c>
    </row>
    <row r="1287" spans="2:12" ht="35.15" customHeight="1" thickBot="1" x14ac:dyDescent="0.4">
      <c r="B1287" s="5"/>
      <c r="C1287" s="11"/>
      <c r="D1287" s="5"/>
      <c r="E1287" s="5"/>
      <c r="F1287" s="12"/>
      <c r="G1287" s="5"/>
      <c r="H1287" s="5"/>
      <c r="J1287" s="8">
        <f>IFERROR(SEARCH(facture!$I$8,'base clients'!B1287,1),0)</f>
        <v>0</v>
      </c>
      <c r="K1287" s="9" t="str">
        <f>IF(J1287=0,"",COUNTIF($J$3:J1287,1))</f>
        <v/>
      </c>
      <c r="L1287" s="10" t="str">
        <f t="shared" si="21"/>
        <v/>
      </c>
    </row>
    <row r="1288" spans="2:12" ht="35.15" customHeight="1" thickBot="1" x14ac:dyDescent="0.4">
      <c r="B1288" s="5"/>
      <c r="C1288" s="11"/>
      <c r="D1288" s="5"/>
      <c r="E1288" s="5"/>
      <c r="F1288" s="12"/>
      <c r="G1288" s="5"/>
      <c r="H1288" s="5"/>
      <c r="J1288" s="8">
        <f>IFERROR(SEARCH(facture!$I$8,'base clients'!B1288,1),0)</f>
        <v>0</v>
      </c>
      <c r="K1288" s="9" t="str">
        <f>IF(J1288=0,"",COUNTIF($J$3:J1288,1))</f>
        <v/>
      </c>
      <c r="L1288" s="10" t="str">
        <f t="shared" si="21"/>
        <v/>
      </c>
    </row>
    <row r="1289" spans="2:12" ht="35.15" customHeight="1" thickBot="1" x14ac:dyDescent="0.4">
      <c r="B1289" s="5"/>
      <c r="C1289" s="11"/>
      <c r="D1289" s="5"/>
      <c r="E1289" s="5"/>
      <c r="F1289" s="12"/>
      <c r="G1289" s="5"/>
      <c r="H1289" s="5"/>
      <c r="J1289" s="8">
        <f>IFERROR(SEARCH(facture!$I$8,'base clients'!B1289,1),0)</f>
        <v>0</v>
      </c>
      <c r="K1289" s="9" t="str">
        <f>IF(J1289=0,"",COUNTIF($J$3:J1289,1))</f>
        <v/>
      </c>
      <c r="L1289" s="10" t="str">
        <f t="shared" si="21"/>
        <v/>
      </c>
    </row>
    <row r="1290" spans="2:12" ht="35.15" customHeight="1" thickBot="1" x14ac:dyDescent="0.4">
      <c r="B1290" s="5"/>
      <c r="C1290" s="11"/>
      <c r="D1290" s="5"/>
      <c r="E1290" s="5"/>
      <c r="F1290" s="12"/>
      <c r="G1290" s="5"/>
      <c r="H1290" s="5"/>
      <c r="J1290" s="8">
        <f>IFERROR(SEARCH(facture!$I$8,'base clients'!B1290,1),0)</f>
        <v>0</v>
      </c>
      <c r="K1290" s="9" t="str">
        <f>IF(J1290=0,"",COUNTIF($J$3:J1290,1))</f>
        <v/>
      </c>
      <c r="L1290" s="10" t="str">
        <f t="shared" si="21"/>
        <v/>
      </c>
    </row>
    <row r="1291" spans="2:12" ht="35.15" customHeight="1" thickBot="1" x14ac:dyDescent="0.4">
      <c r="B1291" s="5"/>
      <c r="C1291" s="11"/>
      <c r="D1291" s="5"/>
      <c r="E1291" s="5"/>
      <c r="F1291" s="12"/>
      <c r="G1291" s="5"/>
      <c r="H1291" s="5"/>
      <c r="J1291" s="8">
        <f>IFERROR(SEARCH(facture!$I$8,'base clients'!B1291,1),0)</f>
        <v>0</v>
      </c>
      <c r="K1291" s="9" t="str">
        <f>IF(J1291=0,"",COUNTIF($J$3:J1291,1))</f>
        <v/>
      </c>
      <c r="L1291" s="10" t="str">
        <f t="shared" si="21"/>
        <v/>
      </c>
    </row>
    <row r="1292" spans="2:12" ht="35.15" customHeight="1" thickBot="1" x14ac:dyDescent="0.4">
      <c r="B1292" s="5"/>
      <c r="C1292" s="11"/>
      <c r="D1292" s="5"/>
      <c r="E1292" s="5"/>
      <c r="F1292" s="12"/>
      <c r="G1292" s="5"/>
      <c r="H1292" s="5"/>
      <c r="J1292" s="8">
        <f>IFERROR(SEARCH(facture!$I$8,'base clients'!B1292,1),0)</f>
        <v>0</v>
      </c>
      <c r="K1292" s="9" t="str">
        <f>IF(J1292=0,"",COUNTIF($J$3:J1292,1))</f>
        <v/>
      </c>
      <c r="L1292" s="10" t="str">
        <f t="shared" si="21"/>
        <v/>
      </c>
    </row>
    <row r="1293" spans="2:12" ht="35.15" customHeight="1" thickBot="1" x14ac:dyDescent="0.4">
      <c r="B1293" s="5"/>
      <c r="C1293" s="11"/>
      <c r="D1293" s="5"/>
      <c r="E1293" s="5"/>
      <c r="F1293" s="12"/>
      <c r="G1293" s="5"/>
      <c r="H1293" s="5"/>
      <c r="J1293" s="8">
        <f>IFERROR(SEARCH(facture!$I$8,'base clients'!B1293,1),0)</f>
        <v>0</v>
      </c>
      <c r="K1293" s="9" t="str">
        <f>IF(J1293=0,"",COUNTIF($J$3:J1293,1))</f>
        <v/>
      </c>
      <c r="L1293" s="10" t="str">
        <f t="shared" si="21"/>
        <v/>
      </c>
    </row>
    <row r="1294" spans="2:12" ht="35.15" customHeight="1" thickBot="1" x14ac:dyDescent="0.4">
      <c r="B1294" s="5"/>
      <c r="C1294" s="11"/>
      <c r="D1294" s="5"/>
      <c r="E1294" s="5"/>
      <c r="F1294" s="12"/>
      <c r="G1294" s="5"/>
      <c r="H1294" s="5"/>
      <c r="J1294" s="8">
        <f>IFERROR(SEARCH(facture!$I$8,'base clients'!B1294,1),0)</f>
        <v>0</v>
      </c>
      <c r="K1294" s="9" t="str">
        <f>IF(J1294=0,"",COUNTIF($J$3:J1294,1))</f>
        <v/>
      </c>
      <c r="L1294" s="10" t="str">
        <f t="shared" si="21"/>
        <v/>
      </c>
    </row>
    <row r="1295" spans="2:12" ht="35.15" customHeight="1" thickBot="1" x14ac:dyDescent="0.4">
      <c r="B1295" s="5"/>
      <c r="C1295" s="11"/>
      <c r="D1295" s="5"/>
      <c r="E1295" s="5"/>
      <c r="F1295" s="12"/>
      <c r="G1295" s="5"/>
      <c r="H1295" s="5"/>
      <c r="J1295" s="8">
        <f>IFERROR(SEARCH(facture!$I$8,'base clients'!B1295,1),0)</f>
        <v>0</v>
      </c>
      <c r="K1295" s="9" t="str">
        <f>IF(J1295=0,"",COUNTIF($J$3:J1295,1))</f>
        <v/>
      </c>
      <c r="L1295" s="10" t="str">
        <f t="shared" si="21"/>
        <v/>
      </c>
    </row>
    <row r="1296" spans="2:12" ht="35.15" customHeight="1" thickBot="1" x14ac:dyDescent="0.4">
      <c r="B1296" s="5"/>
      <c r="C1296" s="11"/>
      <c r="D1296" s="5"/>
      <c r="E1296" s="5"/>
      <c r="F1296" s="12"/>
      <c r="G1296" s="5"/>
      <c r="H1296" s="5"/>
      <c r="J1296" s="8">
        <f>IFERROR(SEARCH(facture!$I$8,'base clients'!B1296,1),0)</f>
        <v>0</v>
      </c>
      <c r="K1296" s="9" t="str">
        <f>IF(J1296=0,"",COUNTIF($J$3:J1296,1))</f>
        <v/>
      </c>
      <c r="L1296" s="10" t="str">
        <f t="shared" si="21"/>
        <v/>
      </c>
    </row>
    <row r="1297" spans="2:12" ht="35.15" customHeight="1" thickBot="1" x14ac:dyDescent="0.4">
      <c r="B1297" s="5"/>
      <c r="C1297" s="11"/>
      <c r="D1297" s="5"/>
      <c r="E1297" s="5"/>
      <c r="F1297" s="12"/>
      <c r="G1297" s="5"/>
      <c r="H1297" s="5"/>
      <c r="J1297" s="8">
        <f>IFERROR(SEARCH(facture!$I$8,'base clients'!B1297,1),0)</f>
        <v>0</v>
      </c>
      <c r="K1297" s="9" t="str">
        <f>IF(J1297=0,"",COUNTIF($J$3:J1297,1))</f>
        <v/>
      </c>
      <c r="L1297" s="10" t="str">
        <f t="shared" si="21"/>
        <v/>
      </c>
    </row>
    <row r="1298" spans="2:12" ht="35.15" customHeight="1" thickBot="1" x14ac:dyDescent="0.4">
      <c r="B1298" s="5"/>
      <c r="C1298" s="11"/>
      <c r="D1298" s="5"/>
      <c r="E1298" s="5"/>
      <c r="F1298" s="12"/>
      <c r="G1298" s="5"/>
      <c r="H1298" s="5"/>
      <c r="J1298" s="8">
        <f>IFERROR(SEARCH(facture!$I$8,'base clients'!B1298,1),0)</f>
        <v>0</v>
      </c>
      <c r="K1298" s="9" t="str">
        <f>IF(J1298=0,"",COUNTIF($J$3:J1298,1))</f>
        <v/>
      </c>
      <c r="L1298" s="10" t="str">
        <f t="shared" si="21"/>
        <v/>
      </c>
    </row>
    <row r="1299" spans="2:12" ht="35.15" customHeight="1" thickBot="1" x14ac:dyDescent="0.4">
      <c r="B1299" s="5"/>
      <c r="C1299" s="11"/>
      <c r="D1299" s="5"/>
      <c r="E1299" s="5"/>
      <c r="F1299" s="12"/>
      <c r="G1299" s="5"/>
      <c r="H1299" s="5"/>
      <c r="J1299" s="8">
        <f>IFERROR(SEARCH(facture!$I$8,'base clients'!B1299,1),0)</f>
        <v>0</v>
      </c>
      <c r="K1299" s="9" t="str">
        <f>IF(J1299=0,"",COUNTIF($J$3:J1299,1))</f>
        <v/>
      </c>
      <c r="L1299" s="10" t="str">
        <f t="shared" si="21"/>
        <v/>
      </c>
    </row>
    <row r="1300" spans="2:12" ht="35.15" customHeight="1" thickBot="1" x14ac:dyDescent="0.4">
      <c r="B1300" s="5"/>
      <c r="C1300" s="11"/>
      <c r="D1300" s="5"/>
      <c r="E1300" s="5"/>
      <c r="F1300" s="12"/>
      <c r="G1300" s="5"/>
      <c r="H1300" s="5"/>
      <c r="J1300" s="8">
        <f>IFERROR(SEARCH(facture!$I$8,'base clients'!B1300,1),0)</f>
        <v>0</v>
      </c>
      <c r="K1300" s="9" t="str">
        <f>IF(J1300=0,"",COUNTIF($J$3:J1300,1))</f>
        <v/>
      </c>
      <c r="L1300" s="10" t="str">
        <f t="shared" si="21"/>
        <v/>
      </c>
    </row>
    <row r="1301" spans="2:12" ht="35.15" customHeight="1" thickBot="1" x14ac:dyDescent="0.4">
      <c r="B1301" s="5"/>
      <c r="C1301" s="11"/>
      <c r="D1301" s="5"/>
      <c r="E1301" s="5"/>
      <c r="F1301" s="12"/>
      <c r="G1301" s="5"/>
      <c r="H1301" s="5"/>
      <c r="J1301" s="8">
        <f>IFERROR(SEARCH(facture!$I$8,'base clients'!B1301,1),0)</f>
        <v>0</v>
      </c>
      <c r="K1301" s="9" t="str">
        <f>IF(J1301=0,"",COUNTIF($J$3:J1301,1))</f>
        <v/>
      </c>
      <c r="L1301" s="10" t="str">
        <f t="shared" si="21"/>
        <v/>
      </c>
    </row>
    <row r="1302" spans="2:12" ht="35.15" customHeight="1" thickBot="1" x14ac:dyDescent="0.4">
      <c r="B1302" s="5"/>
      <c r="C1302" s="11"/>
      <c r="D1302" s="5"/>
      <c r="E1302" s="5"/>
      <c r="F1302" s="12"/>
      <c r="G1302" s="5"/>
      <c r="H1302" s="5"/>
      <c r="J1302" s="8">
        <f>IFERROR(SEARCH(facture!$I$8,'base clients'!B1302,1),0)</f>
        <v>0</v>
      </c>
      <c r="K1302" s="9" t="str">
        <f>IF(J1302=0,"",COUNTIF($J$3:J1302,1))</f>
        <v/>
      </c>
      <c r="L1302" s="10" t="str">
        <f t="shared" si="21"/>
        <v/>
      </c>
    </row>
    <row r="1303" spans="2:12" ht="35.15" customHeight="1" thickBot="1" x14ac:dyDescent="0.4">
      <c r="B1303" s="5"/>
      <c r="C1303" s="11"/>
      <c r="D1303" s="5"/>
      <c r="E1303" s="5"/>
      <c r="F1303" s="12"/>
      <c r="G1303" s="5"/>
      <c r="H1303" s="5"/>
      <c r="J1303" s="8">
        <f>IFERROR(SEARCH(facture!$I$8,'base clients'!B1303,1),0)</f>
        <v>0</v>
      </c>
      <c r="K1303" s="9" t="str">
        <f>IF(J1303=0,"",COUNTIF($J$3:J1303,1))</f>
        <v/>
      </c>
      <c r="L1303" s="10" t="str">
        <f t="shared" si="21"/>
        <v/>
      </c>
    </row>
    <row r="1304" spans="2:12" ht="35.15" customHeight="1" thickBot="1" x14ac:dyDescent="0.4">
      <c r="B1304" s="5"/>
      <c r="C1304" s="11"/>
      <c r="D1304" s="5"/>
      <c r="E1304" s="5"/>
      <c r="F1304" s="12"/>
      <c r="G1304" s="5"/>
      <c r="H1304" s="5"/>
      <c r="J1304" s="8">
        <f>IFERROR(SEARCH(facture!$I$8,'base clients'!B1304,1),0)</f>
        <v>0</v>
      </c>
      <c r="K1304" s="9" t="str">
        <f>IF(J1304=0,"",COUNTIF($J$3:J1304,1))</f>
        <v/>
      </c>
      <c r="L1304" s="10" t="str">
        <f t="shared" si="21"/>
        <v/>
      </c>
    </row>
    <row r="1305" spans="2:12" ht="35.15" customHeight="1" thickBot="1" x14ac:dyDescent="0.4">
      <c r="B1305" s="5"/>
      <c r="C1305" s="11"/>
      <c r="D1305" s="5"/>
      <c r="E1305" s="5"/>
      <c r="F1305" s="12"/>
      <c r="G1305" s="5"/>
      <c r="H1305" s="5"/>
      <c r="J1305" s="8">
        <f>IFERROR(SEARCH(facture!$I$8,'base clients'!B1305,1),0)</f>
        <v>0</v>
      </c>
      <c r="K1305" s="9" t="str">
        <f>IF(J1305=0,"",COUNTIF($J$3:J1305,1))</f>
        <v/>
      </c>
      <c r="L1305" s="10" t="str">
        <f t="shared" si="21"/>
        <v/>
      </c>
    </row>
    <row r="1306" spans="2:12" ht="35.15" customHeight="1" thickBot="1" x14ac:dyDescent="0.4">
      <c r="B1306" s="5"/>
      <c r="C1306" s="11"/>
      <c r="D1306" s="5"/>
      <c r="E1306" s="5"/>
      <c r="F1306" s="12"/>
      <c r="G1306" s="5"/>
      <c r="H1306" s="5"/>
      <c r="J1306" s="8">
        <f>IFERROR(SEARCH(facture!$I$8,'base clients'!B1306,1),0)</f>
        <v>0</v>
      </c>
      <c r="K1306" s="9" t="str">
        <f>IF(J1306=0,"",COUNTIF($J$3:J1306,1))</f>
        <v/>
      </c>
      <c r="L1306" s="10" t="str">
        <f t="shared" si="21"/>
        <v/>
      </c>
    </row>
    <row r="1307" spans="2:12" ht="35.15" customHeight="1" thickBot="1" x14ac:dyDescent="0.4">
      <c r="B1307" s="5"/>
      <c r="C1307" s="11"/>
      <c r="D1307" s="5"/>
      <c r="E1307" s="5"/>
      <c r="F1307" s="12"/>
      <c r="G1307" s="5"/>
      <c r="H1307" s="5"/>
      <c r="J1307" s="8">
        <f>IFERROR(SEARCH(facture!$I$8,'base clients'!B1307,1),0)</f>
        <v>0</v>
      </c>
      <c r="K1307" s="9" t="str">
        <f>IF(J1307=0,"",COUNTIF($J$3:J1307,1))</f>
        <v/>
      </c>
      <c r="L1307" s="10" t="str">
        <f t="shared" si="21"/>
        <v/>
      </c>
    </row>
    <row r="1308" spans="2:12" ht="35.15" customHeight="1" thickBot="1" x14ac:dyDescent="0.4">
      <c r="B1308" s="5"/>
      <c r="C1308" s="11"/>
      <c r="D1308" s="5"/>
      <c r="E1308" s="5"/>
      <c r="F1308" s="12"/>
      <c r="G1308" s="5"/>
      <c r="H1308" s="5"/>
      <c r="J1308" s="8">
        <f>IFERROR(SEARCH(facture!$I$8,'base clients'!B1308,1),0)</f>
        <v>0</v>
      </c>
      <c r="K1308" s="9" t="str">
        <f>IF(J1308=0,"",COUNTIF($J$3:J1308,1))</f>
        <v/>
      </c>
      <c r="L1308" s="10" t="str">
        <f t="shared" si="21"/>
        <v/>
      </c>
    </row>
    <row r="1309" spans="2:12" ht="35.15" customHeight="1" thickBot="1" x14ac:dyDescent="0.4">
      <c r="B1309" s="5"/>
      <c r="C1309" s="11"/>
      <c r="D1309" s="5"/>
      <c r="E1309" s="5"/>
      <c r="F1309" s="12"/>
      <c r="G1309" s="5"/>
      <c r="H1309" s="5"/>
      <c r="J1309" s="8">
        <f>IFERROR(SEARCH(facture!$I$8,'base clients'!B1309,1),0)</f>
        <v>0</v>
      </c>
      <c r="K1309" s="9" t="str">
        <f>IF(J1309=0,"",COUNTIF($J$3:J1309,1))</f>
        <v/>
      </c>
      <c r="L1309" s="10" t="str">
        <f t="shared" si="21"/>
        <v/>
      </c>
    </row>
    <row r="1310" spans="2:12" ht="35.15" customHeight="1" thickBot="1" x14ac:dyDescent="0.4">
      <c r="B1310" s="5"/>
      <c r="C1310" s="11"/>
      <c r="D1310" s="5"/>
      <c r="E1310" s="5"/>
      <c r="F1310" s="12"/>
      <c r="G1310" s="5"/>
      <c r="H1310" s="5"/>
      <c r="J1310" s="8">
        <f>IFERROR(SEARCH(facture!$I$8,'base clients'!B1310,1),0)</f>
        <v>0</v>
      </c>
      <c r="K1310" s="9" t="str">
        <f>IF(J1310=0,"",COUNTIF($J$3:J1310,1))</f>
        <v/>
      </c>
      <c r="L1310" s="10" t="str">
        <f t="shared" si="21"/>
        <v/>
      </c>
    </row>
    <row r="1311" spans="2:12" ht="35.15" customHeight="1" thickBot="1" x14ac:dyDescent="0.4">
      <c r="B1311" s="5"/>
      <c r="C1311" s="11"/>
      <c r="D1311" s="5"/>
      <c r="E1311" s="5"/>
      <c r="F1311" s="12"/>
      <c r="G1311" s="5"/>
      <c r="H1311" s="5"/>
      <c r="J1311" s="8">
        <f>IFERROR(SEARCH(facture!$I$8,'base clients'!B1311,1),0)</f>
        <v>0</v>
      </c>
      <c r="K1311" s="9" t="str">
        <f>IF(J1311=0,"",COUNTIF($J$3:J1311,1))</f>
        <v/>
      </c>
      <c r="L1311" s="10" t="str">
        <f t="shared" si="21"/>
        <v/>
      </c>
    </row>
    <row r="1312" spans="2:12" ht="35.15" customHeight="1" thickBot="1" x14ac:dyDescent="0.4">
      <c r="B1312" s="5"/>
      <c r="C1312" s="11"/>
      <c r="D1312" s="5"/>
      <c r="E1312" s="5"/>
      <c r="F1312" s="12"/>
      <c r="G1312" s="5"/>
      <c r="H1312" s="5"/>
      <c r="J1312" s="8">
        <f>IFERROR(SEARCH(facture!$I$8,'base clients'!B1312,1),0)</f>
        <v>0</v>
      </c>
      <c r="K1312" s="9" t="str">
        <f>IF(J1312=0,"",COUNTIF($J$3:J1312,1))</f>
        <v/>
      </c>
      <c r="L1312" s="10" t="str">
        <f t="shared" si="21"/>
        <v/>
      </c>
    </row>
    <row r="1313" spans="2:12" ht="35.15" customHeight="1" thickBot="1" x14ac:dyDescent="0.4">
      <c r="B1313" s="5"/>
      <c r="C1313" s="11"/>
      <c r="D1313" s="5"/>
      <c r="E1313" s="5"/>
      <c r="F1313" s="12"/>
      <c r="G1313" s="5"/>
      <c r="H1313" s="5"/>
      <c r="J1313" s="8">
        <f>IFERROR(SEARCH(facture!$I$8,'base clients'!B1313,1),0)</f>
        <v>0</v>
      </c>
      <c r="K1313" s="9" t="str">
        <f>IF(J1313=0,"",COUNTIF($J$3:J1313,1))</f>
        <v/>
      </c>
      <c r="L1313" s="10" t="str">
        <f t="shared" si="21"/>
        <v/>
      </c>
    </row>
    <row r="1314" spans="2:12" ht="35.15" customHeight="1" thickBot="1" x14ac:dyDescent="0.4">
      <c r="B1314" s="5"/>
      <c r="C1314" s="11"/>
      <c r="D1314" s="5"/>
      <c r="E1314" s="5"/>
      <c r="F1314" s="12"/>
      <c r="G1314" s="5"/>
      <c r="H1314" s="5"/>
      <c r="J1314" s="8">
        <f>IFERROR(SEARCH(facture!$I$8,'base clients'!B1314,1),0)</f>
        <v>0</v>
      </c>
      <c r="K1314" s="9" t="str">
        <f>IF(J1314=0,"",COUNTIF($J$3:J1314,1))</f>
        <v/>
      </c>
      <c r="L1314" s="10" t="str">
        <f t="shared" si="21"/>
        <v/>
      </c>
    </row>
    <row r="1315" spans="2:12" ht="35.15" customHeight="1" thickBot="1" x14ac:dyDescent="0.4">
      <c r="B1315" s="5"/>
      <c r="C1315" s="11"/>
      <c r="D1315" s="5"/>
      <c r="E1315" s="5"/>
      <c r="F1315" s="12"/>
      <c r="G1315" s="5"/>
      <c r="H1315" s="5"/>
      <c r="J1315" s="8">
        <f>IFERROR(SEARCH(facture!$I$8,'base clients'!B1315,1),0)</f>
        <v>0</v>
      </c>
      <c r="K1315" s="9" t="str">
        <f>IF(J1315=0,"",COUNTIF($J$3:J1315,1))</f>
        <v/>
      </c>
      <c r="L1315" s="10" t="str">
        <f t="shared" si="21"/>
        <v/>
      </c>
    </row>
    <row r="1316" spans="2:12" ht="35.15" customHeight="1" thickBot="1" x14ac:dyDescent="0.4">
      <c r="B1316" s="5"/>
      <c r="C1316" s="11"/>
      <c r="D1316" s="5"/>
      <c r="E1316" s="5"/>
      <c r="F1316" s="12"/>
      <c r="G1316" s="5"/>
      <c r="H1316" s="5"/>
      <c r="J1316" s="8">
        <f>IFERROR(SEARCH(facture!$I$8,'base clients'!B1316,1),0)</f>
        <v>0</v>
      </c>
      <c r="K1316" s="9" t="str">
        <f>IF(J1316=0,"",COUNTIF($J$3:J1316,1))</f>
        <v/>
      </c>
      <c r="L1316" s="10" t="str">
        <f t="shared" si="21"/>
        <v/>
      </c>
    </row>
    <row r="1317" spans="2:12" ht="35.15" customHeight="1" thickBot="1" x14ac:dyDescent="0.4">
      <c r="B1317" s="5"/>
      <c r="C1317" s="11"/>
      <c r="D1317" s="5"/>
      <c r="E1317" s="5"/>
      <c r="F1317" s="12"/>
      <c r="G1317" s="5"/>
      <c r="H1317" s="5"/>
      <c r="J1317" s="8">
        <f>IFERROR(SEARCH(facture!$I$8,'base clients'!B1317,1),0)</f>
        <v>0</v>
      </c>
      <c r="K1317" s="9" t="str">
        <f>IF(J1317=0,"",COUNTIF($J$3:J1317,1))</f>
        <v/>
      </c>
      <c r="L1317" s="10" t="str">
        <f t="shared" si="21"/>
        <v/>
      </c>
    </row>
    <row r="1318" spans="2:12" ht="35.15" customHeight="1" thickBot="1" x14ac:dyDescent="0.4">
      <c r="B1318" s="5"/>
      <c r="C1318" s="11"/>
      <c r="D1318" s="5"/>
      <c r="E1318" s="5"/>
      <c r="F1318" s="12"/>
      <c r="G1318" s="5"/>
      <c r="H1318" s="5"/>
      <c r="J1318" s="8">
        <f>IFERROR(SEARCH(facture!$I$8,'base clients'!B1318,1),0)</f>
        <v>0</v>
      </c>
      <c r="K1318" s="9" t="str">
        <f>IF(J1318=0,"",COUNTIF($J$3:J1318,1))</f>
        <v/>
      </c>
      <c r="L1318" s="10" t="str">
        <f t="shared" si="21"/>
        <v/>
      </c>
    </row>
    <row r="1319" spans="2:12" ht="35.15" customHeight="1" thickBot="1" x14ac:dyDescent="0.4">
      <c r="B1319" s="5"/>
      <c r="C1319" s="11"/>
      <c r="D1319" s="5"/>
      <c r="E1319" s="5"/>
      <c r="F1319" s="12"/>
      <c r="G1319" s="5"/>
      <c r="H1319" s="5"/>
      <c r="J1319" s="8">
        <f>IFERROR(SEARCH(facture!$I$8,'base clients'!B1319,1),0)</f>
        <v>0</v>
      </c>
      <c r="K1319" s="9" t="str">
        <f>IF(J1319=0,"",COUNTIF($J$3:J1319,1))</f>
        <v/>
      </c>
      <c r="L1319" s="10" t="str">
        <f t="shared" si="21"/>
        <v/>
      </c>
    </row>
    <row r="1320" spans="2:12" ht="35.15" customHeight="1" thickBot="1" x14ac:dyDescent="0.4">
      <c r="B1320" s="5"/>
      <c r="C1320" s="11"/>
      <c r="D1320" s="5"/>
      <c r="E1320" s="5"/>
      <c r="F1320" s="12"/>
      <c r="G1320" s="5"/>
      <c r="H1320" s="5"/>
      <c r="J1320" s="8">
        <f>IFERROR(SEARCH(facture!$I$8,'base clients'!B1320,1),0)</f>
        <v>0</v>
      </c>
      <c r="K1320" s="9" t="str">
        <f>IF(J1320=0,"",COUNTIF($J$3:J1320,1))</f>
        <v/>
      </c>
      <c r="L1320" s="10" t="str">
        <f t="shared" si="21"/>
        <v/>
      </c>
    </row>
    <row r="1321" spans="2:12" ht="35.15" customHeight="1" thickBot="1" x14ac:dyDescent="0.4">
      <c r="B1321" s="5"/>
      <c r="C1321" s="11"/>
      <c r="D1321" s="5"/>
      <c r="E1321" s="5"/>
      <c r="F1321" s="12"/>
      <c r="G1321" s="5"/>
      <c r="H1321" s="5"/>
      <c r="J1321" s="8">
        <f>IFERROR(SEARCH(facture!$I$8,'base clients'!B1321,1),0)</f>
        <v>0</v>
      </c>
      <c r="K1321" s="9" t="str">
        <f>IF(J1321=0,"",COUNTIF($J$3:J1321,1))</f>
        <v/>
      </c>
      <c r="L1321" s="10" t="str">
        <f t="shared" si="21"/>
        <v/>
      </c>
    </row>
    <row r="1322" spans="2:12" ht="35.15" customHeight="1" thickBot="1" x14ac:dyDescent="0.4">
      <c r="B1322" s="5"/>
      <c r="C1322" s="11"/>
      <c r="D1322" s="5"/>
      <c r="E1322" s="5"/>
      <c r="F1322" s="12"/>
      <c r="G1322" s="5"/>
      <c r="H1322" s="5"/>
      <c r="J1322" s="8">
        <f>IFERROR(SEARCH(facture!$I$8,'base clients'!B1322,1),0)</f>
        <v>0</v>
      </c>
      <c r="K1322" s="9" t="str">
        <f>IF(J1322=0,"",COUNTIF($J$3:J1322,1))</f>
        <v/>
      </c>
      <c r="L1322" s="10" t="str">
        <f t="shared" si="21"/>
        <v/>
      </c>
    </row>
    <row r="1323" spans="2:12" ht="35.15" customHeight="1" thickBot="1" x14ac:dyDescent="0.4">
      <c r="B1323" s="5"/>
      <c r="C1323" s="11"/>
      <c r="D1323" s="5"/>
      <c r="E1323" s="5"/>
      <c r="F1323" s="12"/>
      <c r="G1323" s="5"/>
      <c r="H1323" s="5"/>
      <c r="J1323" s="8">
        <f>IFERROR(SEARCH(facture!$I$8,'base clients'!B1323,1),0)</f>
        <v>0</v>
      </c>
      <c r="K1323" s="9" t="str">
        <f>IF(J1323=0,"",COUNTIF($J$3:J1323,1))</f>
        <v/>
      </c>
      <c r="L1323" s="10" t="str">
        <f t="shared" si="21"/>
        <v/>
      </c>
    </row>
    <row r="1324" spans="2:12" ht="35.15" customHeight="1" thickBot="1" x14ac:dyDescent="0.4">
      <c r="B1324" s="5"/>
      <c r="C1324" s="11"/>
      <c r="D1324" s="5"/>
      <c r="E1324" s="5"/>
      <c r="F1324" s="12"/>
      <c r="G1324" s="5"/>
      <c r="H1324" s="5"/>
      <c r="J1324" s="8">
        <f>IFERROR(SEARCH(facture!$I$8,'base clients'!B1324,1),0)</f>
        <v>0</v>
      </c>
      <c r="K1324" s="9" t="str">
        <f>IF(J1324=0,"",COUNTIF($J$3:J1324,1))</f>
        <v/>
      </c>
      <c r="L1324" s="10" t="str">
        <f t="shared" si="21"/>
        <v/>
      </c>
    </row>
    <row r="1325" spans="2:12" ht="35.15" customHeight="1" thickBot="1" x14ac:dyDescent="0.4">
      <c r="B1325" s="5"/>
      <c r="C1325" s="11"/>
      <c r="D1325" s="5"/>
      <c r="E1325" s="5"/>
      <c r="F1325" s="12"/>
      <c r="G1325" s="5"/>
      <c r="H1325" s="5"/>
      <c r="J1325" s="8">
        <f>IFERROR(SEARCH(facture!$I$8,'base clients'!B1325,1),0)</f>
        <v>0</v>
      </c>
      <c r="K1325" s="9" t="str">
        <f>IF(J1325=0,"",COUNTIF($J$3:J1325,1))</f>
        <v/>
      </c>
      <c r="L1325" s="10" t="str">
        <f t="shared" si="21"/>
        <v/>
      </c>
    </row>
    <row r="1326" spans="2:12" ht="35.15" customHeight="1" thickBot="1" x14ac:dyDescent="0.4">
      <c r="B1326" s="5"/>
      <c r="C1326" s="11"/>
      <c r="D1326" s="5"/>
      <c r="E1326" s="5"/>
      <c r="F1326" s="12"/>
      <c r="G1326" s="5"/>
      <c r="H1326" s="5"/>
      <c r="J1326" s="8">
        <f>IFERROR(SEARCH(facture!$I$8,'base clients'!B1326,1),0)</f>
        <v>0</v>
      </c>
      <c r="K1326" s="9" t="str">
        <f>IF(J1326=0,"",COUNTIF($J$3:J1326,1))</f>
        <v/>
      </c>
      <c r="L1326" s="10" t="str">
        <f t="shared" si="21"/>
        <v/>
      </c>
    </row>
    <row r="1327" spans="2:12" ht="35.15" customHeight="1" thickBot="1" x14ac:dyDescent="0.4">
      <c r="B1327" s="5"/>
      <c r="C1327" s="11"/>
      <c r="D1327" s="5"/>
      <c r="E1327" s="5"/>
      <c r="F1327" s="12"/>
      <c r="G1327" s="5"/>
      <c r="H1327" s="5"/>
      <c r="J1327" s="8">
        <f>IFERROR(SEARCH(facture!$I$8,'base clients'!B1327,1),0)</f>
        <v>0</v>
      </c>
      <c r="K1327" s="9" t="str">
        <f>IF(J1327=0,"",COUNTIF($J$3:J1327,1))</f>
        <v/>
      </c>
      <c r="L1327" s="10" t="str">
        <f t="shared" si="21"/>
        <v/>
      </c>
    </row>
    <row r="1328" spans="2:12" ht="35.15" customHeight="1" thickBot="1" x14ac:dyDescent="0.4">
      <c r="B1328" s="5"/>
      <c r="C1328" s="11"/>
      <c r="D1328" s="5"/>
      <c r="E1328" s="5"/>
      <c r="F1328" s="12"/>
      <c r="G1328" s="5"/>
      <c r="H1328" s="5"/>
      <c r="J1328" s="8">
        <f>IFERROR(SEARCH(facture!$I$8,'base clients'!B1328,1),0)</f>
        <v>0</v>
      </c>
      <c r="K1328" s="9" t="str">
        <f>IF(J1328=0,"",COUNTIF($J$3:J1328,1))</f>
        <v/>
      </c>
      <c r="L1328" s="10" t="str">
        <f t="shared" si="21"/>
        <v/>
      </c>
    </row>
    <row r="1329" spans="2:12" ht="35.15" customHeight="1" thickBot="1" x14ac:dyDescent="0.4">
      <c r="B1329" s="5"/>
      <c r="C1329" s="11"/>
      <c r="D1329" s="5"/>
      <c r="E1329" s="5"/>
      <c r="F1329" s="12"/>
      <c r="G1329" s="5"/>
      <c r="H1329" s="5"/>
      <c r="J1329" s="8">
        <f>IFERROR(SEARCH(facture!$I$8,'base clients'!B1329,1),0)</f>
        <v>0</v>
      </c>
      <c r="K1329" s="9" t="str">
        <f>IF(J1329=0,"",COUNTIF($J$3:J1329,1))</f>
        <v/>
      </c>
      <c r="L1329" s="10" t="str">
        <f t="shared" si="21"/>
        <v/>
      </c>
    </row>
    <row r="1330" spans="2:12" ht="35.15" customHeight="1" thickBot="1" x14ac:dyDescent="0.4">
      <c r="B1330" s="5"/>
      <c r="C1330" s="11"/>
      <c r="D1330" s="5"/>
      <c r="E1330" s="5"/>
      <c r="F1330" s="12"/>
      <c r="G1330" s="5"/>
      <c r="H1330" s="5"/>
      <c r="J1330" s="8">
        <f>IFERROR(SEARCH(facture!$I$8,'base clients'!B1330,1),0)</f>
        <v>0</v>
      </c>
      <c r="K1330" s="9" t="str">
        <f>IF(J1330=0,"",COUNTIF($J$3:J1330,1))</f>
        <v/>
      </c>
      <c r="L1330" s="10" t="str">
        <f t="shared" si="21"/>
        <v/>
      </c>
    </row>
    <row r="1331" spans="2:12" ht="35.15" customHeight="1" thickBot="1" x14ac:dyDescent="0.4">
      <c r="B1331" s="5"/>
      <c r="C1331" s="11"/>
      <c r="D1331" s="5"/>
      <c r="E1331" s="5"/>
      <c r="F1331" s="12"/>
      <c r="G1331" s="5"/>
      <c r="H1331" s="5"/>
      <c r="J1331" s="8">
        <f>IFERROR(SEARCH(facture!$I$8,'base clients'!B1331,1),0)</f>
        <v>0</v>
      </c>
      <c r="K1331" s="9" t="str">
        <f>IF(J1331=0,"",COUNTIF($J$3:J1331,1))</f>
        <v/>
      </c>
      <c r="L1331" s="10" t="str">
        <f t="shared" si="21"/>
        <v/>
      </c>
    </row>
    <row r="1332" spans="2:12" ht="35.15" customHeight="1" thickBot="1" x14ac:dyDescent="0.4">
      <c r="B1332" s="5"/>
      <c r="C1332" s="11"/>
      <c r="D1332" s="5"/>
      <c r="E1332" s="5"/>
      <c r="F1332" s="12"/>
      <c r="G1332" s="5"/>
      <c r="H1332" s="5"/>
      <c r="J1332" s="8">
        <f>IFERROR(SEARCH(facture!$I$8,'base clients'!B1332,1),0)</f>
        <v>0</v>
      </c>
      <c r="K1332" s="9" t="str">
        <f>IF(J1332=0,"",COUNTIF($J$3:J1332,1))</f>
        <v/>
      </c>
      <c r="L1332" s="10" t="str">
        <f t="shared" si="21"/>
        <v/>
      </c>
    </row>
    <row r="1333" spans="2:12" ht="35.15" customHeight="1" thickBot="1" x14ac:dyDescent="0.4">
      <c r="B1333" s="5"/>
      <c r="C1333" s="11"/>
      <c r="D1333" s="5"/>
      <c r="E1333" s="5"/>
      <c r="F1333" s="12"/>
      <c r="G1333" s="5"/>
      <c r="H1333" s="5"/>
      <c r="J1333" s="8">
        <f>IFERROR(SEARCH(facture!$I$8,'base clients'!B1333,1),0)</f>
        <v>0</v>
      </c>
      <c r="K1333" s="9" t="str">
        <f>IF(J1333=0,"",COUNTIF($J$3:J1333,1))</f>
        <v/>
      </c>
      <c r="L1333" s="10" t="str">
        <f t="shared" si="21"/>
        <v/>
      </c>
    </row>
    <row r="1334" spans="2:12" ht="35.15" customHeight="1" thickBot="1" x14ac:dyDescent="0.4">
      <c r="B1334" s="5"/>
      <c r="C1334" s="11"/>
      <c r="D1334" s="5"/>
      <c r="E1334" s="5"/>
      <c r="F1334" s="12"/>
      <c r="G1334" s="5"/>
      <c r="H1334" s="5"/>
      <c r="J1334" s="8">
        <f>IFERROR(SEARCH(facture!$I$8,'base clients'!B1334,1),0)</f>
        <v>0</v>
      </c>
      <c r="K1334" s="9" t="str">
        <f>IF(J1334=0,"",COUNTIF($J$3:J1334,1))</f>
        <v/>
      </c>
      <c r="L1334" s="10" t="str">
        <f t="shared" si="21"/>
        <v/>
      </c>
    </row>
    <row r="1335" spans="2:12" ht="35.15" customHeight="1" thickBot="1" x14ac:dyDescent="0.4">
      <c r="B1335" s="5"/>
      <c r="C1335" s="11"/>
      <c r="D1335" s="5"/>
      <c r="E1335" s="5"/>
      <c r="F1335" s="12"/>
      <c r="G1335" s="5"/>
      <c r="H1335" s="5"/>
      <c r="J1335" s="8">
        <f>IFERROR(SEARCH(facture!$I$8,'base clients'!B1335,1),0)</f>
        <v>0</v>
      </c>
      <c r="K1335" s="9" t="str">
        <f>IF(J1335=0,"",COUNTIF($J$3:J1335,1))</f>
        <v/>
      </c>
      <c r="L1335" s="10" t="str">
        <f t="shared" si="21"/>
        <v/>
      </c>
    </row>
    <row r="1336" spans="2:12" ht="35.15" customHeight="1" thickBot="1" x14ac:dyDescent="0.4">
      <c r="B1336" s="5"/>
      <c r="C1336" s="11"/>
      <c r="D1336" s="5"/>
      <c r="E1336" s="5"/>
      <c r="F1336" s="12"/>
      <c r="G1336" s="5"/>
      <c r="H1336" s="5"/>
      <c r="J1336" s="8">
        <f>IFERROR(SEARCH(facture!$I$8,'base clients'!B1336,1),0)</f>
        <v>0</v>
      </c>
      <c r="K1336" s="9" t="str">
        <f>IF(J1336=0,"",COUNTIF($J$3:J1336,1))</f>
        <v/>
      </c>
      <c r="L1336" s="10" t="str">
        <f t="shared" si="21"/>
        <v/>
      </c>
    </row>
    <row r="1337" spans="2:12" ht="35.15" customHeight="1" thickBot="1" x14ac:dyDescent="0.4">
      <c r="B1337" s="5"/>
      <c r="C1337" s="11"/>
      <c r="D1337" s="5"/>
      <c r="E1337" s="5"/>
      <c r="F1337" s="12"/>
      <c r="G1337" s="5"/>
      <c r="H1337" s="5"/>
      <c r="J1337" s="8">
        <f>IFERROR(SEARCH(facture!$I$8,'base clients'!B1337,1),0)</f>
        <v>0</v>
      </c>
      <c r="K1337" s="9" t="str">
        <f>IF(J1337=0,"",COUNTIF($J$3:J1337,1))</f>
        <v/>
      </c>
      <c r="L1337" s="10" t="str">
        <f t="shared" si="21"/>
        <v/>
      </c>
    </row>
    <row r="1338" spans="2:12" ht="35.15" customHeight="1" thickBot="1" x14ac:dyDescent="0.4">
      <c r="B1338" s="5"/>
      <c r="C1338" s="11"/>
      <c r="D1338" s="5"/>
      <c r="E1338" s="5"/>
      <c r="F1338" s="12"/>
      <c r="G1338" s="5"/>
      <c r="H1338" s="5"/>
      <c r="J1338" s="8">
        <f>IFERROR(SEARCH(facture!$I$8,'base clients'!B1338,1),0)</f>
        <v>0</v>
      </c>
      <c r="K1338" s="9" t="str">
        <f>IF(J1338=0,"",COUNTIF($J$3:J1338,1))</f>
        <v/>
      </c>
      <c r="L1338" s="10" t="str">
        <f t="shared" si="21"/>
        <v/>
      </c>
    </row>
    <row r="1339" spans="2:12" ht="35.15" customHeight="1" thickBot="1" x14ac:dyDescent="0.4">
      <c r="B1339" s="5"/>
      <c r="C1339" s="11"/>
      <c r="D1339" s="5"/>
      <c r="E1339" s="5"/>
      <c r="F1339" s="12"/>
      <c r="G1339" s="5"/>
      <c r="H1339" s="5"/>
      <c r="J1339" s="8">
        <f>IFERROR(SEARCH(facture!$I$8,'base clients'!B1339,1),0)</f>
        <v>0</v>
      </c>
      <c r="K1339" s="9" t="str">
        <f>IF(J1339=0,"",COUNTIF($J$3:J1339,1))</f>
        <v/>
      </c>
      <c r="L1339" s="10" t="str">
        <f t="shared" si="21"/>
        <v/>
      </c>
    </row>
    <row r="1340" spans="2:12" ht="35.15" customHeight="1" thickBot="1" x14ac:dyDescent="0.4">
      <c r="B1340" s="5"/>
      <c r="C1340" s="11"/>
      <c r="D1340" s="5"/>
      <c r="E1340" s="5"/>
      <c r="F1340" s="12"/>
      <c r="G1340" s="5"/>
      <c r="H1340" s="5"/>
      <c r="J1340" s="8">
        <f>IFERROR(SEARCH(facture!$I$8,'base clients'!B1340,1),0)</f>
        <v>0</v>
      </c>
      <c r="K1340" s="9" t="str">
        <f>IF(J1340=0,"",COUNTIF($J$3:J1340,1))</f>
        <v/>
      </c>
      <c r="L1340" s="10" t="str">
        <f t="shared" si="21"/>
        <v/>
      </c>
    </row>
    <row r="1341" spans="2:12" ht="35.15" customHeight="1" thickBot="1" x14ac:dyDescent="0.4">
      <c r="B1341" s="5"/>
      <c r="C1341" s="11"/>
      <c r="D1341" s="5"/>
      <c r="E1341" s="5"/>
      <c r="F1341" s="12"/>
      <c r="G1341" s="5"/>
      <c r="H1341" s="5"/>
      <c r="J1341" s="8">
        <f>IFERROR(SEARCH(facture!$I$8,'base clients'!B1341,1),0)</f>
        <v>0</v>
      </c>
      <c r="K1341" s="9" t="str">
        <f>IF(J1341=0,"",COUNTIF($J$3:J1341,1))</f>
        <v/>
      </c>
      <c r="L1341" s="10" t="str">
        <f t="shared" si="21"/>
        <v/>
      </c>
    </row>
    <row r="1342" spans="2:12" ht="35.15" customHeight="1" thickBot="1" x14ac:dyDescent="0.4">
      <c r="B1342" s="5"/>
      <c r="C1342" s="11"/>
      <c r="D1342" s="5"/>
      <c r="E1342" s="5"/>
      <c r="F1342" s="12"/>
      <c r="G1342" s="5"/>
      <c r="H1342" s="5"/>
      <c r="J1342" s="8">
        <f>IFERROR(SEARCH(facture!$I$8,'base clients'!B1342,1),0)</f>
        <v>0</v>
      </c>
      <c r="K1342" s="9" t="str">
        <f>IF(J1342=0,"",COUNTIF($J$3:J1342,1))</f>
        <v/>
      </c>
      <c r="L1342" s="10" t="str">
        <f t="shared" si="21"/>
        <v/>
      </c>
    </row>
    <row r="1343" spans="2:12" ht="35.15" customHeight="1" thickBot="1" x14ac:dyDescent="0.4">
      <c r="B1343" s="5"/>
      <c r="C1343" s="11"/>
      <c r="D1343" s="5"/>
      <c r="E1343" s="5"/>
      <c r="F1343" s="12"/>
      <c r="G1343" s="5"/>
      <c r="H1343" s="5"/>
      <c r="J1343" s="8">
        <f>IFERROR(SEARCH(facture!$I$8,'base clients'!B1343,1),0)</f>
        <v>0</v>
      </c>
      <c r="K1343" s="9" t="str">
        <f>IF(J1343=0,"",COUNTIF($J$3:J1343,1))</f>
        <v/>
      </c>
      <c r="L1343" s="10" t="str">
        <f t="shared" si="21"/>
        <v/>
      </c>
    </row>
    <row r="1344" spans="2:12" ht="35.15" customHeight="1" thickBot="1" x14ac:dyDescent="0.4">
      <c r="B1344" s="5"/>
      <c r="C1344" s="11"/>
      <c r="D1344" s="5"/>
      <c r="E1344" s="5"/>
      <c r="F1344" s="12"/>
      <c r="G1344" s="5"/>
      <c r="H1344" s="5"/>
      <c r="J1344" s="8">
        <f>IFERROR(SEARCH(facture!$I$8,'base clients'!B1344,1),0)</f>
        <v>0</v>
      </c>
      <c r="K1344" s="9" t="str">
        <f>IF(J1344=0,"",COUNTIF($J$3:J1344,1))</f>
        <v/>
      </c>
      <c r="L1344" s="10" t="str">
        <f t="shared" si="21"/>
        <v/>
      </c>
    </row>
    <row r="1345" spans="2:12" ht="35.15" customHeight="1" thickBot="1" x14ac:dyDescent="0.4">
      <c r="B1345" s="5"/>
      <c r="C1345" s="11"/>
      <c r="D1345" s="5"/>
      <c r="E1345" s="5"/>
      <c r="F1345" s="12"/>
      <c r="G1345" s="5"/>
      <c r="H1345" s="5"/>
      <c r="J1345" s="8">
        <f>IFERROR(SEARCH(facture!$I$8,'base clients'!B1345,1),0)</f>
        <v>0</v>
      </c>
      <c r="K1345" s="9" t="str">
        <f>IF(J1345=0,"",COUNTIF($J$3:J1345,1))</f>
        <v/>
      </c>
      <c r="L1345" s="10" t="str">
        <f t="shared" si="21"/>
        <v/>
      </c>
    </row>
    <row r="1346" spans="2:12" ht="35.15" customHeight="1" thickBot="1" x14ac:dyDescent="0.4">
      <c r="B1346" s="5"/>
      <c r="C1346" s="11"/>
      <c r="D1346" s="5"/>
      <c r="E1346" s="5"/>
      <c r="F1346" s="12"/>
      <c r="G1346" s="5"/>
      <c r="H1346" s="5"/>
      <c r="J1346" s="8">
        <f>IFERROR(SEARCH(facture!$I$8,'base clients'!B1346,1),0)</f>
        <v>0</v>
      </c>
      <c r="K1346" s="9" t="str">
        <f>IF(J1346=0,"",COUNTIF($J$3:J1346,1))</f>
        <v/>
      </c>
      <c r="L1346" s="10" t="str">
        <f t="shared" si="21"/>
        <v/>
      </c>
    </row>
    <row r="1347" spans="2:12" ht="35.15" customHeight="1" thickBot="1" x14ac:dyDescent="0.4">
      <c r="B1347" s="5"/>
      <c r="C1347" s="11"/>
      <c r="D1347" s="5"/>
      <c r="E1347" s="5"/>
      <c r="F1347" s="12"/>
      <c r="G1347" s="5"/>
      <c r="H1347" s="5"/>
      <c r="J1347" s="8">
        <f>IFERROR(SEARCH(facture!$I$8,'base clients'!B1347,1),0)</f>
        <v>0</v>
      </c>
      <c r="K1347" s="9" t="str">
        <f>IF(J1347=0,"",COUNTIF($J$3:J1347,1))</f>
        <v/>
      </c>
      <c r="L1347" s="10" t="str">
        <f t="shared" si="21"/>
        <v/>
      </c>
    </row>
    <row r="1348" spans="2:12" ht="35.15" customHeight="1" thickBot="1" x14ac:dyDescent="0.4">
      <c r="B1348" s="5"/>
      <c r="C1348" s="11"/>
      <c r="D1348" s="5"/>
      <c r="E1348" s="5"/>
      <c r="F1348" s="12"/>
      <c r="G1348" s="5"/>
      <c r="H1348" s="5"/>
      <c r="J1348" s="8">
        <f>IFERROR(SEARCH(facture!$I$8,'base clients'!B1348,1),0)</f>
        <v>0</v>
      </c>
      <c r="K1348" s="9" t="str">
        <f>IF(J1348=0,"",COUNTIF($J$3:J1348,1))</f>
        <v/>
      </c>
      <c r="L1348" s="10" t="str">
        <f t="shared" si="21"/>
        <v/>
      </c>
    </row>
    <row r="1349" spans="2:12" ht="35.15" customHeight="1" thickBot="1" x14ac:dyDescent="0.4">
      <c r="B1349" s="5"/>
      <c r="C1349" s="11"/>
      <c r="D1349" s="5"/>
      <c r="E1349" s="5"/>
      <c r="F1349" s="12"/>
      <c r="G1349" s="5"/>
      <c r="H1349" s="5"/>
      <c r="J1349" s="8">
        <f>IFERROR(SEARCH(facture!$I$8,'base clients'!B1349,1),0)</f>
        <v>0</v>
      </c>
      <c r="K1349" s="9" t="str">
        <f>IF(J1349=0,"",COUNTIF($J$3:J1349,1))</f>
        <v/>
      </c>
      <c r="L1349" s="10" t="str">
        <f t="shared" si="21"/>
        <v/>
      </c>
    </row>
    <row r="1350" spans="2:12" ht="35.15" customHeight="1" thickBot="1" x14ac:dyDescent="0.4">
      <c r="B1350" s="5"/>
      <c r="C1350" s="11"/>
      <c r="D1350" s="5"/>
      <c r="E1350" s="5"/>
      <c r="F1350" s="12"/>
      <c r="G1350" s="5"/>
      <c r="H1350" s="5"/>
      <c r="J1350" s="8">
        <f>IFERROR(SEARCH(facture!$I$8,'base clients'!B1350,1),0)</f>
        <v>0</v>
      </c>
      <c r="K1350" s="9" t="str">
        <f>IF(J1350=0,"",COUNTIF($J$3:J1350,1))</f>
        <v/>
      </c>
      <c r="L1350" s="10" t="str">
        <f t="shared" ref="L1350:L1413" si="22">IFERROR(INDEX(B:B,MATCH(ROW(K1348),K:K,0)),"")</f>
        <v/>
      </c>
    </row>
    <row r="1351" spans="2:12" ht="35.15" customHeight="1" thickBot="1" x14ac:dyDescent="0.4">
      <c r="B1351" s="5"/>
      <c r="C1351" s="11"/>
      <c r="D1351" s="5"/>
      <c r="E1351" s="5"/>
      <c r="F1351" s="12"/>
      <c r="G1351" s="5"/>
      <c r="H1351" s="5"/>
      <c r="J1351" s="8">
        <f>IFERROR(SEARCH(facture!$I$8,'base clients'!B1351,1),0)</f>
        <v>0</v>
      </c>
      <c r="K1351" s="9" t="str">
        <f>IF(J1351=0,"",COUNTIF($J$3:J1351,1))</f>
        <v/>
      </c>
      <c r="L1351" s="10" t="str">
        <f t="shared" si="22"/>
        <v/>
      </c>
    </row>
    <row r="1352" spans="2:12" ht="35.15" customHeight="1" thickBot="1" x14ac:dyDescent="0.4">
      <c r="B1352" s="5"/>
      <c r="C1352" s="11"/>
      <c r="D1352" s="5"/>
      <c r="E1352" s="5"/>
      <c r="F1352" s="12"/>
      <c r="G1352" s="5"/>
      <c r="H1352" s="5"/>
      <c r="J1352" s="8">
        <f>IFERROR(SEARCH(facture!$I$8,'base clients'!B1352,1),0)</f>
        <v>0</v>
      </c>
      <c r="K1352" s="9" t="str">
        <f>IF(J1352=0,"",COUNTIF($J$3:J1352,1))</f>
        <v/>
      </c>
      <c r="L1352" s="10" t="str">
        <f t="shared" si="22"/>
        <v/>
      </c>
    </row>
    <row r="1353" spans="2:12" ht="35.15" customHeight="1" thickBot="1" x14ac:dyDescent="0.4">
      <c r="B1353" s="5"/>
      <c r="C1353" s="11"/>
      <c r="D1353" s="5"/>
      <c r="E1353" s="5"/>
      <c r="F1353" s="12"/>
      <c r="G1353" s="5"/>
      <c r="H1353" s="5"/>
      <c r="J1353" s="8">
        <f>IFERROR(SEARCH(facture!$I$8,'base clients'!B1353,1),0)</f>
        <v>0</v>
      </c>
      <c r="K1353" s="9" t="str">
        <f>IF(J1353=0,"",COUNTIF($J$3:J1353,1))</f>
        <v/>
      </c>
      <c r="L1353" s="10" t="str">
        <f t="shared" si="22"/>
        <v/>
      </c>
    </row>
    <row r="1354" spans="2:12" ht="35.15" customHeight="1" thickBot="1" x14ac:dyDescent="0.4">
      <c r="B1354" s="5"/>
      <c r="C1354" s="11"/>
      <c r="D1354" s="5"/>
      <c r="E1354" s="5"/>
      <c r="F1354" s="12"/>
      <c r="G1354" s="5"/>
      <c r="H1354" s="5"/>
      <c r="J1354" s="8">
        <f>IFERROR(SEARCH(facture!$I$8,'base clients'!B1354,1),0)</f>
        <v>0</v>
      </c>
      <c r="K1354" s="9" t="str">
        <f>IF(J1354=0,"",COUNTIF($J$3:J1354,1))</f>
        <v/>
      </c>
      <c r="L1354" s="10" t="str">
        <f t="shared" si="22"/>
        <v/>
      </c>
    </row>
    <row r="1355" spans="2:12" ht="35.15" customHeight="1" thickBot="1" x14ac:dyDescent="0.4">
      <c r="B1355" s="5"/>
      <c r="C1355" s="11"/>
      <c r="D1355" s="5"/>
      <c r="E1355" s="5"/>
      <c r="F1355" s="12"/>
      <c r="G1355" s="5"/>
      <c r="H1355" s="5"/>
      <c r="J1355" s="8">
        <f>IFERROR(SEARCH(facture!$I$8,'base clients'!B1355,1),0)</f>
        <v>0</v>
      </c>
      <c r="K1355" s="9" t="str">
        <f>IF(J1355=0,"",COUNTIF($J$3:J1355,1))</f>
        <v/>
      </c>
      <c r="L1355" s="10" t="str">
        <f t="shared" si="22"/>
        <v/>
      </c>
    </row>
    <row r="1356" spans="2:12" ht="35.15" customHeight="1" thickBot="1" x14ac:dyDescent="0.4">
      <c r="B1356" s="5"/>
      <c r="C1356" s="11"/>
      <c r="D1356" s="5"/>
      <c r="E1356" s="5"/>
      <c r="F1356" s="12"/>
      <c r="G1356" s="5"/>
      <c r="H1356" s="5"/>
      <c r="J1356" s="8">
        <f>IFERROR(SEARCH(facture!$I$8,'base clients'!B1356,1),0)</f>
        <v>0</v>
      </c>
      <c r="K1356" s="9" t="str">
        <f>IF(J1356=0,"",COUNTIF($J$3:J1356,1))</f>
        <v/>
      </c>
      <c r="L1356" s="10" t="str">
        <f t="shared" si="22"/>
        <v/>
      </c>
    </row>
    <row r="1357" spans="2:12" ht="35.15" customHeight="1" thickBot="1" x14ac:dyDescent="0.4">
      <c r="B1357" s="5"/>
      <c r="C1357" s="11"/>
      <c r="D1357" s="5"/>
      <c r="E1357" s="5"/>
      <c r="F1357" s="12"/>
      <c r="G1357" s="5"/>
      <c r="H1357" s="5"/>
      <c r="J1357" s="8">
        <f>IFERROR(SEARCH(facture!$I$8,'base clients'!B1357,1),0)</f>
        <v>0</v>
      </c>
      <c r="K1357" s="9" t="str">
        <f>IF(J1357=0,"",COUNTIF($J$3:J1357,1))</f>
        <v/>
      </c>
      <c r="L1357" s="10" t="str">
        <f t="shared" si="22"/>
        <v/>
      </c>
    </row>
    <row r="1358" spans="2:12" ht="35.15" customHeight="1" thickBot="1" x14ac:dyDescent="0.4">
      <c r="B1358" s="5"/>
      <c r="C1358" s="11"/>
      <c r="D1358" s="5"/>
      <c r="E1358" s="5"/>
      <c r="F1358" s="12"/>
      <c r="G1358" s="5"/>
      <c r="H1358" s="5"/>
      <c r="J1358" s="8">
        <f>IFERROR(SEARCH(facture!$I$8,'base clients'!B1358,1),0)</f>
        <v>0</v>
      </c>
      <c r="K1358" s="9" t="str">
        <f>IF(J1358=0,"",COUNTIF($J$3:J1358,1))</f>
        <v/>
      </c>
      <c r="L1358" s="10" t="str">
        <f t="shared" si="22"/>
        <v/>
      </c>
    </row>
    <row r="1359" spans="2:12" ht="35.15" customHeight="1" thickBot="1" x14ac:dyDescent="0.4">
      <c r="B1359" s="5"/>
      <c r="C1359" s="11"/>
      <c r="D1359" s="5"/>
      <c r="E1359" s="5"/>
      <c r="F1359" s="12"/>
      <c r="G1359" s="5"/>
      <c r="H1359" s="5"/>
      <c r="J1359" s="8">
        <f>IFERROR(SEARCH(facture!$I$8,'base clients'!B1359,1),0)</f>
        <v>0</v>
      </c>
      <c r="K1359" s="9" t="str">
        <f>IF(J1359=0,"",COUNTIF($J$3:J1359,1))</f>
        <v/>
      </c>
      <c r="L1359" s="10" t="str">
        <f t="shared" si="22"/>
        <v/>
      </c>
    </row>
    <row r="1360" spans="2:12" ht="35.15" customHeight="1" thickBot="1" x14ac:dyDescent="0.4">
      <c r="B1360" s="5"/>
      <c r="C1360" s="11"/>
      <c r="D1360" s="5"/>
      <c r="E1360" s="5"/>
      <c r="F1360" s="12"/>
      <c r="G1360" s="5"/>
      <c r="H1360" s="5"/>
      <c r="J1360" s="8">
        <f>IFERROR(SEARCH(facture!$I$8,'base clients'!B1360,1),0)</f>
        <v>0</v>
      </c>
      <c r="K1360" s="9" t="str">
        <f>IF(J1360=0,"",COUNTIF($J$3:J1360,1))</f>
        <v/>
      </c>
      <c r="L1360" s="10" t="str">
        <f t="shared" si="22"/>
        <v/>
      </c>
    </row>
    <row r="1361" spans="2:12" ht="35.15" customHeight="1" thickBot="1" x14ac:dyDescent="0.4">
      <c r="B1361" s="5"/>
      <c r="C1361" s="11"/>
      <c r="D1361" s="5"/>
      <c r="E1361" s="5"/>
      <c r="F1361" s="12"/>
      <c r="G1361" s="5"/>
      <c r="H1361" s="5"/>
      <c r="J1361" s="8">
        <f>IFERROR(SEARCH(facture!$I$8,'base clients'!B1361,1),0)</f>
        <v>0</v>
      </c>
      <c r="K1361" s="9" t="str">
        <f>IF(J1361=0,"",COUNTIF($J$3:J1361,1))</f>
        <v/>
      </c>
      <c r="L1361" s="10" t="str">
        <f t="shared" si="22"/>
        <v/>
      </c>
    </row>
    <row r="1362" spans="2:12" ht="35.15" customHeight="1" thickBot="1" x14ac:dyDescent="0.4">
      <c r="B1362" s="5"/>
      <c r="C1362" s="11"/>
      <c r="D1362" s="5"/>
      <c r="E1362" s="5"/>
      <c r="F1362" s="12"/>
      <c r="G1362" s="5"/>
      <c r="H1362" s="5"/>
      <c r="J1362" s="8">
        <f>IFERROR(SEARCH(facture!$I$8,'base clients'!B1362,1),0)</f>
        <v>0</v>
      </c>
      <c r="K1362" s="9" t="str">
        <f>IF(J1362=0,"",COUNTIF($J$3:J1362,1))</f>
        <v/>
      </c>
      <c r="L1362" s="10" t="str">
        <f t="shared" si="22"/>
        <v/>
      </c>
    </row>
    <row r="1363" spans="2:12" ht="35.15" customHeight="1" thickBot="1" x14ac:dyDescent="0.4">
      <c r="B1363" s="5"/>
      <c r="C1363" s="11"/>
      <c r="D1363" s="5"/>
      <c r="E1363" s="5"/>
      <c r="F1363" s="12"/>
      <c r="G1363" s="5"/>
      <c r="H1363" s="5"/>
      <c r="J1363" s="8">
        <f>IFERROR(SEARCH(facture!$I$8,'base clients'!B1363,1),0)</f>
        <v>0</v>
      </c>
      <c r="K1363" s="9" t="str">
        <f>IF(J1363=0,"",COUNTIF($J$3:J1363,1))</f>
        <v/>
      </c>
      <c r="L1363" s="10" t="str">
        <f t="shared" si="22"/>
        <v/>
      </c>
    </row>
    <row r="1364" spans="2:12" ht="35.15" customHeight="1" thickBot="1" x14ac:dyDescent="0.4">
      <c r="B1364" s="5"/>
      <c r="C1364" s="11"/>
      <c r="D1364" s="5"/>
      <c r="E1364" s="5"/>
      <c r="F1364" s="12"/>
      <c r="G1364" s="5"/>
      <c r="H1364" s="5"/>
      <c r="J1364" s="8">
        <f>IFERROR(SEARCH(facture!$I$8,'base clients'!B1364,1),0)</f>
        <v>0</v>
      </c>
      <c r="K1364" s="9" t="str">
        <f>IF(J1364=0,"",COUNTIF($J$3:J1364,1))</f>
        <v/>
      </c>
      <c r="L1364" s="10" t="str">
        <f t="shared" si="22"/>
        <v/>
      </c>
    </row>
    <row r="1365" spans="2:12" ht="35.15" customHeight="1" thickBot="1" x14ac:dyDescent="0.4">
      <c r="B1365" s="5"/>
      <c r="C1365" s="11"/>
      <c r="D1365" s="5"/>
      <c r="E1365" s="5"/>
      <c r="F1365" s="12"/>
      <c r="G1365" s="5"/>
      <c r="H1365" s="5"/>
      <c r="J1365" s="8">
        <f>IFERROR(SEARCH(facture!$I$8,'base clients'!B1365,1),0)</f>
        <v>0</v>
      </c>
      <c r="K1365" s="9" t="str">
        <f>IF(J1365=0,"",COUNTIF($J$3:J1365,1))</f>
        <v/>
      </c>
      <c r="L1365" s="10" t="str">
        <f t="shared" si="22"/>
        <v/>
      </c>
    </row>
    <row r="1366" spans="2:12" ht="35.15" customHeight="1" thickBot="1" x14ac:dyDescent="0.4">
      <c r="B1366" s="5"/>
      <c r="C1366" s="11"/>
      <c r="D1366" s="5"/>
      <c r="E1366" s="5"/>
      <c r="F1366" s="12"/>
      <c r="G1366" s="5"/>
      <c r="H1366" s="5"/>
      <c r="J1366" s="8">
        <f>IFERROR(SEARCH(facture!$I$8,'base clients'!B1366,1),0)</f>
        <v>0</v>
      </c>
      <c r="K1366" s="9" t="str">
        <f>IF(J1366=0,"",COUNTIF($J$3:J1366,1))</f>
        <v/>
      </c>
      <c r="L1366" s="10" t="str">
        <f t="shared" si="22"/>
        <v/>
      </c>
    </row>
    <row r="1367" spans="2:12" ht="35.15" customHeight="1" thickBot="1" x14ac:dyDescent="0.4">
      <c r="B1367" s="5"/>
      <c r="C1367" s="11"/>
      <c r="D1367" s="5"/>
      <c r="E1367" s="5"/>
      <c r="F1367" s="12"/>
      <c r="G1367" s="5"/>
      <c r="H1367" s="5"/>
      <c r="J1367" s="8">
        <f>IFERROR(SEARCH(facture!$I$8,'base clients'!B1367,1),0)</f>
        <v>0</v>
      </c>
      <c r="K1367" s="9" t="str">
        <f>IF(J1367=0,"",COUNTIF($J$3:J1367,1))</f>
        <v/>
      </c>
      <c r="L1367" s="10" t="str">
        <f t="shared" si="22"/>
        <v/>
      </c>
    </row>
    <row r="1368" spans="2:12" ht="35.15" customHeight="1" thickBot="1" x14ac:dyDescent="0.4">
      <c r="B1368" s="5"/>
      <c r="C1368" s="11"/>
      <c r="D1368" s="5"/>
      <c r="E1368" s="5"/>
      <c r="F1368" s="12"/>
      <c r="G1368" s="5"/>
      <c r="H1368" s="5"/>
      <c r="J1368" s="8">
        <f>IFERROR(SEARCH(facture!$I$8,'base clients'!B1368,1),0)</f>
        <v>0</v>
      </c>
      <c r="K1368" s="9" t="str">
        <f>IF(J1368=0,"",COUNTIF($J$3:J1368,1))</f>
        <v/>
      </c>
      <c r="L1368" s="10" t="str">
        <f t="shared" si="22"/>
        <v/>
      </c>
    </row>
    <row r="1369" spans="2:12" ht="35.15" customHeight="1" thickBot="1" x14ac:dyDescent="0.4">
      <c r="B1369" s="5"/>
      <c r="C1369" s="11"/>
      <c r="D1369" s="5"/>
      <c r="E1369" s="5"/>
      <c r="F1369" s="12"/>
      <c r="G1369" s="5"/>
      <c r="H1369" s="5"/>
      <c r="J1369" s="8">
        <f>IFERROR(SEARCH(facture!$I$8,'base clients'!B1369,1),0)</f>
        <v>0</v>
      </c>
      <c r="K1369" s="9" t="str">
        <f>IF(J1369=0,"",COUNTIF($J$3:J1369,1))</f>
        <v/>
      </c>
      <c r="L1369" s="10" t="str">
        <f t="shared" si="22"/>
        <v/>
      </c>
    </row>
    <row r="1370" spans="2:12" ht="35.15" customHeight="1" thickBot="1" x14ac:dyDescent="0.4">
      <c r="B1370" s="5"/>
      <c r="C1370" s="11"/>
      <c r="D1370" s="5"/>
      <c r="E1370" s="5"/>
      <c r="F1370" s="12"/>
      <c r="G1370" s="5"/>
      <c r="H1370" s="5"/>
      <c r="J1370" s="8">
        <f>IFERROR(SEARCH(facture!$I$8,'base clients'!B1370,1),0)</f>
        <v>0</v>
      </c>
      <c r="K1370" s="9" t="str">
        <f>IF(J1370=0,"",COUNTIF($J$3:J1370,1))</f>
        <v/>
      </c>
      <c r="L1370" s="10" t="str">
        <f t="shared" si="22"/>
        <v/>
      </c>
    </row>
    <row r="1371" spans="2:12" ht="35.15" customHeight="1" thickBot="1" x14ac:dyDescent="0.4">
      <c r="B1371" s="5"/>
      <c r="C1371" s="11"/>
      <c r="D1371" s="5"/>
      <c r="E1371" s="5"/>
      <c r="F1371" s="12"/>
      <c r="G1371" s="5"/>
      <c r="H1371" s="5"/>
      <c r="J1371" s="8">
        <f>IFERROR(SEARCH(facture!$I$8,'base clients'!B1371,1),0)</f>
        <v>0</v>
      </c>
      <c r="K1371" s="9" t="str">
        <f>IF(J1371=0,"",COUNTIF($J$3:J1371,1))</f>
        <v/>
      </c>
      <c r="L1371" s="10" t="str">
        <f t="shared" si="22"/>
        <v/>
      </c>
    </row>
    <row r="1372" spans="2:12" ht="35.15" customHeight="1" thickBot="1" x14ac:dyDescent="0.4">
      <c r="B1372" s="5"/>
      <c r="C1372" s="11"/>
      <c r="D1372" s="5"/>
      <c r="E1372" s="5"/>
      <c r="F1372" s="12"/>
      <c r="G1372" s="5"/>
      <c r="H1372" s="5"/>
      <c r="J1372" s="8">
        <f>IFERROR(SEARCH(facture!$I$8,'base clients'!B1372,1),0)</f>
        <v>0</v>
      </c>
      <c r="K1372" s="9" t="str">
        <f>IF(J1372=0,"",COUNTIF($J$3:J1372,1))</f>
        <v/>
      </c>
      <c r="L1372" s="10" t="str">
        <f t="shared" si="22"/>
        <v/>
      </c>
    </row>
    <row r="1373" spans="2:12" ht="35.15" customHeight="1" thickBot="1" x14ac:dyDescent="0.4">
      <c r="B1373" s="5"/>
      <c r="C1373" s="11"/>
      <c r="D1373" s="5"/>
      <c r="E1373" s="5"/>
      <c r="F1373" s="12"/>
      <c r="G1373" s="5"/>
      <c r="H1373" s="5"/>
      <c r="J1373" s="8">
        <f>IFERROR(SEARCH(facture!$I$8,'base clients'!B1373,1),0)</f>
        <v>0</v>
      </c>
      <c r="K1373" s="9" t="str">
        <f>IF(J1373=0,"",COUNTIF($J$3:J1373,1))</f>
        <v/>
      </c>
      <c r="L1373" s="10" t="str">
        <f t="shared" si="22"/>
        <v/>
      </c>
    </row>
    <row r="1374" spans="2:12" ht="35.15" customHeight="1" thickBot="1" x14ac:dyDescent="0.4">
      <c r="B1374" s="5"/>
      <c r="C1374" s="11"/>
      <c r="D1374" s="5"/>
      <c r="E1374" s="5"/>
      <c r="F1374" s="12"/>
      <c r="G1374" s="5"/>
      <c r="H1374" s="5"/>
      <c r="J1374" s="8">
        <f>IFERROR(SEARCH(facture!$I$8,'base clients'!B1374,1),0)</f>
        <v>0</v>
      </c>
      <c r="K1374" s="9" t="str">
        <f>IF(J1374=0,"",COUNTIF($J$3:J1374,1))</f>
        <v/>
      </c>
      <c r="L1374" s="10" t="str">
        <f t="shared" si="22"/>
        <v/>
      </c>
    </row>
    <row r="1375" spans="2:12" ht="35.15" customHeight="1" thickBot="1" x14ac:dyDescent="0.4">
      <c r="B1375" s="5"/>
      <c r="C1375" s="11"/>
      <c r="D1375" s="5"/>
      <c r="E1375" s="5"/>
      <c r="F1375" s="12"/>
      <c r="G1375" s="5"/>
      <c r="H1375" s="5"/>
      <c r="J1375" s="8">
        <f>IFERROR(SEARCH(facture!$I$8,'base clients'!B1375,1),0)</f>
        <v>0</v>
      </c>
      <c r="K1375" s="9" t="str">
        <f>IF(J1375=0,"",COUNTIF($J$3:J1375,1))</f>
        <v/>
      </c>
      <c r="L1375" s="10" t="str">
        <f t="shared" si="22"/>
        <v/>
      </c>
    </row>
    <row r="1376" spans="2:12" ht="35.15" customHeight="1" thickBot="1" x14ac:dyDescent="0.4">
      <c r="B1376" s="5"/>
      <c r="C1376" s="11"/>
      <c r="D1376" s="5"/>
      <c r="E1376" s="5"/>
      <c r="F1376" s="12"/>
      <c r="G1376" s="5"/>
      <c r="H1376" s="5"/>
      <c r="J1376" s="8">
        <f>IFERROR(SEARCH(facture!$I$8,'base clients'!B1376,1),0)</f>
        <v>0</v>
      </c>
      <c r="K1376" s="9" t="str">
        <f>IF(J1376=0,"",COUNTIF($J$3:J1376,1))</f>
        <v/>
      </c>
      <c r="L1376" s="10" t="str">
        <f t="shared" si="22"/>
        <v/>
      </c>
    </row>
    <row r="1377" spans="2:12" ht="35.15" customHeight="1" thickBot="1" x14ac:dyDescent="0.4">
      <c r="B1377" s="5"/>
      <c r="C1377" s="11"/>
      <c r="D1377" s="5"/>
      <c r="E1377" s="5"/>
      <c r="F1377" s="12"/>
      <c r="G1377" s="5"/>
      <c r="H1377" s="5"/>
      <c r="J1377" s="8">
        <f>IFERROR(SEARCH(facture!$I$8,'base clients'!B1377,1),0)</f>
        <v>0</v>
      </c>
      <c r="K1377" s="9" t="str">
        <f>IF(J1377=0,"",COUNTIF($J$3:J1377,1))</f>
        <v/>
      </c>
      <c r="L1377" s="10" t="str">
        <f t="shared" si="22"/>
        <v/>
      </c>
    </row>
    <row r="1378" spans="2:12" ht="35.15" customHeight="1" thickBot="1" x14ac:dyDescent="0.4">
      <c r="B1378" s="5"/>
      <c r="C1378" s="11"/>
      <c r="D1378" s="5"/>
      <c r="E1378" s="5"/>
      <c r="F1378" s="12"/>
      <c r="G1378" s="5"/>
      <c r="H1378" s="5"/>
      <c r="J1378" s="8">
        <f>IFERROR(SEARCH(facture!$I$8,'base clients'!B1378,1),0)</f>
        <v>0</v>
      </c>
      <c r="K1378" s="9" t="str">
        <f>IF(J1378=0,"",COUNTIF($J$3:J1378,1))</f>
        <v/>
      </c>
      <c r="L1378" s="10" t="str">
        <f t="shared" si="22"/>
        <v/>
      </c>
    </row>
    <row r="1379" spans="2:12" ht="35.15" customHeight="1" thickBot="1" x14ac:dyDescent="0.4">
      <c r="B1379" s="5"/>
      <c r="C1379" s="11"/>
      <c r="D1379" s="5"/>
      <c r="E1379" s="5"/>
      <c r="F1379" s="12"/>
      <c r="G1379" s="5"/>
      <c r="H1379" s="5"/>
      <c r="J1379" s="8">
        <f>IFERROR(SEARCH(facture!$I$8,'base clients'!B1379,1),0)</f>
        <v>0</v>
      </c>
      <c r="K1379" s="9" t="str">
        <f>IF(J1379=0,"",COUNTIF($J$3:J1379,1))</f>
        <v/>
      </c>
      <c r="L1379" s="10" t="str">
        <f t="shared" si="22"/>
        <v/>
      </c>
    </row>
    <row r="1380" spans="2:12" ht="35.15" customHeight="1" thickBot="1" x14ac:dyDescent="0.4">
      <c r="B1380" s="5"/>
      <c r="C1380" s="11"/>
      <c r="D1380" s="5"/>
      <c r="E1380" s="5"/>
      <c r="F1380" s="12"/>
      <c r="G1380" s="5"/>
      <c r="H1380" s="5"/>
      <c r="J1380" s="8">
        <f>IFERROR(SEARCH(facture!$I$8,'base clients'!B1380,1),0)</f>
        <v>0</v>
      </c>
      <c r="K1380" s="9" t="str">
        <f>IF(J1380=0,"",COUNTIF($J$3:J1380,1))</f>
        <v/>
      </c>
      <c r="L1380" s="10" t="str">
        <f t="shared" si="22"/>
        <v/>
      </c>
    </row>
    <row r="1381" spans="2:12" ht="35.15" customHeight="1" thickBot="1" x14ac:dyDescent="0.4">
      <c r="B1381" s="5"/>
      <c r="C1381" s="11"/>
      <c r="D1381" s="5"/>
      <c r="E1381" s="5"/>
      <c r="F1381" s="12"/>
      <c r="G1381" s="5"/>
      <c r="H1381" s="5"/>
      <c r="J1381" s="8">
        <f>IFERROR(SEARCH(facture!$I$8,'base clients'!B1381,1),0)</f>
        <v>0</v>
      </c>
      <c r="K1381" s="9" t="str">
        <f>IF(J1381=0,"",COUNTIF($J$3:J1381,1))</f>
        <v/>
      </c>
      <c r="L1381" s="10" t="str">
        <f t="shared" si="22"/>
        <v/>
      </c>
    </row>
    <row r="1382" spans="2:12" ht="35.15" customHeight="1" thickBot="1" x14ac:dyDescent="0.4">
      <c r="B1382" s="5"/>
      <c r="C1382" s="11"/>
      <c r="D1382" s="5"/>
      <c r="E1382" s="5"/>
      <c r="F1382" s="12"/>
      <c r="G1382" s="5"/>
      <c r="H1382" s="5"/>
      <c r="J1382" s="8">
        <f>IFERROR(SEARCH(facture!$I$8,'base clients'!B1382,1),0)</f>
        <v>0</v>
      </c>
      <c r="K1382" s="9" t="str">
        <f>IF(J1382=0,"",COUNTIF($J$3:J1382,1))</f>
        <v/>
      </c>
      <c r="L1382" s="10" t="str">
        <f t="shared" si="22"/>
        <v/>
      </c>
    </row>
    <row r="1383" spans="2:12" ht="35.15" customHeight="1" thickBot="1" x14ac:dyDescent="0.4">
      <c r="B1383" s="5"/>
      <c r="C1383" s="11"/>
      <c r="D1383" s="5"/>
      <c r="E1383" s="5"/>
      <c r="F1383" s="12"/>
      <c r="G1383" s="5"/>
      <c r="H1383" s="5"/>
      <c r="J1383" s="8">
        <f>IFERROR(SEARCH(facture!$I$8,'base clients'!B1383,1),0)</f>
        <v>0</v>
      </c>
      <c r="K1383" s="9" t="str">
        <f>IF(J1383=0,"",COUNTIF($J$3:J1383,1))</f>
        <v/>
      </c>
      <c r="L1383" s="10" t="str">
        <f t="shared" si="22"/>
        <v/>
      </c>
    </row>
    <row r="1384" spans="2:12" ht="35.15" customHeight="1" thickBot="1" x14ac:dyDescent="0.4">
      <c r="B1384" s="5"/>
      <c r="C1384" s="11"/>
      <c r="D1384" s="5"/>
      <c r="E1384" s="5"/>
      <c r="F1384" s="12"/>
      <c r="G1384" s="5"/>
      <c r="H1384" s="5"/>
      <c r="J1384" s="8">
        <f>IFERROR(SEARCH(facture!$I$8,'base clients'!B1384,1),0)</f>
        <v>0</v>
      </c>
      <c r="K1384" s="9" t="str">
        <f>IF(J1384=0,"",COUNTIF($J$3:J1384,1))</f>
        <v/>
      </c>
      <c r="L1384" s="10" t="str">
        <f t="shared" si="22"/>
        <v/>
      </c>
    </row>
    <row r="1385" spans="2:12" ht="35.15" customHeight="1" thickBot="1" x14ac:dyDescent="0.4">
      <c r="B1385" s="5"/>
      <c r="C1385" s="11"/>
      <c r="D1385" s="5"/>
      <c r="E1385" s="5"/>
      <c r="F1385" s="12"/>
      <c r="G1385" s="5"/>
      <c r="H1385" s="5"/>
      <c r="J1385" s="8">
        <f>IFERROR(SEARCH(facture!$I$8,'base clients'!B1385,1),0)</f>
        <v>0</v>
      </c>
      <c r="K1385" s="9" t="str">
        <f>IF(J1385=0,"",COUNTIF($J$3:J1385,1))</f>
        <v/>
      </c>
      <c r="L1385" s="10" t="str">
        <f t="shared" si="22"/>
        <v/>
      </c>
    </row>
    <row r="1386" spans="2:12" ht="35.15" customHeight="1" thickBot="1" x14ac:dyDescent="0.4">
      <c r="B1386" s="5"/>
      <c r="C1386" s="11"/>
      <c r="D1386" s="5"/>
      <c r="E1386" s="5"/>
      <c r="F1386" s="12"/>
      <c r="G1386" s="5"/>
      <c r="H1386" s="5"/>
      <c r="J1386" s="8">
        <f>IFERROR(SEARCH(facture!$I$8,'base clients'!B1386,1),0)</f>
        <v>0</v>
      </c>
      <c r="K1386" s="9" t="str">
        <f>IF(J1386=0,"",COUNTIF($J$3:J1386,1))</f>
        <v/>
      </c>
      <c r="L1386" s="10" t="str">
        <f t="shared" si="22"/>
        <v/>
      </c>
    </row>
    <row r="1387" spans="2:12" ht="35.15" customHeight="1" thickBot="1" x14ac:dyDescent="0.4">
      <c r="B1387" s="5"/>
      <c r="C1387" s="11"/>
      <c r="D1387" s="5"/>
      <c r="E1387" s="5"/>
      <c r="F1387" s="12"/>
      <c r="G1387" s="5"/>
      <c r="H1387" s="5"/>
      <c r="J1387" s="8">
        <f>IFERROR(SEARCH(facture!$I$8,'base clients'!B1387,1),0)</f>
        <v>0</v>
      </c>
      <c r="K1387" s="9" t="str">
        <f>IF(J1387=0,"",COUNTIF($J$3:J1387,1))</f>
        <v/>
      </c>
      <c r="L1387" s="10" t="str">
        <f t="shared" si="22"/>
        <v/>
      </c>
    </row>
    <row r="1388" spans="2:12" ht="35.15" customHeight="1" thickBot="1" x14ac:dyDescent="0.4">
      <c r="B1388" s="5"/>
      <c r="C1388" s="11"/>
      <c r="D1388" s="5"/>
      <c r="E1388" s="5"/>
      <c r="F1388" s="12"/>
      <c r="G1388" s="5"/>
      <c r="H1388" s="5"/>
      <c r="J1388" s="8">
        <f>IFERROR(SEARCH(facture!$I$8,'base clients'!B1388,1),0)</f>
        <v>0</v>
      </c>
      <c r="K1388" s="9" t="str">
        <f>IF(J1388=0,"",COUNTIF($J$3:J1388,1))</f>
        <v/>
      </c>
      <c r="L1388" s="10" t="str">
        <f t="shared" si="22"/>
        <v/>
      </c>
    </row>
    <row r="1389" spans="2:12" ht="35.15" customHeight="1" thickBot="1" x14ac:dyDescent="0.4">
      <c r="B1389" s="5"/>
      <c r="C1389" s="11"/>
      <c r="D1389" s="5"/>
      <c r="E1389" s="5"/>
      <c r="F1389" s="12"/>
      <c r="G1389" s="5"/>
      <c r="H1389" s="5"/>
      <c r="J1389" s="8">
        <f>IFERROR(SEARCH(facture!$I$8,'base clients'!B1389,1),0)</f>
        <v>0</v>
      </c>
      <c r="K1389" s="9" t="str">
        <f>IF(J1389=0,"",COUNTIF($J$3:J1389,1))</f>
        <v/>
      </c>
      <c r="L1389" s="10" t="str">
        <f t="shared" si="22"/>
        <v/>
      </c>
    </row>
    <row r="1390" spans="2:12" ht="35.15" customHeight="1" thickBot="1" x14ac:dyDescent="0.4">
      <c r="B1390" s="5"/>
      <c r="C1390" s="11"/>
      <c r="D1390" s="5"/>
      <c r="E1390" s="5"/>
      <c r="F1390" s="12"/>
      <c r="G1390" s="5"/>
      <c r="H1390" s="5"/>
      <c r="J1390" s="8">
        <f>IFERROR(SEARCH(facture!$I$8,'base clients'!B1390,1),0)</f>
        <v>0</v>
      </c>
      <c r="K1390" s="9" t="str">
        <f>IF(J1390=0,"",COUNTIF($J$3:J1390,1))</f>
        <v/>
      </c>
      <c r="L1390" s="10" t="str">
        <f t="shared" si="22"/>
        <v/>
      </c>
    </row>
    <row r="1391" spans="2:12" ht="35.15" customHeight="1" thickBot="1" x14ac:dyDescent="0.4">
      <c r="B1391" s="5"/>
      <c r="C1391" s="11"/>
      <c r="D1391" s="5"/>
      <c r="E1391" s="5"/>
      <c r="F1391" s="12"/>
      <c r="G1391" s="5"/>
      <c r="H1391" s="5"/>
      <c r="J1391" s="8">
        <f>IFERROR(SEARCH(facture!$I$8,'base clients'!B1391,1),0)</f>
        <v>0</v>
      </c>
      <c r="K1391" s="9" t="str">
        <f>IF(J1391=0,"",COUNTIF($J$3:J1391,1))</f>
        <v/>
      </c>
      <c r="L1391" s="10" t="str">
        <f t="shared" si="22"/>
        <v/>
      </c>
    </row>
    <row r="1392" spans="2:12" ht="35.15" customHeight="1" thickBot="1" x14ac:dyDescent="0.4">
      <c r="B1392" s="5"/>
      <c r="C1392" s="11"/>
      <c r="D1392" s="5"/>
      <c r="E1392" s="5"/>
      <c r="F1392" s="12"/>
      <c r="G1392" s="5"/>
      <c r="H1392" s="5"/>
      <c r="J1392" s="8">
        <f>IFERROR(SEARCH(facture!$I$8,'base clients'!B1392,1),0)</f>
        <v>0</v>
      </c>
      <c r="K1392" s="9" t="str">
        <f>IF(J1392=0,"",COUNTIF($J$3:J1392,1))</f>
        <v/>
      </c>
      <c r="L1392" s="10" t="str">
        <f t="shared" si="22"/>
        <v/>
      </c>
    </row>
    <row r="1393" spans="2:12" ht="35.15" customHeight="1" thickBot="1" x14ac:dyDescent="0.4">
      <c r="B1393" s="5"/>
      <c r="C1393" s="11"/>
      <c r="D1393" s="5"/>
      <c r="E1393" s="5"/>
      <c r="F1393" s="12"/>
      <c r="G1393" s="5"/>
      <c r="H1393" s="5"/>
      <c r="J1393" s="8">
        <f>IFERROR(SEARCH(facture!$I$8,'base clients'!B1393,1),0)</f>
        <v>0</v>
      </c>
      <c r="K1393" s="9" t="str">
        <f>IF(J1393=0,"",COUNTIF($J$3:J1393,1))</f>
        <v/>
      </c>
      <c r="L1393" s="10" t="str">
        <f t="shared" si="22"/>
        <v/>
      </c>
    </row>
    <row r="1394" spans="2:12" ht="35.15" customHeight="1" thickBot="1" x14ac:dyDescent="0.4">
      <c r="B1394" s="5"/>
      <c r="C1394" s="11"/>
      <c r="D1394" s="5"/>
      <c r="E1394" s="5"/>
      <c r="F1394" s="12"/>
      <c r="G1394" s="5"/>
      <c r="H1394" s="5"/>
      <c r="J1394" s="8">
        <f>IFERROR(SEARCH(facture!$I$8,'base clients'!B1394,1),0)</f>
        <v>0</v>
      </c>
      <c r="K1394" s="9" t="str">
        <f>IF(J1394=0,"",COUNTIF($J$3:J1394,1))</f>
        <v/>
      </c>
      <c r="L1394" s="10" t="str">
        <f t="shared" si="22"/>
        <v/>
      </c>
    </row>
    <row r="1395" spans="2:12" ht="35.15" customHeight="1" thickBot="1" x14ac:dyDescent="0.4">
      <c r="B1395" s="5"/>
      <c r="C1395" s="11"/>
      <c r="D1395" s="5"/>
      <c r="E1395" s="5"/>
      <c r="F1395" s="12"/>
      <c r="G1395" s="5"/>
      <c r="H1395" s="5"/>
      <c r="J1395" s="8">
        <f>IFERROR(SEARCH(facture!$I$8,'base clients'!B1395,1),0)</f>
        <v>0</v>
      </c>
      <c r="K1395" s="9" t="str">
        <f>IF(J1395=0,"",COUNTIF($J$3:J1395,1))</f>
        <v/>
      </c>
      <c r="L1395" s="10" t="str">
        <f t="shared" si="22"/>
        <v/>
      </c>
    </row>
    <row r="1396" spans="2:12" ht="35.15" customHeight="1" thickBot="1" x14ac:dyDescent="0.4">
      <c r="B1396" s="5"/>
      <c r="C1396" s="11"/>
      <c r="D1396" s="5"/>
      <c r="E1396" s="5"/>
      <c r="F1396" s="12"/>
      <c r="G1396" s="5"/>
      <c r="H1396" s="5"/>
      <c r="J1396" s="8">
        <f>IFERROR(SEARCH(facture!$I$8,'base clients'!B1396,1),0)</f>
        <v>0</v>
      </c>
      <c r="K1396" s="9" t="str">
        <f>IF(J1396=0,"",COUNTIF($J$3:J1396,1))</f>
        <v/>
      </c>
      <c r="L1396" s="10" t="str">
        <f t="shared" si="22"/>
        <v/>
      </c>
    </row>
    <row r="1397" spans="2:12" ht="35.15" customHeight="1" thickBot="1" x14ac:dyDescent="0.4">
      <c r="B1397" s="5"/>
      <c r="C1397" s="11"/>
      <c r="D1397" s="5"/>
      <c r="E1397" s="5"/>
      <c r="F1397" s="12"/>
      <c r="G1397" s="5"/>
      <c r="H1397" s="5"/>
      <c r="J1397" s="8">
        <f>IFERROR(SEARCH(facture!$I$8,'base clients'!B1397,1),0)</f>
        <v>0</v>
      </c>
      <c r="K1397" s="9" t="str">
        <f>IF(J1397=0,"",COUNTIF($J$3:J1397,1))</f>
        <v/>
      </c>
      <c r="L1397" s="10" t="str">
        <f t="shared" si="22"/>
        <v/>
      </c>
    </row>
    <row r="1398" spans="2:12" ht="35.15" customHeight="1" thickBot="1" x14ac:dyDescent="0.4">
      <c r="B1398" s="5"/>
      <c r="C1398" s="11"/>
      <c r="D1398" s="5"/>
      <c r="E1398" s="5"/>
      <c r="F1398" s="12"/>
      <c r="G1398" s="5"/>
      <c r="H1398" s="5"/>
      <c r="J1398" s="8">
        <f>IFERROR(SEARCH(facture!$I$8,'base clients'!B1398,1),0)</f>
        <v>0</v>
      </c>
      <c r="K1398" s="9" t="str">
        <f>IF(J1398=0,"",COUNTIF($J$3:J1398,1))</f>
        <v/>
      </c>
      <c r="L1398" s="10" t="str">
        <f t="shared" si="22"/>
        <v/>
      </c>
    </row>
    <row r="1399" spans="2:12" ht="35.15" customHeight="1" thickBot="1" x14ac:dyDescent="0.4">
      <c r="B1399" s="5"/>
      <c r="C1399" s="11"/>
      <c r="D1399" s="5"/>
      <c r="E1399" s="5"/>
      <c r="F1399" s="12"/>
      <c r="G1399" s="5"/>
      <c r="H1399" s="5"/>
      <c r="J1399" s="8">
        <f>IFERROR(SEARCH(facture!$I$8,'base clients'!B1399,1),0)</f>
        <v>0</v>
      </c>
      <c r="K1399" s="9" t="str">
        <f>IF(J1399=0,"",COUNTIF($J$3:J1399,1))</f>
        <v/>
      </c>
      <c r="L1399" s="10" t="str">
        <f t="shared" si="22"/>
        <v/>
      </c>
    </row>
    <row r="1400" spans="2:12" ht="35.15" customHeight="1" thickBot="1" x14ac:dyDescent="0.4">
      <c r="B1400" s="5"/>
      <c r="C1400" s="11"/>
      <c r="D1400" s="5"/>
      <c r="E1400" s="5"/>
      <c r="F1400" s="12"/>
      <c r="G1400" s="5"/>
      <c r="H1400" s="5"/>
      <c r="J1400" s="8">
        <f>IFERROR(SEARCH(facture!$I$8,'base clients'!B1400,1),0)</f>
        <v>0</v>
      </c>
      <c r="K1400" s="9" t="str">
        <f>IF(J1400=0,"",COUNTIF($J$3:J1400,1))</f>
        <v/>
      </c>
      <c r="L1400" s="10" t="str">
        <f t="shared" si="22"/>
        <v/>
      </c>
    </row>
    <row r="1401" spans="2:12" ht="35.15" customHeight="1" thickBot="1" x14ac:dyDescent="0.4">
      <c r="B1401" s="5"/>
      <c r="C1401" s="11"/>
      <c r="D1401" s="5"/>
      <c r="E1401" s="5"/>
      <c r="F1401" s="12"/>
      <c r="G1401" s="5"/>
      <c r="H1401" s="5"/>
      <c r="J1401" s="8">
        <f>IFERROR(SEARCH(facture!$I$8,'base clients'!B1401,1),0)</f>
        <v>0</v>
      </c>
      <c r="K1401" s="9" t="str">
        <f>IF(J1401=0,"",COUNTIF($J$3:J1401,1))</f>
        <v/>
      </c>
      <c r="L1401" s="10" t="str">
        <f t="shared" si="22"/>
        <v/>
      </c>
    </row>
    <row r="1402" spans="2:12" ht="35.15" customHeight="1" thickBot="1" x14ac:dyDescent="0.4">
      <c r="B1402" s="5"/>
      <c r="C1402" s="11"/>
      <c r="D1402" s="5"/>
      <c r="E1402" s="5"/>
      <c r="F1402" s="12"/>
      <c r="G1402" s="5"/>
      <c r="H1402" s="5"/>
      <c r="J1402" s="8">
        <f>IFERROR(SEARCH(facture!$I$8,'base clients'!B1402,1),0)</f>
        <v>0</v>
      </c>
      <c r="K1402" s="9" t="str">
        <f>IF(J1402=0,"",COUNTIF($J$3:J1402,1))</f>
        <v/>
      </c>
      <c r="L1402" s="10" t="str">
        <f t="shared" si="22"/>
        <v/>
      </c>
    </row>
    <row r="1403" spans="2:12" ht="35.15" customHeight="1" thickBot="1" x14ac:dyDescent="0.4">
      <c r="B1403" s="5"/>
      <c r="C1403" s="11"/>
      <c r="D1403" s="5"/>
      <c r="E1403" s="5"/>
      <c r="F1403" s="12"/>
      <c r="G1403" s="5"/>
      <c r="H1403" s="5"/>
      <c r="J1403" s="8">
        <f>IFERROR(SEARCH(facture!$I$8,'base clients'!B1403,1),0)</f>
        <v>0</v>
      </c>
      <c r="K1403" s="9" t="str">
        <f>IF(J1403=0,"",COUNTIF($J$3:J1403,1))</f>
        <v/>
      </c>
      <c r="L1403" s="10" t="str">
        <f t="shared" si="22"/>
        <v/>
      </c>
    </row>
    <row r="1404" spans="2:12" ht="35.15" customHeight="1" thickBot="1" x14ac:dyDescent="0.4">
      <c r="B1404" s="5"/>
      <c r="C1404" s="11"/>
      <c r="D1404" s="5"/>
      <c r="E1404" s="5"/>
      <c r="F1404" s="12"/>
      <c r="G1404" s="5"/>
      <c r="H1404" s="5"/>
      <c r="J1404" s="8">
        <f>IFERROR(SEARCH(facture!$I$8,'base clients'!B1404,1),0)</f>
        <v>0</v>
      </c>
      <c r="K1404" s="9" t="str">
        <f>IF(J1404=0,"",COUNTIF($J$3:J1404,1))</f>
        <v/>
      </c>
      <c r="L1404" s="10" t="str">
        <f t="shared" si="22"/>
        <v/>
      </c>
    </row>
    <row r="1405" spans="2:12" ht="35.15" customHeight="1" thickBot="1" x14ac:dyDescent="0.4">
      <c r="B1405" s="5"/>
      <c r="C1405" s="11"/>
      <c r="D1405" s="5"/>
      <c r="E1405" s="5"/>
      <c r="F1405" s="12"/>
      <c r="G1405" s="5"/>
      <c r="H1405" s="5"/>
      <c r="J1405" s="8">
        <f>IFERROR(SEARCH(facture!$I$8,'base clients'!B1405,1),0)</f>
        <v>0</v>
      </c>
      <c r="K1405" s="9" t="str">
        <f>IF(J1405=0,"",COUNTIF($J$3:J1405,1))</f>
        <v/>
      </c>
      <c r="L1405" s="10" t="str">
        <f t="shared" si="22"/>
        <v/>
      </c>
    </row>
    <row r="1406" spans="2:12" ht="35.15" customHeight="1" thickBot="1" x14ac:dyDescent="0.4">
      <c r="B1406" s="5"/>
      <c r="C1406" s="11"/>
      <c r="D1406" s="5"/>
      <c r="E1406" s="5"/>
      <c r="F1406" s="12"/>
      <c r="G1406" s="5"/>
      <c r="H1406" s="5"/>
      <c r="J1406" s="8">
        <f>IFERROR(SEARCH(facture!$I$8,'base clients'!B1406,1),0)</f>
        <v>0</v>
      </c>
      <c r="K1406" s="9" t="str">
        <f>IF(J1406=0,"",COUNTIF($J$3:J1406,1))</f>
        <v/>
      </c>
      <c r="L1406" s="10" t="str">
        <f t="shared" si="22"/>
        <v/>
      </c>
    </row>
    <row r="1407" spans="2:12" ht="35.15" customHeight="1" thickBot="1" x14ac:dyDescent="0.4">
      <c r="B1407" s="5"/>
      <c r="C1407" s="11"/>
      <c r="D1407" s="5"/>
      <c r="E1407" s="5"/>
      <c r="F1407" s="12"/>
      <c r="G1407" s="5"/>
      <c r="H1407" s="5"/>
      <c r="J1407" s="8">
        <f>IFERROR(SEARCH(facture!$I$8,'base clients'!B1407,1),0)</f>
        <v>0</v>
      </c>
      <c r="K1407" s="9" t="str">
        <f>IF(J1407=0,"",COUNTIF($J$3:J1407,1))</f>
        <v/>
      </c>
      <c r="L1407" s="10" t="str">
        <f t="shared" si="22"/>
        <v/>
      </c>
    </row>
    <row r="1408" spans="2:12" ht="35.15" customHeight="1" thickBot="1" x14ac:dyDescent="0.4">
      <c r="B1408" s="5"/>
      <c r="C1408" s="11"/>
      <c r="D1408" s="5"/>
      <c r="E1408" s="5"/>
      <c r="F1408" s="12"/>
      <c r="G1408" s="5"/>
      <c r="H1408" s="5"/>
      <c r="J1408" s="8">
        <f>IFERROR(SEARCH(facture!$I$8,'base clients'!B1408,1),0)</f>
        <v>0</v>
      </c>
      <c r="K1408" s="9" t="str">
        <f>IF(J1408=0,"",COUNTIF($J$3:J1408,1))</f>
        <v/>
      </c>
      <c r="L1408" s="10" t="str">
        <f t="shared" si="22"/>
        <v/>
      </c>
    </row>
    <row r="1409" spans="2:12" ht="35.15" customHeight="1" thickBot="1" x14ac:dyDescent="0.4">
      <c r="B1409" s="5"/>
      <c r="C1409" s="11"/>
      <c r="D1409" s="5"/>
      <c r="E1409" s="5"/>
      <c r="F1409" s="12"/>
      <c r="G1409" s="5"/>
      <c r="H1409" s="5"/>
      <c r="J1409" s="8">
        <f>IFERROR(SEARCH(facture!$I$8,'base clients'!B1409,1),0)</f>
        <v>0</v>
      </c>
      <c r="K1409" s="9" t="str">
        <f>IF(J1409=0,"",COUNTIF($J$3:J1409,1))</f>
        <v/>
      </c>
      <c r="L1409" s="10" t="str">
        <f t="shared" si="22"/>
        <v/>
      </c>
    </row>
    <row r="1410" spans="2:12" ht="35.15" customHeight="1" thickBot="1" x14ac:dyDescent="0.4">
      <c r="B1410" s="5"/>
      <c r="C1410" s="11"/>
      <c r="D1410" s="5"/>
      <c r="E1410" s="5"/>
      <c r="F1410" s="12"/>
      <c r="G1410" s="5"/>
      <c r="H1410" s="5"/>
      <c r="J1410" s="8">
        <f>IFERROR(SEARCH(facture!$I$8,'base clients'!B1410,1),0)</f>
        <v>0</v>
      </c>
      <c r="K1410" s="9" t="str">
        <f>IF(J1410=0,"",COUNTIF($J$3:J1410,1))</f>
        <v/>
      </c>
      <c r="L1410" s="10" t="str">
        <f t="shared" si="22"/>
        <v/>
      </c>
    </row>
    <row r="1411" spans="2:12" ht="35.15" customHeight="1" thickBot="1" x14ac:dyDescent="0.4">
      <c r="B1411" s="5"/>
      <c r="C1411" s="11"/>
      <c r="D1411" s="5"/>
      <c r="E1411" s="5"/>
      <c r="F1411" s="12"/>
      <c r="G1411" s="5"/>
      <c r="H1411" s="5"/>
      <c r="J1411" s="8">
        <f>IFERROR(SEARCH(facture!$I$8,'base clients'!B1411,1),0)</f>
        <v>0</v>
      </c>
      <c r="K1411" s="9" t="str">
        <f>IF(J1411=0,"",COUNTIF($J$3:J1411,1))</f>
        <v/>
      </c>
      <c r="L1411" s="10" t="str">
        <f t="shared" si="22"/>
        <v/>
      </c>
    </row>
    <row r="1412" spans="2:12" ht="35.15" customHeight="1" thickBot="1" x14ac:dyDescent="0.4">
      <c r="B1412" s="5"/>
      <c r="C1412" s="11"/>
      <c r="D1412" s="5"/>
      <c r="E1412" s="5"/>
      <c r="F1412" s="12"/>
      <c r="G1412" s="5"/>
      <c r="H1412" s="5"/>
      <c r="J1412" s="8">
        <f>IFERROR(SEARCH(facture!$I$8,'base clients'!B1412,1),0)</f>
        <v>0</v>
      </c>
      <c r="K1412" s="9" t="str">
        <f>IF(J1412=0,"",COUNTIF($J$3:J1412,1))</f>
        <v/>
      </c>
      <c r="L1412" s="10" t="str">
        <f t="shared" si="22"/>
        <v/>
      </c>
    </row>
    <row r="1413" spans="2:12" ht="35.15" customHeight="1" thickBot="1" x14ac:dyDescent="0.4">
      <c r="B1413" s="5"/>
      <c r="C1413" s="11"/>
      <c r="D1413" s="5"/>
      <c r="E1413" s="5"/>
      <c r="F1413" s="12"/>
      <c r="G1413" s="5"/>
      <c r="H1413" s="5"/>
      <c r="J1413" s="8">
        <f>IFERROR(SEARCH(facture!$I$8,'base clients'!B1413,1),0)</f>
        <v>0</v>
      </c>
      <c r="K1413" s="9" t="str">
        <f>IF(J1413=0,"",COUNTIF($J$3:J1413,1))</f>
        <v/>
      </c>
      <c r="L1413" s="10" t="str">
        <f t="shared" si="22"/>
        <v/>
      </c>
    </row>
    <row r="1414" spans="2:12" ht="35.15" customHeight="1" thickBot="1" x14ac:dyDescent="0.4">
      <c r="B1414" s="5"/>
      <c r="C1414" s="11"/>
      <c r="D1414" s="5"/>
      <c r="E1414" s="5"/>
      <c r="F1414" s="12"/>
      <c r="G1414" s="5"/>
      <c r="H1414" s="5"/>
      <c r="J1414" s="8">
        <f>IFERROR(SEARCH(facture!$I$8,'base clients'!B1414,1),0)</f>
        <v>0</v>
      </c>
      <c r="K1414" s="9" t="str">
        <f>IF(J1414=0,"",COUNTIF($J$3:J1414,1))</f>
        <v/>
      </c>
      <c r="L1414" s="10" t="str">
        <f t="shared" ref="L1414:L1477" si="23">IFERROR(INDEX(B:B,MATCH(ROW(K1412),K:K,0)),"")</f>
        <v/>
      </c>
    </row>
    <row r="1415" spans="2:12" ht="35.15" customHeight="1" thickBot="1" x14ac:dyDescent="0.4">
      <c r="B1415" s="5"/>
      <c r="C1415" s="11"/>
      <c r="D1415" s="5"/>
      <c r="E1415" s="5"/>
      <c r="F1415" s="12"/>
      <c r="G1415" s="5"/>
      <c r="H1415" s="5"/>
      <c r="J1415" s="8">
        <f>IFERROR(SEARCH(facture!$I$8,'base clients'!B1415,1),0)</f>
        <v>0</v>
      </c>
      <c r="K1415" s="9" t="str">
        <f>IF(J1415=0,"",COUNTIF($J$3:J1415,1))</f>
        <v/>
      </c>
      <c r="L1415" s="10" t="str">
        <f t="shared" si="23"/>
        <v/>
      </c>
    </row>
    <row r="1416" spans="2:12" ht="35.15" customHeight="1" thickBot="1" x14ac:dyDescent="0.4">
      <c r="B1416" s="5"/>
      <c r="C1416" s="11"/>
      <c r="D1416" s="5"/>
      <c r="E1416" s="5"/>
      <c r="F1416" s="12"/>
      <c r="G1416" s="5"/>
      <c r="H1416" s="5"/>
      <c r="J1416" s="8">
        <f>IFERROR(SEARCH(facture!$I$8,'base clients'!B1416,1),0)</f>
        <v>0</v>
      </c>
      <c r="K1416" s="9" t="str">
        <f>IF(J1416=0,"",COUNTIF($J$3:J1416,1))</f>
        <v/>
      </c>
      <c r="L1416" s="10" t="str">
        <f t="shared" si="23"/>
        <v/>
      </c>
    </row>
    <row r="1417" spans="2:12" ht="35.15" customHeight="1" thickBot="1" x14ac:dyDescent="0.4">
      <c r="B1417" s="5"/>
      <c r="C1417" s="11"/>
      <c r="D1417" s="5"/>
      <c r="E1417" s="5"/>
      <c r="F1417" s="12"/>
      <c r="G1417" s="5"/>
      <c r="H1417" s="5"/>
      <c r="J1417" s="8">
        <f>IFERROR(SEARCH(facture!$I$8,'base clients'!B1417,1),0)</f>
        <v>0</v>
      </c>
      <c r="K1417" s="9" t="str">
        <f>IF(J1417=0,"",COUNTIF($J$3:J1417,1))</f>
        <v/>
      </c>
      <c r="L1417" s="10" t="str">
        <f t="shared" si="23"/>
        <v/>
      </c>
    </row>
    <row r="1418" spans="2:12" ht="35.15" customHeight="1" thickBot="1" x14ac:dyDescent="0.4">
      <c r="B1418" s="5"/>
      <c r="C1418" s="11"/>
      <c r="D1418" s="5"/>
      <c r="E1418" s="5"/>
      <c r="F1418" s="12"/>
      <c r="G1418" s="5"/>
      <c r="H1418" s="5"/>
      <c r="J1418" s="8">
        <f>IFERROR(SEARCH(facture!$I$8,'base clients'!B1418,1),0)</f>
        <v>0</v>
      </c>
      <c r="K1418" s="9" t="str">
        <f>IF(J1418=0,"",COUNTIF($J$3:J1418,1))</f>
        <v/>
      </c>
      <c r="L1418" s="10" t="str">
        <f t="shared" si="23"/>
        <v/>
      </c>
    </row>
    <row r="1419" spans="2:12" ht="35.15" customHeight="1" thickBot="1" x14ac:dyDescent="0.4">
      <c r="B1419" s="5"/>
      <c r="C1419" s="11"/>
      <c r="D1419" s="5"/>
      <c r="E1419" s="5"/>
      <c r="F1419" s="12"/>
      <c r="G1419" s="5"/>
      <c r="H1419" s="5"/>
      <c r="J1419" s="8">
        <f>IFERROR(SEARCH(facture!$I$8,'base clients'!B1419,1),0)</f>
        <v>0</v>
      </c>
      <c r="K1419" s="9" t="str">
        <f>IF(J1419=0,"",COUNTIF($J$3:J1419,1))</f>
        <v/>
      </c>
      <c r="L1419" s="10" t="str">
        <f t="shared" si="23"/>
        <v/>
      </c>
    </row>
    <row r="1420" spans="2:12" ht="35.15" customHeight="1" thickBot="1" x14ac:dyDescent="0.4">
      <c r="B1420" s="5"/>
      <c r="C1420" s="11"/>
      <c r="D1420" s="5"/>
      <c r="E1420" s="5"/>
      <c r="F1420" s="12"/>
      <c r="G1420" s="5"/>
      <c r="H1420" s="5"/>
      <c r="J1420" s="8">
        <f>IFERROR(SEARCH(facture!$I$8,'base clients'!B1420,1),0)</f>
        <v>0</v>
      </c>
      <c r="K1420" s="9" t="str">
        <f>IF(J1420=0,"",COUNTIF($J$3:J1420,1))</f>
        <v/>
      </c>
      <c r="L1420" s="10" t="str">
        <f t="shared" si="23"/>
        <v/>
      </c>
    </row>
    <row r="1421" spans="2:12" ht="35.15" customHeight="1" thickBot="1" x14ac:dyDescent="0.4">
      <c r="B1421" s="5"/>
      <c r="C1421" s="11"/>
      <c r="D1421" s="5"/>
      <c r="E1421" s="5"/>
      <c r="F1421" s="12"/>
      <c r="G1421" s="5"/>
      <c r="H1421" s="5"/>
      <c r="J1421" s="8">
        <f>IFERROR(SEARCH(facture!$I$8,'base clients'!B1421,1),0)</f>
        <v>0</v>
      </c>
      <c r="K1421" s="9" t="str">
        <f>IF(J1421=0,"",COUNTIF($J$3:J1421,1))</f>
        <v/>
      </c>
      <c r="L1421" s="10" t="str">
        <f t="shared" si="23"/>
        <v/>
      </c>
    </row>
    <row r="1422" spans="2:12" ht="35.15" customHeight="1" thickBot="1" x14ac:dyDescent="0.4">
      <c r="B1422" s="5"/>
      <c r="C1422" s="11"/>
      <c r="D1422" s="5"/>
      <c r="E1422" s="5"/>
      <c r="F1422" s="12"/>
      <c r="G1422" s="5"/>
      <c r="H1422" s="5"/>
      <c r="J1422" s="8">
        <f>IFERROR(SEARCH(facture!$I$8,'base clients'!B1422,1),0)</f>
        <v>0</v>
      </c>
      <c r="K1422" s="9" t="str">
        <f>IF(J1422=0,"",COUNTIF($J$3:J1422,1))</f>
        <v/>
      </c>
      <c r="L1422" s="10" t="str">
        <f t="shared" si="23"/>
        <v/>
      </c>
    </row>
    <row r="1423" spans="2:12" ht="35.15" customHeight="1" thickBot="1" x14ac:dyDescent="0.4">
      <c r="B1423" s="5"/>
      <c r="C1423" s="11"/>
      <c r="D1423" s="5"/>
      <c r="E1423" s="5"/>
      <c r="F1423" s="12"/>
      <c r="G1423" s="5"/>
      <c r="H1423" s="5"/>
      <c r="J1423" s="8">
        <f>IFERROR(SEARCH(facture!$I$8,'base clients'!B1423,1),0)</f>
        <v>0</v>
      </c>
      <c r="K1423" s="9" t="str">
        <f>IF(J1423=0,"",COUNTIF($J$3:J1423,1))</f>
        <v/>
      </c>
      <c r="L1423" s="10" t="str">
        <f t="shared" si="23"/>
        <v/>
      </c>
    </row>
    <row r="1424" spans="2:12" ht="35.15" customHeight="1" thickBot="1" x14ac:dyDescent="0.4">
      <c r="B1424" s="5"/>
      <c r="C1424" s="11"/>
      <c r="D1424" s="5"/>
      <c r="E1424" s="5"/>
      <c r="F1424" s="12"/>
      <c r="G1424" s="5"/>
      <c r="H1424" s="5"/>
      <c r="J1424" s="8">
        <f>IFERROR(SEARCH(facture!$I$8,'base clients'!B1424,1),0)</f>
        <v>0</v>
      </c>
      <c r="K1424" s="9" t="str">
        <f>IF(J1424=0,"",COUNTIF($J$3:J1424,1))</f>
        <v/>
      </c>
      <c r="L1424" s="10" t="str">
        <f t="shared" si="23"/>
        <v/>
      </c>
    </row>
    <row r="1425" spans="2:12" ht="35.15" customHeight="1" thickBot="1" x14ac:dyDescent="0.4">
      <c r="B1425" s="5"/>
      <c r="C1425" s="11"/>
      <c r="D1425" s="5"/>
      <c r="E1425" s="5"/>
      <c r="F1425" s="12"/>
      <c r="G1425" s="5"/>
      <c r="H1425" s="5"/>
      <c r="J1425" s="8">
        <f>IFERROR(SEARCH(facture!$I$8,'base clients'!B1425,1),0)</f>
        <v>0</v>
      </c>
      <c r="K1425" s="9" t="str">
        <f>IF(J1425=0,"",COUNTIF($J$3:J1425,1))</f>
        <v/>
      </c>
      <c r="L1425" s="10" t="str">
        <f t="shared" si="23"/>
        <v/>
      </c>
    </row>
    <row r="1426" spans="2:12" ht="35.15" customHeight="1" thickBot="1" x14ac:dyDescent="0.4">
      <c r="B1426" s="5"/>
      <c r="C1426" s="11"/>
      <c r="D1426" s="5"/>
      <c r="E1426" s="5"/>
      <c r="F1426" s="12"/>
      <c r="G1426" s="5"/>
      <c r="H1426" s="5"/>
      <c r="J1426" s="8">
        <f>IFERROR(SEARCH(facture!$I$8,'base clients'!B1426,1),0)</f>
        <v>0</v>
      </c>
      <c r="K1426" s="9" t="str">
        <f>IF(J1426=0,"",COUNTIF($J$3:J1426,1))</f>
        <v/>
      </c>
      <c r="L1426" s="10" t="str">
        <f t="shared" si="23"/>
        <v/>
      </c>
    </row>
    <row r="1427" spans="2:12" ht="35.15" customHeight="1" thickBot="1" x14ac:dyDescent="0.4">
      <c r="B1427" s="5"/>
      <c r="C1427" s="11"/>
      <c r="D1427" s="5"/>
      <c r="E1427" s="5"/>
      <c r="F1427" s="12"/>
      <c r="G1427" s="5"/>
      <c r="H1427" s="5"/>
      <c r="J1427" s="8">
        <f>IFERROR(SEARCH(facture!$I$8,'base clients'!B1427,1),0)</f>
        <v>0</v>
      </c>
      <c r="K1427" s="9" t="str">
        <f>IF(J1427=0,"",COUNTIF($J$3:J1427,1))</f>
        <v/>
      </c>
      <c r="L1427" s="10" t="str">
        <f t="shared" si="23"/>
        <v/>
      </c>
    </row>
    <row r="1428" spans="2:12" ht="35.15" customHeight="1" thickBot="1" x14ac:dyDescent="0.4">
      <c r="B1428" s="5"/>
      <c r="C1428" s="11"/>
      <c r="D1428" s="5"/>
      <c r="E1428" s="5"/>
      <c r="F1428" s="12"/>
      <c r="G1428" s="5"/>
      <c r="H1428" s="5"/>
      <c r="J1428" s="8">
        <f>IFERROR(SEARCH(facture!$I$8,'base clients'!B1428,1),0)</f>
        <v>0</v>
      </c>
      <c r="K1428" s="9" t="str">
        <f>IF(J1428=0,"",COUNTIF($J$3:J1428,1))</f>
        <v/>
      </c>
      <c r="L1428" s="10" t="str">
        <f t="shared" si="23"/>
        <v/>
      </c>
    </row>
    <row r="1429" spans="2:12" ht="35.15" customHeight="1" thickBot="1" x14ac:dyDescent="0.4">
      <c r="B1429" s="5"/>
      <c r="C1429" s="11"/>
      <c r="D1429" s="5"/>
      <c r="E1429" s="5"/>
      <c r="F1429" s="12"/>
      <c r="G1429" s="5"/>
      <c r="H1429" s="5"/>
      <c r="J1429" s="8">
        <f>IFERROR(SEARCH(facture!$I$8,'base clients'!B1429,1),0)</f>
        <v>0</v>
      </c>
      <c r="K1429" s="9" t="str">
        <f>IF(J1429=0,"",COUNTIF($J$3:J1429,1))</f>
        <v/>
      </c>
      <c r="L1429" s="10" t="str">
        <f t="shared" si="23"/>
        <v/>
      </c>
    </row>
    <row r="1430" spans="2:12" ht="35.15" customHeight="1" thickBot="1" x14ac:dyDescent="0.4">
      <c r="B1430" s="5"/>
      <c r="C1430" s="11"/>
      <c r="D1430" s="5"/>
      <c r="E1430" s="5"/>
      <c r="F1430" s="12"/>
      <c r="G1430" s="5"/>
      <c r="H1430" s="5"/>
      <c r="J1430" s="8">
        <f>IFERROR(SEARCH(facture!$I$8,'base clients'!B1430,1),0)</f>
        <v>0</v>
      </c>
      <c r="K1430" s="9" t="str">
        <f>IF(J1430=0,"",COUNTIF($J$3:J1430,1))</f>
        <v/>
      </c>
      <c r="L1430" s="10" t="str">
        <f t="shared" si="23"/>
        <v/>
      </c>
    </row>
    <row r="1431" spans="2:12" ht="35.15" customHeight="1" thickBot="1" x14ac:dyDescent="0.4">
      <c r="B1431" s="5"/>
      <c r="C1431" s="11"/>
      <c r="D1431" s="5"/>
      <c r="E1431" s="5"/>
      <c r="F1431" s="12"/>
      <c r="G1431" s="5"/>
      <c r="H1431" s="5"/>
      <c r="J1431" s="8">
        <f>IFERROR(SEARCH(facture!$I$8,'base clients'!B1431,1),0)</f>
        <v>0</v>
      </c>
      <c r="K1431" s="9" t="str">
        <f>IF(J1431=0,"",COUNTIF($J$3:J1431,1))</f>
        <v/>
      </c>
      <c r="L1431" s="10" t="str">
        <f t="shared" si="23"/>
        <v/>
      </c>
    </row>
    <row r="1432" spans="2:12" ht="35.15" customHeight="1" thickBot="1" x14ac:dyDescent="0.4">
      <c r="B1432" s="5"/>
      <c r="C1432" s="11"/>
      <c r="D1432" s="5"/>
      <c r="E1432" s="5"/>
      <c r="F1432" s="12"/>
      <c r="G1432" s="5"/>
      <c r="H1432" s="5"/>
      <c r="J1432" s="8">
        <f>IFERROR(SEARCH(facture!$I$8,'base clients'!B1432,1),0)</f>
        <v>0</v>
      </c>
      <c r="K1432" s="9" t="str">
        <f>IF(J1432=0,"",COUNTIF($J$3:J1432,1))</f>
        <v/>
      </c>
      <c r="L1432" s="10" t="str">
        <f t="shared" si="23"/>
        <v/>
      </c>
    </row>
    <row r="1433" spans="2:12" ht="35.15" customHeight="1" thickBot="1" x14ac:dyDescent="0.4">
      <c r="B1433" s="5"/>
      <c r="C1433" s="11"/>
      <c r="D1433" s="5"/>
      <c r="E1433" s="5"/>
      <c r="F1433" s="12"/>
      <c r="G1433" s="5"/>
      <c r="H1433" s="5"/>
      <c r="J1433" s="8">
        <f>IFERROR(SEARCH(facture!$I$8,'base clients'!B1433,1),0)</f>
        <v>0</v>
      </c>
      <c r="K1433" s="9" t="str">
        <f>IF(J1433=0,"",COUNTIF($J$3:J1433,1))</f>
        <v/>
      </c>
      <c r="L1433" s="10" t="str">
        <f t="shared" si="23"/>
        <v/>
      </c>
    </row>
    <row r="1434" spans="2:12" ht="35.15" customHeight="1" thickBot="1" x14ac:dyDescent="0.4">
      <c r="B1434" s="5"/>
      <c r="C1434" s="11"/>
      <c r="D1434" s="5"/>
      <c r="E1434" s="5"/>
      <c r="F1434" s="12"/>
      <c r="G1434" s="5"/>
      <c r="H1434" s="5"/>
      <c r="J1434" s="8">
        <f>IFERROR(SEARCH(facture!$I$8,'base clients'!B1434,1),0)</f>
        <v>0</v>
      </c>
      <c r="K1434" s="9" t="str">
        <f>IF(J1434=0,"",COUNTIF($J$3:J1434,1))</f>
        <v/>
      </c>
      <c r="L1434" s="10" t="str">
        <f t="shared" si="23"/>
        <v/>
      </c>
    </row>
    <row r="1435" spans="2:12" ht="35.15" customHeight="1" thickBot="1" x14ac:dyDescent="0.4">
      <c r="B1435" s="5"/>
      <c r="C1435" s="11"/>
      <c r="D1435" s="5"/>
      <c r="E1435" s="5"/>
      <c r="F1435" s="12"/>
      <c r="G1435" s="5"/>
      <c r="H1435" s="5"/>
      <c r="J1435" s="8">
        <f>IFERROR(SEARCH(facture!$I$8,'base clients'!B1435,1),0)</f>
        <v>0</v>
      </c>
      <c r="K1435" s="9" t="str">
        <f>IF(J1435=0,"",COUNTIF($J$3:J1435,1))</f>
        <v/>
      </c>
      <c r="L1435" s="10" t="str">
        <f t="shared" si="23"/>
        <v/>
      </c>
    </row>
    <row r="1436" spans="2:12" ht="35.15" customHeight="1" thickBot="1" x14ac:dyDescent="0.4">
      <c r="B1436" s="5"/>
      <c r="C1436" s="11"/>
      <c r="D1436" s="5"/>
      <c r="E1436" s="5"/>
      <c r="F1436" s="12"/>
      <c r="G1436" s="5"/>
      <c r="H1436" s="5"/>
      <c r="J1436" s="8">
        <f>IFERROR(SEARCH(facture!$I$8,'base clients'!B1436,1),0)</f>
        <v>0</v>
      </c>
      <c r="K1436" s="9" t="str">
        <f>IF(J1436=0,"",COUNTIF($J$3:J1436,1))</f>
        <v/>
      </c>
      <c r="L1436" s="10" t="str">
        <f t="shared" si="23"/>
        <v/>
      </c>
    </row>
    <row r="1437" spans="2:12" ht="35.15" customHeight="1" thickBot="1" x14ac:dyDescent="0.4">
      <c r="B1437" s="5"/>
      <c r="C1437" s="11"/>
      <c r="D1437" s="5"/>
      <c r="E1437" s="5"/>
      <c r="F1437" s="12"/>
      <c r="G1437" s="5"/>
      <c r="H1437" s="5"/>
      <c r="J1437" s="8">
        <f>IFERROR(SEARCH(facture!$I$8,'base clients'!B1437,1),0)</f>
        <v>0</v>
      </c>
      <c r="K1437" s="9" t="str">
        <f>IF(J1437=0,"",COUNTIF($J$3:J1437,1))</f>
        <v/>
      </c>
      <c r="L1437" s="10" t="str">
        <f t="shared" si="23"/>
        <v/>
      </c>
    </row>
    <row r="1438" spans="2:12" ht="35.15" customHeight="1" thickBot="1" x14ac:dyDescent="0.4">
      <c r="B1438" s="5"/>
      <c r="C1438" s="11"/>
      <c r="D1438" s="5"/>
      <c r="E1438" s="5"/>
      <c r="F1438" s="12"/>
      <c r="G1438" s="5"/>
      <c r="H1438" s="5"/>
      <c r="J1438" s="8">
        <f>IFERROR(SEARCH(facture!$I$8,'base clients'!B1438,1),0)</f>
        <v>0</v>
      </c>
      <c r="K1438" s="9" t="str">
        <f>IF(J1438=0,"",COUNTIF($J$3:J1438,1))</f>
        <v/>
      </c>
      <c r="L1438" s="10" t="str">
        <f t="shared" si="23"/>
        <v/>
      </c>
    </row>
    <row r="1439" spans="2:12" ht="35.15" customHeight="1" thickBot="1" x14ac:dyDescent="0.4">
      <c r="B1439" s="5"/>
      <c r="C1439" s="11"/>
      <c r="D1439" s="5"/>
      <c r="E1439" s="5"/>
      <c r="F1439" s="12"/>
      <c r="G1439" s="5"/>
      <c r="H1439" s="5"/>
      <c r="J1439" s="8">
        <f>IFERROR(SEARCH(facture!$I$8,'base clients'!B1439,1),0)</f>
        <v>0</v>
      </c>
      <c r="K1439" s="9" t="str">
        <f>IF(J1439=0,"",COUNTIF($J$3:J1439,1))</f>
        <v/>
      </c>
      <c r="L1439" s="10" t="str">
        <f t="shared" si="23"/>
        <v/>
      </c>
    </row>
    <row r="1440" spans="2:12" ht="35.15" customHeight="1" thickBot="1" x14ac:dyDescent="0.4">
      <c r="B1440" s="5"/>
      <c r="C1440" s="11"/>
      <c r="D1440" s="5"/>
      <c r="E1440" s="5"/>
      <c r="F1440" s="12"/>
      <c r="G1440" s="5"/>
      <c r="H1440" s="5"/>
      <c r="J1440" s="8">
        <f>IFERROR(SEARCH(facture!$I$8,'base clients'!B1440,1),0)</f>
        <v>0</v>
      </c>
      <c r="K1440" s="9" t="str">
        <f>IF(J1440=0,"",COUNTIF($J$3:J1440,1))</f>
        <v/>
      </c>
      <c r="L1440" s="10" t="str">
        <f t="shared" si="23"/>
        <v/>
      </c>
    </row>
    <row r="1441" spans="2:12" ht="35.15" customHeight="1" thickBot="1" x14ac:dyDescent="0.4">
      <c r="B1441" s="5"/>
      <c r="C1441" s="11"/>
      <c r="D1441" s="5"/>
      <c r="E1441" s="5"/>
      <c r="F1441" s="12"/>
      <c r="G1441" s="5"/>
      <c r="H1441" s="5"/>
      <c r="J1441" s="8">
        <f>IFERROR(SEARCH(facture!$I$8,'base clients'!B1441,1),0)</f>
        <v>0</v>
      </c>
      <c r="K1441" s="9" t="str">
        <f>IF(J1441=0,"",COUNTIF($J$3:J1441,1))</f>
        <v/>
      </c>
      <c r="L1441" s="10" t="str">
        <f t="shared" si="23"/>
        <v/>
      </c>
    </row>
    <row r="1442" spans="2:12" ht="35.15" customHeight="1" thickBot="1" x14ac:dyDescent="0.4">
      <c r="B1442" s="5"/>
      <c r="C1442" s="11"/>
      <c r="D1442" s="5"/>
      <c r="E1442" s="5"/>
      <c r="F1442" s="12"/>
      <c r="G1442" s="5"/>
      <c r="H1442" s="5"/>
      <c r="J1442" s="8">
        <f>IFERROR(SEARCH(facture!$I$8,'base clients'!B1442,1),0)</f>
        <v>0</v>
      </c>
      <c r="K1442" s="9" t="str">
        <f>IF(J1442=0,"",COUNTIF($J$3:J1442,1))</f>
        <v/>
      </c>
      <c r="L1442" s="10" t="str">
        <f t="shared" si="23"/>
        <v/>
      </c>
    </row>
    <row r="1443" spans="2:12" ht="35.15" customHeight="1" thickBot="1" x14ac:dyDescent="0.4">
      <c r="B1443" s="5"/>
      <c r="C1443" s="11"/>
      <c r="D1443" s="5"/>
      <c r="E1443" s="5"/>
      <c r="F1443" s="12"/>
      <c r="G1443" s="5"/>
      <c r="H1443" s="5"/>
      <c r="J1443" s="8">
        <f>IFERROR(SEARCH(facture!$I$8,'base clients'!B1443,1),0)</f>
        <v>0</v>
      </c>
      <c r="K1443" s="9" t="str">
        <f>IF(J1443=0,"",COUNTIF($J$3:J1443,1))</f>
        <v/>
      </c>
      <c r="L1443" s="10" t="str">
        <f t="shared" si="23"/>
        <v/>
      </c>
    </row>
    <row r="1444" spans="2:12" ht="35.15" customHeight="1" thickBot="1" x14ac:dyDescent="0.4">
      <c r="B1444" s="5"/>
      <c r="C1444" s="11"/>
      <c r="D1444" s="5"/>
      <c r="E1444" s="5"/>
      <c r="F1444" s="12"/>
      <c r="G1444" s="5"/>
      <c r="H1444" s="5"/>
      <c r="J1444" s="8">
        <f>IFERROR(SEARCH(facture!$I$8,'base clients'!B1444,1),0)</f>
        <v>0</v>
      </c>
      <c r="K1444" s="9" t="str">
        <f>IF(J1444=0,"",COUNTIF($J$3:J1444,1))</f>
        <v/>
      </c>
      <c r="L1444" s="10" t="str">
        <f t="shared" si="23"/>
        <v/>
      </c>
    </row>
    <row r="1445" spans="2:12" ht="35.15" customHeight="1" thickBot="1" x14ac:dyDescent="0.4">
      <c r="B1445" s="5"/>
      <c r="C1445" s="11"/>
      <c r="D1445" s="5"/>
      <c r="E1445" s="5"/>
      <c r="F1445" s="12"/>
      <c r="G1445" s="5"/>
      <c r="H1445" s="5"/>
      <c r="J1445" s="8">
        <f>IFERROR(SEARCH(facture!$I$8,'base clients'!B1445,1),0)</f>
        <v>0</v>
      </c>
      <c r="K1445" s="9" t="str">
        <f>IF(J1445=0,"",COUNTIF($J$3:J1445,1))</f>
        <v/>
      </c>
      <c r="L1445" s="10" t="str">
        <f t="shared" si="23"/>
        <v/>
      </c>
    </row>
    <row r="1446" spans="2:12" ht="35.15" customHeight="1" thickBot="1" x14ac:dyDescent="0.4">
      <c r="B1446" s="5"/>
      <c r="C1446" s="11"/>
      <c r="D1446" s="5"/>
      <c r="E1446" s="5"/>
      <c r="F1446" s="12"/>
      <c r="G1446" s="5"/>
      <c r="H1446" s="5"/>
      <c r="J1446" s="8">
        <f>IFERROR(SEARCH(facture!$I$8,'base clients'!B1446,1),0)</f>
        <v>0</v>
      </c>
      <c r="K1446" s="9" t="str">
        <f>IF(J1446=0,"",COUNTIF($J$3:J1446,1))</f>
        <v/>
      </c>
      <c r="L1446" s="10" t="str">
        <f t="shared" si="23"/>
        <v/>
      </c>
    </row>
    <row r="1447" spans="2:12" ht="35.15" customHeight="1" thickBot="1" x14ac:dyDescent="0.4">
      <c r="B1447" s="5"/>
      <c r="C1447" s="11"/>
      <c r="D1447" s="5"/>
      <c r="E1447" s="5"/>
      <c r="F1447" s="12"/>
      <c r="G1447" s="5"/>
      <c r="H1447" s="5"/>
      <c r="J1447" s="8">
        <f>IFERROR(SEARCH(facture!$I$8,'base clients'!B1447,1),0)</f>
        <v>0</v>
      </c>
      <c r="K1447" s="9" t="str">
        <f>IF(J1447=0,"",COUNTIF($J$3:J1447,1))</f>
        <v/>
      </c>
      <c r="L1447" s="10" t="str">
        <f t="shared" si="23"/>
        <v/>
      </c>
    </row>
    <row r="1448" spans="2:12" ht="35.15" customHeight="1" thickBot="1" x14ac:dyDescent="0.4">
      <c r="B1448" s="5"/>
      <c r="C1448" s="11"/>
      <c r="D1448" s="5"/>
      <c r="E1448" s="5"/>
      <c r="F1448" s="12"/>
      <c r="G1448" s="5"/>
      <c r="H1448" s="5"/>
      <c r="J1448" s="8">
        <f>IFERROR(SEARCH(facture!$I$8,'base clients'!B1448,1),0)</f>
        <v>0</v>
      </c>
      <c r="K1448" s="9" t="str">
        <f>IF(J1448=0,"",COUNTIF($J$3:J1448,1))</f>
        <v/>
      </c>
      <c r="L1448" s="10" t="str">
        <f t="shared" si="23"/>
        <v/>
      </c>
    </row>
    <row r="1449" spans="2:12" ht="35.15" customHeight="1" thickBot="1" x14ac:dyDescent="0.4">
      <c r="B1449" s="5"/>
      <c r="C1449" s="11"/>
      <c r="D1449" s="5"/>
      <c r="E1449" s="5"/>
      <c r="F1449" s="12"/>
      <c r="G1449" s="5"/>
      <c r="H1449" s="5"/>
      <c r="J1449" s="8">
        <f>IFERROR(SEARCH(facture!$I$8,'base clients'!B1449,1),0)</f>
        <v>0</v>
      </c>
      <c r="K1449" s="9" t="str">
        <f>IF(J1449=0,"",COUNTIF($J$3:J1449,1))</f>
        <v/>
      </c>
      <c r="L1449" s="10" t="str">
        <f t="shared" si="23"/>
        <v/>
      </c>
    </row>
    <row r="1450" spans="2:12" ht="35.15" customHeight="1" thickBot="1" x14ac:dyDescent="0.4">
      <c r="B1450" s="5"/>
      <c r="C1450" s="11"/>
      <c r="D1450" s="5"/>
      <c r="E1450" s="5"/>
      <c r="F1450" s="12"/>
      <c r="G1450" s="5"/>
      <c r="H1450" s="5"/>
      <c r="J1450" s="8">
        <f>IFERROR(SEARCH(facture!$I$8,'base clients'!B1450,1),0)</f>
        <v>0</v>
      </c>
      <c r="K1450" s="9" t="str">
        <f>IF(J1450=0,"",COUNTIF($J$3:J1450,1))</f>
        <v/>
      </c>
      <c r="L1450" s="10" t="str">
        <f t="shared" si="23"/>
        <v/>
      </c>
    </row>
    <row r="1451" spans="2:12" ht="35.15" customHeight="1" thickBot="1" x14ac:dyDescent="0.4">
      <c r="B1451" s="5"/>
      <c r="C1451" s="11"/>
      <c r="D1451" s="5"/>
      <c r="E1451" s="5"/>
      <c r="F1451" s="12"/>
      <c r="G1451" s="5"/>
      <c r="H1451" s="5"/>
      <c r="J1451" s="8">
        <f>IFERROR(SEARCH(facture!$I$8,'base clients'!B1451,1),0)</f>
        <v>0</v>
      </c>
      <c r="K1451" s="9" t="str">
        <f>IF(J1451=0,"",COUNTIF($J$3:J1451,1))</f>
        <v/>
      </c>
      <c r="L1451" s="10" t="str">
        <f t="shared" si="23"/>
        <v/>
      </c>
    </row>
    <row r="1452" spans="2:12" ht="35.15" customHeight="1" thickBot="1" x14ac:dyDescent="0.4">
      <c r="B1452" s="5"/>
      <c r="C1452" s="11"/>
      <c r="D1452" s="5"/>
      <c r="E1452" s="5"/>
      <c r="F1452" s="12"/>
      <c r="G1452" s="5"/>
      <c r="H1452" s="5"/>
      <c r="J1452" s="8">
        <f>IFERROR(SEARCH(facture!$I$8,'base clients'!B1452,1),0)</f>
        <v>0</v>
      </c>
      <c r="K1452" s="9" t="str">
        <f>IF(J1452=0,"",COUNTIF($J$3:J1452,1))</f>
        <v/>
      </c>
      <c r="L1452" s="10" t="str">
        <f t="shared" si="23"/>
        <v/>
      </c>
    </row>
    <row r="1453" spans="2:12" ht="35.15" customHeight="1" thickBot="1" x14ac:dyDescent="0.4">
      <c r="B1453" s="5"/>
      <c r="C1453" s="11"/>
      <c r="D1453" s="5"/>
      <c r="E1453" s="5"/>
      <c r="F1453" s="12"/>
      <c r="G1453" s="5"/>
      <c r="H1453" s="5"/>
      <c r="J1453" s="8">
        <f>IFERROR(SEARCH(facture!$I$8,'base clients'!B1453,1),0)</f>
        <v>0</v>
      </c>
      <c r="K1453" s="9" t="str">
        <f>IF(J1453=0,"",COUNTIF($J$3:J1453,1))</f>
        <v/>
      </c>
      <c r="L1453" s="10" t="str">
        <f t="shared" si="23"/>
        <v/>
      </c>
    </row>
    <row r="1454" spans="2:12" ht="35.15" customHeight="1" thickBot="1" x14ac:dyDescent="0.4">
      <c r="B1454" s="5"/>
      <c r="C1454" s="11"/>
      <c r="D1454" s="5"/>
      <c r="E1454" s="5"/>
      <c r="F1454" s="12"/>
      <c r="G1454" s="5"/>
      <c r="H1454" s="5"/>
      <c r="J1454" s="8">
        <f>IFERROR(SEARCH(facture!$I$8,'base clients'!B1454,1),0)</f>
        <v>0</v>
      </c>
      <c r="K1454" s="9" t="str">
        <f>IF(J1454=0,"",COUNTIF($J$3:J1454,1))</f>
        <v/>
      </c>
      <c r="L1454" s="10" t="str">
        <f t="shared" si="23"/>
        <v/>
      </c>
    </row>
    <row r="1455" spans="2:12" ht="35.15" customHeight="1" thickBot="1" x14ac:dyDescent="0.4">
      <c r="B1455" s="5"/>
      <c r="C1455" s="11"/>
      <c r="D1455" s="5"/>
      <c r="E1455" s="5"/>
      <c r="F1455" s="12"/>
      <c r="G1455" s="5"/>
      <c r="H1455" s="5"/>
      <c r="J1455" s="8">
        <f>IFERROR(SEARCH(facture!$I$8,'base clients'!B1455,1),0)</f>
        <v>0</v>
      </c>
      <c r="K1455" s="9" t="str">
        <f>IF(J1455=0,"",COUNTIF($J$3:J1455,1))</f>
        <v/>
      </c>
      <c r="L1455" s="10" t="str">
        <f t="shared" si="23"/>
        <v/>
      </c>
    </row>
    <row r="1456" spans="2:12" ht="35.15" customHeight="1" thickBot="1" x14ac:dyDescent="0.4">
      <c r="B1456" s="5"/>
      <c r="C1456" s="11"/>
      <c r="D1456" s="5"/>
      <c r="E1456" s="5"/>
      <c r="F1456" s="12"/>
      <c r="G1456" s="5"/>
      <c r="H1456" s="5"/>
      <c r="J1456" s="8">
        <f>IFERROR(SEARCH(facture!$I$8,'base clients'!B1456,1),0)</f>
        <v>0</v>
      </c>
      <c r="K1456" s="9" t="str">
        <f>IF(J1456=0,"",COUNTIF($J$3:J1456,1))</f>
        <v/>
      </c>
      <c r="L1456" s="10" t="str">
        <f t="shared" si="23"/>
        <v/>
      </c>
    </row>
    <row r="1457" spans="2:12" ht="35.15" customHeight="1" thickBot="1" x14ac:dyDescent="0.4">
      <c r="B1457" s="5"/>
      <c r="C1457" s="11"/>
      <c r="D1457" s="5"/>
      <c r="E1457" s="5"/>
      <c r="F1457" s="12"/>
      <c r="G1457" s="5"/>
      <c r="H1457" s="5"/>
      <c r="J1457" s="8">
        <f>IFERROR(SEARCH(facture!$I$8,'base clients'!B1457,1),0)</f>
        <v>0</v>
      </c>
      <c r="K1457" s="9" t="str">
        <f>IF(J1457=0,"",COUNTIF($J$3:J1457,1))</f>
        <v/>
      </c>
      <c r="L1457" s="10" t="str">
        <f t="shared" si="23"/>
        <v/>
      </c>
    </row>
    <row r="1458" spans="2:12" ht="35.15" customHeight="1" thickBot="1" x14ac:dyDescent="0.4">
      <c r="B1458" s="5"/>
      <c r="C1458" s="11"/>
      <c r="D1458" s="5"/>
      <c r="E1458" s="5"/>
      <c r="F1458" s="12"/>
      <c r="G1458" s="5"/>
      <c r="H1458" s="5"/>
      <c r="J1458" s="8">
        <f>IFERROR(SEARCH(facture!$I$8,'base clients'!B1458,1),0)</f>
        <v>0</v>
      </c>
      <c r="K1458" s="9" t="str">
        <f>IF(J1458=0,"",COUNTIF($J$3:J1458,1))</f>
        <v/>
      </c>
      <c r="L1458" s="10" t="str">
        <f t="shared" si="23"/>
        <v/>
      </c>
    </row>
    <row r="1459" spans="2:12" ht="35.15" customHeight="1" thickBot="1" x14ac:dyDescent="0.4">
      <c r="B1459" s="5"/>
      <c r="C1459" s="11"/>
      <c r="D1459" s="5"/>
      <c r="E1459" s="5"/>
      <c r="F1459" s="12"/>
      <c r="G1459" s="5"/>
      <c r="H1459" s="5"/>
      <c r="J1459" s="8">
        <f>IFERROR(SEARCH(facture!$I$8,'base clients'!B1459,1),0)</f>
        <v>0</v>
      </c>
      <c r="K1459" s="9" t="str">
        <f>IF(J1459=0,"",COUNTIF($J$3:J1459,1))</f>
        <v/>
      </c>
      <c r="L1459" s="10" t="str">
        <f t="shared" si="23"/>
        <v/>
      </c>
    </row>
    <row r="1460" spans="2:12" ht="35.15" customHeight="1" thickBot="1" x14ac:dyDescent="0.4">
      <c r="B1460" s="5"/>
      <c r="C1460" s="11"/>
      <c r="D1460" s="5"/>
      <c r="E1460" s="5"/>
      <c r="F1460" s="12"/>
      <c r="G1460" s="5"/>
      <c r="H1460" s="5"/>
      <c r="J1460" s="8">
        <f>IFERROR(SEARCH(facture!$I$8,'base clients'!B1460,1),0)</f>
        <v>0</v>
      </c>
      <c r="K1460" s="9" t="str">
        <f>IF(J1460=0,"",COUNTIF($J$3:J1460,1))</f>
        <v/>
      </c>
      <c r="L1460" s="10" t="str">
        <f t="shared" si="23"/>
        <v/>
      </c>
    </row>
    <row r="1461" spans="2:12" ht="35.15" customHeight="1" thickBot="1" x14ac:dyDescent="0.4">
      <c r="B1461" s="5"/>
      <c r="C1461" s="11"/>
      <c r="D1461" s="5"/>
      <c r="E1461" s="5"/>
      <c r="F1461" s="12"/>
      <c r="G1461" s="5"/>
      <c r="H1461" s="5"/>
      <c r="J1461" s="8">
        <f>IFERROR(SEARCH(facture!$I$8,'base clients'!B1461,1),0)</f>
        <v>0</v>
      </c>
      <c r="K1461" s="9" t="str">
        <f>IF(J1461=0,"",COUNTIF($J$3:J1461,1))</f>
        <v/>
      </c>
      <c r="L1461" s="10" t="str">
        <f t="shared" si="23"/>
        <v/>
      </c>
    </row>
    <row r="1462" spans="2:12" ht="35.15" customHeight="1" thickBot="1" x14ac:dyDescent="0.4">
      <c r="B1462" s="5"/>
      <c r="C1462" s="11"/>
      <c r="D1462" s="5"/>
      <c r="E1462" s="5"/>
      <c r="F1462" s="12"/>
      <c r="G1462" s="5"/>
      <c r="H1462" s="5"/>
      <c r="J1462" s="8">
        <f>IFERROR(SEARCH(facture!$I$8,'base clients'!B1462,1),0)</f>
        <v>0</v>
      </c>
      <c r="K1462" s="9" t="str">
        <f>IF(J1462=0,"",COUNTIF($J$3:J1462,1))</f>
        <v/>
      </c>
      <c r="L1462" s="10" t="str">
        <f t="shared" si="23"/>
        <v/>
      </c>
    </row>
    <row r="1463" spans="2:12" ht="35.15" customHeight="1" thickBot="1" x14ac:dyDescent="0.4">
      <c r="B1463" s="5"/>
      <c r="C1463" s="11"/>
      <c r="D1463" s="5"/>
      <c r="E1463" s="5"/>
      <c r="F1463" s="12"/>
      <c r="G1463" s="5"/>
      <c r="H1463" s="5"/>
      <c r="J1463" s="8">
        <f>IFERROR(SEARCH(facture!$I$8,'base clients'!B1463,1),0)</f>
        <v>0</v>
      </c>
      <c r="K1463" s="9" t="str">
        <f>IF(J1463=0,"",COUNTIF($J$3:J1463,1))</f>
        <v/>
      </c>
      <c r="L1463" s="10" t="str">
        <f t="shared" si="23"/>
        <v/>
      </c>
    </row>
    <row r="1464" spans="2:12" ht="35.15" customHeight="1" thickBot="1" x14ac:dyDescent="0.4">
      <c r="B1464" s="5"/>
      <c r="C1464" s="11"/>
      <c r="D1464" s="5"/>
      <c r="E1464" s="5"/>
      <c r="F1464" s="12"/>
      <c r="G1464" s="5"/>
      <c r="H1464" s="5"/>
      <c r="J1464" s="8">
        <f>IFERROR(SEARCH(facture!$I$8,'base clients'!B1464,1),0)</f>
        <v>0</v>
      </c>
      <c r="K1464" s="9" t="str">
        <f>IF(J1464=0,"",COUNTIF($J$3:J1464,1))</f>
        <v/>
      </c>
      <c r="L1464" s="10" t="str">
        <f t="shared" si="23"/>
        <v/>
      </c>
    </row>
    <row r="1465" spans="2:12" ht="35.15" customHeight="1" thickBot="1" x14ac:dyDescent="0.4">
      <c r="B1465" s="5"/>
      <c r="C1465" s="11"/>
      <c r="D1465" s="5"/>
      <c r="E1465" s="5"/>
      <c r="F1465" s="12"/>
      <c r="G1465" s="5"/>
      <c r="H1465" s="5"/>
      <c r="J1465" s="8">
        <f>IFERROR(SEARCH(facture!$I$8,'base clients'!B1465,1),0)</f>
        <v>0</v>
      </c>
      <c r="K1465" s="9" t="str">
        <f>IF(J1465=0,"",COUNTIF($J$3:J1465,1))</f>
        <v/>
      </c>
      <c r="L1465" s="10" t="str">
        <f t="shared" si="23"/>
        <v/>
      </c>
    </row>
    <row r="1466" spans="2:12" ht="35.15" customHeight="1" thickBot="1" x14ac:dyDescent="0.4">
      <c r="B1466" s="5"/>
      <c r="C1466" s="11"/>
      <c r="D1466" s="5"/>
      <c r="E1466" s="5"/>
      <c r="F1466" s="12"/>
      <c r="G1466" s="5"/>
      <c r="H1466" s="5"/>
      <c r="J1466" s="8">
        <f>IFERROR(SEARCH(facture!$I$8,'base clients'!B1466,1),0)</f>
        <v>0</v>
      </c>
      <c r="K1466" s="9" t="str">
        <f>IF(J1466=0,"",COUNTIF($J$3:J1466,1))</f>
        <v/>
      </c>
      <c r="L1466" s="10" t="str">
        <f t="shared" si="23"/>
        <v/>
      </c>
    </row>
    <row r="1467" spans="2:12" ht="35.15" customHeight="1" thickBot="1" x14ac:dyDescent="0.4">
      <c r="B1467" s="5"/>
      <c r="C1467" s="11"/>
      <c r="D1467" s="5"/>
      <c r="E1467" s="5"/>
      <c r="F1467" s="12"/>
      <c r="G1467" s="5"/>
      <c r="H1467" s="5"/>
      <c r="J1467" s="8">
        <f>IFERROR(SEARCH(facture!$I$8,'base clients'!B1467,1),0)</f>
        <v>0</v>
      </c>
      <c r="K1467" s="9" t="str">
        <f>IF(J1467=0,"",COUNTIF($J$3:J1467,1))</f>
        <v/>
      </c>
      <c r="L1467" s="10" t="str">
        <f t="shared" si="23"/>
        <v/>
      </c>
    </row>
    <row r="1468" spans="2:12" ht="35.15" customHeight="1" thickBot="1" x14ac:dyDescent="0.4">
      <c r="B1468" s="5"/>
      <c r="C1468" s="11"/>
      <c r="D1468" s="5"/>
      <c r="E1468" s="5"/>
      <c r="F1468" s="12"/>
      <c r="G1468" s="5"/>
      <c r="H1468" s="5"/>
      <c r="J1468" s="8">
        <f>IFERROR(SEARCH(facture!$I$8,'base clients'!B1468,1),0)</f>
        <v>0</v>
      </c>
      <c r="K1468" s="9" t="str">
        <f>IF(J1468=0,"",COUNTIF($J$3:J1468,1))</f>
        <v/>
      </c>
      <c r="L1468" s="10" t="str">
        <f t="shared" si="23"/>
        <v/>
      </c>
    </row>
    <row r="1469" spans="2:12" ht="35.15" customHeight="1" thickBot="1" x14ac:dyDescent="0.4">
      <c r="B1469" s="5"/>
      <c r="C1469" s="11"/>
      <c r="D1469" s="5"/>
      <c r="E1469" s="5"/>
      <c r="F1469" s="12"/>
      <c r="G1469" s="5"/>
      <c r="H1469" s="5"/>
      <c r="J1469" s="8">
        <f>IFERROR(SEARCH(facture!$I$8,'base clients'!B1469,1),0)</f>
        <v>0</v>
      </c>
      <c r="K1469" s="9" t="str">
        <f>IF(J1469=0,"",COUNTIF($J$3:J1469,1))</f>
        <v/>
      </c>
      <c r="L1469" s="10" t="str">
        <f t="shared" si="23"/>
        <v/>
      </c>
    </row>
    <row r="1470" spans="2:12" ht="35.15" customHeight="1" thickBot="1" x14ac:dyDescent="0.4">
      <c r="B1470" s="5"/>
      <c r="C1470" s="11"/>
      <c r="D1470" s="5"/>
      <c r="E1470" s="5"/>
      <c r="F1470" s="12"/>
      <c r="G1470" s="5"/>
      <c r="H1470" s="5"/>
      <c r="J1470" s="8">
        <f>IFERROR(SEARCH(facture!$I$8,'base clients'!B1470,1),0)</f>
        <v>0</v>
      </c>
      <c r="K1470" s="9" t="str">
        <f>IF(J1470=0,"",COUNTIF($J$3:J1470,1))</f>
        <v/>
      </c>
      <c r="L1470" s="10" t="str">
        <f t="shared" si="23"/>
        <v/>
      </c>
    </row>
    <row r="1471" spans="2:12" ht="35.15" customHeight="1" thickBot="1" x14ac:dyDescent="0.4">
      <c r="B1471" s="5"/>
      <c r="C1471" s="11"/>
      <c r="D1471" s="5"/>
      <c r="E1471" s="5"/>
      <c r="F1471" s="12"/>
      <c r="G1471" s="5"/>
      <c r="H1471" s="5"/>
      <c r="J1471" s="8">
        <f>IFERROR(SEARCH(facture!$I$8,'base clients'!B1471,1),0)</f>
        <v>0</v>
      </c>
      <c r="K1471" s="9" t="str">
        <f>IF(J1471=0,"",COUNTIF($J$3:J1471,1))</f>
        <v/>
      </c>
      <c r="L1471" s="10" t="str">
        <f t="shared" si="23"/>
        <v/>
      </c>
    </row>
    <row r="1472" spans="2:12" ht="35.15" customHeight="1" thickBot="1" x14ac:dyDescent="0.4">
      <c r="B1472" s="5"/>
      <c r="C1472" s="11"/>
      <c r="D1472" s="5"/>
      <c r="E1472" s="5"/>
      <c r="F1472" s="12"/>
      <c r="G1472" s="5"/>
      <c r="H1472" s="5"/>
      <c r="J1472" s="8">
        <f>IFERROR(SEARCH(facture!$I$8,'base clients'!B1472,1),0)</f>
        <v>0</v>
      </c>
      <c r="K1472" s="9" t="str">
        <f>IF(J1472=0,"",COUNTIF($J$3:J1472,1))</f>
        <v/>
      </c>
      <c r="L1472" s="10" t="str">
        <f t="shared" si="23"/>
        <v/>
      </c>
    </row>
    <row r="1473" spans="2:12" ht="35.15" customHeight="1" thickBot="1" x14ac:dyDescent="0.4">
      <c r="B1473" s="5"/>
      <c r="C1473" s="11"/>
      <c r="D1473" s="5"/>
      <c r="E1473" s="5"/>
      <c r="F1473" s="12"/>
      <c r="G1473" s="5"/>
      <c r="H1473" s="5"/>
      <c r="J1473" s="8">
        <f>IFERROR(SEARCH(facture!$I$8,'base clients'!B1473,1),0)</f>
        <v>0</v>
      </c>
      <c r="K1473" s="9" t="str">
        <f>IF(J1473=0,"",COUNTIF($J$3:J1473,1))</f>
        <v/>
      </c>
      <c r="L1473" s="10" t="str">
        <f t="shared" si="23"/>
        <v/>
      </c>
    </row>
    <row r="1474" spans="2:12" ht="35.15" customHeight="1" thickBot="1" x14ac:dyDescent="0.4">
      <c r="B1474" s="5"/>
      <c r="C1474" s="11"/>
      <c r="D1474" s="5"/>
      <c r="E1474" s="5"/>
      <c r="F1474" s="12"/>
      <c r="G1474" s="5"/>
      <c r="H1474" s="5"/>
      <c r="J1474" s="8">
        <f>IFERROR(SEARCH(facture!$I$8,'base clients'!B1474,1),0)</f>
        <v>0</v>
      </c>
      <c r="K1474" s="9" t="str">
        <f>IF(J1474=0,"",COUNTIF($J$3:J1474,1))</f>
        <v/>
      </c>
      <c r="L1474" s="10" t="str">
        <f t="shared" si="23"/>
        <v/>
      </c>
    </row>
    <row r="1475" spans="2:12" ht="35.15" customHeight="1" thickBot="1" x14ac:dyDescent="0.4">
      <c r="B1475" s="5"/>
      <c r="C1475" s="11"/>
      <c r="D1475" s="5"/>
      <c r="E1475" s="5"/>
      <c r="F1475" s="12"/>
      <c r="G1475" s="5"/>
      <c r="H1475" s="5"/>
      <c r="J1475" s="8">
        <f>IFERROR(SEARCH(facture!$I$8,'base clients'!B1475,1),0)</f>
        <v>0</v>
      </c>
      <c r="K1475" s="9" t="str">
        <f>IF(J1475=0,"",COUNTIF($J$3:J1475,1))</f>
        <v/>
      </c>
      <c r="L1475" s="10" t="str">
        <f t="shared" si="23"/>
        <v/>
      </c>
    </row>
    <row r="1476" spans="2:12" ht="35.15" customHeight="1" thickBot="1" x14ac:dyDescent="0.4">
      <c r="B1476" s="5"/>
      <c r="C1476" s="11"/>
      <c r="D1476" s="5"/>
      <c r="E1476" s="5"/>
      <c r="F1476" s="12"/>
      <c r="G1476" s="5"/>
      <c r="H1476" s="5"/>
      <c r="J1476" s="8">
        <f>IFERROR(SEARCH(facture!$I$8,'base clients'!B1476,1),0)</f>
        <v>0</v>
      </c>
      <c r="K1476" s="9" t="str">
        <f>IF(J1476=0,"",COUNTIF($J$3:J1476,1))</f>
        <v/>
      </c>
      <c r="L1476" s="10" t="str">
        <f t="shared" si="23"/>
        <v/>
      </c>
    </row>
    <row r="1477" spans="2:12" ht="35.15" customHeight="1" thickBot="1" x14ac:dyDescent="0.4">
      <c r="B1477" s="5"/>
      <c r="C1477" s="11"/>
      <c r="D1477" s="5"/>
      <c r="E1477" s="5"/>
      <c r="F1477" s="12"/>
      <c r="G1477" s="5"/>
      <c r="H1477" s="5"/>
      <c r="J1477" s="8">
        <f>IFERROR(SEARCH(facture!$I$8,'base clients'!B1477,1),0)</f>
        <v>0</v>
      </c>
      <c r="K1477" s="9" t="str">
        <f>IF(J1477=0,"",COUNTIF($J$3:J1477,1))</f>
        <v/>
      </c>
      <c r="L1477" s="10" t="str">
        <f t="shared" si="23"/>
        <v/>
      </c>
    </row>
    <row r="1478" spans="2:12" ht="35.15" customHeight="1" thickBot="1" x14ac:dyDescent="0.4">
      <c r="B1478" s="5"/>
      <c r="C1478" s="11"/>
      <c r="D1478" s="5"/>
      <c r="E1478" s="5"/>
      <c r="F1478" s="12"/>
      <c r="G1478" s="5"/>
      <c r="H1478" s="5"/>
      <c r="J1478" s="8">
        <f>IFERROR(SEARCH(facture!$I$8,'base clients'!B1478,1),0)</f>
        <v>0</v>
      </c>
      <c r="K1478" s="9" t="str">
        <f>IF(J1478=0,"",COUNTIF($J$3:J1478,1))</f>
        <v/>
      </c>
      <c r="L1478" s="10" t="str">
        <f t="shared" ref="L1478:L1541" si="24">IFERROR(INDEX(B:B,MATCH(ROW(K1476),K:K,0)),"")</f>
        <v/>
      </c>
    </row>
    <row r="1479" spans="2:12" ht="35.15" customHeight="1" thickBot="1" x14ac:dyDescent="0.4">
      <c r="B1479" s="5"/>
      <c r="C1479" s="11"/>
      <c r="D1479" s="5"/>
      <c r="E1479" s="5"/>
      <c r="F1479" s="12"/>
      <c r="G1479" s="5"/>
      <c r="H1479" s="5"/>
      <c r="J1479" s="8">
        <f>IFERROR(SEARCH(facture!$I$8,'base clients'!B1479,1),0)</f>
        <v>0</v>
      </c>
      <c r="K1479" s="9" t="str">
        <f>IF(J1479=0,"",COUNTIF($J$3:J1479,1))</f>
        <v/>
      </c>
      <c r="L1479" s="10" t="str">
        <f t="shared" si="24"/>
        <v/>
      </c>
    </row>
    <row r="1480" spans="2:12" ht="35.15" customHeight="1" thickBot="1" x14ac:dyDescent="0.4">
      <c r="B1480" s="5"/>
      <c r="C1480" s="11"/>
      <c r="D1480" s="5"/>
      <c r="E1480" s="5"/>
      <c r="F1480" s="12"/>
      <c r="G1480" s="5"/>
      <c r="H1480" s="5"/>
      <c r="J1480" s="8">
        <f>IFERROR(SEARCH(facture!$I$8,'base clients'!B1480,1),0)</f>
        <v>0</v>
      </c>
      <c r="K1480" s="9" t="str">
        <f>IF(J1480=0,"",COUNTIF($J$3:J1480,1))</f>
        <v/>
      </c>
      <c r="L1480" s="10" t="str">
        <f t="shared" si="24"/>
        <v/>
      </c>
    </row>
    <row r="1481" spans="2:12" ht="35.15" customHeight="1" thickBot="1" x14ac:dyDescent="0.4">
      <c r="B1481" s="5"/>
      <c r="C1481" s="11"/>
      <c r="D1481" s="5"/>
      <c r="E1481" s="5"/>
      <c r="F1481" s="12"/>
      <c r="G1481" s="5"/>
      <c r="H1481" s="5"/>
      <c r="J1481" s="8">
        <f>IFERROR(SEARCH(facture!$I$8,'base clients'!B1481,1),0)</f>
        <v>0</v>
      </c>
      <c r="K1481" s="9" t="str">
        <f>IF(J1481=0,"",COUNTIF($J$3:J1481,1))</f>
        <v/>
      </c>
      <c r="L1481" s="10" t="str">
        <f t="shared" si="24"/>
        <v/>
      </c>
    </row>
    <row r="1482" spans="2:12" ht="35.15" customHeight="1" thickBot="1" x14ac:dyDescent="0.4">
      <c r="B1482" s="5"/>
      <c r="C1482" s="11"/>
      <c r="D1482" s="5"/>
      <c r="E1482" s="5"/>
      <c r="F1482" s="12"/>
      <c r="G1482" s="5"/>
      <c r="H1482" s="5"/>
      <c r="J1482" s="8">
        <f>IFERROR(SEARCH(facture!$I$8,'base clients'!B1482,1),0)</f>
        <v>0</v>
      </c>
      <c r="K1482" s="9" t="str">
        <f>IF(J1482=0,"",COUNTIF($J$3:J1482,1))</f>
        <v/>
      </c>
      <c r="L1482" s="10" t="str">
        <f t="shared" si="24"/>
        <v/>
      </c>
    </row>
    <row r="1483" spans="2:12" ht="35.15" customHeight="1" thickBot="1" x14ac:dyDescent="0.4">
      <c r="B1483" s="5"/>
      <c r="C1483" s="11"/>
      <c r="D1483" s="5"/>
      <c r="E1483" s="5"/>
      <c r="F1483" s="12"/>
      <c r="G1483" s="5"/>
      <c r="H1483" s="5"/>
      <c r="J1483" s="8">
        <f>IFERROR(SEARCH(facture!$I$8,'base clients'!B1483,1),0)</f>
        <v>0</v>
      </c>
      <c r="K1483" s="9" t="str">
        <f>IF(J1483=0,"",COUNTIF($J$3:J1483,1))</f>
        <v/>
      </c>
      <c r="L1483" s="10" t="str">
        <f t="shared" si="24"/>
        <v/>
      </c>
    </row>
    <row r="1484" spans="2:12" ht="35.15" customHeight="1" thickBot="1" x14ac:dyDescent="0.4">
      <c r="B1484" s="5"/>
      <c r="C1484" s="11"/>
      <c r="D1484" s="5"/>
      <c r="E1484" s="5"/>
      <c r="F1484" s="12"/>
      <c r="G1484" s="5"/>
      <c r="H1484" s="5"/>
      <c r="J1484" s="8">
        <f>IFERROR(SEARCH(facture!$I$8,'base clients'!B1484,1),0)</f>
        <v>0</v>
      </c>
      <c r="K1484" s="9" t="str">
        <f>IF(J1484=0,"",COUNTIF($J$3:J1484,1))</f>
        <v/>
      </c>
      <c r="L1484" s="10" t="str">
        <f t="shared" si="24"/>
        <v/>
      </c>
    </row>
    <row r="1485" spans="2:12" ht="35.15" customHeight="1" thickBot="1" x14ac:dyDescent="0.4">
      <c r="B1485" s="5"/>
      <c r="C1485" s="11"/>
      <c r="D1485" s="5"/>
      <c r="E1485" s="5"/>
      <c r="F1485" s="12"/>
      <c r="G1485" s="5"/>
      <c r="H1485" s="5"/>
      <c r="J1485" s="8">
        <f>IFERROR(SEARCH(facture!$I$8,'base clients'!B1485,1),0)</f>
        <v>0</v>
      </c>
      <c r="K1485" s="9" t="str">
        <f>IF(J1485=0,"",COUNTIF($J$3:J1485,1))</f>
        <v/>
      </c>
      <c r="L1485" s="10" t="str">
        <f t="shared" si="24"/>
        <v/>
      </c>
    </row>
    <row r="1486" spans="2:12" ht="35.15" customHeight="1" thickBot="1" x14ac:dyDescent="0.4">
      <c r="B1486" s="5"/>
      <c r="C1486" s="11"/>
      <c r="D1486" s="5"/>
      <c r="E1486" s="5"/>
      <c r="F1486" s="12"/>
      <c r="G1486" s="5"/>
      <c r="H1486" s="5"/>
      <c r="J1486" s="8">
        <f>IFERROR(SEARCH(facture!$I$8,'base clients'!B1486,1),0)</f>
        <v>0</v>
      </c>
      <c r="K1486" s="9" t="str">
        <f>IF(J1486=0,"",COUNTIF($J$3:J1486,1))</f>
        <v/>
      </c>
      <c r="L1486" s="10" t="str">
        <f t="shared" si="24"/>
        <v/>
      </c>
    </row>
    <row r="1487" spans="2:12" ht="35.15" customHeight="1" thickBot="1" x14ac:dyDescent="0.4">
      <c r="B1487" s="5"/>
      <c r="C1487" s="11"/>
      <c r="D1487" s="5"/>
      <c r="E1487" s="5"/>
      <c r="F1487" s="12"/>
      <c r="G1487" s="5"/>
      <c r="H1487" s="5"/>
      <c r="J1487" s="8">
        <f>IFERROR(SEARCH(facture!$I$8,'base clients'!B1487,1),0)</f>
        <v>0</v>
      </c>
      <c r="K1487" s="9" t="str">
        <f>IF(J1487=0,"",COUNTIF($J$3:J1487,1))</f>
        <v/>
      </c>
      <c r="L1487" s="10" t="str">
        <f t="shared" si="24"/>
        <v/>
      </c>
    </row>
    <row r="1488" spans="2:12" ht="35.15" customHeight="1" thickBot="1" x14ac:dyDescent="0.4">
      <c r="B1488" s="5"/>
      <c r="C1488" s="11"/>
      <c r="D1488" s="5"/>
      <c r="E1488" s="5"/>
      <c r="F1488" s="12"/>
      <c r="G1488" s="5"/>
      <c r="H1488" s="5"/>
      <c r="J1488" s="8">
        <f>IFERROR(SEARCH(facture!$I$8,'base clients'!B1488,1),0)</f>
        <v>0</v>
      </c>
      <c r="K1488" s="9" t="str">
        <f>IF(J1488=0,"",COUNTIF($J$3:J1488,1))</f>
        <v/>
      </c>
      <c r="L1488" s="10" t="str">
        <f t="shared" si="24"/>
        <v/>
      </c>
    </row>
    <row r="1489" spans="2:12" ht="35.15" customHeight="1" thickBot="1" x14ac:dyDescent="0.4">
      <c r="B1489" s="5"/>
      <c r="C1489" s="11"/>
      <c r="D1489" s="5"/>
      <c r="E1489" s="5"/>
      <c r="F1489" s="12"/>
      <c r="G1489" s="5"/>
      <c r="H1489" s="5"/>
      <c r="J1489" s="8">
        <f>IFERROR(SEARCH(facture!$I$8,'base clients'!B1489,1),0)</f>
        <v>0</v>
      </c>
      <c r="K1489" s="9" t="str">
        <f>IF(J1489=0,"",COUNTIF($J$3:J1489,1))</f>
        <v/>
      </c>
      <c r="L1489" s="10" t="str">
        <f t="shared" si="24"/>
        <v/>
      </c>
    </row>
    <row r="1490" spans="2:12" ht="35.15" customHeight="1" thickBot="1" x14ac:dyDescent="0.4">
      <c r="B1490" s="5"/>
      <c r="C1490" s="11"/>
      <c r="D1490" s="5"/>
      <c r="E1490" s="5"/>
      <c r="F1490" s="12"/>
      <c r="G1490" s="5"/>
      <c r="H1490" s="5"/>
      <c r="J1490" s="8">
        <f>IFERROR(SEARCH(facture!$I$8,'base clients'!B1490,1),0)</f>
        <v>0</v>
      </c>
      <c r="K1490" s="9" t="str">
        <f>IF(J1490=0,"",COUNTIF($J$3:J1490,1))</f>
        <v/>
      </c>
      <c r="L1490" s="10" t="str">
        <f t="shared" si="24"/>
        <v/>
      </c>
    </row>
    <row r="1491" spans="2:12" ht="35.15" customHeight="1" thickBot="1" x14ac:dyDescent="0.4">
      <c r="B1491" s="5"/>
      <c r="C1491" s="11"/>
      <c r="D1491" s="5"/>
      <c r="E1491" s="5"/>
      <c r="F1491" s="12"/>
      <c r="G1491" s="5"/>
      <c r="H1491" s="5"/>
      <c r="J1491" s="8">
        <f>IFERROR(SEARCH(facture!$I$8,'base clients'!B1491,1),0)</f>
        <v>0</v>
      </c>
      <c r="K1491" s="9" t="str">
        <f>IF(J1491=0,"",COUNTIF($J$3:J1491,1))</f>
        <v/>
      </c>
      <c r="L1491" s="10" t="str">
        <f t="shared" si="24"/>
        <v/>
      </c>
    </row>
    <row r="1492" spans="2:12" ht="35.15" customHeight="1" thickBot="1" x14ac:dyDescent="0.4">
      <c r="B1492" s="5"/>
      <c r="C1492" s="11"/>
      <c r="D1492" s="5"/>
      <c r="E1492" s="5"/>
      <c r="F1492" s="12"/>
      <c r="G1492" s="5"/>
      <c r="H1492" s="5"/>
      <c r="J1492" s="8">
        <f>IFERROR(SEARCH(facture!$I$8,'base clients'!B1492,1),0)</f>
        <v>0</v>
      </c>
      <c r="K1492" s="9" t="str">
        <f>IF(J1492=0,"",COUNTIF($J$3:J1492,1))</f>
        <v/>
      </c>
      <c r="L1492" s="10" t="str">
        <f t="shared" si="24"/>
        <v/>
      </c>
    </row>
    <row r="1493" spans="2:12" ht="35.15" customHeight="1" thickBot="1" x14ac:dyDescent="0.4">
      <c r="B1493" s="5"/>
      <c r="C1493" s="11"/>
      <c r="D1493" s="5"/>
      <c r="E1493" s="5"/>
      <c r="F1493" s="12"/>
      <c r="G1493" s="5"/>
      <c r="H1493" s="5"/>
      <c r="J1493" s="8">
        <f>IFERROR(SEARCH(facture!$I$8,'base clients'!B1493,1),0)</f>
        <v>0</v>
      </c>
      <c r="K1493" s="9" t="str">
        <f>IF(J1493=0,"",COUNTIF($J$3:J1493,1))</f>
        <v/>
      </c>
      <c r="L1493" s="10" t="str">
        <f t="shared" si="24"/>
        <v/>
      </c>
    </row>
    <row r="1494" spans="2:12" ht="35.15" customHeight="1" thickBot="1" x14ac:dyDescent="0.4">
      <c r="B1494" s="5"/>
      <c r="C1494" s="11"/>
      <c r="D1494" s="5"/>
      <c r="E1494" s="5"/>
      <c r="F1494" s="12"/>
      <c r="G1494" s="5"/>
      <c r="H1494" s="5"/>
      <c r="J1494" s="8">
        <f>IFERROR(SEARCH(facture!$I$8,'base clients'!B1494,1),0)</f>
        <v>0</v>
      </c>
      <c r="K1494" s="9" t="str">
        <f>IF(J1494=0,"",COUNTIF($J$3:J1494,1))</f>
        <v/>
      </c>
      <c r="L1494" s="10" t="str">
        <f t="shared" si="24"/>
        <v/>
      </c>
    </row>
    <row r="1495" spans="2:12" ht="35.15" customHeight="1" thickBot="1" x14ac:dyDescent="0.4">
      <c r="B1495" s="5"/>
      <c r="C1495" s="11"/>
      <c r="D1495" s="5"/>
      <c r="E1495" s="5"/>
      <c r="F1495" s="12"/>
      <c r="G1495" s="5"/>
      <c r="H1495" s="5"/>
      <c r="J1495" s="8">
        <f>IFERROR(SEARCH(facture!$I$8,'base clients'!B1495,1),0)</f>
        <v>0</v>
      </c>
      <c r="K1495" s="9" t="str">
        <f>IF(J1495=0,"",COUNTIF($J$3:J1495,1))</f>
        <v/>
      </c>
      <c r="L1495" s="10" t="str">
        <f t="shared" si="24"/>
        <v/>
      </c>
    </row>
    <row r="1496" spans="2:12" ht="35.15" customHeight="1" thickBot="1" x14ac:dyDescent="0.4">
      <c r="B1496" s="5"/>
      <c r="C1496" s="11"/>
      <c r="D1496" s="5"/>
      <c r="E1496" s="5"/>
      <c r="F1496" s="12"/>
      <c r="G1496" s="5"/>
      <c r="H1496" s="5"/>
      <c r="J1496" s="8">
        <f>IFERROR(SEARCH(facture!$I$8,'base clients'!B1496,1),0)</f>
        <v>0</v>
      </c>
      <c r="K1496" s="9" t="str">
        <f>IF(J1496=0,"",COUNTIF($J$3:J1496,1))</f>
        <v/>
      </c>
      <c r="L1496" s="10" t="str">
        <f t="shared" si="24"/>
        <v/>
      </c>
    </row>
    <row r="1497" spans="2:12" ht="35.15" customHeight="1" thickBot="1" x14ac:dyDescent="0.4">
      <c r="B1497" s="5"/>
      <c r="C1497" s="11"/>
      <c r="D1497" s="5"/>
      <c r="E1497" s="5"/>
      <c r="F1497" s="12"/>
      <c r="G1497" s="5"/>
      <c r="H1497" s="5"/>
      <c r="J1497" s="8">
        <f>IFERROR(SEARCH(facture!$I$8,'base clients'!B1497,1),0)</f>
        <v>0</v>
      </c>
      <c r="K1497" s="9" t="str">
        <f>IF(J1497=0,"",COUNTIF($J$3:J1497,1))</f>
        <v/>
      </c>
      <c r="L1497" s="10" t="str">
        <f t="shared" si="24"/>
        <v/>
      </c>
    </row>
    <row r="1498" spans="2:12" ht="35.15" customHeight="1" thickBot="1" x14ac:dyDescent="0.4">
      <c r="B1498" s="5"/>
      <c r="C1498" s="11"/>
      <c r="D1498" s="5"/>
      <c r="E1498" s="5"/>
      <c r="F1498" s="12"/>
      <c r="G1498" s="5"/>
      <c r="H1498" s="5"/>
      <c r="J1498" s="8">
        <f>IFERROR(SEARCH(facture!$I$8,'base clients'!B1498,1),0)</f>
        <v>0</v>
      </c>
      <c r="K1498" s="9" t="str">
        <f>IF(J1498=0,"",COUNTIF($J$3:J1498,1))</f>
        <v/>
      </c>
      <c r="L1498" s="10" t="str">
        <f t="shared" si="24"/>
        <v/>
      </c>
    </row>
    <row r="1499" spans="2:12" ht="35.15" customHeight="1" thickBot="1" x14ac:dyDescent="0.4">
      <c r="B1499" s="5"/>
      <c r="C1499" s="11"/>
      <c r="D1499" s="5"/>
      <c r="E1499" s="5"/>
      <c r="F1499" s="12"/>
      <c r="G1499" s="5"/>
      <c r="H1499" s="5"/>
      <c r="J1499" s="8">
        <f>IFERROR(SEARCH(facture!$I$8,'base clients'!B1499,1),0)</f>
        <v>0</v>
      </c>
      <c r="K1499" s="9" t="str">
        <f>IF(J1499=0,"",COUNTIF($J$3:J1499,1))</f>
        <v/>
      </c>
      <c r="L1499" s="10" t="str">
        <f t="shared" si="24"/>
        <v/>
      </c>
    </row>
    <row r="1500" spans="2:12" ht="35.15" customHeight="1" thickBot="1" x14ac:dyDescent="0.4">
      <c r="B1500" s="5"/>
      <c r="C1500" s="11"/>
      <c r="D1500" s="5"/>
      <c r="E1500" s="5"/>
      <c r="F1500" s="12"/>
      <c r="G1500" s="5"/>
      <c r="H1500" s="5"/>
      <c r="J1500" s="8">
        <f>IFERROR(SEARCH(facture!$I$8,'base clients'!B1500,1),0)</f>
        <v>0</v>
      </c>
      <c r="K1500" s="9" t="str">
        <f>IF(J1500=0,"",COUNTIF($J$3:J1500,1))</f>
        <v/>
      </c>
      <c r="L1500" s="10" t="str">
        <f t="shared" si="24"/>
        <v/>
      </c>
    </row>
    <row r="1501" spans="2:12" ht="35.15" customHeight="1" thickBot="1" x14ac:dyDescent="0.4">
      <c r="B1501" s="5"/>
      <c r="C1501" s="11"/>
      <c r="D1501" s="5"/>
      <c r="E1501" s="5"/>
      <c r="F1501" s="12"/>
      <c r="G1501" s="5"/>
      <c r="H1501" s="5"/>
      <c r="J1501" s="8">
        <f>IFERROR(SEARCH(facture!$I$8,'base clients'!B1501,1),0)</f>
        <v>0</v>
      </c>
      <c r="K1501" s="9" t="str">
        <f>IF(J1501=0,"",COUNTIF($J$3:J1501,1))</f>
        <v/>
      </c>
      <c r="L1501" s="10" t="str">
        <f t="shared" si="24"/>
        <v/>
      </c>
    </row>
    <row r="1502" spans="2:12" ht="35.15" customHeight="1" thickBot="1" x14ac:dyDescent="0.4">
      <c r="B1502" s="5"/>
      <c r="C1502" s="11"/>
      <c r="D1502" s="5"/>
      <c r="E1502" s="5"/>
      <c r="F1502" s="12"/>
      <c r="G1502" s="5"/>
      <c r="H1502" s="5"/>
      <c r="J1502" s="8">
        <f>IFERROR(SEARCH(facture!$I$8,'base clients'!B1502,1),0)</f>
        <v>0</v>
      </c>
      <c r="K1502" s="9" t="str">
        <f>IF(J1502=0,"",COUNTIF($J$3:J1502,1))</f>
        <v/>
      </c>
      <c r="L1502" s="10" t="str">
        <f t="shared" si="24"/>
        <v/>
      </c>
    </row>
    <row r="1503" spans="2:12" ht="35.15" customHeight="1" thickBot="1" x14ac:dyDescent="0.4">
      <c r="B1503" s="5"/>
      <c r="C1503" s="11"/>
      <c r="D1503" s="5"/>
      <c r="E1503" s="5"/>
      <c r="F1503" s="12"/>
      <c r="G1503" s="5"/>
      <c r="H1503" s="5"/>
      <c r="J1503" s="8">
        <f>IFERROR(SEARCH(facture!$I$8,'base clients'!B1503,1),0)</f>
        <v>0</v>
      </c>
      <c r="K1503" s="9" t="str">
        <f>IF(J1503=0,"",COUNTIF($J$3:J1503,1))</f>
        <v/>
      </c>
      <c r="L1503" s="10" t="str">
        <f t="shared" si="24"/>
        <v/>
      </c>
    </row>
    <row r="1504" spans="2:12" ht="35.15" customHeight="1" thickBot="1" x14ac:dyDescent="0.4">
      <c r="B1504" s="5"/>
      <c r="C1504" s="11"/>
      <c r="D1504" s="5"/>
      <c r="E1504" s="5"/>
      <c r="F1504" s="12"/>
      <c r="G1504" s="5"/>
      <c r="H1504" s="5"/>
      <c r="J1504" s="8">
        <f>IFERROR(SEARCH(facture!$I$8,'base clients'!B1504,1),0)</f>
        <v>0</v>
      </c>
      <c r="K1504" s="9" t="str">
        <f>IF(J1504=0,"",COUNTIF($J$3:J1504,1))</f>
        <v/>
      </c>
      <c r="L1504" s="10" t="str">
        <f t="shared" si="24"/>
        <v/>
      </c>
    </row>
    <row r="1505" spans="2:12" ht="35.15" customHeight="1" thickBot="1" x14ac:dyDescent="0.4">
      <c r="B1505" s="5"/>
      <c r="C1505" s="11"/>
      <c r="D1505" s="5"/>
      <c r="E1505" s="5"/>
      <c r="F1505" s="12"/>
      <c r="G1505" s="5"/>
      <c r="H1505" s="5"/>
      <c r="J1505" s="8">
        <f>IFERROR(SEARCH(facture!$I$8,'base clients'!B1505,1),0)</f>
        <v>0</v>
      </c>
      <c r="K1505" s="9" t="str">
        <f>IF(J1505=0,"",COUNTIF($J$3:J1505,1))</f>
        <v/>
      </c>
      <c r="L1505" s="10" t="str">
        <f t="shared" si="24"/>
        <v/>
      </c>
    </row>
    <row r="1506" spans="2:12" ht="35.15" customHeight="1" thickBot="1" x14ac:dyDescent="0.4">
      <c r="B1506" s="5"/>
      <c r="C1506" s="11"/>
      <c r="D1506" s="5"/>
      <c r="E1506" s="5"/>
      <c r="F1506" s="12"/>
      <c r="G1506" s="5"/>
      <c r="H1506" s="5"/>
      <c r="J1506" s="8">
        <f>IFERROR(SEARCH(facture!$I$8,'base clients'!B1506,1),0)</f>
        <v>0</v>
      </c>
      <c r="K1506" s="9" t="str">
        <f>IF(J1506=0,"",COUNTIF($J$3:J1506,1))</f>
        <v/>
      </c>
      <c r="L1506" s="10" t="str">
        <f t="shared" si="24"/>
        <v/>
      </c>
    </row>
    <row r="1507" spans="2:12" ht="35.15" customHeight="1" thickBot="1" x14ac:dyDescent="0.4">
      <c r="B1507" s="5"/>
      <c r="C1507" s="11"/>
      <c r="D1507" s="5"/>
      <c r="E1507" s="5"/>
      <c r="F1507" s="12"/>
      <c r="G1507" s="5"/>
      <c r="H1507" s="5"/>
      <c r="J1507" s="8">
        <f>IFERROR(SEARCH(facture!$I$8,'base clients'!B1507,1),0)</f>
        <v>0</v>
      </c>
      <c r="K1507" s="9" t="str">
        <f>IF(J1507=0,"",COUNTIF($J$3:J1507,1))</f>
        <v/>
      </c>
      <c r="L1507" s="10" t="str">
        <f t="shared" si="24"/>
        <v/>
      </c>
    </row>
    <row r="1508" spans="2:12" ht="35.15" customHeight="1" thickBot="1" x14ac:dyDescent="0.4">
      <c r="B1508" s="5"/>
      <c r="C1508" s="11"/>
      <c r="D1508" s="5"/>
      <c r="E1508" s="5"/>
      <c r="F1508" s="12"/>
      <c r="G1508" s="5"/>
      <c r="H1508" s="5"/>
      <c r="J1508" s="8">
        <f>IFERROR(SEARCH(facture!$I$8,'base clients'!B1508,1),0)</f>
        <v>0</v>
      </c>
      <c r="K1508" s="9" t="str">
        <f>IF(J1508=0,"",COUNTIF($J$3:J1508,1))</f>
        <v/>
      </c>
      <c r="L1508" s="10" t="str">
        <f t="shared" si="24"/>
        <v/>
      </c>
    </row>
    <row r="1509" spans="2:12" ht="35.15" customHeight="1" thickBot="1" x14ac:dyDescent="0.4">
      <c r="B1509" s="5"/>
      <c r="C1509" s="11"/>
      <c r="D1509" s="5"/>
      <c r="E1509" s="5"/>
      <c r="F1509" s="12"/>
      <c r="G1509" s="5"/>
      <c r="H1509" s="5"/>
      <c r="J1509" s="8">
        <f>IFERROR(SEARCH(facture!$I$8,'base clients'!B1509,1),0)</f>
        <v>0</v>
      </c>
      <c r="K1509" s="9" t="str">
        <f>IF(J1509=0,"",COUNTIF($J$3:J1509,1))</f>
        <v/>
      </c>
      <c r="L1509" s="10" t="str">
        <f t="shared" si="24"/>
        <v/>
      </c>
    </row>
    <row r="1510" spans="2:12" ht="35.15" customHeight="1" thickBot="1" x14ac:dyDescent="0.4">
      <c r="B1510" s="5"/>
      <c r="C1510" s="11"/>
      <c r="D1510" s="5"/>
      <c r="E1510" s="5"/>
      <c r="F1510" s="12"/>
      <c r="G1510" s="5"/>
      <c r="H1510" s="5"/>
      <c r="J1510" s="8">
        <f>IFERROR(SEARCH(facture!$I$8,'base clients'!B1510,1),0)</f>
        <v>0</v>
      </c>
      <c r="K1510" s="9" t="str">
        <f>IF(J1510=0,"",COUNTIF($J$3:J1510,1))</f>
        <v/>
      </c>
      <c r="L1510" s="10" t="str">
        <f t="shared" si="24"/>
        <v/>
      </c>
    </row>
    <row r="1511" spans="2:12" ht="35.15" customHeight="1" thickBot="1" x14ac:dyDescent="0.4">
      <c r="B1511" s="5"/>
      <c r="C1511" s="11"/>
      <c r="D1511" s="5"/>
      <c r="E1511" s="5"/>
      <c r="F1511" s="12"/>
      <c r="G1511" s="5"/>
      <c r="H1511" s="5"/>
      <c r="J1511" s="8">
        <f>IFERROR(SEARCH(facture!$I$8,'base clients'!B1511,1),0)</f>
        <v>0</v>
      </c>
      <c r="K1511" s="9" t="str">
        <f>IF(J1511=0,"",COUNTIF($J$3:J1511,1))</f>
        <v/>
      </c>
      <c r="L1511" s="10" t="str">
        <f t="shared" si="24"/>
        <v/>
      </c>
    </row>
    <row r="1512" spans="2:12" ht="35.15" customHeight="1" thickBot="1" x14ac:dyDescent="0.4">
      <c r="B1512" s="5"/>
      <c r="C1512" s="11"/>
      <c r="D1512" s="5"/>
      <c r="E1512" s="5"/>
      <c r="F1512" s="12"/>
      <c r="G1512" s="5"/>
      <c r="H1512" s="5"/>
      <c r="J1512" s="8">
        <f>IFERROR(SEARCH(facture!$I$8,'base clients'!B1512,1),0)</f>
        <v>0</v>
      </c>
      <c r="K1512" s="9" t="str">
        <f>IF(J1512=0,"",COUNTIF($J$3:J1512,1))</f>
        <v/>
      </c>
      <c r="L1512" s="10" t="str">
        <f t="shared" si="24"/>
        <v/>
      </c>
    </row>
    <row r="1513" spans="2:12" ht="35.15" customHeight="1" thickBot="1" x14ac:dyDescent="0.4">
      <c r="B1513" s="5"/>
      <c r="C1513" s="11"/>
      <c r="D1513" s="5"/>
      <c r="E1513" s="5"/>
      <c r="F1513" s="12"/>
      <c r="G1513" s="5"/>
      <c r="H1513" s="5"/>
      <c r="J1513" s="8">
        <f>IFERROR(SEARCH(facture!$I$8,'base clients'!B1513,1),0)</f>
        <v>0</v>
      </c>
      <c r="K1513" s="9" t="str">
        <f>IF(J1513=0,"",COUNTIF($J$3:J1513,1))</f>
        <v/>
      </c>
      <c r="L1513" s="10" t="str">
        <f t="shared" si="24"/>
        <v/>
      </c>
    </row>
    <row r="1514" spans="2:12" ht="35.15" customHeight="1" thickBot="1" x14ac:dyDescent="0.4">
      <c r="B1514" s="5"/>
      <c r="C1514" s="11"/>
      <c r="D1514" s="5"/>
      <c r="E1514" s="5"/>
      <c r="F1514" s="12"/>
      <c r="G1514" s="5"/>
      <c r="H1514" s="5"/>
      <c r="J1514" s="8">
        <f>IFERROR(SEARCH(facture!$I$8,'base clients'!B1514,1),0)</f>
        <v>0</v>
      </c>
      <c r="K1514" s="9" t="str">
        <f>IF(J1514=0,"",COUNTIF($J$3:J1514,1))</f>
        <v/>
      </c>
      <c r="L1514" s="10" t="str">
        <f t="shared" si="24"/>
        <v/>
      </c>
    </row>
    <row r="1515" spans="2:12" ht="35.15" customHeight="1" thickBot="1" x14ac:dyDescent="0.4">
      <c r="B1515" s="5"/>
      <c r="C1515" s="11"/>
      <c r="D1515" s="5"/>
      <c r="E1515" s="5"/>
      <c r="F1515" s="12"/>
      <c r="G1515" s="5"/>
      <c r="H1515" s="5"/>
      <c r="J1515" s="8">
        <f>IFERROR(SEARCH(facture!$I$8,'base clients'!B1515,1),0)</f>
        <v>0</v>
      </c>
      <c r="K1515" s="9" t="str">
        <f>IF(J1515=0,"",COUNTIF($J$3:J1515,1))</f>
        <v/>
      </c>
      <c r="L1515" s="10" t="str">
        <f t="shared" si="24"/>
        <v/>
      </c>
    </row>
    <row r="1516" spans="2:12" ht="35.15" customHeight="1" thickBot="1" x14ac:dyDescent="0.4">
      <c r="B1516" s="5"/>
      <c r="C1516" s="11"/>
      <c r="D1516" s="5"/>
      <c r="E1516" s="5"/>
      <c r="F1516" s="12"/>
      <c r="G1516" s="5"/>
      <c r="H1516" s="5"/>
      <c r="J1516" s="8">
        <f>IFERROR(SEARCH(facture!$I$8,'base clients'!B1516,1),0)</f>
        <v>0</v>
      </c>
      <c r="K1516" s="9" t="str">
        <f>IF(J1516=0,"",COUNTIF($J$3:J1516,1))</f>
        <v/>
      </c>
      <c r="L1516" s="10" t="str">
        <f t="shared" si="24"/>
        <v/>
      </c>
    </row>
    <row r="1517" spans="2:12" ht="35.15" customHeight="1" thickBot="1" x14ac:dyDescent="0.4">
      <c r="B1517" s="5"/>
      <c r="C1517" s="11"/>
      <c r="D1517" s="5"/>
      <c r="E1517" s="5"/>
      <c r="F1517" s="12"/>
      <c r="G1517" s="5"/>
      <c r="H1517" s="5"/>
      <c r="J1517" s="8">
        <f>IFERROR(SEARCH(facture!$I$8,'base clients'!B1517,1),0)</f>
        <v>0</v>
      </c>
      <c r="K1517" s="9" t="str">
        <f>IF(J1517=0,"",COUNTIF($J$3:J1517,1))</f>
        <v/>
      </c>
      <c r="L1517" s="10" t="str">
        <f t="shared" si="24"/>
        <v/>
      </c>
    </row>
    <row r="1518" spans="2:12" ht="35.15" customHeight="1" thickBot="1" x14ac:dyDescent="0.4">
      <c r="B1518" s="5"/>
      <c r="C1518" s="11"/>
      <c r="D1518" s="5"/>
      <c r="E1518" s="5"/>
      <c r="F1518" s="12"/>
      <c r="G1518" s="5"/>
      <c r="H1518" s="5"/>
      <c r="J1518" s="8">
        <f>IFERROR(SEARCH(facture!$I$8,'base clients'!B1518,1),0)</f>
        <v>0</v>
      </c>
      <c r="K1518" s="9" t="str">
        <f>IF(J1518=0,"",COUNTIF($J$3:J1518,1))</f>
        <v/>
      </c>
      <c r="L1518" s="10" t="str">
        <f t="shared" si="24"/>
        <v/>
      </c>
    </row>
    <row r="1519" spans="2:12" ht="35.15" customHeight="1" thickBot="1" x14ac:dyDescent="0.4">
      <c r="B1519" s="5"/>
      <c r="C1519" s="11"/>
      <c r="D1519" s="5"/>
      <c r="E1519" s="5"/>
      <c r="F1519" s="12"/>
      <c r="G1519" s="5"/>
      <c r="H1519" s="5"/>
      <c r="J1519" s="8">
        <f>IFERROR(SEARCH(facture!$I$8,'base clients'!B1519,1),0)</f>
        <v>0</v>
      </c>
      <c r="K1519" s="9" t="str">
        <f>IF(J1519=0,"",COUNTIF($J$3:J1519,1))</f>
        <v/>
      </c>
      <c r="L1519" s="10" t="str">
        <f t="shared" si="24"/>
        <v/>
      </c>
    </row>
    <row r="1520" spans="2:12" ht="35.15" customHeight="1" thickBot="1" x14ac:dyDescent="0.4">
      <c r="B1520" s="5"/>
      <c r="C1520" s="11"/>
      <c r="D1520" s="5"/>
      <c r="E1520" s="5"/>
      <c r="F1520" s="12"/>
      <c r="G1520" s="5"/>
      <c r="H1520" s="5"/>
      <c r="J1520" s="8">
        <f>IFERROR(SEARCH(facture!$I$8,'base clients'!B1520,1),0)</f>
        <v>0</v>
      </c>
      <c r="K1520" s="9" t="str">
        <f>IF(J1520=0,"",COUNTIF($J$3:J1520,1))</f>
        <v/>
      </c>
      <c r="L1520" s="10" t="str">
        <f t="shared" si="24"/>
        <v/>
      </c>
    </row>
    <row r="1521" spans="2:12" ht="35.15" customHeight="1" thickBot="1" x14ac:dyDescent="0.4">
      <c r="B1521" s="5"/>
      <c r="C1521" s="11"/>
      <c r="D1521" s="5"/>
      <c r="E1521" s="5"/>
      <c r="F1521" s="12"/>
      <c r="G1521" s="5"/>
      <c r="H1521" s="5"/>
      <c r="J1521" s="8">
        <f>IFERROR(SEARCH(facture!$I$8,'base clients'!B1521,1),0)</f>
        <v>0</v>
      </c>
      <c r="K1521" s="9" t="str">
        <f>IF(J1521=0,"",COUNTIF($J$3:J1521,1))</f>
        <v/>
      </c>
      <c r="L1521" s="10" t="str">
        <f t="shared" si="24"/>
        <v/>
      </c>
    </row>
    <row r="1522" spans="2:12" ht="35.15" customHeight="1" thickBot="1" x14ac:dyDescent="0.4">
      <c r="B1522" s="5"/>
      <c r="C1522" s="11"/>
      <c r="D1522" s="5"/>
      <c r="E1522" s="5"/>
      <c r="F1522" s="12"/>
      <c r="G1522" s="5"/>
      <c r="H1522" s="5"/>
      <c r="J1522" s="8">
        <f>IFERROR(SEARCH(facture!$I$8,'base clients'!B1522,1),0)</f>
        <v>0</v>
      </c>
      <c r="K1522" s="9" t="str">
        <f>IF(J1522=0,"",COUNTIF($J$3:J1522,1))</f>
        <v/>
      </c>
      <c r="L1522" s="10" t="str">
        <f t="shared" si="24"/>
        <v/>
      </c>
    </row>
    <row r="1523" spans="2:12" ht="35.15" customHeight="1" thickBot="1" x14ac:dyDescent="0.4">
      <c r="B1523" s="5"/>
      <c r="C1523" s="11"/>
      <c r="D1523" s="5"/>
      <c r="E1523" s="5"/>
      <c r="F1523" s="12"/>
      <c r="G1523" s="5"/>
      <c r="H1523" s="5"/>
      <c r="J1523" s="8">
        <f>IFERROR(SEARCH(facture!$I$8,'base clients'!B1523,1),0)</f>
        <v>0</v>
      </c>
      <c r="K1523" s="9" t="str">
        <f>IF(J1523=0,"",COUNTIF($J$3:J1523,1))</f>
        <v/>
      </c>
      <c r="L1523" s="10" t="str">
        <f t="shared" si="24"/>
        <v/>
      </c>
    </row>
    <row r="1524" spans="2:12" ht="35.15" customHeight="1" thickBot="1" x14ac:dyDescent="0.4">
      <c r="B1524" s="5"/>
      <c r="C1524" s="11"/>
      <c r="D1524" s="5"/>
      <c r="E1524" s="5"/>
      <c r="F1524" s="12"/>
      <c r="G1524" s="5"/>
      <c r="H1524" s="5"/>
      <c r="J1524" s="8">
        <f>IFERROR(SEARCH(facture!$I$8,'base clients'!B1524,1),0)</f>
        <v>0</v>
      </c>
      <c r="K1524" s="9" t="str">
        <f>IF(J1524=0,"",COUNTIF($J$3:J1524,1))</f>
        <v/>
      </c>
      <c r="L1524" s="10" t="str">
        <f t="shared" si="24"/>
        <v/>
      </c>
    </row>
    <row r="1525" spans="2:12" ht="35.15" customHeight="1" thickBot="1" x14ac:dyDescent="0.4">
      <c r="B1525" s="5"/>
      <c r="C1525" s="11"/>
      <c r="D1525" s="5"/>
      <c r="E1525" s="5"/>
      <c r="F1525" s="12"/>
      <c r="G1525" s="5"/>
      <c r="H1525" s="5"/>
      <c r="J1525" s="8">
        <f>IFERROR(SEARCH(facture!$I$8,'base clients'!B1525,1),0)</f>
        <v>0</v>
      </c>
      <c r="K1525" s="9" t="str">
        <f>IF(J1525=0,"",COUNTIF($J$3:J1525,1))</f>
        <v/>
      </c>
      <c r="L1525" s="10" t="str">
        <f t="shared" si="24"/>
        <v/>
      </c>
    </row>
    <row r="1526" spans="2:12" ht="35.15" customHeight="1" thickBot="1" x14ac:dyDescent="0.4">
      <c r="B1526" s="5"/>
      <c r="C1526" s="11"/>
      <c r="D1526" s="5"/>
      <c r="E1526" s="5"/>
      <c r="F1526" s="12"/>
      <c r="G1526" s="5"/>
      <c r="H1526" s="5"/>
      <c r="J1526" s="8">
        <f>IFERROR(SEARCH(facture!$I$8,'base clients'!B1526,1),0)</f>
        <v>0</v>
      </c>
      <c r="K1526" s="9" t="str">
        <f>IF(J1526=0,"",COUNTIF($J$3:J1526,1))</f>
        <v/>
      </c>
      <c r="L1526" s="10" t="str">
        <f t="shared" si="24"/>
        <v/>
      </c>
    </row>
    <row r="1527" spans="2:12" ht="35.15" customHeight="1" thickBot="1" x14ac:dyDescent="0.4">
      <c r="B1527" s="5"/>
      <c r="C1527" s="11"/>
      <c r="D1527" s="5"/>
      <c r="E1527" s="5"/>
      <c r="F1527" s="12"/>
      <c r="G1527" s="5"/>
      <c r="H1527" s="5"/>
      <c r="J1527" s="8">
        <f>IFERROR(SEARCH(facture!$I$8,'base clients'!B1527,1),0)</f>
        <v>0</v>
      </c>
      <c r="K1527" s="9" t="str">
        <f>IF(J1527=0,"",COUNTIF($J$3:J1527,1))</f>
        <v/>
      </c>
      <c r="L1527" s="10" t="str">
        <f t="shared" si="24"/>
        <v/>
      </c>
    </row>
    <row r="1528" spans="2:12" ht="35.15" customHeight="1" thickBot="1" x14ac:dyDescent="0.4">
      <c r="B1528" s="5"/>
      <c r="C1528" s="11"/>
      <c r="D1528" s="5"/>
      <c r="E1528" s="5"/>
      <c r="F1528" s="12"/>
      <c r="G1528" s="5"/>
      <c r="H1528" s="5"/>
      <c r="J1528" s="8">
        <f>IFERROR(SEARCH(facture!$I$8,'base clients'!B1528,1),0)</f>
        <v>0</v>
      </c>
      <c r="K1528" s="9" t="str">
        <f>IF(J1528=0,"",COUNTIF($J$3:J1528,1))</f>
        <v/>
      </c>
      <c r="L1528" s="10" t="str">
        <f t="shared" si="24"/>
        <v/>
      </c>
    </row>
    <row r="1529" spans="2:12" ht="35.15" customHeight="1" thickBot="1" x14ac:dyDescent="0.4">
      <c r="B1529" s="5"/>
      <c r="C1529" s="11"/>
      <c r="D1529" s="5"/>
      <c r="E1529" s="5"/>
      <c r="F1529" s="12"/>
      <c r="G1529" s="5"/>
      <c r="H1529" s="5"/>
      <c r="J1529" s="8">
        <f>IFERROR(SEARCH(facture!$I$8,'base clients'!B1529,1),0)</f>
        <v>0</v>
      </c>
      <c r="K1529" s="9" t="str">
        <f>IF(J1529=0,"",COUNTIF($J$3:J1529,1))</f>
        <v/>
      </c>
      <c r="L1529" s="10" t="str">
        <f t="shared" si="24"/>
        <v/>
      </c>
    </row>
    <row r="1530" spans="2:12" ht="35.15" customHeight="1" thickBot="1" x14ac:dyDescent="0.4">
      <c r="B1530" s="5"/>
      <c r="C1530" s="11"/>
      <c r="D1530" s="5"/>
      <c r="E1530" s="5"/>
      <c r="F1530" s="12"/>
      <c r="G1530" s="5"/>
      <c r="H1530" s="5"/>
      <c r="J1530" s="8">
        <f>IFERROR(SEARCH(facture!$I$8,'base clients'!B1530,1),0)</f>
        <v>0</v>
      </c>
      <c r="K1530" s="9" t="str">
        <f>IF(J1530=0,"",COUNTIF($J$3:J1530,1))</f>
        <v/>
      </c>
      <c r="L1530" s="10" t="str">
        <f t="shared" si="24"/>
        <v/>
      </c>
    </row>
    <row r="1531" spans="2:12" ht="35.15" customHeight="1" thickBot="1" x14ac:dyDescent="0.4">
      <c r="B1531" s="5"/>
      <c r="C1531" s="11"/>
      <c r="D1531" s="5"/>
      <c r="E1531" s="5"/>
      <c r="F1531" s="12"/>
      <c r="G1531" s="5"/>
      <c r="H1531" s="5"/>
      <c r="J1531" s="8">
        <f>IFERROR(SEARCH(facture!$I$8,'base clients'!B1531,1),0)</f>
        <v>0</v>
      </c>
      <c r="K1531" s="9" t="str">
        <f>IF(J1531=0,"",COUNTIF($J$3:J1531,1))</f>
        <v/>
      </c>
      <c r="L1531" s="10" t="str">
        <f t="shared" si="24"/>
        <v/>
      </c>
    </row>
    <row r="1532" spans="2:12" ht="35.15" customHeight="1" thickBot="1" x14ac:dyDescent="0.4">
      <c r="B1532" s="5"/>
      <c r="C1532" s="11"/>
      <c r="D1532" s="5"/>
      <c r="E1532" s="5"/>
      <c r="F1532" s="12"/>
      <c r="G1532" s="5"/>
      <c r="H1532" s="5"/>
      <c r="J1532" s="8">
        <f>IFERROR(SEARCH(facture!$I$8,'base clients'!B1532,1),0)</f>
        <v>0</v>
      </c>
      <c r="K1532" s="9" t="str">
        <f>IF(J1532=0,"",COUNTIF($J$3:J1532,1))</f>
        <v/>
      </c>
      <c r="L1532" s="10" t="str">
        <f t="shared" si="24"/>
        <v/>
      </c>
    </row>
    <row r="1533" spans="2:12" ht="35.15" customHeight="1" thickBot="1" x14ac:dyDescent="0.4">
      <c r="B1533" s="5"/>
      <c r="C1533" s="11"/>
      <c r="D1533" s="5"/>
      <c r="E1533" s="5"/>
      <c r="F1533" s="12"/>
      <c r="G1533" s="5"/>
      <c r="H1533" s="5"/>
      <c r="J1533" s="8">
        <f>IFERROR(SEARCH(facture!$I$8,'base clients'!B1533,1),0)</f>
        <v>0</v>
      </c>
      <c r="K1533" s="9" t="str">
        <f>IF(J1533=0,"",COUNTIF($J$3:J1533,1))</f>
        <v/>
      </c>
      <c r="L1533" s="10" t="str">
        <f t="shared" si="24"/>
        <v/>
      </c>
    </row>
    <row r="1534" spans="2:12" ht="35.15" customHeight="1" thickBot="1" x14ac:dyDescent="0.4">
      <c r="B1534" s="5"/>
      <c r="C1534" s="11"/>
      <c r="D1534" s="5"/>
      <c r="E1534" s="5"/>
      <c r="F1534" s="12"/>
      <c r="G1534" s="5"/>
      <c r="H1534" s="5"/>
      <c r="J1534" s="8">
        <f>IFERROR(SEARCH(facture!$I$8,'base clients'!B1534,1),0)</f>
        <v>0</v>
      </c>
      <c r="K1534" s="9" t="str">
        <f>IF(J1534=0,"",COUNTIF($J$3:J1534,1))</f>
        <v/>
      </c>
      <c r="L1534" s="10" t="str">
        <f t="shared" si="24"/>
        <v/>
      </c>
    </row>
    <row r="1535" spans="2:12" ht="35.15" customHeight="1" thickBot="1" x14ac:dyDescent="0.4">
      <c r="B1535" s="5"/>
      <c r="C1535" s="11"/>
      <c r="D1535" s="5"/>
      <c r="E1535" s="5"/>
      <c r="F1535" s="12"/>
      <c r="G1535" s="5"/>
      <c r="H1535" s="5"/>
      <c r="J1535" s="8">
        <f>IFERROR(SEARCH(facture!$I$8,'base clients'!B1535,1),0)</f>
        <v>0</v>
      </c>
      <c r="K1535" s="9" t="str">
        <f>IF(J1535=0,"",COUNTIF($J$3:J1535,1))</f>
        <v/>
      </c>
      <c r="L1535" s="10" t="str">
        <f t="shared" si="24"/>
        <v/>
      </c>
    </row>
    <row r="1536" spans="2:12" ht="35.15" customHeight="1" thickBot="1" x14ac:dyDescent="0.4">
      <c r="B1536" s="5"/>
      <c r="C1536" s="11"/>
      <c r="D1536" s="5"/>
      <c r="E1536" s="5"/>
      <c r="F1536" s="12"/>
      <c r="G1536" s="5"/>
      <c r="H1536" s="5"/>
      <c r="J1536" s="8">
        <f>IFERROR(SEARCH(facture!$I$8,'base clients'!B1536,1),0)</f>
        <v>0</v>
      </c>
      <c r="K1536" s="9" t="str">
        <f>IF(J1536=0,"",COUNTIF($J$3:J1536,1))</f>
        <v/>
      </c>
      <c r="L1536" s="10" t="str">
        <f t="shared" si="24"/>
        <v/>
      </c>
    </row>
    <row r="1537" spans="2:12" ht="35.15" customHeight="1" thickBot="1" x14ac:dyDescent="0.4">
      <c r="B1537" s="5"/>
      <c r="C1537" s="11"/>
      <c r="D1537" s="5"/>
      <c r="E1537" s="5"/>
      <c r="F1537" s="12"/>
      <c r="G1537" s="5"/>
      <c r="H1537" s="5"/>
      <c r="J1537" s="8">
        <f>IFERROR(SEARCH(facture!$I$8,'base clients'!B1537,1),0)</f>
        <v>0</v>
      </c>
      <c r="K1537" s="9" t="str">
        <f>IF(J1537=0,"",COUNTIF($J$3:J1537,1))</f>
        <v/>
      </c>
      <c r="L1537" s="10" t="str">
        <f t="shared" si="24"/>
        <v/>
      </c>
    </row>
    <row r="1538" spans="2:12" ht="35.15" customHeight="1" thickBot="1" x14ac:dyDescent="0.4">
      <c r="B1538" s="5"/>
      <c r="C1538" s="11"/>
      <c r="D1538" s="5"/>
      <c r="E1538" s="5"/>
      <c r="F1538" s="12"/>
      <c r="G1538" s="5"/>
      <c r="H1538" s="5"/>
      <c r="J1538" s="8">
        <f>IFERROR(SEARCH(facture!$I$8,'base clients'!B1538,1),0)</f>
        <v>0</v>
      </c>
      <c r="K1538" s="9" t="str">
        <f>IF(J1538=0,"",COUNTIF($J$3:J1538,1))</f>
        <v/>
      </c>
      <c r="L1538" s="10" t="str">
        <f t="shared" si="24"/>
        <v/>
      </c>
    </row>
    <row r="1539" spans="2:12" ht="35.15" customHeight="1" thickBot="1" x14ac:dyDescent="0.4">
      <c r="B1539" s="5"/>
      <c r="C1539" s="11"/>
      <c r="D1539" s="5"/>
      <c r="E1539" s="5"/>
      <c r="F1539" s="12"/>
      <c r="G1539" s="5"/>
      <c r="H1539" s="5"/>
      <c r="J1539" s="8">
        <f>IFERROR(SEARCH(facture!$I$8,'base clients'!B1539,1),0)</f>
        <v>0</v>
      </c>
      <c r="K1539" s="9" t="str">
        <f>IF(J1539=0,"",COUNTIF($J$3:J1539,1))</f>
        <v/>
      </c>
      <c r="L1539" s="10" t="str">
        <f t="shared" si="24"/>
        <v/>
      </c>
    </row>
    <row r="1540" spans="2:12" ht="35.15" customHeight="1" thickBot="1" x14ac:dyDescent="0.4">
      <c r="B1540" s="5"/>
      <c r="C1540" s="11"/>
      <c r="D1540" s="5"/>
      <c r="E1540" s="5"/>
      <c r="F1540" s="12"/>
      <c r="G1540" s="5"/>
      <c r="H1540" s="5"/>
      <c r="J1540" s="8">
        <f>IFERROR(SEARCH(facture!$I$8,'base clients'!B1540,1),0)</f>
        <v>0</v>
      </c>
      <c r="K1540" s="9" t="str">
        <f>IF(J1540=0,"",COUNTIF($J$3:J1540,1))</f>
        <v/>
      </c>
      <c r="L1540" s="10" t="str">
        <f t="shared" si="24"/>
        <v/>
      </c>
    </row>
    <row r="1541" spans="2:12" ht="35.15" customHeight="1" thickBot="1" x14ac:dyDescent="0.4">
      <c r="B1541" s="5"/>
      <c r="C1541" s="11"/>
      <c r="D1541" s="5"/>
      <c r="E1541" s="5"/>
      <c r="F1541" s="12"/>
      <c r="G1541" s="5"/>
      <c r="H1541" s="5"/>
      <c r="J1541" s="8">
        <f>IFERROR(SEARCH(facture!$I$8,'base clients'!B1541,1),0)</f>
        <v>0</v>
      </c>
      <c r="K1541" s="9" t="str">
        <f>IF(J1541=0,"",COUNTIF($J$3:J1541,1))</f>
        <v/>
      </c>
      <c r="L1541" s="10" t="str">
        <f t="shared" si="24"/>
        <v/>
      </c>
    </row>
    <row r="1542" spans="2:12" ht="35.15" customHeight="1" thickBot="1" x14ac:dyDescent="0.4">
      <c r="B1542" s="5"/>
      <c r="C1542" s="11"/>
      <c r="D1542" s="5"/>
      <c r="E1542" s="5"/>
      <c r="F1542" s="12"/>
      <c r="G1542" s="5"/>
      <c r="H1542" s="5"/>
      <c r="J1542" s="8">
        <f>IFERROR(SEARCH(facture!$I$8,'base clients'!B1542,1),0)</f>
        <v>0</v>
      </c>
      <c r="K1542" s="9" t="str">
        <f>IF(J1542=0,"",COUNTIF($J$3:J1542,1))</f>
        <v/>
      </c>
      <c r="L1542" s="10" t="str">
        <f t="shared" ref="L1542:L1605" si="25">IFERROR(INDEX(B:B,MATCH(ROW(K1540),K:K,0)),"")</f>
        <v/>
      </c>
    </row>
    <row r="1543" spans="2:12" ht="35.15" customHeight="1" thickBot="1" x14ac:dyDescent="0.4">
      <c r="B1543" s="5"/>
      <c r="C1543" s="11"/>
      <c r="D1543" s="5"/>
      <c r="E1543" s="5"/>
      <c r="F1543" s="12"/>
      <c r="G1543" s="5"/>
      <c r="H1543" s="5"/>
      <c r="J1543" s="8">
        <f>IFERROR(SEARCH(facture!$I$8,'base clients'!B1543,1),0)</f>
        <v>0</v>
      </c>
      <c r="K1543" s="9" t="str">
        <f>IF(J1543=0,"",COUNTIF($J$3:J1543,1))</f>
        <v/>
      </c>
      <c r="L1543" s="10" t="str">
        <f t="shared" si="25"/>
        <v/>
      </c>
    </row>
    <row r="1544" spans="2:12" ht="35.15" customHeight="1" thickBot="1" x14ac:dyDescent="0.4">
      <c r="B1544" s="5"/>
      <c r="C1544" s="11"/>
      <c r="D1544" s="5"/>
      <c r="E1544" s="5"/>
      <c r="F1544" s="12"/>
      <c r="G1544" s="5"/>
      <c r="H1544" s="5"/>
      <c r="J1544" s="8">
        <f>IFERROR(SEARCH(facture!$I$8,'base clients'!B1544,1),0)</f>
        <v>0</v>
      </c>
      <c r="K1544" s="9" t="str">
        <f>IF(J1544=0,"",COUNTIF($J$3:J1544,1))</f>
        <v/>
      </c>
      <c r="L1544" s="10" t="str">
        <f t="shared" si="25"/>
        <v/>
      </c>
    </row>
    <row r="1545" spans="2:12" ht="35.15" customHeight="1" thickBot="1" x14ac:dyDescent="0.4">
      <c r="B1545" s="5"/>
      <c r="C1545" s="11"/>
      <c r="D1545" s="5"/>
      <c r="E1545" s="5"/>
      <c r="F1545" s="12"/>
      <c r="G1545" s="5"/>
      <c r="H1545" s="5"/>
      <c r="J1545" s="8">
        <f>IFERROR(SEARCH(facture!$I$8,'base clients'!B1545,1),0)</f>
        <v>0</v>
      </c>
      <c r="K1545" s="9" t="str">
        <f>IF(J1545=0,"",COUNTIF($J$3:J1545,1))</f>
        <v/>
      </c>
      <c r="L1545" s="10" t="str">
        <f t="shared" si="25"/>
        <v/>
      </c>
    </row>
    <row r="1546" spans="2:12" ht="35.15" customHeight="1" thickBot="1" x14ac:dyDescent="0.4">
      <c r="B1546" s="5"/>
      <c r="C1546" s="11"/>
      <c r="D1546" s="5"/>
      <c r="E1546" s="5"/>
      <c r="F1546" s="12"/>
      <c r="G1546" s="5"/>
      <c r="H1546" s="5"/>
      <c r="J1546" s="8">
        <f>IFERROR(SEARCH(facture!$I$8,'base clients'!B1546,1),0)</f>
        <v>0</v>
      </c>
      <c r="K1546" s="9" t="str">
        <f>IF(J1546=0,"",COUNTIF($J$3:J1546,1))</f>
        <v/>
      </c>
      <c r="L1546" s="10" t="str">
        <f t="shared" si="25"/>
        <v/>
      </c>
    </row>
    <row r="1547" spans="2:12" ht="35.15" customHeight="1" thickBot="1" x14ac:dyDescent="0.4">
      <c r="B1547" s="5"/>
      <c r="C1547" s="11"/>
      <c r="D1547" s="5"/>
      <c r="E1547" s="5"/>
      <c r="F1547" s="12"/>
      <c r="G1547" s="5"/>
      <c r="H1547" s="5"/>
      <c r="J1547" s="8">
        <f>IFERROR(SEARCH(facture!$I$8,'base clients'!B1547,1),0)</f>
        <v>0</v>
      </c>
      <c r="K1547" s="9" t="str">
        <f>IF(J1547=0,"",COUNTIF($J$3:J1547,1))</f>
        <v/>
      </c>
      <c r="L1547" s="10" t="str">
        <f t="shared" si="25"/>
        <v/>
      </c>
    </row>
    <row r="1548" spans="2:12" ht="35.15" customHeight="1" thickBot="1" x14ac:dyDescent="0.4">
      <c r="B1548" s="5"/>
      <c r="C1548" s="11"/>
      <c r="D1548" s="5"/>
      <c r="E1548" s="5"/>
      <c r="F1548" s="12"/>
      <c r="G1548" s="5"/>
      <c r="H1548" s="5"/>
      <c r="J1548" s="8">
        <f>IFERROR(SEARCH(facture!$I$8,'base clients'!B1548,1),0)</f>
        <v>0</v>
      </c>
      <c r="K1548" s="9" t="str">
        <f>IF(J1548=0,"",COUNTIF($J$3:J1548,1))</f>
        <v/>
      </c>
      <c r="L1548" s="10" t="str">
        <f t="shared" si="25"/>
        <v/>
      </c>
    </row>
    <row r="1549" spans="2:12" ht="35.15" customHeight="1" thickBot="1" x14ac:dyDescent="0.4">
      <c r="B1549" s="5"/>
      <c r="C1549" s="11"/>
      <c r="D1549" s="5"/>
      <c r="E1549" s="5"/>
      <c r="F1549" s="12"/>
      <c r="G1549" s="5"/>
      <c r="H1549" s="5"/>
      <c r="J1549" s="8">
        <f>IFERROR(SEARCH(facture!$I$8,'base clients'!B1549,1),0)</f>
        <v>0</v>
      </c>
      <c r="K1549" s="9" t="str">
        <f>IF(J1549=0,"",COUNTIF($J$3:J1549,1))</f>
        <v/>
      </c>
      <c r="L1549" s="10" t="str">
        <f t="shared" si="25"/>
        <v/>
      </c>
    </row>
    <row r="1550" spans="2:12" ht="35.15" customHeight="1" thickBot="1" x14ac:dyDescent="0.4">
      <c r="B1550" s="5"/>
      <c r="C1550" s="11"/>
      <c r="D1550" s="5"/>
      <c r="E1550" s="5"/>
      <c r="F1550" s="12"/>
      <c r="G1550" s="5"/>
      <c r="H1550" s="5"/>
      <c r="J1550" s="8">
        <f>IFERROR(SEARCH(facture!$I$8,'base clients'!B1550,1),0)</f>
        <v>0</v>
      </c>
      <c r="K1550" s="9" t="str">
        <f>IF(J1550=0,"",COUNTIF($J$3:J1550,1))</f>
        <v/>
      </c>
      <c r="L1550" s="10" t="str">
        <f t="shared" si="25"/>
        <v/>
      </c>
    </row>
    <row r="1551" spans="2:12" ht="35.15" customHeight="1" thickBot="1" x14ac:dyDescent="0.4">
      <c r="B1551" s="5"/>
      <c r="C1551" s="11"/>
      <c r="D1551" s="5"/>
      <c r="E1551" s="5"/>
      <c r="F1551" s="12"/>
      <c r="G1551" s="5"/>
      <c r="H1551" s="5"/>
      <c r="J1551" s="8">
        <f>IFERROR(SEARCH(facture!$I$8,'base clients'!B1551,1),0)</f>
        <v>0</v>
      </c>
      <c r="K1551" s="9" t="str">
        <f>IF(J1551=0,"",COUNTIF($J$3:J1551,1))</f>
        <v/>
      </c>
      <c r="L1551" s="10" t="str">
        <f t="shared" si="25"/>
        <v/>
      </c>
    </row>
    <row r="1552" spans="2:12" ht="35.15" customHeight="1" thickBot="1" x14ac:dyDescent="0.4">
      <c r="B1552" s="5"/>
      <c r="C1552" s="11"/>
      <c r="D1552" s="5"/>
      <c r="E1552" s="5"/>
      <c r="F1552" s="12"/>
      <c r="G1552" s="5"/>
      <c r="H1552" s="5"/>
      <c r="J1552" s="8">
        <f>IFERROR(SEARCH(facture!$I$8,'base clients'!B1552,1),0)</f>
        <v>0</v>
      </c>
      <c r="K1552" s="9" t="str">
        <f>IF(J1552=0,"",COUNTIF($J$3:J1552,1))</f>
        <v/>
      </c>
      <c r="L1552" s="10" t="str">
        <f t="shared" si="25"/>
        <v/>
      </c>
    </row>
    <row r="1553" spans="2:12" ht="35.15" customHeight="1" thickBot="1" x14ac:dyDescent="0.4">
      <c r="B1553" s="5"/>
      <c r="C1553" s="11"/>
      <c r="D1553" s="5"/>
      <c r="E1553" s="5"/>
      <c r="F1553" s="12"/>
      <c r="G1553" s="5"/>
      <c r="H1553" s="5"/>
      <c r="J1553" s="8">
        <f>IFERROR(SEARCH(facture!$I$8,'base clients'!B1553,1),0)</f>
        <v>0</v>
      </c>
      <c r="K1553" s="9" t="str">
        <f>IF(J1553=0,"",COUNTIF($J$3:J1553,1))</f>
        <v/>
      </c>
      <c r="L1553" s="10" t="str">
        <f t="shared" si="25"/>
        <v/>
      </c>
    </row>
    <row r="1554" spans="2:12" ht="35.15" customHeight="1" thickBot="1" x14ac:dyDescent="0.4">
      <c r="B1554" s="5"/>
      <c r="C1554" s="11"/>
      <c r="D1554" s="5"/>
      <c r="E1554" s="5"/>
      <c r="F1554" s="12"/>
      <c r="G1554" s="5"/>
      <c r="H1554" s="5"/>
      <c r="J1554" s="8">
        <f>IFERROR(SEARCH(facture!$I$8,'base clients'!B1554,1),0)</f>
        <v>0</v>
      </c>
      <c r="K1554" s="9" t="str">
        <f>IF(J1554=0,"",COUNTIF($J$3:J1554,1))</f>
        <v/>
      </c>
      <c r="L1554" s="10" t="str">
        <f t="shared" si="25"/>
        <v/>
      </c>
    </row>
    <row r="1555" spans="2:12" ht="35.15" customHeight="1" thickBot="1" x14ac:dyDescent="0.4">
      <c r="B1555" s="5"/>
      <c r="C1555" s="11"/>
      <c r="D1555" s="5"/>
      <c r="E1555" s="5"/>
      <c r="F1555" s="12"/>
      <c r="G1555" s="5"/>
      <c r="H1555" s="5"/>
      <c r="J1555" s="8">
        <f>IFERROR(SEARCH(facture!$I$8,'base clients'!B1555,1),0)</f>
        <v>0</v>
      </c>
      <c r="K1555" s="9" t="str">
        <f>IF(J1555=0,"",COUNTIF($J$3:J1555,1))</f>
        <v/>
      </c>
      <c r="L1555" s="10" t="str">
        <f t="shared" si="25"/>
        <v/>
      </c>
    </row>
    <row r="1556" spans="2:12" ht="35.15" customHeight="1" thickBot="1" x14ac:dyDescent="0.4">
      <c r="B1556" s="5"/>
      <c r="C1556" s="11"/>
      <c r="D1556" s="5"/>
      <c r="E1556" s="5"/>
      <c r="F1556" s="12"/>
      <c r="G1556" s="5"/>
      <c r="H1556" s="5"/>
      <c r="J1556" s="8">
        <f>IFERROR(SEARCH(facture!$I$8,'base clients'!B1556,1),0)</f>
        <v>0</v>
      </c>
      <c r="K1556" s="9" t="str">
        <f>IF(J1556=0,"",COUNTIF($J$3:J1556,1))</f>
        <v/>
      </c>
      <c r="L1556" s="10" t="str">
        <f t="shared" si="25"/>
        <v/>
      </c>
    </row>
    <row r="1557" spans="2:12" ht="35.15" customHeight="1" thickBot="1" x14ac:dyDescent="0.4">
      <c r="B1557" s="5"/>
      <c r="C1557" s="11"/>
      <c r="D1557" s="5"/>
      <c r="E1557" s="5"/>
      <c r="F1557" s="12"/>
      <c r="G1557" s="5"/>
      <c r="H1557" s="5"/>
      <c r="J1557" s="8">
        <f>IFERROR(SEARCH(facture!$I$8,'base clients'!B1557,1),0)</f>
        <v>0</v>
      </c>
      <c r="K1557" s="9" t="str">
        <f>IF(J1557=0,"",COUNTIF($J$3:J1557,1))</f>
        <v/>
      </c>
      <c r="L1557" s="10" t="str">
        <f t="shared" si="25"/>
        <v/>
      </c>
    </row>
    <row r="1558" spans="2:12" ht="35.15" customHeight="1" thickBot="1" x14ac:dyDescent="0.4">
      <c r="B1558" s="5"/>
      <c r="C1558" s="11"/>
      <c r="D1558" s="5"/>
      <c r="E1558" s="5"/>
      <c r="F1558" s="12"/>
      <c r="G1558" s="5"/>
      <c r="H1558" s="5"/>
      <c r="J1558" s="8">
        <f>IFERROR(SEARCH(facture!$I$8,'base clients'!B1558,1),0)</f>
        <v>0</v>
      </c>
      <c r="K1558" s="9" t="str">
        <f>IF(J1558=0,"",COUNTIF($J$3:J1558,1))</f>
        <v/>
      </c>
      <c r="L1558" s="10" t="str">
        <f t="shared" si="25"/>
        <v/>
      </c>
    </row>
    <row r="1559" spans="2:12" ht="35.15" customHeight="1" thickBot="1" x14ac:dyDescent="0.4">
      <c r="B1559" s="5"/>
      <c r="C1559" s="11"/>
      <c r="D1559" s="5"/>
      <c r="E1559" s="5"/>
      <c r="F1559" s="12"/>
      <c r="G1559" s="5"/>
      <c r="H1559" s="5"/>
      <c r="J1559" s="8">
        <f>IFERROR(SEARCH(facture!$I$8,'base clients'!B1559,1),0)</f>
        <v>0</v>
      </c>
      <c r="K1559" s="9" t="str">
        <f>IF(J1559=0,"",COUNTIF($J$3:J1559,1))</f>
        <v/>
      </c>
      <c r="L1559" s="10" t="str">
        <f t="shared" si="25"/>
        <v/>
      </c>
    </row>
    <row r="1560" spans="2:12" ht="35.15" customHeight="1" thickBot="1" x14ac:dyDescent="0.4">
      <c r="B1560" s="5"/>
      <c r="C1560" s="11"/>
      <c r="D1560" s="5"/>
      <c r="E1560" s="5"/>
      <c r="F1560" s="12"/>
      <c r="G1560" s="5"/>
      <c r="H1560" s="5"/>
      <c r="J1560" s="8">
        <f>IFERROR(SEARCH(facture!$I$8,'base clients'!B1560,1),0)</f>
        <v>0</v>
      </c>
      <c r="K1560" s="9" t="str">
        <f>IF(J1560=0,"",COUNTIF($J$3:J1560,1))</f>
        <v/>
      </c>
      <c r="L1560" s="10" t="str">
        <f t="shared" si="25"/>
        <v/>
      </c>
    </row>
    <row r="1561" spans="2:12" ht="35.15" customHeight="1" thickBot="1" x14ac:dyDescent="0.4">
      <c r="B1561" s="5"/>
      <c r="C1561" s="11"/>
      <c r="D1561" s="5"/>
      <c r="E1561" s="5"/>
      <c r="F1561" s="12"/>
      <c r="G1561" s="5"/>
      <c r="H1561" s="5"/>
      <c r="J1561" s="8">
        <f>IFERROR(SEARCH(facture!$I$8,'base clients'!B1561,1),0)</f>
        <v>0</v>
      </c>
      <c r="K1561" s="9" t="str">
        <f>IF(J1561=0,"",COUNTIF($J$3:J1561,1))</f>
        <v/>
      </c>
      <c r="L1561" s="10" t="str">
        <f t="shared" si="25"/>
        <v/>
      </c>
    </row>
    <row r="1562" spans="2:12" ht="35.15" customHeight="1" thickBot="1" x14ac:dyDescent="0.4">
      <c r="B1562" s="5"/>
      <c r="C1562" s="11"/>
      <c r="D1562" s="5"/>
      <c r="E1562" s="5"/>
      <c r="F1562" s="12"/>
      <c r="G1562" s="5"/>
      <c r="H1562" s="5"/>
      <c r="J1562" s="8">
        <f>IFERROR(SEARCH(facture!$I$8,'base clients'!B1562,1),0)</f>
        <v>0</v>
      </c>
      <c r="K1562" s="9" t="str">
        <f>IF(J1562=0,"",COUNTIF($J$3:J1562,1))</f>
        <v/>
      </c>
      <c r="L1562" s="10" t="str">
        <f t="shared" si="25"/>
        <v/>
      </c>
    </row>
    <row r="1563" spans="2:12" ht="35.15" customHeight="1" thickBot="1" x14ac:dyDescent="0.4">
      <c r="B1563" s="5"/>
      <c r="C1563" s="11"/>
      <c r="D1563" s="5"/>
      <c r="E1563" s="5"/>
      <c r="F1563" s="12"/>
      <c r="G1563" s="5"/>
      <c r="H1563" s="5"/>
      <c r="J1563" s="8">
        <f>IFERROR(SEARCH(facture!$I$8,'base clients'!B1563,1),0)</f>
        <v>0</v>
      </c>
      <c r="K1563" s="9" t="str">
        <f>IF(J1563=0,"",COUNTIF($J$3:J1563,1))</f>
        <v/>
      </c>
      <c r="L1563" s="10" t="str">
        <f t="shared" si="25"/>
        <v/>
      </c>
    </row>
    <row r="1564" spans="2:12" ht="35.15" customHeight="1" thickBot="1" x14ac:dyDescent="0.4">
      <c r="B1564" s="5"/>
      <c r="C1564" s="11"/>
      <c r="D1564" s="5"/>
      <c r="E1564" s="5"/>
      <c r="F1564" s="12"/>
      <c r="G1564" s="5"/>
      <c r="H1564" s="5"/>
      <c r="J1564" s="8">
        <f>IFERROR(SEARCH(facture!$I$8,'base clients'!B1564,1),0)</f>
        <v>0</v>
      </c>
      <c r="K1564" s="9" t="str">
        <f>IF(J1564=0,"",COUNTIF($J$3:J1564,1))</f>
        <v/>
      </c>
      <c r="L1564" s="10" t="str">
        <f t="shared" si="25"/>
        <v/>
      </c>
    </row>
    <row r="1565" spans="2:12" ht="35.15" customHeight="1" thickBot="1" x14ac:dyDescent="0.4">
      <c r="B1565" s="5"/>
      <c r="C1565" s="11"/>
      <c r="D1565" s="5"/>
      <c r="E1565" s="5"/>
      <c r="F1565" s="12"/>
      <c r="G1565" s="5"/>
      <c r="H1565" s="5"/>
      <c r="J1565" s="8">
        <f>IFERROR(SEARCH(facture!$I$8,'base clients'!B1565,1),0)</f>
        <v>0</v>
      </c>
      <c r="K1565" s="9" t="str">
        <f>IF(J1565=0,"",COUNTIF($J$3:J1565,1))</f>
        <v/>
      </c>
      <c r="L1565" s="10" t="str">
        <f t="shared" si="25"/>
        <v/>
      </c>
    </row>
    <row r="1566" spans="2:12" ht="35.15" customHeight="1" thickBot="1" x14ac:dyDescent="0.4">
      <c r="B1566" s="5"/>
      <c r="C1566" s="11"/>
      <c r="D1566" s="5"/>
      <c r="E1566" s="5"/>
      <c r="F1566" s="12"/>
      <c r="G1566" s="5"/>
      <c r="H1566" s="5"/>
      <c r="J1566" s="8">
        <f>IFERROR(SEARCH(facture!$I$8,'base clients'!B1566,1),0)</f>
        <v>0</v>
      </c>
      <c r="K1566" s="9" t="str">
        <f>IF(J1566=0,"",COUNTIF($J$3:J1566,1))</f>
        <v/>
      </c>
      <c r="L1566" s="10" t="str">
        <f t="shared" si="25"/>
        <v/>
      </c>
    </row>
    <row r="1567" spans="2:12" ht="35.15" customHeight="1" thickBot="1" x14ac:dyDescent="0.4">
      <c r="B1567" s="5"/>
      <c r="C1567" s="11"/>
      <c r="D1567" s="5"/>
      <c r="E1567" s="5"/>
      <c r="F1567" s="12"/>
      <c r="G1567" s="5"/>
      <c r="H1567" s="5"/>
      <c r="J1567" s="8">
        <f>IFERROR(SEARCH(facture!$I$8,'base clients'!B1567,1),0)</f>
        <v>0</v>
      </c>
      <c r="K1567" s="9" t="str">
        <f>IF(J1567=0,"",COUNTIF($J$3:J1567,1))</f>
        <v/>
      </c>
      <c r="L1567" s="10" t="str">
        <f t="shared" si="25"/>
        <v/>
      </c>
    </row>
    <row r="1568" spans="2:12" ht="35.15" customHeight="1" thickBot="1" x14ac:dyDescent="0.4">
      <c r="B1568" s="5"/>
      <c r="C1568" s="11"/>
      <c r="D1568" s="5"/>
      <c r="E1568" s="5"/>
      <c r="F1568" s="12"/>
      <c r="G1568" s="5"/>
      <c r="H1568" s="5"/>
      <c r="J1568" s="8">
        <f>IFERROR(SEARCH(facture!$I$8,'base clients'!B1568,1),0)</f>
        <v>0</v>
      </c>
      <c r="K1568" s="9" t="str">
        <f>IF(J1568=0,"",COUNTIF($J$3:J1568,1))</f>
        <v/>
      </c>
      <c r="L1568" s="10" t="str">
        <f t="shared" si="25"/>
        <v/>
      </c>
    </row>
    <row r="1569" spans="2:12" ht="35.15" customHeight="1" thickBot="1" x14ac:dyDescent="0.4">
      <c r="B1569" s="5"/>
      <c r="C1569" s="11"/>
      <c r="D1569" s="5"/>
      <c r="E1569" s="5"/>
      <c r="F1569" s="12"/>
      <c r="G1569" s="5"/>
      <c r="H1569" s="5"/>
      <c r="J1569" s="8">
        <f>IFERROR(SEARCH(facture!$I$8,'base clients'!B1569,1),0)</f>
        <v>0</v>
      </c>
      <c r="K1569" s="9" t="str">
        <f>IF(J1569=0,"",COUNTIF($J$3:J1569,1))</f>
        <v/>
      </c>
      <c r="L1569" s="10" t="str">
        <f t="shared" si="25"/>
        <v/>
      </c>
    </row>
    <row r="1570" spans="2:12" ht="35.15" customHeight="1" thickBot="1" x14ac:dyDescent="0.4">
      <c r="B1570" s="5"/>
      <c r="C1570" s="11"/>
      <c r="D1570" s="5"/>
      <c r="E1570" s="5"/>
      <c r="F1570" s="12"/>
      <c r="G1570" s="5"/>
      <c r="H1570" s="5"/>
      <c r="J1570" s="8">
        <f>IFERROR(SEARCH(facture!$I$8,'base clients'!B1570,1),0)</f>
        <v>0</v>
      </c>
      <c r="K1570" s="9" t="str">
        <f>IF(J1570=0,"",COUNTIF($J$3:J1570,1))</f>
        <v/>
      </c>
      <c r="L1570" s="10" t="str">
        <f t="shared" si="25"/>
        <v/>
      </c>
    </row>
    <row r="1571" spans="2:12" ht="35.15" customHeight="1" thickBot="1" x14ac:dyDescent="0.4">
      <c r="B1571" s="5"/>
      <c r="C1571" s="11"/>
      <c r="D1571" s="5"/>
      <c r="E1571" s="5"/>
      <c r="F1571" s="12"/>
      <c r="G1571" s="5"/>
      <c r="H1571" s="5"/>
      <c r="J1571" s="8">
        <f>IFERROR(SEARCH(facture!$I$8,'base clients'!B1571,1),0)</f>
        <v>0</v>
      </c>
      <c r="K1571" s="9" t="str">
        <f>IF(J1571=0,"",COUNTIF($J$3:J1571,1))</f>
        <v/>
      </c>
      <c r="L1571" s="10" t="str">
        <f t="shared" si="25"/>
        <v/>
      </c>
    </row>
    <row r="1572" spans="2:12" ht="35.15" customHeight="1" thickBot="1" x14ac:dyDescent="0.4">
      <c r="B1572" s="5"/>
      <c r="C1572" s="11"/>
      <c r="D1572" s="5"/>
      <c r="E1572" s="5"/>
      <c r="F1572" s="12"/>
      <c r="G1572" s="5"/>
      <c r="H1572" s="5"/>
      <c r="J1572" s="8">
        <f>IFERROR(SEARCH(facture!$I$8,'base clients'!B1572,1),0)</f>
        <v>0</v>
      </c>
      <c r="K1572" s="9" t="str">
        <f>IF(J1572=0,"",COUNTIF($J$3:J1572,1))</f>
        <v/>
      </c>
      <c r="L1572" s="10" t="str">
        <f t="shared" si="25"/>
        <v/>
      </c>
    </row>
    <row r="1573" spans="2:12" ht="35.15" customHeight="1" thickBot="1" x14ac:dyDescent="0.4">
      <c r="B1573" s="5"/>
      <c r="C1573" s="11"/>
      <c r="D1573" s="5"/>
      <c r="E1573" s="5"/>
      <c r="F1573" s="12"/>
      <c r="G1573" s="5"/>
      <c r="H1573" s="5"/>
      <c r="J1573" s="8">
        <f>IFERROR(SEARCH(facture!$I$8,'base clients'!B1573,1),0)</f>
        <v>0</v>
      </c>
      <c r="K1573" s="9" t="str">
        <f>IF(J1573=0,"",COUNTIF($J$3:J1573,1))</f>
        <v/>
      </c>
      <c r="L1573" s="10" t="str">
        <f t="shared" si="25"/>
        <v/>
      </c>
    </row>
    <row r="1574" spans="2:12" ht="35.15" customHeight="1" thickBot="1" x14ac:dyDescent="0.4">
      <c r="B1574" s="5"/>
      <c r="C1574" s="11"/>
      <c r="D1574" s="5"/>
      <c r="E1574" s="5"/>
      <c r="F1574" s="12"/>
      <c r="G1574" s="5"/>
      <c r="H1574" s="5"/>
      <c r="J1574" s="8">
        <f>IFERROR(SEARCH(facture!$I$8,'base clients'!B1574,1),0)</f>
        <v>0</v>
      </c>
      <c r="K1574" s="9" t="str">
        <f>IF(J1574=0,"",COUNTIF($J$3:J1574,1))</f>
        <v/>
      </c>
      <c r="L1574" s="10" t="str">
        <f t="shared" si="25"/>
        <v/>
      </c>
    </row>
    <row r="1575" spans="2:12" ht="35.15" customHeight="1" thickBot="1" x14ac:dyDescent="0.4">
      <c r="B1575" s="5"/>
      <c r="C1575" s="11"/>
      <c r="D1575" s="5"/>
      <c r="E1575" s="5"/>
      <c r="F1575" s="12"/>
      <c r="G1575" s="5"/>
      <c r="H1575" s="5"/>
      <c r="J1575" s="8">
        <f>IFERROR(SEARCH(facture!$I$8,'base clients'!B1575,1),0)</f>
        <v>0</v>
      </c>
      <c r="K1575" s="9" t="str">
        <f>IF(J1575=0,"",COUNTIF($J$3:J1575,1))</f>
        <v/>
      </c>
      <c r="L1575" s="10" t="str">
        <f t="shared" si="25"/>
        <v/>
      </c>
    </row>
    <row r="1576" spans="2:12" ht="35.15" customHeight="1" thickBot="1" x14ac:dyDescent="0.4">
      <c r="B1576" s="5"/>
      <c r="C1576" s="11"/>
      <c r="D1576" s="5"/>
      <c r="E1576" s="5"/>
      <c r="F1576" s="12"/>
      <c r="G1576" s="5"/>
      <c r="H1576" s="5"/>
      <c r="J1576" s="8">
        <f>IFERROR(SEARCH(facture!$I$8,'base clients'!B1576,1),0)</f>
        <v>0</v>
      </c>
      <c r="K1576" s="9" t="str">
        <f>IF(J1576=0,"",COUNTIF($J$3:J1576,1))</f>
        <v/>
      </c>
      <c r="L1576" s="10" t="str">
        <f t="shared" si="25"/>
        <v/>
      </c>
    </row>
    <row r="1577" spans="2:12" ht="35.15" customHeight="1" thickBot="1" x14ac:dyDescent="0.4">
      <c r="B1577" s="5"/>
      <c r="C1577" s="11"/>
      <c r="D1577" s="5"/>
      <c r="E1577" s="5"/>
      <c r="F1577" s="12"/>
      <c r="G1577" s="5"/>
      <c r="H1577" s="5"/>
      <c r="J1577" s="8">
        <f>IFERROR(SEARCH(facture!$I$8,'base clients'!B1577,1),0)</f>
        <v>0</v>
      </c>
      <c r="K1577" s="9" t="str">
        <f>IF(J1577=0,"",COUNTIF($J$3:J1577,1))</f>
        <v/>
      </c>
      <c r="L1577" s="10" t="str">
        <f t="shared" si="25"/>
        <v/>
      </c>
    </row>
    <row r="1578" spans="2:12" ht="35.15" customHeight="1" thickBot="1" x14ac:dyDescent="0.4">
      <c r="B1578" s="5"/>
      <c r="C1578" s="11"/>
      <c r="D1578" s="5"/>
      <c r="E1578" s="5"/>
      <c r="F1578" s="12"/>
      <c r="G1578" s="5"/>
      <c r="H1578" s="5"/>
      <c r="J1578" s="8">
        <f>IFERROR(SEARCH(facture!$I$8,'base clients'!B1578,1),0)</f>
        <v>0</v>
      </c>
      <c r="K1578" s="9" t="str">
        <f>IF(J1578=0,"",COUNTIF($J$3:J1578,1))</f>
        <v/>
      </c>
      <c r="L1578" s="10" t="str">
        <f t="shared" si="25"/>
        <v/>
      </c>
    </row>
    <row r="1579" spans="2:12" ht="35.15" customHeight="1" thickBot="1" x14ac:dyDescent="0.4">
      <c r="B1579" s="5"/>
      <c r="C1579" s="11"/>
      <c r="D1579" s="5"/>
      <c r="E1579" s="5"/>
      <c r="F1579" s="12"/>
      <c r="G1579" s="5"/>
      <c r="H1579" s="5"/>
      <c r="J1579" s="8">
        <f>IFERROR(SEARCH(facture!$I$8,'base clients'!B1579,1),0)</f>
        <v>0</v>
      </c>
      <c r="K1579" s="9" t="str">
        <f>IF(J1579=0,"",COUNTIF($J$3:J1579,1))</f>
        <v/>
      </c>
      <c r="L1579" s="10" t="str">
        <f t="shared" si="25"/>
        <v/>
      </c>
    </row>
    <row r="1580" spans="2:12" ht="35.15" customHeight="1" thickBot="1" x14ac:dyDescent="0.4">
      <c r="B1580" s="5"/>
      <c r="C1580" s="11"/>
      <c r="D1580" s="5"/>
      <c r="E1580" s="5"/>
      <c r="F1580" s="12"/>
      <c r="G1580" s="5"/>
      <c r="H1580" s="5"/>
      <c r="J1580" s="8">
        <f>IFERROR(SEARCH(facture!$I$8,'base clients'!B1580,1),0)</f>
        <v>0</v>
      </c>
      <c r="K1580" s="9" t="str">
        <f>IF(J1580=0,"",COUNTIF($J$3:J1580,1))</f>
        <v/>
      </c>
      <c r="L1580" s="10" t="str">
        <f t="shared" si="25"/>
        <v/>
      </c>
    </row>
    <row r="1581" spans="2:12" ht="35.15" customHeight="1" thickBot="1" x14ac:dyDescent="0.4">
      <c r="B1581" s="5"/>
      <c r="C1581" s="11"/>
      <c r="D1581" s="5"/>
      <c r="E1581" s="5"/>
      <c r="F1581" s="12"/>
      <c r="G1581" s="5"/>
      <c r="H1581" s="5"/>
      <c r="J1581" s="8">
        <f>IFERROR(SEARCH(facture!$I$8,'base clients'!B1581,1),0)</f>
        <v>0</v>
      </c>
      <c r="K1581" s="9" t="str">
        <f>IF(J1581=0,"",COUNTIF($J$3:J1581,1))</f>
        <v/>
      </c>
      <c r="L1581" s="10" t="str">
        <f t="shared" si="25"/>
        <v/>
      </c>
    </row>
    <row r="1582" spans="2:12" ht="35.15" customHeight="1" thickBot="1" x14ac:dyDescent="0.4">
      <c r="B1582" s="5"/>
      <c r="C1582" s="11"/>
      <c r="D1582" s="5"/>
      <c r="E1582" s="5"/>
      <c r="F1582" s="12"/>
      <c r="G1582" s="5"/>
      <c r="H1582" s="5"/>
      <c r="J1582" s="8">
        <f>IFERROR(SEARCH(facture!$I$8,'base clients'!B1582,1),0)</f>
        <v>0</v>
      </c>
      <c r="K1582" s="9" t="str">
        <f>IF(J1582=0,"",COUNTIF($J$3:J1582,1))</f>
        <v/>
      </c>
      <c r="L1582" s="10" t="str">
        <f t="shared" si="25"/>
        <v/>
      </c>
    </row>
    <row r="1583" spans="2:12" ht="35.15" customHeight="1" thickBot="1" x14ac:dyDescent="0.4">
      <c r="B1583" s="5"/>
      <c r="C1583" s="11"/>
      <c r="D1583" s="5"/>
      <c r="E1583" s="5"/>
      <c r="F1583" s="12"/>
      <c r="G1583" s="5"/>
      <c r="H1583" s="5"/>
      <c r="J1583" s="8">
        <f>IFERROR(SEARCH(facture!$I$8,'base clients'!B1583,1),0)</f>
        <v>0</v>
      </c>
      <c r="K1583" s="9" t="str">
        <f>IF(J1583=0,"",COUNTIF($J$3:J1583,1))</f>
        <v/>
      </c>
      <c r="L1583" s="10" t="str">
        <f t="shared" si="25"/>
        <v/>
      </c>
    </row>
    <row r="1584" spans="2:12" ht="35.15" customHeight="1" thickBot="1" x14ac:dyDescent="0.4">
      <c r="B1584" s="5"/>
      <c r="C1584" s="11"/>
      <c r="D1584" s="5"/>
      <c r="E1584" s="5"/>
      <c r="F1584" s="12"/>
      <c r="G1584" s="5"/>
      <c r="H1584" s="5"/>
      <c r="J1584" s="8">
        <f>IFERROR(SEARCH(facture!$I$8,'base clients'!B1584,1),0)</f>
        <v>0</v>
      </c>
      <c r="K1584" s="9" t="str">
        <f>IF(J1584=0,"",COUNTIF($J$3:J1584,1))</f>
        <v/>
      </c>
      <c r="L1584" s="10" t="str">
        <f t="shared" si="25"/>
        <v/>
      </c>
    </row>
    <row r="1585" spans="2:12" ht="35.15" customHeight="1" thickBot="1" x14ac:dyDescent="0.4">
      <c r="B1585" s="5"/>
      <c r="C1585" s="11"/>
      <c r="D1585" s="5"/>
      <c r="E1585" s="5"/>
      <c r="F1585" s="12"/>
      <c r="G1585" s="5"/>
      <c r="H1585" s="5"/>
      <c r="J1585" s="8">
        <f>IFERROR(SEARCH(facture!$I$8,'base clients'!B1585,1),0)</f>
        <v>0</v>
      </c>
      <c r="K1585" s="9" t="str">
        <f>IF(J1585=0,"",COUNTIF($J$3:J1585,1))</f>
        <v/>
      </c>
      <c r="L1585" s="10" t="str">
        <f t="shared" si="25"/>
        <v/>
      </c>
    </row>
    <row r="1586" spans="2:12" ht="35.15" customHeight="1" thickBot="1" x14ac:dyDescent="0.4">
      <c r="B1586" s="5"/>
      <c r="C1586" s="11"/>
      <c r="D1586" s="5"/>
      <c r="E1586" s="5"/>
      <c r="F1586" s="12"/>
      <c r="G1586" s="5"/>
      <c r="H1586" s="5"/>
      <c r="J1586" s="8">
        <f>IFERROR(SEARCH(facture!$I$8,'base clients'!B1586,1),0)</f>
        <v>0</v>
      </c>
      <c r="K1586" s="9" t="str">
        <f>IF(J1586=0,"",COUNTIF($J$3:J1586,1))</f>
        <v/>
      </c>
      <c r="L1586" s="10" t="str">
        <f t="shared" si="25"/>
        <v/>
      </c>
    </row>
    <row r="1587" spans="2:12" ht="35.15" customHeight="1" thickBot="1" x14ac:dyDescent="0.4">
      <c r="B1587" s="5"/>
      <c r="C1587" s="11"/>
      <c r="D1587" s="5"/>
      <c r="E1587" s="5"/>
      <c r="F1587" s="12"/>
      <c r="G1587" s="5"/>
      <c r="H1587" s="5"/>
      <c r="J1587" s="8">
        <f>IFERROR(SEARCH(facture!$I$8,'base clients'!B1587,1),0)</f>
        <v>0</v>
      </c>
      <c r="K1587" s="9" t="str">
        <f>IF(J1587=0,"",COUNTIF($J$3:J1587,1))</f>
        <v/>
      </c>
      <c r="L1587" s="10" t="str">
        <f t="shared" si="25"/>
        <v/>
      </c>
    </row>
    <row r="1588" spans="2:12" ht="35.15" customHeight="1" thickBot="1" x14ac:dyDescent="0.4">
      <c r="B1588" s="5"/>
      <c r="C1588" s="11"/>
      <c r="D1588" s="5"/>
      <c r="E1588" s="5"/>
      <c r="F1588" s="12"/>
      <c r="G1588" s="5"/>
      <c r="H1588" s="5"/>
      <c r="J1588" s="8">
        <f>IFERROR(SEARCH(facture!$I$8,'base clients'!B1588,1),0)</f>
        <v>0</v>
      </c>
      <c r="K1588" s="9" t="str">
        <f>IF(J1588=0,"",COUNTIF($J$3:J1588,1))</f>
        <v/>
      </c>
      <c r="L1588" s="10" t="str">
        <f t="shared" si="25"/>
        <v/>
      </c>
    </row>
    <row r="1589" spans="2:12" ht="35.15" customHeight="1" thickBot="1" x14ac:dyDescent="0.4">
      <c r="B1589" s="5"/>
      <c r="C1589" s="11"/>
      <c r="D1589" s="5"/>
      <c r="E1589" s="5"/>
      <c r="F1589" s="12"/>
      <c r="G1589" s="5"/>
      <c r="H1589" s="5"/>
      <c r="J1589" s="8">
        <f>IFERROR(SEARCH(facture!$I$8,'base clients'!B1589,1),0)</f>
        <v>0</v>
      </c>
      <c r="K1589" s="9" t="str">
        <f>IF(J1589=0,"",COUNTIF($J$3:J1589,1))</f>
        <v/>
      </c>
      <c r="L1589" s="10" t="str">
        <f t="shared" si="25"/>
        <v/>
      </c>
    </row>
    <row r="1590" spans="2:12" ht="35.15" customHeight="1" thickBot="1" x14ac:dyDescent="0.4">
      <c r="B1590" s="5"/>
      <c r="C1590" s="11"/>
      <c r="D1590" s="5"/>
      <c r="E1590" s="5"/>
      <c r="F1590" s="12"/>
      <c r="G1590" s="5"/>
      <c r="H1590" s="5"/>
      <c r="J1590" s="8">
        <f>IFERROR(SEARCH(facture!$I$8,'base clients'!B1590,1),0)</f>
        <v>0</v>
      </c>
      <c r="K1590" s="9" t="str">
        <f>IF(J1590=0,"",COUNTIF($J$3:J1590,1))</f>
        <v/>
      </c>
      <c r="L1590" s="10" t="str">
        <f t="shared" si="25"/>
        <v/>
      </c>
    </row>
    <row r="1591" spans="2:12" ht="35.15" customHeight="1" thickBot="1" x14ac:dyDescent="0.4">
      <c r="B1591" s="5"/>
      <c r="C1591" s="11"/>
      <c r="D1591" s="5"/>
      <c r="E1591" s="5"/>
      <c r="F1591" s="12"/>
      <c r="G1591" s="5"/>
      <c r="H1591" s="5"/>
      <c r="J1591" s="8">
        <f>IFERROR(SEARCH(facture!$I$8,'base clients'!B1591,1),0)</f>
        <v>0</v>
      </c>
      <c r="K1591" s="9" t="str">
        <f>IF(J1591=0,"",COUNTIF($J$3:J1591,1))</f>
        <v/>
      </c>
      <c r="L1591" s="10" t="str">
        <f t="shared" si="25"/>
        <v/>
      </c>
    </row>
    <row r="1592" spans="2:12" ht="35.15" customHeight="1" thickBot="1" x14ac:dyDescent="0.4">
      <c r="B1592" s="5"/>
      <c r="C1592" s="11"/>
      <c r="D1592" s="5"/>
      <c r="E1592" s="5"/>
      <c r="F1592" s="12"/>
      <c r="G1592" s="5"/>
      <c r="H1592" s="5"/>
      <c r="J1592" s="8">
        <f>IFERROR(SEARCH(facture!$I$8,'base clients'!B1592,1),0)</f>
        <v>0</v>
      </c>
      <c r="K1592" s="9" t="str">
        <f>IF(J1592=0,"",COUNTIF($J$3:J1592,1))</f>
        <v/>
      </c>
      <c r="L1592" s="10" t="str">
        <f t="shared" si="25"/>
        <v/>
      </c>
    </row>
    <row r="1593" spans="2:12" ht="35.15" customHeight="1" thickBot="1" x14ac:dyDescent="0.4">
      <c r="B1593" s="5"/>
      <c r="C1593" s="11"/>
      <c r="D1593" s="5"/>
      <c r="E1593" s="5"/>
      <c r="F1593" s="12"/>
      <c r="G1593" s="5"/>
      <c r="H1593" s="5"/>
      <c r="J1593" s="8">
        <f>IFERROR(SEARCH(facture!$I$8,'base clients'!B1593,1),0)</f>
        <v>0</v>
      </c>
      <c r="K1593" s="9" t="str">
        <f>IF(J1593=0,"",COUNTIF($J$3:J1593,1))</f>
        <v/>
      </c>
      <c r="L1593" s="10" t="str">
        <f t="shared" si="25"/>
        <v/>
      </c>
    </row>
    <row r="1594" spans="2:12" ht="35.15" customHeight="1" thickBot="1" x14ac:dyDescent="0.4">
      <c r="B1594" s="5"/>
      <c r="C1594" s="11"/>
      <c r="D1594" s="5"/>
      <c r="E1594" s="5"/>
      <c r="F1594" s="12"/>
      <c r="G1594" s="5"/>
      <c r="H1594" s="5"/>
      <c r="J1594" s="8">
        <f>IFERROR(SEARCH(facture!$I$8,'base clients'!B1594,1),0)</f>
        <v>0</v>
      </c>
      <c r="K1594" s="9" t="str">
        <f>IF(J1594=0,"",COUNTIF($J$3:J1594,1))</f>
        <v/>
      </c>
      <c r="L1594" s="10" t="str">
        <f t="shared" si="25"/>
        <v/>
      </c>
    </row>
    <row r="1595" spans="2:12" ht="35.15" customHeight="1" thickBot="1" x14ac:dyDescent="0.4">
      <c r="B1595" s="5"/>
      <c r="C1595" s="11"/>
      <c r="D1595" s="5"/>
      <c r="E1595" s="5"/>
      <c r="F1595" s="12"/>
      <c r="G1595" s="5"/>
      <c r="H1595" s="5"/>
      <c r="J1595" s="8">
        <f>IFERROR(SEARCH(facture!$I$8,'base clients'!B1595,1),0)</f>
        <v>0</v>
      </c>
      <c r="K1595" s="9" t="str">
        <f>IF(J1595=0,"",COUNTIF($J$3:J1595,1))</f>
        <v/>
      </c>
      <c r="L1595" s="10" t="str">
        <f t="shared" si="25"/>
        <v/>
      </c>
    </row>
    <row r="1596" spans="2:12" ht="35.15" customHeight="1" thickBot="1" x14ac:dyDescent="0.4">
      <c r="B1596" s="5"/>
      <c r="C1596" s="11"/>
      <c r="D1596" s="5"/>
      <c r="E1596" s="5"/>
      <c r="F1596" s="12"/>
      <c r="G1596" s="5"/>
      <c r="H1596" s="5"/>
      <c r="J1596" s="8">
        <f>IFERROR(SEARCH(facture!$I$8,'base clients'!B1596,1),0)</f>
        <v>0</v>
      </c>
      <c r="K1596" s="9" t="str">
        <f>IF(J1596=0,"",COUNTIF($J$3:J1596,1))</f>
        <v/>
      </c>
      <c r="L1596" s="10" t="str">
        <f t="shared" si="25"/>
        <v/>
      </c>
    </row>
    <row r="1597" spans="2:12" ht="35.15" customHeight="1" thickBot="1" x14ac:dyDescent="0.4">
      <c r="B1597" s="5"/>
      <c r="C1597" s="11"/>
      <c r="D1597" s="5"/>
      <c r="E1597" s="5"/>
      <c r="F1597" s="12"/>
      <c r="G1597" s="5"/>
      <c r="H1597" s="5"/>
      <c r="J1597" s="8">
        <f>IFERROR(SEARCH(facture!$I$8,'base clients'!B1597,1),0)</f>
        <v>0</v>
      </c>
      <c r="K1597" s="9" t="str">
        <f>IF(J1597=0,"",COUNTIF($J$3:J1597,1))</f>
        <v/>
      </c>
      <c r="L1597" s="10" t="str">
        <f t="shared" si="25"/>
        <v/>
      </c>
    </row>
    <row r="1598" spans="2:12" ht="35.15" customHeight="1" thickBot="1" x14ac:dyDescent="0.4">
      <c r="B1598" s="5"/>
      <c r="C1598" s="11"/>
      <c r="D1598" s="5"/>
      <c r="E1598" s="5"/>
      <c r="F1598" s="12"/>
      <c r="G1598" s="5"/>
      <c r="H1598" s="5"/>
      <c r="J1598" s="8">
        <f>IFERROR(SEARCH(facture!$I$8,'base clients'!B1598,1),0)</f>
        <v>0</v>
      </c>
      <c r="K1598" s="9" t="str">
        <f>IF(J1598=0,"",COUNTIF($J$3:J1598,1))</f>
        <v/>
      </c>
      <c r="L1598" s="10" t="str">
        <f t="shared" si="25"/>
        <v/>
      </c>
    </row>
    <row r="1599" spans="2:12" ht="35.15" customHeight="1" thickBot="1" x14ac:dyDescent="0.4">
      <c r="B1599" s="5"/>
      <c r="C1599" s="11"/>
      <c r="D1599" s="5"/>
      <c r="E1599" s="5"/>
      <c r="F1599" s="12"/>
      <c r="G1599" s="5"/>
      <c r="H1599" s="5"/>
      <c r="J1599" s="8">
        <f>IFERROR(SEARCH(facture!$I$8,'base clients'!B1599,1),0)</f>
        <v>0</v>
      </c>
      <c r="K1599" s="9" t="str">
        <f>IF(J1599=0,"",COUNTIF($J$3:J1599,1))</f>
        <v/>
      </c>
      <c r="L1599" s="10" t="str">
        <f t="shared" si="25"/>
        <v/>
      </c>
    </row>
    <row r="1600" spans="2:12" ht="35.15" customHeight="1" thickBot="1" x14ac:dyDescent="0.4">
      <c r="B1600" s="5"/>
      <c r="C1600" s="11"/>
      <c r="D1600" s="5"/>
      <c r="E1600" s="5"/>
      <c r="F1600" s="12"/>
      <c r="G1600" s="5"/>
      <c r="H1600" s="5"/>
      <c r="J1600" s="8">
        <f>IFERROR(SEARCH(facture!$I$8,'base clients'!B1600,1),0)</f>
        <v>0</v>
      </c>
      <c r="K1600" s="9" t="str">
        <f>IF(J1600=0,"",COUNTIF($J$3:J1600,1))</f>
        <v/>
      </c>
      <c r="L1600" s="10" t="str">
        <f t="shared" si="25"/>
        <v/>
      </c>
    </row>
    <row r="1601" spans="2:12" ht="35.15" customHeight="1" thickBot="1" x14ac:dyDescent="0.4">
      <c r="B1601" s="5"/>
      <c r="C1601" s="11"/>
      <c r="D1601" s="5"/>
      <c r="E1601" s="5"/>
      <c r="F1601" s="12"/>
      <c r="G1601" s="5"/>
      <c r="H1601" s="5"/>
      <c r="J1601" s="8">
        <f>IFERROR(SEARCH(facture!$I$8,'base clients'!B1601,1),0)</f>
        <v>0</v>
      </c>
      <c r="K1601" s="9" t="str">
        <f>IF(J1601=0,"",COUNTIF($J$3:J1601,1))</f>
        <v/>
      </c>
      <c r="L1601" s="10" t="str">
        <f t="shared" si="25"/>
        <v/>
      </c>
    </row>
    <row r="1602" spans="2:12" ht="35.15" customHeight="1" thickBot="1" x14ac:dyDescent="0.4">
      <c r="B1602" s="5"/>
      <c r="C1602" s="11"/>
      <c r="D1602" s="5"/>
      <c r="E1602" s="5"/>
      <c r="F1602" s="12"/>
      <c r="G1602" s="5"/>
      <c r="H1602" s="5"/>
      <c r="J1602" s="8">
        <f>IFERROR(SEARCH(facture!$I$8,'base clients'!B1602,1),0)</f>
        <v>0</v>
      </c>
      <c r="K1602" s="9" t="str">
        <f>IF(J1602=0,"",COUNTIF($J$3:J1602,1))</f>
        <v/>
      </c>
      <c r="L1602" s="10" t="str">
        <f t="shared" si="25"/>
        <v/>
      </c>
    </row>
    <row r="1603" spans="2:12" ht="35.15" customHeight="1" thickBot="1" x14ac:dyDescent="0.4">
      <c r="B1603" s="5"/>
      <c r="C1603" s="11"/>
      <c r="D1603" s="5"/>
      <c r="E1603" s="5"/>
      <c r="F1603" s="12"/>
      <c r="G1603" s="5"/>
      <c r="H1603" s="5"/>
      <c r="J1603" s="8">
        <f>IFERROR(SEARCH(facture!$I$8,'base clients'!B1603,1),0)</f>
        <v>0</v>
      </c>
      <c r="K1603" s="9" t="str">
        <f>IF(J1603=0,"",COUNTIF($J$3:J1603,1))</f>
        <v/>
      </c>
      <c r="L1603" s="10" t="str">
        <f t="shared" si="25"/>
        <v/>
      </c>
    </row>
    <row r="1604" spans="2:12" ht="35.15" customHeight="1" thickBot="1" x14ac:dyDescent="0.4">
      <c r="B1604" s="5"/>
      <c r="C1604" s="11"/>
      <c r="D1604" s="5"/>
      <c r="E1604" s="5"/>
      <c r="F1604" s="12"/>
      <c r="G1604" s="5"/>
      <c r="H1604" s="5"/>
      <c r="J1604" s="8">
        <f>IFERROR(SEARCH(facture!$I$8,'base clients'!B1604,1),0)</f>
        <v>0</v>
      </c>
      <c r="K1604" s="9" t="str">
        <f>IF(J1604=0,"",COUNTIF($J$3:J1604,1))</f>
        <v/>
      </c>
      <c r="L1604" s="10" t="str">
        <f t="shared" si="25"/>
        <v/>
      </c>
    </row>
    <row r="1605" spans="2:12" ht="35.15" customHeight="1" thickBot="1" x14ac:dyDescent="0.4">
      <c r="B1605" s="5"/>
      <c r="C1605" s="11"/>
      <c r="D1605" s="5"/>
      <c r="E1605" s="5"/>
      <c r="F1605" s="12"/>
      <c r="G1605" s="5"/>
      <c r="H1605" s="5"/>
      <c r="J1605" s="8">
        <f>IFERROR(SEARCH(facture!$I$8,'base clients'!B1605,1),0)</f>
        <v>0</v>
      </c>
      <c r="K1605" s="9" t="str">
        <f>IF(J1605=0,"",COUNTIF($J$3:J1605,1))</f>
        <v/>
      </c>
      <c r="L1605" s="10" t="str">
        <f t="shared" si="25"/>
        <v/>
      </c>
    </row>
    <row r="1606" spans="2:12" ht="35.15" customHeight="1" thickBot="1" x14ac:dyDescent="0.4">
      <c r="B1606" s="5"/>
      <c r="C1606" s="11"/>
      <c r="D1606" s="5"/>
      <c r="E1606" s="5"/>
      <c r="F1606" s="12"/>
      <c r="G1606" s="5"/>
      <c r="H1606" s="5"/>
      <c r="J1606" s="8">
        <f>IFERROR(SEARCH(facture!$I$8,'base clients'!B1606,1),0)</f>
        <v>0</v>
      </c>
      <c r="K1606" s="9" t="str">
        <f>IF(J1606=0,"",COUNTIF($J$3:J1606,1))</f>
        <v/>
      </c>
      <c r="L1606" s="10" t="str">
        <f t="shared" ref="L1606:L1669" si="26">IFERROR(INDEX(B:B,MATCH(ROW(K1604),K:K,0)),"")</f>
        <v/>
      </c>
    </row>
    <row r="1607" spans="2:12" ht="35.15" customHeight="1" thickBot="1" x14ac:dyDescent="0.4">
      <c r="B1607" s="5"/>
      <c r="C1607" s="11"/>
      <c r="D1607" s="5"/>
      <c r="E1607" s="5"/>
      <c r="F1607" s="12"/>
      <c r="G1607" s="5"/>
      <c r="H1607" s="5"/>
      <c r="J1607" s="8">
        <f>IFERROR(SEARCH(facture!$I$8,'base clients'!B1607,1),0)</f>
        <v>0</v>
      </c>
      <c r="K1607" s="9" t="str">
        <f>IF(J1607=0,"",COUNTIF($J$3:J1607,1))</f>
        <v/>
      </c>
      <c r="L1607" s="10" t="str">
        <f t="shared" si="26"/>
        <v/>
      </c>
    </row>
    <row r="1608" spans="2:12" ht="35.15" customHeight="1" thickBot="1" x14ac:dyDescent="0.4">
      <c r="B1608" s="5"/>
      <c r="C1608" s="11"/>
      <c r="D1608" s="5"/>
      <c r="E1608" s="5"/>
      <c r="F1608" s="12"/>
      <c r="G1608" s="5"/>
      <c r="H1608" s="5"/>
      <c r="J1608" s="8">
        <f>IFERROR(SEARCH(facture!$I$8,'base clients'!B1608,1),0)</f>
        <v>0</v>
      </c>
      <c r="K1608" s="9" t="str">
        <f>IF(J1608=0,"",COUNTIF($J$3:J1608,1))</f>
        <v/>
      </c>
      <c r="L1608" s="10" t="str">
        <f t="shared" si="26"/>
        <v/>
      </c>
    </row>
    <row r="1609" spans="2:12" ht="35.15" customHeight="1" thickBot="1" x14ac:dyDescent="0.4">
      <c r="B1609" s="5"/>
      <c r="C1609" s="11"/>
      <c r="D1609" s="5"/>
      <c r="E1609" s="5"/>
      <c r="F1609" s="12"/>
      <c r="G1609" s="5"/>
      <c r="H1609" s="5"/>
      <c r="J1609" s="8">
        <f>IFERROR(SEARCH(facture!$I$8,'base clients'!B1609,1),0)</f>
        <v>0</v>
      </c>
      <c r="K1609" s="9" t="str">
        <f>IF(J1609=0,"",COUNTIF($J$3:J1609,1))</f>
        <v/>
      </c>
      <c r="L1609" s="10" t="str">
        <f t="shared" si="26"/>
        <v/>
      </c>
    </row>
    <row r="1610" spans="2:12" ht="35.15" customHeight="1" thickBot="1" x14ac:dyDescent="0.4">
      <c r="B1610" s="5"/>
      <c r="C1610" s="11"/>
      <c r="D1610" s="5"/>
      <c r="E1610" s="5"/>
      <c r="F1610" s="12"/>
      <c r="G1610" s="5"/>
      <c r="H1610" s="5"/>
      <c r="J1610" s="8">
        <f>IFERROR(SEARCH(facture!$I$8,'base clients'!B1610,1),0)</f>
        <v>0</v>
      </c>
      <c r="K1610" s="9" t="str">
        <f>IF(J1610=0,"",COUNTIF($J$3:J1610,1))</f>
        <v/>
      </c>
      <c r="L1610" s="10" t="str">
        <f t="shared" si="26"/>
        <v/>
      </c>
    </row>
    <row r="1611" spans="2:12" ht="35.15" customHeight="1" thickBot="1" x14ac:dyDescent="0.4">
      <c r="B1611" s="5"/>
      <c r="C1611" s="11"/>
      <c r="D1611" s="5"/>
      <c r="E1611" s="5"/>
      <c r="F1611" s="12"/>
      <c r="G1611" s="5"/>
      <c r="H1611" s="5"/>
      <c r="J1611" s="8">
        <f>IFERROR(SEARCH(facture!$I$8,'base clients'!B1611,1),0)</f>
        <v>0</v>
      </c>
      <c r="K1611" s="9" t="str">
        <f>IF(J1611=0,"",COUNTIF($J$3:J1611,1))</f>
        <v/>
      </c>
      <c r="L1611" s="10" t="str">
        <f t="shared" si="26"/>
        <v/>
      </c>
    </row>
    <row r="1612" spans="2:12" ht="35.15" customHeight="1" thickBot="1" x14ac:dyDescent="0.4">
      <c r="B1612" s="5"/>
      <c r="C1612" s="11"/>
      <c r="D1612" s="5"/>
      <c r="E1612" s="5"/>
      <c r="F1612" s="12"/>
      <c r="G1612" s="5"/>
      <c r="H1612" s="5"/>
      <c r="J1612" s="8">
        <f>IFERROR(SEARCH(facture!$I$8,'base clients'!B1612,1),0)</f>
        <v>0</v>
      </c>
      <c r="K1612" s="9" t="str">
        <f>IF(J1612=0,"",COUNTIF($J$3:J1612,1))</f>
        <v/>
      </c>
      <c r="L1612" s="10" t="str">
        <f t="shared" si="26"/>
        <v/>
      </c>
    </row>
    <row r="1613" spans="2:12" ht="35.15" customHeight="1" thickBot="1" x14ac:dyDescent="0.4">
      <c r="B1613" s="5"/>
      <c r="C1613" s="11"/>
      <c r="D1613" s="5"/>
      <c r="E1613" s="5"/>
      <c r="F1613" s="12"/>
      <c r="G1613" s="5"/>
      <c r="H1613" s="5"/>
      <c r="J1613" s="8">
        <f>IFERROR(SEARCH(facture!$I$8,'base clients'!B1613,1),0)</f>
        <v>0</v>
      </c>
      <c r="K1613" s="9" t="str">
        <f>IF(J1613=0,"",COUNTIF($J$3:J1613,1))</f>
        <v/>
      </c>
      <c r="L1613" s="10" t="str">
        <f t="shared" si="26"/>
        <v/>
      </c>
    </row>
    <row r="1614" spans="2:12" ht="35.15" customHeight="1" thickBot="1" x14ac:dyDescent="0.4">
      <c r="B1614" s="5"/>
      <c r="C1614" s="11"/>
      <c r="D1614" s="5"/>
      <c r="E1614" s="5"/>
      <c r="F1614" s="12"/>
      <c r="G1614" s="5"/>
      <c r="H1614" s="5"/>
      <c r="J1614" s="8">
        <f>IFERROR(SEARCH(facture!$I$8,'base clients'!B1614,1),0)</f>
        <v>0</v>
      </c>
      <c r="K1614" s="9" t="str">
        <f>IF(J1614=0,"",COUNTIF($J$3:J1614,1))</f>
        <v/>
      </c>
      <c r="L1614" s="10" t="str">
        <f t="shared" si="26"/>
        <v/>
      </c>
    </row>
    <row r="1615" spans="2:12" ht="35.15" customHeight="1" thickBot="1" x14ac:dyDescent="0.4">
      <c r="B1615" s="5"/>
      <c r="C1615" s="11"/>
      <c r="D1615" s="5"/>
      <c r="E1615" s="5"/>
      <c r="F1615" s="12"/>
      <c r="G1615" s="5"/>
      <c r="H1615" s="5"/>
      <c r="J1615" s="8">
        <f>IFERROR(SEARCH(facture!$I$8,'base clients'!B1615,1),0)</f>
        <v>0</v>
      </c>
      <c r="K1615" s="9" t="str">
        <f>IF(J1615=0,"",COUNTIF($J$3:J1615,1))</f>
        <v/>
      </c>
      <c r="L1615" s="10" t="str">
        <f t="shared" si="26"/>
        <v/>
      </c>
    </row>
    <row r="1616" spans="2:12" ht="35.15" customHeight="1" thickBot="1" x14ac:dyDescent="0.4">
      <c r="B1616" s="5"/>
      <c r="C1616" s="11"/>
      <c r="D1616" s="5"/>
      <c r="E1616" s="5"/>
      <c r="F1616" s="12"/>
      <c r="G1616" s="5"/>
      <c r="H1616" s="5"/>
      <c r="J1616" s="8">
        <f>IFERROR(SEARCH(facture!$I$8,'base clients'!B1616,1),0)</f>
        <v>0</v>
      </c>
      <c r="K1616" s="9" t="str">
        <f>IF(J1616=0,"",COUNTIF($J$3:J1616,1))</f>
        <v/>
      </c>
      <c r="L1616" s="10" t="str">
        <f t="shared" si="26"/>
        <v/>
      </c>
    </row>
    <row r="1617" spans="2:12" ht="35.15" customHeight="1" thickBot="1" x14ac:dyDescent="0.4">
      <c r="B1617" s="5"/>
      <c r="C1617" s="11"/>
      <c r="D1617" s="5"/>
      <c r="E1617" s="5"/>
      <c r="F1617" s="12"/>
      <c r="G1617" s="5"/>
      <c r="H1617" s="5"/>
      <c r="J1617" s="8">
        <f>IFERROR(SEARCH(facture!$I$8,'base clients'!B1617,1),0)</f>
        <v>0</v>
      </c>
      <c r="K1617" s="9" t="str">
        <f>IF(J1617=0,"",COUNTIF($J$3:J1617,1))</f>
        <v/>
      </c>
      <c r="L1617" s="10" t="str">
        <f t="shared" si="26"/>
        <v/>
      </c>
    </row>
    <row r="1618" spans="2:12" ht="35.15" customHeight="1" thickBot="1" x14ac:dyDescent="0.4">
      <c r="B1618" s="5"/>
      <c r="C1618" s="11"/>
      <c r="D1618" s="5"/>
      <c r="E1618" s="5"/>
      <c r="F1618" s="12"/>
      <c r="G1618" s="5"/>
      <c r="H1618" s="5"/>
      <c r="J1618" s="8">
        <f>IFERROR(SEARCH(facture!$I$8,'base clients'!B1618,1),0)</f>
        <v>0</v>
      </c>
      <c r="K1618" s="9" t="str">
        <f>IF(J1618=0,"",COUNTIF($J$3:J1618,1))</f>
        <v/>
      </c>
      <c r="L1618" s="10" t="str">
        <f t="shared" si="26"/>
        <v/>
      </c>
    </row>
    <row r="1619" spans="2:12" ht="35.15" customHeight="1" thickBot="1" x14ac:dyDescent="0.4">
      <c r="B1619" s="5"/>
      <c r="C1619" s="11"/>
      <c r="D1619" s="5"/>
      <c r="E1619" s="5"/>
      <c r="F1619" s="12"/>
      <c r="G1619" s="5"/>
      <c r="H1619" s="5"/>
      <c r="J1619" s="8">
        <f>IFERROR(SEARCH(facture!$I$8,'base clients'!B1619,1),0)</f>
        <v>0</v>
      </c>
      <c r="K1619" s="9" t="str">
        <f>IF(J1619=0,"",COUNTIF($J$3:J1619,1))</f>
        <v/>
      </c>
      <c r="L1619" s="10" t="str">
        <f t="shared" si="26"/>
        <v/>
      </c>
    </row>
    <row r="1620" spans="2:12" ht="35.15" customHeight="1" thickBot="1" x14ac:dyDescent="0.4">
      <c r="B1620" s="5"/>
      <c r="C1620" s="11"/>
      <c r="D1620" s="5"/>
      <c r="E1620" s="5"/>
      <c r="F1620" s="12"/>
      <c r="G1620" s="5"/>
      <c r="H1620" s="5"/>
      <c r="J1620" s="8">
        <f>IFERROR(SEARCH(facture!$I$8,'base clients'!B1620,1),0)</f>
        <v>0</v>
      </c>
      <c r="K1620" s="9" t="str">
        <f>IF(J1620=0,"",COUNTIF($J$3:J1620,1))</f>
        <v/>
      </c>
      <c r="L1620" s="10" t="str">
        <f t="shared" si="26"/>
        <v/>
      </c>
    </row>
    <row r="1621" spans="2:12" ht="35.15" customHeight="1" thickBot="1" x14ac:dyDescent="0.4">
      <c r="B1621" s="5"/>
      <c r="C1621" s="11"/>
      <c r="D1621" s="5"/>
      <c r="E1621" s="5"/>
      <c r="F1621" s="12"/>
      <c r="G1621" s="5"/>
      <c r="H1621" s="5"/>
      <c r="J1621" s="8">
        <f>IFERROR(SEARCH(facture!$I$8,'base clients'!B1621,1),0)</f>
        <v>0</v>
      </c>
      <c r="K1621" s="9" t="str">
        <f>IF(J1621=0,"",COUNTIF($J$3:J1621,1))</f>
        <v/>
      </c>
      <c r="L1621" s="10" t="str">
        <f t="shared" si="26"/>
        <v/>
      </c>
    </row>
    <row r="1622" spans="2:12" ht="35.15" customHeight="1" thickBot="1" x14ac:dyDescent="0.4">
      <c r="B1622" s="5"/>
      <c r="C1622" s="11"/>
      <c r="D1622" s="5"/>
      <c r="E1622" s="5"/>
      <c r="F1622" s="12"/>
      <c r="G1622" s="5"/>
      <c r="H1622" s="5"/>
      <c r="J1622" s="8">
        <f>IFERROR(SEARCH(facture!$I$8,'base clients'!B1622,1),0)</f>
        <v>0</v>
      </c>
      <c r="K1622" s="9" t="str">
        <f>IF(J1622=0,"",COUNTIF($J$3:J1622,1))</f>
        <v/>
      </c>
      <c r="L1622" s="10" t="str">
        <f t="shared" si="26"/>
        <v/>
      </c>
    </row>
    <row r="1623" spans="2:12" ht="35.15" customHeight="1" thickBot="1" x14ac:dyDescent="0.4">
      <c r="B1623" s="5"/>
      <c r="C1623" s="11"/>
      <c r="D1623" s="5"/>
      <c r="E1623" s="5"/>
      <c r="F1623" s="12"/>
      <c r="G1623" s="5"/>
      <c r="H1623" s="5"/>
      <c r="J1623" s="8">
        <f>IFERROR(SEARCH(facture!$I$8,'base clients'!B1623,1),0)</f>
        <v>0</v>
      </c>
      <c r="K1623" s="9" t="str">
        <f>IF(J1623=0,"",COUNTIF($J$3:J1623,1))</f>
        <v/>
      </c>
      <c r="L1623" s="10" t="str">
        <f t="shared" si="26"/>
        <v/>
      </c>
    </row>
    <row r="1624" spans="2:12" ht="35.15" customHeight="1" thickBot="1" x14ac:dyDescent="0.4">
      <c r="B1624" s="5"/>
      <c r="C1624" s="11"/>
      <c r="D1624" s="5"/>
      <c r="E1624" s="5"/>
      <c r="F1624" s="12"/>
      <c r="G1624" s="5"/>
      <c r="H1624" s="5"/>
      <c r="J1624" s="8">
        <f>IFERROR(SEARCH(facture!$I$8,'base clients'!B1624,1),0)</f>
        <v>0</v>
      </c>
      <c r="K1624" s="9" t="str">
        <f>IF(J1624=0,"",COUNTIF($J$3:J1624,1))</f>
        <v/>
      </c>
      <c r="L1624" s="10" t="str">
        <f t="shared" si="26"/>
        <v/>
      </c>
    </row>
    <row r="1625" spans="2:12" ht="35.15" customHeight="1" thickBot="1" x14ac:dyDescent="0.4">
      <c r="B1625" s="5"/>
      <c r="C1625" s="11"/>
      <c r="D1625" s="5"/>
      <c r="E1625" s="5"/>
      <c r="F1625" s="12"/>
      <c r="G1625" s="5"/>
      <c r="H1625" s="5"/>
      <c r="J1625" s="8">
        <f>IFERROR(SEARCH(facture!$I$8,'base clients'!B1625,1),0)</f>
        <v>0</v>
      </c>
      <c r="K1625" s="9" t="str">
        <f>IF(J1625=0,"",COUNTIF($J$3:J1625,1))</f>
        <v/>
      </c>
      <c r="L1625" s="10" t="str">
        <f t="shared" si="26"/>
        <v/>
      </c>
    </row>
    <row r="1626" spans="2:12" ht="35.15" customHeight="1" thickBot="1" x14ac:dyDescent="0.4">
      <c r="B1626" s="5"/>
      <c r="C1626" s="11"/>
      <c r="D1626" s="5"/>
      <c r="E1626" s="5"/>
      <c r="F1626" s="12"/>
      <c r="G1626" s="5"/>
      <c r="H1626" s="5"/>
      <c r="J1626" s="8">
        <f>IFERROR(SEARCH(facture!$I$8,'base clients'!B1626,1),0)</f>
        <v>0</v>
      </c>
      <c r="K1626" s="9" t="str">
        <f>IF(J1626=0,"",COUNTIF($J$3:J1626,1))</f>
        <v/>
      </c>
      <c r="L1626" s="10" t="str">
        <f t="shared" si="26"/>
        <v/>
      </c>
    </row>
    <row r="1627" spans="2:12" ht="35.15" customHeight="1" thickBot="1" x14ac:dyDescent="0.4">
      <c r="B1627" s="5"/>
      <c r="C1627" s="11"/>
      <c r="D1627" s="5"/>
      <c r="E1627" s="5"/>
      <c r="F1627" s="12"/>
      <c r="G1627" s="5"/>
      <c r="H1627" s="5"/>
      <c r="J1627" s="8">
        <f>IFERROR(SEARCH(facture!$I$8,'base clients'!B1627,1),0)</f>
        <v>0</v>
      </c>
      <c r="K1627" s="9" t="str">
        <f>IF(J1627=0,"",COUNTIF($J$3:J1627,1))</f>
        <v/>
      </c>
      <c r="L1627" s="10" t="str">
        <f t="shared" si="26"/>
        <v/>
      </c>
    </row>
    <row r="1628" spans="2:12" ht="35.15" customHeight="1" thickBot="1" x14ac:dyDescent="0.4">
      <c r="B1628" s="5"/>
      <c r="C1628" s="11"/>
      <c r="D1628" s="5"/>
      <c r="E1628" s="5"/>
      <c r="F1628" s="12"/>
      <c r="G1628" s="5"/>
      <c r="H1628" s="5"/>
      <c r="J1628" s="8">
        <f>IFERROR(SEARCH(facture!$I$8,'base clients'!B1628,1),0)</f>
        <v>0</v>
      </c>
      <c r="K1628" s="9" t="str">
        <f>IF(J1628=0,"",COUNTIF($J$3:J1628,1))</f>
        <v/>
      </c>
      <c r="L1628" s="10" t="str">
        <f t="shared" si="26"/>
        <v/>
      </c>
    </row>
    <row r="1629" spans="2:12" ht="35.15" customHeight="1" thickBot="1" x14ac:dyDescent="0.4">
      <c r="B1629" s="5"/>
      <c r="C1629" s="11"/>
      <c r="D1629" s="5"/>
      <c r="E1629" s="5"/>
      <c r="F1629" s="12"/>
      <c r="G1629" s="5"/>
      <c r="H1629" s="5"/>
      <c r="J1629" s="8">
        <f>IFERROR(SEARCH(facture!$I$8,'base clients'!B1629,1),0)</f>
        <v>0</v>
      </c>
      <c r="K1629" s="9" t="str">
        <f>IF(J1629=0,"",COUNTIF($J$3:J1629,1))</f>
        <v/>
      </c>
      <c r="L1629" s="10" t="str">
        <f t="shared" si="26"/>
        <v/>
      </c>
    </row>
    <row r="1630" spans="2:12" ht="35.15" customHeight="1" thickBot="1" x14ac:dyDescent="0.4">
      <c r="B1630" s="5"/>
      <c r="C1630" s="11"/>
      <c r="D1630" s="5"/>
      <c r="E1630" s="5"/>
      <c r="F1630" s="12"/>
      <c r="G1630" s="5"/>
      <c r="H1630" s="5"/>
      <c r="J1630" s="8">
        <f>IFERROR(SEARCH(facture!$I$8,'base clients'!B1630,1),0)</f>
        <v>0</v>
      </c>
      <c r="K1630" s="9" t="str">
        <f>IF(J1630=0,"",COUNTIF($J$3:J1630,1))</f>
        <v/>
      </c>
      <c r="L1630" s="10" t="str">
        <f t="shared" si="26"/>
        <v/>
      </c>
    </row>
    <row r="1631" spans="2:12" ht="35.15" customHeight="1" thickBot="1" x14ac:dyDescent="0.4">
      <c r="B1631" s="5"/>
      <c r="C1631" s="11"/>
      <c r="D1631" s="5"/>
      <c r="E1631" s="5"/>
      <c r="F1631" s="12"/>
      <c r="G1631" s="5"/>
      <c r="H1631" s="5"/>
      <c r="J1631" s="8">
        <f>IFERROR(SEARCH(facture!$I$8,'base clients'!B1631,1),0)</f>
        <v>0</v>
      </c>
      <c r="K1631" s="9" t="str">
        <f>IF(J1631=0,"",COUNTIF($J$3:J1631,1))</f>
        <v/>
      </c>
      <c r="L1631" s="10" t="str">
        <f t="shared" si="26"/>
        <v/>
      </c>
    </row>
    <row r="1632" spans="2:12" ht="35.15" customHeight="1" thickBot="1" x14ac:dyDescent="0.4">
      <c r="B1632" s="5"/>
      <c r="C1632" s="11"/>
      <c r="D1632" s="5"/>
      <c r="E1632" s="5"/>
      <c r="F1632" s="12"/>
      <c r="G1632" s="5"/>
      <c r="H1632" s="5"/>
      <c r="J1632" s="8">
        <f>IFERROR(SEARCH(facture!$I$8,'base clients'!B1632,1),0)</f>
        <v>0</v>
      </c>
      <c r="K1632" s="9" t="str">
        <f>IF(J1632=0,"",COUNTIF($J$3:J1632,1))</f>
        <v/>
      </c>
      <c r="L1632" s="10" t="str">
        <f t="shared" si="26"/>
        <v/>
      </c>
    </row>
    <row r="1633" spans="2:12" ht="35.15" customHeight="1" thickBot="1" x14ac:dyDescent="0.4">
      <c r="B1633" s="5"/>
      <c r="C1633" s="11"/>
      <c r="D1633" s="5"/>
      <c r="E1633" s="5"/>
      <c r="F1633" s="12"/>
      <c r="G1633" s="5"/>
      <c r="H1633" s="5"/>
      <c r="J1633" s="8">
        <f>IFERROR(SEARCH(facture!$I$8,'base clients'!B1633,1),0)</f>
        <v>0</v>
      </c>
      <c r="K1633" s="9" t="str">
        <f>IF(J1633=0,"",COUNTIF($J$3:J1633,1))</f>
        <v/>
      </c>
      <c r="L1633" s="10" t="str">
        <f t="shared" si="26"/>
        <v/>
      </c>
    </row>
    <row r="1634" spans="2:12" ht="35.15" customHeight="1" thickBot="1" x14ac:dyDescent="0.4">
      <c r="B1634" s="5"/>
      <c r="C1634" s="11"/>
      <c r="D1634" s="5"/>
      <c r="E1634" s="5"/>
      <c r="F1634" s="12"/>
      <c r="G1634" s="5"/>
      <c r="H1634" s="5"/>
      <c r="J1634" s="8">
        <f>IFERROR(SEARCH(facture!$I$8,'base clients'!B1634,1),0)</f>
        <v>0</v>
      </c>
      <c r="K1634" s="9" t="str">
        <f>IF(J1634=0,"",COUNTIF($J$3:J1634,1))</f>
        <v/>
      </c>
      <c r="L1634" s="10" t="str">
        <f t="shared" si="26"/>
        <v/>
      </c>
    </row>
    <row r="1635" spans="2:12" ht="35.15" customHeight="1" thickBot="1" x14ac:dyDescent="0.4">
      <c r="B1635" s="5"/>
      <c r="C1635" s="11"/>
      <c r="D1635" s="5"/>
      <c r="E1635" s="5"/>
      <c r="F1635" s="12"/>
      <c r="G1635" s="5"/>
      <c r="H1635" s="5"/>
      <c r="J1635" s="8">
        <f>IFERROR(SEARCH(facture!$I$8,'base clients'!B1635,1),0)</f>
        <v>0</v>
      </c>
      <c r="K1635" s="9" t="str">
        <f>IF(J1635=0,"",COUNTIF($J$3:J1635,1))</f>
        <v/>
      </c>
      <c r="L1635" s="10" t="str">
        <f t="shared" si="26"/>
        <v/>
      </c>
    </row>
    <row r="1636" spans="2:12" ht="35.15" customHeight="1" thickBot="1" x14ac:dyDescent="0.4">
      <c r="B1636" s="5"/>
      <c r="C1636" s="11"/>
      <c r="D1636" s="5"/>
      <c r="E1636" s="5"/>
      <c r="F1636" s="12"/>
      <c r="G1636" s="5"/>
      <c r="H1636" s="5"/>
      <c r="J1636" s="8">
        <f>IFERROR(SEARCH(facture!$I$8,'base clients'!B1636,1),0)</f>
        <v>0</v>
      </c>
      <c r="K1636" s="9" t="str">
        <f>IF(J1636=0,"",COUNTIF($J$3:J1636,1))</f>
        <v/>
      </c>
      <c r="L1636" s="10" t="str">
        <f t="shared" si="26"/>
        <v/>
      </c>
    </row>
    <row r="1637" spans="2:12" ht="35.15" customHeight="1" thickBot="1" x14ac:dyDescent="0.4">
      <c r="B1637" s="5"/>
      <c r="C1637" s="11"/>
      <c r="D1637" s="5"/>
      <c r="E1637" s="5"/>
      <c r="F1637" s="12"/>
      <c r="G1637" s="5"/>
      <c r="H1637" s="5"/>
      <c r="J1637" s="8">
        <f>IFERROR(SEARCH(facture!$I$8,'base clients'!B1637,1),0)</f>
        <v>0</v>
      </c>
      <c r="K1637" s="9" t="str">
        <f>IF(J1637=0,"",COUNTIF($J$3:J1637,1))</f>
        <v/>
      </c>
      <c r="L1637" s="10" t="str">
        <f t="shared" si="26"/>
        <v/>
      </c>
    </row>
    <row r="1638" spans="2:12" ht="35.15" customHeight="1" thickBot="1" x14ac:dyDescent="0.4">
      <c r="B1638" s="5"/>
      <c r="C1638" s="11"/>
      <c r="D1638" s="5"/>
      <c r="E1638" s="5"/>
      <c r="F1638" s="12"/>
      <c r="G1638" s="5"/>
      <c r="H1638" s="5"/>
      <c r="J1638" s="8">
        <f>IFERROR(SEARCH(facture!$I$8,'base clients'!B1638,1),0)</f>
        <v>0</v>
      </c>
      <c r="K1638" s="9" t="str">
        <f>IF(J1638=0,"",COUNTIF($J$3:J1638,1))</f>
        <v/>
      </c>
      <c r="L1638" s="10" t="str">
        <f t="shared" si="26"/>
        <v/>
      </c>
    </row>
    <row r="1639" spans="2:12" ht="35.15" customHeight="1" thickBot="1" x14ac:dyDescent="0.4">
      <c r="B1639" s="5"/>
      <c r="C1639" s="11"/>
      <c r="D1639" s="5"/>
      <c r="E1639" s="5"/>
      <c r="F1639" s="12"/>
      <c r="G1639" s="5"/>
      <c r="H1639" s="5"/>
      <c r="J1639" s="8">
        <f>IFERROR(SEARCH(facture!$I$8,'base clients'!B1639,1),0)</f>
        <v>0</v>
      </c>
      <c r="K1639" s="9" t="str">
        <f>IF(J1639=0,"",COUNTIF($J$3:J1639,1))</f>
        <v/>
      </c>
      <c r="L1639" s="10" t="str">
        <f t="shared" si="26"/>
        <v/>
      </c>
    </row>
    <row r="1640" spans="2:12" ht="35.15" customHeight="1" thickBot="1" x14ac:dyDescent="0.4">
      <c r="B1640" s="5"/>
      <c r="C1640" s="11"/>
      <c r="D1640" s="5"/>
      <c r="E1640" s="5"/>
      <c r="F1640" s="12"/>
      <c r="G1640" s="5"/>
      <c r="H1640" s="5"/>
      <c r="J1640" s="8">
        <f>IFERROR(SEARCH(facture!$I$8,'base clients'!B1640,1),0)</f>
        <v>0</v>
      </c>
      <c r="K1640" s="9" t="str">
        <f>IF(J1640=0,"",COUNTIF($J$3:J1640,1))</f>
        <v/>
      </c>
      <c r="L1640" s="10" t="str">
        <f t="shared" si="26"/>
        <v/>
      </c>
    </row>
    <row r="1641" spans="2:12" ht="35.15" customHeight="1" thickBot="1" x14ac:dyDescent="0.4">
      <c r="B1641" s="5"/>
      <c r="C1641" s="11"/>
      <c r="D1641" s="5"/>
      <c r="E1641" s="5"/>
      <c r="F1641" s="12"/>
      <c r="G1641" s="5"/>
      <c r="H1641" s="5"/>
      <c r="J1641" s="8">
        <f>IFERROR(SEARCH(facture!$I$8,'base clients'!B1641,1),0)</f>
        <v>0</v>
      </c>
      <c r="K1641" s="9" t="str">
        <f>IF(J1641=0,"",COUNTIF($J$3:J1641,1))</f>
        <v/>
      </c>
      <c r="L1641" s="10" t="str">
        <f t="shared" si="26"/>
        <v/>
      </c>
    </row>
    <row r="1642" spans="2:12" ht="35.15" customHeight="1" thickBot="1" x14ac:dyDescent="0.4">
      <c r="B1642" s="5"/>
      <c r="C1642" s="11"/>
      <c r="D1642" s="5"/>
      <c r="E1642" s="5"/>
      <c r="F1642" s="12"/>
      <c r="G1642" s="5"/>
      <c r="H1642" s="5"/>
      <c r="J1642" s="8">
        <f>IFERROR(SEARCH(facture!$I$8,'base clients'!B1642,1),0)</f>
        <v>0</v>
      </c>
      <c r="K1642" s="9" t="str">
        <f>IF(J1642=0,"",COUNTIF($J$3:J1642,1))</f>
        <v/>
      </c>
      <c r="L1642" s="10" t="str">
        <f t="shared" si="26"/>
        <v/>
      </c>
    </row>
    <row r="1643" spans="2:12" ht="35.15" customHeight="1" thickBot="1" x14ac:dyDescent="0.4">
      <c r="B1643" s="5"/>
      <c r="C1643" s="11"/>
      <c r="D1643" s="5"/>
      <c r="E1643" s="5"/>
      <c r="F1643" s="12"/>
      <c r="G1643" s="5"/>
      <c r="H1643" s="5"/>
      <c r="J1643" s="8">
        <f>IFERROR(SEARCH(facture!$I$8,'base clients'!B1643,1),0)</f>
        <v>0</v>
      </c>
      <c r="K1643" s="9" t="str">
        <f>IF(J1643=0,"",COUNTIF($J$3:J1643,1))</f>
        <v/>
      </c>
      <c r="L1643" s="10" t="str">
        <f t="shared" si="26"/>
        <v/>
      </c>
    </row>
    <row r="1644" spans="2:12" ht="35.15" customHeight="1" thickBot="1" x14ac:dyDescent="0.4">
      <c r="B1644" s="5"/>
      <c r="C1644" s="11"/>
      <c r="D1644" s="5"/>
      <c r="E1644" s="5"/>
      <c r="F1644" s="12"/>
      <c r="G1644" s="5"/>
      <c r="H1644" s="5"/>
      <c r="J1644" s="8">
        <f>IFERROR(SEARCH(facture!$I$8,'base clients'!B1644,1),0)</f>
        <v>0</v>
      </c>
      <c r="K1644" s="9" t="str">
        <f>IF(J1644=0,"",COUNTIF($J$3:J1644,1))</f>
        <v/>
      </c>
      <c r="L1644" s="10" t="str">
        <f t="shared" si="26"/>
        <v/>
      </c>
    </row>
    <row r="1645" spans="2:12" ht="35.15" customHeight="1" thickBot="1" x14ac:dyDescent="0.4">
      <c r="B1645" s="5"/>
      <c r="C1645" s="11"/>
      <c r="D1645" s="5"/>
      <c r="E1645" s="5"/>
      <c r="F1645" s="12"/>
      <c r="G1645" s="5"/>
      <c r="H1645" s="5"/>
      <c r="J1645" s="8">
        <f>IFERROR(SEARCH(facture!$I$8,'base clients'!B1645,1),0)</f>
        <v>0</v>
      </c>
      <c r="K1645" s="9" t="str">
        <f>IF(J1645=0,"",COUNTIF($J$3:J1645,1))</f>
        <v/>
      </c>
      <c r="L1645" s="10" t="str">
        <f t="shared" si="26"/>
        <v/>
      </c>
    </row>
    <row r="1646" spans="2:12" ht="35.15" customHeight="1" thickBot="1" x14ac:dyDescent="0.4">
      <c r="B1646" s="5"/>
      <c r="C1646" s="11"/>
      <c r="D1646" s="5"/>
      <c r="E1646" s="5"/>
      <c r="F1646" s="12"/>
      <c r="G1646" s="5"/>
      <c r="H1646" s="5"/>
      <c r="J1646" s="8">
        <f>IFERROR(SEARCH(facture!$I$8,'base clients'!B1646,1),0)</f>
        <v>0</v>
      </c>
      <c r="K1646" s="9" t="str">
        <f>IF(J1646=0,"",COUNTIF($J$3:J1646,1))</f>
        <v/>
      </c>
      <c r="L1646" s="10" t="str">
        <f t="shared" si="26"/>
        <v/>
      </c>
    </row>
    <row r="1647" spans="2:12" ht="35.15" customHeight="1" thickBot="1" x14ac:dyDescent="0.4">
      <c r="B1647" s="5"/>
      <c r="C1647" s="11"/>
      <c r="D1647" s="5"/>
      <c r="E1647" s="5"/>
      <c r="F1647" s="12"/>
      <c r="G1647" s="5"/>
      <c r="H1647" s="5"/>
      <c r="J1647" s="8">
        <f>IFERROR(SEARCH(facture!$I$8,'base clients'!B1647,1),0)</f>
        <v>0</v>
      </c>
      <c r="K1647" s="9" t="str">
        <f>IF(J1647=0,"",COUNTIF($J$3:J1647,1))</f>
        <v/>
      </c>
      <c r="L1647" s="10" t="str">
        <f t="shared" si="26"/>
        <v/>
      </c>
    </row>
    <row r="1648" spans="2:12" ht="35.15" customHeight="1" thickBot="1" x14ac:dyDescent="0.4">
      <c r="B1648" s="5"/>
      <c r="C1648" s="11"/>
      <c r="D1648" s="5"/>
      <c r="E1648" s="5"/>
      <c r="F1648" s="12"/>
      <c r="G1648" s="5"/>
      <c r="H1648" s="5"/>
      <c r="J1648" s="8">
        <f>IFERROR(SEARCH(facture!$I$8,'base clients'!B1648,1),0)</f>
        <v>0</v>
      </c>
      <c r="K1648" s="9" t="str">
        <f>IF(J1648=0,"",COUNTIF($J$3:J1648,1))</f>
        <v/>
      </c>
      <c r="L1648" s="10" t="str">
        <f t="shared" si="26"/>
        <v/>
      </c>
    </row>
    <row r="1649" spans="2:12" ht="35.15" customHeight="1" thickBot="1" x14ac:dyDescent="0.4">
      <c r="B1649" s="5"/>
      <c r="C1649" s="11"/>
      <c r="D1649" s="5"/>
      <c r="E1649" s="5"/>
      <c r="F1649" s="12"/>
      <c r="G1649" s="5"/>
      <c r="H1649" s="5"/>
      <c r="J1649" s="8">
        <f>IFERROR(SEARCH(facture!$I$8,'base clients'!B1649,1),0)</f>
        <v>0</v>
      </c>
      <c r="K1649" s="9" t="str">
        <f>IF(J1649=0,"",COUNTIF($J$3:J1649,1))</f>
        <v/>
      </c>
      <c r="L1649" s="10" t="str">
        <f t="shared" si="26"/>
        <v/>
      </c>
    </row>
    <row r="1650" spans="2:12" ht="35.15" customHeight="1" thickBot="1" x14ac:dyDescent="0.4">
      <c r="B1650" s="5"/>
      <c r="C1650" s="11"/>
      <c r="D1650" s="5"/>
      <c r="E1650" s="5"/>
      <c r="F1650" s="12"/>
      <c r="G1650" s="5"/>
      <c r="H1650" s="5"/>
      <c r="J1650" s="8">
        <f>IFERROR(SEARCH(facture!$I$8,'base clients'!B1650,1),0)</f>
        <v>0</v>
      </c>
      <c r="K1650" s="9" t="str">
        <f>IF(J1650=0,"",COUNTIF($J$3:J1650,1))</f>
        <v/>
      </c>
      <c r="L1650" s="10" t="str">
        <f t="shared" si="26"/>
        <v/>
      </c>
    </row>
    <row r="1651" spans="2:12" ht="35.15" customHeight="1" thickBot="1" x14ac:dyDescent="0.4">
      <c r="B1651" s="5"/>
      <c r="C1651" s="11"/>
      <c r="D1651" s="5"/>
      <c r="E1651" s="5"/>
      <c r="F1651" s="12"/>
      <c r="G1651" s="5"/>
      <c r="H1651" s="5"/>
      <c r="J1651" s="8">
        <f>IFERROR(SEARCH(facture!$I$8,'base clients'!B1651,1),0)</f>
        <v>0</v>
      </c>
      <c r="K1651" s="9" t="str">
        <f>IF(J1651=0,"",COUNTIF($J$3:J1651,1))</f>
        <v/>
      </c>
      <c r="L1651" s="10" t="str">
        <f t="shared" si="26"/>
        <v/>
      </c>
    </row>
    <row r="1652" spans="2:12" ht="35.15" customHeight="1" thickBot="1" x14ac:dyDescent="0.4">
      <c r="B1652" s="5"/>
      <c r="C1652" s="11"/>
      <c r="D1652" s="5"/>
      <c r="E1652" s="5"/>
      <c r="F1652" s="12"/>
      <c r="G1652" s="5"/>
      <c r="H1652" s="5"/>
      <c r="J1652" s="8">
        <f>IFERROR(SEARCH(facture!$I$8,'base clients'!B1652,1),0)</f>
        <v>0</v>
      </c>
      <c r="K1652" s="9" t="str">
        <f>IF(J1652=0,"",COUNTIF($J$3:J1652,1))</f>
        <v/>
      </c>
      <c r="L1652" s="10" t="str">
        <f t="shared" si="26"/>
        <v/>
      </c>
    </row>
    <row r="1653" spans="2:12" ht="35.15" customHeight="1" thickBot="1" x14ac:dyDescent="0.4">
      <c r="B1653" s="5"/>
      <c r="C1653" s="11"/>
      <c r="D1653" s="5"/>
      <c r="E1653" s="5"/>
      <c r="F1653" s="12"/>
      <c r="G1653" s="5"/>
      <c r="H1653" s="5"/>
      <c r="J1653" s="8">
        <f>IFERROR(SEARCH(facture!$I$8,'base clients'!B1653,1),0)</f>
        <v>0</v>
      </c>
      <c r="K1653" s="9" t="str">
        <f>IF(J1653=0,"",COUNTIF($J$3:J1653,1))</f>
        <v/>
      </c>
      <c r="L1653" s="10" t="str">
        <f t="shared" si="26"/>
        <v/>
      </c>
    </row>
    <row r="1654" spans="2:12" ht="35.15" customHeight="1" thickBot="1" x14ac:dyDescent="0.4">
      <c r="B1654" s="5"/>
      <c r="C1654" s="11"/>
      <c r="D1654" s="5"/>
      <c r="E1654" s="5"/>
      <c r="F1654" s="12"/>
      <c r="G1654" s="5"/>
      <c r="H1654" s="5"/>
      <c r="J1654" s="8">
        <f>IFERROR(SEARCH(facture!$I$8,'base clients'!B1654,1),0)</f>
        <v>0</v>
      </c>
      <c r="K1654" s="9" t="str">
        <f>IF(J1654=0,"",COUNTIF($J$3:J1654,1))</f>
        <v/>
      </c>
      <c r="L1654" s="10" t="str">
        <f t="shared" si="26"/>
        <v/>
      </c>
    </row>
    <row r="1655" spans="2:12" ht="35.15" customHeight="1" thickBot="1" x14ac:dyDescent="0.4">
      <c r="B1655" s="5"/>
      <c r="C1655" s="11"/>
      <c r="D1655" s="5"/>
      <c r="E1655" s="5"/>
      <c r="F1655" s="12"/>
      <c r="G1655" s="5"/>
      <c r="H1655" s="5"/>
      <c r="J1655" s="8">
        <f>IFERROR(SEARCH(facture!$I$8,'base clients'!B1655,1),0)</f>
        <v>0</v>
      </c>
      <c r="K1655" s="9" t="str">
        <f>IF(J1655=0,"",COUNTIF($J$3:J1655,1))</f>
        <v/>
      </c>
      <c r="L1655" s="10" t="str">
        <f t="shared" si="26"/>
        <v/>
      </c>
    </row>
    <row r="1656" spans="2:12" ht="35.15" customHeight="1" thickBot="1" x14ac:dyDescent="0.4">
      <c r="B1656" s="5"/>
      <c r="C1656" s="11"/>
      <c r="D1656" s="5"/>
      <c r="E1656" s="5"/>
      <c r="F1656" s="12"/>
      <c r="G1656" s="5"/>
      <c r="H1656" s="5"/>
      <c r="J1656" s="8">
        <f>IFERROR(SEARCH(facture!$I$8,'base clients'!B1656,1),0)</f>
        <v>0</v>
      </c>
      <c r="K1656" s="9" t="str">
        <f>IF(J1656=0,"",COUNTIF($J$3:J1656,1))</f>
        <v/>
      </c>
      <c r="L1656" s="10" t="str">
        <f t="shared" si="26"/>
        <v/>
      </c>
    </row>
    <row r="1657" spans="2:12" ht="35.15" customHeight="1" thickBot="1" x14ac:dyDescent="0.4">
      <c r="B1657" s="5"/>
      <c r="C1657" s="11"/>
      <c r="D1657" s="5"/>
      <c r="E1657" s="5"/>
      <c r="F1657" s="12"/>
      <c r="G1657" s="5"/>
      <c r="H1657" s="5"/>
      <c r="J1657" s="8">
        <f>IFERROR(SEARCH(facture!$I$8,'base clients'!B1657,1),0)</f>
        <v>0</v>
      </c>
      <c r="K1657" s="9" t="str">
        <f>IF(J1657=0,"",COUNTIF($J$3:J1657,1))</f>
        <v/>
      </c>
      <c r="L1657" s="10" t="str">
        <f t="shared" si="26"/>
        <v/>
      </c>
    </row>
    <row r="1658" spans="2:12" ht="35.15" customHeight="1" thickBot="1" x14ac:dyDescent="0.4">
      <c r="B1658" s="5"/>
      <c r="C1658" s="11"/>
      <c r="D1658" s="5"/>
      <c r="E1658" s="5"/>
      <c r="F1658" s="12"/>
      <c r="G1658" s="5"/>
      <c r="H1658" s="5"/>
      <c r="J1658" s="8">
        <f>IFERROR(SEARCH(facture!$I$8,'base clients'!B1658,1),0)</f>
        <v>0</v>
      </c>
      <c r="K1658" s="9" t="str">
        <f>IF(J1658=0,"",COUNTIF($J$3:J1658,1))</f>
        <v/>
      </c>
      <c r="L1658" s="10" t="str">
        <f t="shared" si="26"/>
        <v/>
      </c>
    </row>
    <row r="1659" spans="2:12" ht="35.15" customHeight="1" thickBot="1" x14ac:dyDescent="0.4">
      <c r="B1659" s="5"/>
      <c r="C1659" s="11"/>
      <c r="D1659" s="5"/>
      <c r="E1659" s="5"/>
      <c r="F1659" s="12"/>
      <c r="G1659" s="5"/>
      <c r="H1659" s="5"/>
      <c r="J1659" s="8">
        <f>IFERROR(SEARCH(facture!$I$8,'base clients'!B1659,1),0)</f>
        <v>0</v>
      </c>
      <c r="K1659" s="9" t="str">
        <f>IF(J1659=0,"",COUNTIF($J$3:J1659,1))</f>
        <v/>
      </c>
      <c r="L1659" s="10" t="str">
        <f t="shared" si="26"/>
        <v/>
      </c>
    </row>
    <row r="1660" spans="2:12" ht="35.15" customHeight="1" thickBot="1" x14ac:dyDescent="0.4">
      <c r="B1660" s="5"/>
      <c r="C1660" s="11"/>
      <c r="D1660" s="5"/>
      <c r="E1660" s="5"/>
      <c r="F1660" s="12"/>
      <c r="G1660" s="5"/>
      <c r="H1660" s="5"/>
      <c r="J1660" s="8">
        <f>IFERROR(SEARCH(facture!$I$8,'base clients'!B1660,1),0)</f>
        <v>0</v>
      </c>
      <c r="K1660" s="9" t="str">
        <f>IF(J1660=0,"",COUNTIF($J$3:J1660,1))</f>
        <v/>
      </c>
      <c r="L1660" s="10" t="str">
        <f t="shared" si="26"/>
        <v/>
      </c>
    </row>
    <row r="1661" spans="2:12" ht="35.15" customHeight="1" thickBot="1" x14ac:dyDescent="0.4">
      <c r="B1661" s="5"/>
      <c r="C1661" s="11"/>
      <c r="D1661" s="5"/>
      <c r="E1661" s="5"/>
      <c r="F1661" s="12"/>
      <c r="G1661" s="5"/>
      <c r="H1661" s="5"/>
      <c r="J1661" s="8">
        <f>IFERROR(SEARCH(facture!$I$8,'base clients'!B1661,1),0)</f>
        <v>0</v>
      </c>
      <c r="K1661" s="9" t="str">
        <f>IF(J1661=0,"",COUNTIF($J$3:J1661,1))</f>
        <v/>
      </c>
      <c r="L1661" s="10" t="str">
        <f t="shared" si="26"/>
        <v/>
      </c>
    </row>
    <row r="1662" spans="2:12" ht="35.15" customHeight="1" thickBot="1" x14ac:dyDescent="0.4">
      <c r="B1662" s="5"/>
      <c r="C1662" s="11"/>
      <c r="D1662" s="5"/>
      <c r="E1662" s="5"/>
      <c r="F1662" s="12"/>
      <c r="G1662" s="5"/>
      <c r="H1662" s="5"/>
      <c r="J1662" s="8">
        <f>IFERROR(SEARCH(facture!$I$8,'base clients'!B1662,1),0)</f>
        <v>0</v>
      </c>
      <c r="K1662" s="9" t="str">
        <f>IF(J1662=0,"",COUNTIF($J$3:J1662,1))</f>
        <v/>
      </c>
      <c r="L1662" s="10" t="str">
        <f t="shared" si="26"/>
        <v/>
      </c>
    </row>
    <row r="1663" spans="2:12" ht="35.15" customHeight="1" thickBot="1" x14ac:dyDescent="0.4">
      <c r="B1663" s="5"/>
      <c r="C1663" s="11"/>
      <c r="D1663" s="5"/>
      <c r="E1663" s="5"/>
      <c r="F1663" s="12"/>
      <c r="G1663" s="5"/>
      <c r="H1663" s="5"/>
      <c r="J1663" s="8">
        <f>IFERROR(SEARCH(facture!$I$8,'base clients'!B1663,1),0)</f>
        <v>0</v>
      </c>
      <c r="K1663" s="9" t="str">
        <f>IF(J1663=0,"",COUNTIF($J$3:J1663,1))</f>
        <v/>
      </c>
      <c r="L1663" s="10" t="str">
        <f t="shared" si="26"/>
        <v/>
      </c>
    </row>
    <row r="1664" spans="2:12" ht="35.15" customHeight="1" thickBot="1" x14ac:dyDescent="0.4">
      <c r="B1664" s="5"/>
      <c r="C1664" s="11"/>
      <c r="D1664" s="5"/>
      <c r="E1664" s="5"/>
      <c r="F1664" s="12"/>
      <c r="G1664" s="5"/>
      <c r="H1664" s="5"/>
      <c r="J1664" s="8">
        <f>IFERROR(SEARCH(facture!$I$8,'base clients'!B1664,1),0)</f>
        <v>0</v>
      </c>
      <c r="K1664" s="9" t="str">
        <f>IF(J1664=0,"",COUNTIF($J$3:J1664,1))</f>
        <v/>
      </c>
      <c r="L1664" s="10" t="str">
        <f t="shared" si="26"/>
        <v/>
      </c>
    </row>
    <row r="1665" spans="2:12" ht="35.15" customHeight="1" thickBot="1" x14ac:dyDescent="0.4">
      <c r="B1665" s="5"/>
      <c r="C1665" s="11"/>
      <c r="D1665" s="5"/>
      <c r="E1665" s="5"/>
      <c r="F1665" s="12"/>
      <c r="G1665" s="5"/>
      <c r="H1665" s="5"/>
      <c r="J1665" s="8">
        <f>IFERROR(SEARCH(facture!$I$8,'base clients'!B1665,1),0)</f>
        <v>0</v>
      </c>
      <c r="K1665" s="9" t="str">
        <f>IF(J1665=0,"",COUNTIF($J$3:J1665,1))</f>
        <v/>
      </c>
      <c r="L1665" s="10" t="str">
        <f t="shared" si="26"/>
        <v/>
      </c>
    </row>
    <row r="1666" spans="2:12" ht="35.15" customHeight="1" thickBot="1" x14ac:dyDescent="0.4">
      <c r="B1666" s="5"/>
      <c r="C1666" s="11"/>
      <c r="D1666" s="5"/>
      <c r="E1666" s="5"/>
      <c r="F1666" s="12"/>
      <c r="G1666" s="5"/>
      <c r="H1666" s="5"/>
      <c r="J1666" s="8">
        <f>IFERROR(SEARCH(facture!$I$8,'base clients'!B1666,1),0)</f>
        <v>0</v>
      </c>
      <c r="K1666" s="9" t="str">
        <f>IF(J1666=0,"",COUNTIF($J$3:J1666,1))</f>
        <v/>
      </c>
      <c r="L1666" s="10" t="str">
        <f t="shared" si="26"/>
        <v/>
      </c>
    </row>
    <row r="1667" spans="2:12" ht="35.15" customHeight="1" thickBot="1" x14ac:dyDescent="0.4">
      <c r="B1667" s="5"/>
      <c r="C1667" s="11"/>
      <c r="D1667" s="5"/>
      <c r="E1667" s="5"/>
      <c r="F1667" s="12"/>
      <c r="G1667" s="5"/>
      <c r="H1667" s="5"/>
      <c r="J1667" s="8">
        <f>IFERROR(SEARCH(facture!$I$8,'base clients'!B1667,1),0)</f>
        <v>0</v>
      </c>
      <c r="K1667" s="9" t="str">
        <f>IF(J1667=0,"",COUNTIF($J$3:J1667,1))</f>
        <v/>
      </c>
      <c r="L1667" s="10" t="str">
        <f t="shared" si="26"/>
        <v/>
      </c>
    </row>
    <row r="1668" spans="2:12" ht="35.15" customHeight="1" thickBot="1" x14ac:dyDescent="0.4">
      <c r="B1668" s="5"/>
      <c r="C1668" s="11"/>
      <c r="D1668" s="5"/>
      <c r="E1668" s="5"/>
      <c r="F1668" s="12"/>
      <c r="G1668" s="5"/>
      <c r="H1668" s="5"/>
      <c r="J1668" s="8">
        <f>IFERROR(SEARCH(facture!$I$8,'base clients'!B1668,1),0)</f>
        <v>0</v>
      </c>
      <c r="K1668" s="9" t="str">
        <f>IF(J1668=0,"",COUNTIF($J$3:J1668,1))</f>
        <v/>
      </c>
      <c r="L1668" s="10" t="str">
        <f t="shared" si="26"/>
        <v/>
      </c>
    </row>
    <row r="1669" spans="2:12" ht="35.15" customHeight="1" thickBot="1" x14ac:dyDescent="0.4">
      <c r="B1669" s="5"/>
      <c r="C1669" s="11"/>
      <c r="D1669" s="5"/>
      <c r="E1669" s="5"/>
      <c r="F1669" s="12"/>
      <c r="G1669" s="5"/>
      <c r="H1669" s="5"/>
      <c r="J1669" s="8">
        <f>IFERROR(SEARCH(facture!$I$8,'base clients'!B1669,1),0)</f>
        <v>0</v>
      </c>
      <c r="K1669" s="9" t="str">
        <f>IF(J1669=0,"",COUNTIF($J$3:J1669,1))</f>
        <v/>
      </c>
      <c r="L1669" s="10" t="str">
        <f t="shared" si="26"/>
        <v/>
      </c>
    </row>
    <row r="1670" spans="2:12" ht="35.15" customHeight="1" thickBot="1" x14ac:dyDescent="0.4">
      <c r="B1670" s="5"/>
      <c r="C1670" s="11"/>
      <c r="D1670" s="5"/>
      <c r="E1670" s="5"/>
      <c r="F1670" s="12"/>
      <c r="G1670" s="5"/>
      <c r="H1670" s="5"/>
      <c r="J1670" s="8">
        <f>IFERROR(SEARCH(facture!$I$8,'base clients'!B1670,1),0)</f>
        <v>0</v>
      </c>
      <c r="K1670" s="9" t="str">
        <f>IF(J1670=0,"",COUNTIF($J$3:J1670,1))</f>
        <v/>
      </c>
      <c r="L1670" s="10" t="str">
        <f t="shared" ref="L1670:L1733" si="27">IFERROR(INDEX(B:B,MATCH(ROW(K1668),K:K,0)),"")</f>
        <v/>
      </c>
    </row>
    <row r="1671" spans="2:12" ht="35.15" customHeight="1" thickBot="1" x14ac:dyDescent="0.4">
      <c r="B1671" s="5"/>
      <c r="C1671" s="11"/>
      <c r="D1671" s="5"/>
      <c r="E1671" s="5"/>
      <c r="F1671" s="12"/>
      <c r="G1671" s="5"/>
      <c r="H1671" s="5"/>
      <c r="J1671" s="8">
        <f>IFERROR(SEARCH(facture!$I$8,'base clients'!B1671,1),0)</f>
        <v>0</v>
      </c>
      <c r="K1671" s="9" t="str">
        <f>IF(J1671=0,"",COUNTIF($J$3:J1671,1))</f>
        <v/>
      </c>
      <c r="L1671" s="10" t="str">
        <f t="shared" si="27"/>
        <v/>
      </c>
    </row>
    <row r="1672" spans="2:12" ht="35.15" customHeight="1" thickBot="1" x14ac:dyDescent="0.4">
      <c r="B1672" s="5"/>
      <c r="C1672" s="11"/>
      <c r="D1672" s="5"/>
      <c r="E1672" s="5"/>
      <c r="F1672" s="12"/>
      <c r="G1672" s="5"/>
      <c r="H1672" s="5"/>
      <c r="J1672" s="8">
        <f>IFERROR(SEARCH(facture!$I$8,'base clients'!B1672,1),0)</f>
        <v>0</v>
      </c>
      <c r="K1672" s="9" t="str">
        <f>IF(J1672=0,"",COUNTIF($J$3:J1672,1))</f>
        <v/>
      </c>
      <c r="L1672" s="10" t="str">
        <f t="shared" si="27"/>
        <v/>
      </c>
    </row>
    <row r="1673" spans="2:12" ht="35.15" customHeight="1" thickBot="1" x14ac:dyDescent="0.4">
      <c r="B1673" s="5"/>
      <c r="C1673" s="11"/>
      <c r="D1673" s="5"/>
      <c r="E1673" s="5"/>
      <c r="F1673" s="12"/>
      <c r="G1673" s="5"/>
      <c r="H1673" s="5"/>
      <c r="J1673" s="8">
        <f>IFERROR(SEARCH(facture!$I$8,'base clients'!B1673,1),0)</f>
        <v>0</v>
      </c>
      <c r="K1673" s="9" t="str">
        <f>IF(J1673=0,"",COUNTIF($J$3:J1673,1))</f>
        <v/>
      </c>
      <c r="L1673" s="10" t="str">
        <f t="shared" si="27"/>
        <v/>
      </c>
    </row>
    <row r="1674" spans="2:12" ht="35.15" customHeight="1" thickBot="1" x14ac:dyDescent="0.4">
      <c r="B1674" s="5"/>
      <c r="C1674" s="11"/>
      <c r="D1674" s="5"/>
      <c r="E1674" s="5"/>
      <c r="F1674" s="12"/>
      <c r="G1674" s="5"/>
      <c r="H1674" s="5"/>
      <c r="J1674" s="8">
        <f>IFERROR(SEARCH(facture!$I$8,'base clients'!B1674,1),0)</f>
        <v>0</v>
      </c>
      <c r="K1674" s="9" t="str">
        <f>IF(J1674=0,"",COUNTIF($J$3:J1674,1))</f>
        <v/>
      </c>
      <c r="L1674" s="10" t="str">
        <f t="shared" si="27"/>
        <v/>
      </c>
    </row>
    <row r="1675" spans="2:12" ht="35.15" customHeight="1" thickBot="1" x14ac:dyDescent="0.4">
      <c r="B1675" s="5"/>
      <c r="C1675" s="11"/>
      <c r="D1675" s="5"/>
      <c r="E1675" s="5"/>
      <c r="F1675" s="12"/>
      <c r="G1675" s="5"/>
      <c r="H1675" s="5"/>
      <c r="J1675" s="8">
        <f>IFERROR(SEARCH(facture!$I$8,'base clients'!B1675,1),0)</f>
        <v>0</v>
      </c>
      <c r="K1675" s="9" t="str">
        <f>IF(J1675=0,"",COUNTIF($J$3:J1675,1))</f>
        <v/>
      </c>
      <c r="L1675" s="10" t="str">
        <f t="shared" si="27"/>
        <v/>
      </c>
    </row>
    <row r="1676" spans="2:12" ht="35.15" customHeight="1" thickBot="1" x14ac:dyDescent="0.4">
      <c r="B1676" s="5"/>
      <c r="C1676" s="11"/>
      <c r="D1676" s="5"/>
      <c r="E1676" s="5"/>
      <c r="F1676" s="12"/>
      <c r="G1676" s="5"/>
      <c r="H1676" s="5"/>
      <c r="J1676" s="8">
        <f>IFERROR(SEARCH(facture!$I$8,'base clients'!B1676,1),0)</f>
        <v>0</v>
      </c>
      <c r="K1676" s="9" t="str">
        <f>IF(J1676=0,"",COUNTIF($J$3:J1676,1))</f>
        <v/>
      </c>
      <c r="L1676" s="10" t="str">
        <f t="shared" si="27"/>
        <v/>
      </c>
    </row>
    <row r="1677" spans="2:12" ht="35.15" customHeight="1" thickBot="1" x14ac:dyDescent="0.4">
      <c r="B1677" s="5"/>
      <c r="C1677" s="11"/>
      <c r="D1677" s="5"/>
      <c r="E1677" s="5"/>
      <c r="F1677" s="12"/>
      <c r="G1677" s="5"/>
      <c r="H1677" s="5"/>
      <c r="J1677" s="8">
        <f>IFERROR(SEARCH(facture!$I$8,'base clients'!B1677,1),0)</f>
        <v>0</v>
      </c>
      <c r="K1677" s="9" t="str">
        <f>IF(J1677=0,"",COUNTIF($J$3:J1677,1))</f>
        <v/>
      </c>
      <c r="L1677" s="10" t="str">
        <f t="shared" si="27"/>
        <v/>
      </c>
    </row>
    <row r="1678" spans="2:12" ht="35.15" customHeight="1" thickBot="1" x14ac:dyDescent="0.4">
      <c r="B1678" s="5"/>
      <c r="C1678" s="11"/>
      <c r="D1678" s="5"/>
      <c r="E1678" s="5"/>
      <c r="F1678" s="12"/>
      <c r="G1678" s="5"/>
      <c r="H1678" s="5"/>
      <c r="J1678" s="8">
        <f>IFERROR(SEARCH(facture!$I$8,'base clients'!B1678,1),0)</f>
        <v>0</v>
      </c>
      <c r="K1678" s="9" t="str">
        <f>IF(J1678=0,"",COUNTIF($J$3:J1678,1))</f>
        <v/>
      </c>
      <c r="L1678" s="10" t="str">
        <f t="shared" si="27"/>
        <v/>
      </c>
    </row>
    <row r="1679" spans="2:12" ht="35.15" customHeight="1" thickBot="1" x14ac:dyDescent="0.4">
      <c r="B1679" s="5"/>
      <c r="C1679" s="11"/>
      <c r="D1679" s="5"/>
      <c r="E1679" s="5"/>
      <c r="F1679" s="12"/>
      <c r="G1679" s="5"/>
      <c r="H1679" s="5"/>
      <c r="J1679" s="8">
        <f>IFERROR(SEARCH(facture!$I$8,'base clients'!B1679,1),0)</f>
        <v>0</v>
      </c>
      <c r="K1679" s="9" t="str">
        <f>IF(J1679=0,"",COUNTIF($J$3:J1679,1))</f>
        <v/>
      </c>
      <c r="L1679" s="10" t="str">
        <f t="shared" si="27"/>
        <v/>
      </c>
    </row>
    <row r="1680" spans="2:12" ht="35.15" customHeight="1" thickBot="1" x14ac:dyDescent="0.4">
      <c r="B1680" s="5"/>
      <c r="C1680" s="11"/>
      <c r="D1680" s="5"/>
      <c r="E1680" s="5"/>
      <c r="F1680" s="12"/>
      <c r="G1680" s="5"/>
      <c r="H1680" s="5"/>
      <c r="J1680" s="8">
        <f>IFERROR(SEARCH(facture!$I$8,'base clients'!B1680,1),0)</f>
        <v>0</v>
      </c>
      <c r="K1680" s="9" t="str">
        <f>IF(J1680=0,"",COUNTIF($J$3:J1680,1))</f>
        <v/>
      </c>
      <c r="L1680" s="10" t="str">
        <f t="shared" si="27"/>
        <v/>
      </c>
    </row>
    <row r="1681" spans="2:12" ht="35.15" customHeight="1" thickBot="1" x14ac:dyDescent="0.4">
      <c r="B1681" s="5"/>
      <c r="C1681" s="11"/>
      <c r="D1681" s="5"/>
      <c r="E1681" s="5"/>
      <c r="F1681" s="12"/>
      <c r="G1681" s="5"/>
      <c r="H1681" s="5"/>
      <c r="J1681" s="8">
        <f>IFERROR(SEARCH(facture!$I$8,'base clients'!B1681,1),0)</f>
        <v>0</v>
      </c>
      <c r="K1681" s="9" t="str">
        <f>IF(J1681=0,"",COUNTIF($J$3:J1681,1))</f>
        <v/>
      </c>
      <c r="L1681" s="10" t="str">
        <f t="shared" si="27"/>
        <v/>
      </c>
    </row>
    <row r="1682" spans="2:12" ht="35.15" customHeight="1" thickBot="1" x14ac:dyDescent="0.4">
      <c r="B1682" s="5"/>
      <c r="C1682" s="11"/>
      <c r="D1682" s="5"/>
      <c r="E1682" s="5"/>
      <c r="F1682" s="12"/>
      <c r="G1682" s="5"/>
      <c r="H1682" s="5"/>
      <c r="J1682" s="8">
        <f>IFERROR(SEARCH(facture!$I$8,'base clients'!B1682,1),0)</f>
        <v>0</v>
      </c>
      <c r="K1682" s="9" t="str">
        <f>IF(J1682=0,"",COUNTIF($J$3:J1682,1))</f>
        <v/>
      </c>
      <c r="L1682" s="10" t="str">
        <f t="shared" si="27"/>
        <v/>
      </c>
    </row>
    <row r="1683" spans="2:12" ht="35.15" customHeight="1" thickBot="1" x14ac:dyDescent="0.4">
      <c r="B1683" s="5"/>
      <c r="C1683" s="11"/>
      <c r="D1683" s="5"/>
      <c r="E1683" s="5"/>
      <c r="F1683" s="12"/>
      <c r="G1683" s="5"/>
      <c r="H1683" s="5"/>
      <c r="J1683" s="8">
        <f>IFERROR(SEARCH(facture!$I$8,'base clients'!B1683,1),0)</f>
        <v>0</v>
      </c>
      <c r="K1683" s="9" t="str">
        <f>IF(J1683=0,"",COUNTIF($J$3:J1683,1))</f>
        <v/>
      </c>
      <c r="L1683" s="10" t="str">
        <f t="shared" si="27"/>
        <v/>
      </c>
    </row>
    <row r="1684" spans="2:12" ht="35.15" customHeight="1" thickBot="1" x14ac:dyDescent="0.4">
      <c r="B1684" s="5"/>
      <c r="C1684" s="11"/>
      <c r="D1684" s="5"/>
      <c r="E1684" s="5"/>
      <c r="F1684" s="12"/>
      <c r="G1684" s="5"/>
      <c r="H1684" s="5"/>
      <c r="J1684" s="8">
        <f>IFERROR(SEARCH(facture!$I$8,'base clients'!B1684,1),0)</f>
        <v>0</v>
      </c>
      <c r="K1684" s="9" t="str">
        <f>IF(J1684=0,"",COUNTIF($J$3:J1684,1))</f>
        <v/>
      </c>
      <c r="L1684" s="10" t="str">
        <f t="shared" si="27"/>
        <v/>
      </c>
    </row>
    <row r="1685" spans="2:12" ht="35.15" customHeight="1" thickBot="1" x14ac:dyDescent="0.4">
      <c r="B1685" s="5"/>
      <c r="C1685" s="11"/>
      <c r="D1685" s="5"/>
      <c r="E1685" s="5"/>
      <c r="F1685" s="12"/>
      <c r="G1685" s="5"/>
      <c r="H1685" s="5"/>
      <c r="J1685" s="8">
        <f>IFERROR(SEARCH(facture!$I$8,'base clients'!B1685,1),0)</f>
        <v>0</v>
      </c>
      <c r="K1685" s="9" t="str">
        <f>IF(J1685=0,"",COUNTIF($J$3:J1685,1))</f>
        <v/>
      </c>
      <c r="L1685" s="10" t="str">
        <f t="shared" si="27"/>
        <v/>
      </c>
    </row>
    <row r="1686" spans="2:12" ht="35.15" customHeight="1" thickBot="1" x14ac:dyDescent="0.4">
      <c r="B1686" s="5"/>
      <c r="C1686" s="11"/>
      <c r="D1686" s="5"/>
      <c r="E1686" s="5"/>
      <c r="F1686" s="12"/>
      <c r="G1686" s="5"/>
      <c r="H1686" s="5"/>
      <c r="J1686" s="8">
        <f>IFERROR(SEARCH(facture!$I$8,'base clients'!B1686,1),0)</f>
        <v>0</v>
      </c>
      <c r="K1686" s="9" t="str">
        <f>IF(J1686=0,"",COUNTIF($J$3:J1686,1))</f>
        <v/>
      </c>
      <c r="L1686" s="10" t="str">
        <f t="shared" si="27"/>
        <v/>
      </c>
    </row>
    <row r="1687" spans="2:12" ht="35.15" customHeight="1" thickBot="1" x14ac:dyDescent="0.4">
      <c r="B1687" s="5"/>
      <c r="C1687" s="11"/>
      <c r="D1687" s="5"/>
      <c r="E1687" s="5"/>
      <c r="F1687" s="12"/>
      <c r="G1687" s="5"/>
      <c r="H1687" s="5"/>
      <c r="J1687" s="8">
        <f>IFERROR(SEARCH(facture!$I$8,'base clients'!B1687,1),0)</f>
        <v>0</v>
      </c>
      <c r="K1687" s="9" t="str">
        <f>IF(J1687=0,"",COUNTIF($J$3:J1687,1))</f>
        <v/>
      </c>
      <c r="L1687" s="10" t="str">
        <f t="shared" si="27"/>
        <v/>
      </c>
    </row>
    <row r="1688" spans="2:12" ht="35.15" customHeight="1" thickBot="1" x14ac:dyDescent="0.4">
      <c r="B1688" s="5"/>
      <c r="C1688" s="11"/>
      <c r="D1688" s="5"/>
      <c r="E1688" s="5"/>
      <c r="F1688" s="12"/>
      <c r="G1688" s="5"/>
      <c r="H1688" s="5"/>
      <c r="J1688" s="8">
        <f>IFERROR(SEARCH(facture!$I$8,'base clients'!B1688,1),0)</f>
        <v>0</v>
      </c>
      <c r="K1688" s="9" t="str">
        <f>IF(J1688=0,"",COUNTIF($J$3:J1688,1))</f>
        <v/>
      </c>
      <c r="L1688" s="10" t="str">
        <f t="shared" si="27"/>
        <v/>
      </c>
    </row>
    <row r="1689" spans="2:12" ht="35.15" customHeight="1" thickBot="1" x14ac:dyDescent="0.4">
      <c r="B1689" s="5"/>
      <c r="C1689" s="11"/>
      <c r="D1689" s="5"/>
      <c r="E1689" s="5"/>
      <c r="F1689" s="12"/>
      <c r="G1689" s="5"/>
      <c r="H1689" s="5"/>
      <c r="J1689" s="8">
        <f>IFERROR(SEARCH(facture!$I$8,'base clients'!B1689,1),0)</f>
        <v>0</v>
      </c>
      <c r="K1689" s="9" t="str">
        <f>IF(J1689=0,"",COUNTIF($J$3:J1689,1))</f>
        <v/>
      </c>
      <c r="L1689" s="10" t="str">
        <f t="shared" si="27"/>
        <v/>
      </c>
    </row>
    <row r="1690" spans="2:12" ht="35.15" customHeight="1" thickBot="1" x14ac:dyDescent="0.4">
      <c r="B1690" s="5"/>
      <c r="C1690" s="11"/>
      <c r="D1690" s="5"/>
      <c r="E1690" s="5"/>
      <c r="F1690" s="12"/>
      <c r="G1690" s="5"/>
      <c r="H1690" s="5"/>
      <c r="J1690" s="8">
        <f>IFERROR(SEARCH(facture!$I$8,'base clients'!B1690,1),0)</f>
        <v>0</v>
      </c>
      <c r="K1690" s="9" t="str">
        <f>IF(J1690=0,"",COUNTIF($J$3:J1690,1))</f>
        <v/>
      </c>
      <c r="L1690" s="10" t="str">
        <f t="shared" si="27"/>
        <v/>
      </c>
    </row>
    <row r="1691" spans="2:12" ht="35.15" customHeight="1" thickBot="1" x14ac:dyDescent="0.4">
      <c r="B1691" s="5"/>
      <c r="C1691" s="11"/>
      <c r="D1691" s="5"/>
      <c r="E1691" s="5"/>
      <c r="F1691" s="12"/>
      <c r="G1691" s="5"/>
      <c r="H1691" s="5"/>
      <c r="J1691" s="8">
        <f>IFERROR(SEARCH(facture!$I$8,'base clients'!B1691,1),0)</f>
        <v>0</v>
      </c>
      <c r="K1691" s="9" t="str">
        <f>IF(J1691=0,"",COUNTIF($J$3:J1691,1))</f>
        <v/>
      </c>
      <c r="L1691" s="10" t="str">
        <f t="shared" si="27"/>
        <v/>
      </c>
    </row>
    <row r="1692" spans="2:12" ht="35.15" customHeight="1" thickBot="1" x14ac:dyDescent="0.4">
      <c r="B1692" s="5"/>
      <c r="C1692" s="11"/>
      <c r="D1692" s="5"/>
      <c r="E1692" s="5"/>
      <c r="F1692" s="12"/>
      <c r="G1692" s="5"/>
      <c r="H1692" s="5"/>
      <c r="J1692" s="8">
        <f>IFERROR(SEARCH(facture!$I$8,'base clients'!B1692,1),0)</f>
        <v>0</v>
      </c>
      <c r="K1692" s="9" t="str">
        <f>IF(J1692=0,"",COUNTIF($J$3:J1692,1))</f>
        <v/>
      </c>
      <c r="L1692" s="10" t="str">
        <f t="shared" si="27"/>
        <v/>
      </c>
    </row>
    <row r="1693" spans="2:12" ht="35.15" customHeight="1" thickBot="1" x14ac:dyDescent="0.4">
      <c r="B1693" s="5"/>
      <c r="C1693" s="11"/>
      <c r="D1693" s="5"/>
      <c r="E1693" s="5"/>
      <c r="F1693" s="12"/>
      <c r="G1693" s="5"/>
      <c r="H1693" s="5"/>
      <c r="J1693" s="8">
        <f>IFERROR(SEARCH(facture!$I$8,'base clients'!B1693,1),0)</f>
        <v>0</v>
      </c>
      <c r="K1693" s="9" t="str">
        <f>IF(J1693=0,"",COUNTIF($J$3:J1693,1))</f>
        <v/>
      </c>
      <c r="L1693" s="10" t="str">
        <f t="shared" si="27"/>
        <v/>
      </c>
    </row>
    <row r="1694" spans="2:12" ht="35.15" customHeight="1" thickBot="1" x14ac:dyDescent="0.4">
      <c r="B1694" s="5"/>
      <c r="C1694" s="11"/>
      <c r="D1694" s="5"/>
      <c r="E1694" s="5"/>
      <c r="F1694" s="12"/>
      <c r="G1694" s="5"/>
      <c r="H1694" s="5"/>
      <c r="J1694" s="8">
        <f>IFERROR(SEARCH(facture!$I$8,'base clients'!B1694,1),0)</f>
        <v>0</v>
      </c>
      <c r="K1694" s="9" t="str">
        <f>IF(J1694=0,"",COUNTIF($J$3:J1694,1))</f>
        <v/>
      </c>
      <c r="L1694" s="10" t="str">
        <f t="shared" si="27"/>
        <v/>
      </c>
    </row>
    <row r="1695" spans="2:12" ht="35.15" customHeight="1" thickBot="1" x14ac:dyDescent="0.4">
      <c r="B1695" s="5"/>
      <c r="C1695" s="11"/>
      <c r="D1695" s="5"/>
      <c r="E1695" s="5"/>
      <c r="F1695" s="12"/>
      <c r="G1695" s="5"/>
      <c r="H1695" s="5"/>
      <c r="J1695" s="8">
        <f>IFERROR(SEARCH(facture!$I$8,'base clients'!B1695,1),0)</f>
        <v>0</v>
      </c>
      <c r="K1695" s="9" t="str">
        <f>IF(J1695=0,"",COUNTIF($J$3:J1695,1))</f>
        <v/>
      </c>
      <c r="L1695" s="10" t="str">
        <f t="shared" si="27"/>
        <v/>
      </c>
    </row>
    <row r="1696" spans="2:12" ht="35.15" customHeight="1" thickBot="1" x14ac:dyDescent="0.4">
      <c r="B1696" s="5"/>
      <c r="C1696" s="11"/>
      <c r="D1696" s="5"/>
      <c r="E1696" s="5"/>
      <c r="F1696" s="12"/>
      <c r="G1696" s="5"/>
      <c r="H1696" s="5"/>
      <c r="J1696" s="8">
        <f>IFERROR(SEARCH(facture!$I$8,'base clients'!B1696,1),0)</f>
        <v>0</v>
      </c>
      <c r="K1696" s="9" t="str">
        <f>IF(J1696=0,"",COUNTIF($J$3:J1696,1))</f>
        <v/>
      </c>
      <c r="L1696" s="10" t="str">
        <f t="shared" si="27"/>
        <v/>
      </c>
    </row>
    <row r="1697" spans="2:12" ht="35.15" customHeight="1" thickBot="1" x14ac:dyDescent="0.4">
      <c r="B1697" s="5"/>
      <c r="C1697" s="11"/>
      <c r="D1697" s="5"/>
      <c r="E1697" s="5"/>
      <c r="F1697" s="12"/>
      <c r="G1697" s="5"/>
      <c r="H1697" s="5"/>
      <c r="J1697" s="8">
        <f>IFERROR(SEARCH(facture!$I$8,'base clients'!B1697,1),0)</f>
        <v>0</v>
      </c>
      <c r="K1697" s="9" t="str">
        <f>IF(J1697=0,"",COUNTIF($J$3:J1697,1))</f>
        <v/>
      </c>
      <c r="L1697" s="10" t="str">
        <f t="shared" si="27"/>
        <v/>
      </c>
    </row>
    <row r="1698" spans="2:12" ht="35.15" customHeight="1" thickBot="1" x14ac:dyDescent="0.4">
      <c r="B1698" s="5"/>
      <c r="C1698" s="11"/>
      <c r="D1698" s="5"/>
      <c r="E1698" s="5"/>
      <c r="F1698" s="12"/>
      <c r="G1698" s="5"/>
      <c r="H1698" s="5"/>
      <c r="J1698" s="8">
        <f>IFERROR(SEARCH(facture!$I$8,'base clients'!B1698,1),0)</f>
        <v>0</v>
      </c>
      <c r="K1698" s="9" t="str">
        <f>IF(J1698=0,"",COUNTIF($J$3:J1698,1))</f>
        <v/>
      </c>
      <c r="L1698" s="10" t="str">
        <f t="shared" si="27"/>
        <v/>
      </c>
    </row>
    <row r="1699" spans="2:12" ht="35.15" customHeight="1" thickBot="1" x14ac:dyDescent="0.4">
      <c r="B1699" s="5"/>
      <c r="C1699" s="11"/>
      <c r="D1699" s="5"/>
      <c r="E1699" s="5"/>
      <c r="F1699" s="12"/>
      <c r="G1699" s="5"/>
      <c r="H1699" s="5"/>
      <c r="J1699" s="8">
        <f>IFERROR(SEARCH(facture!$I$8,'base clients'!B1699,1),0)</f>
        <v>0</v>
      </c>
      <c r="K1699" s="9" t="str">
        <f>IF(J1699=0,"",COUNTIF($J$3:J1699,1))</f>
        <v/>
      </c>
      <c r="L1699" s="10" t="str">
        <f t="shared" si="27"/>
        <v/>
      </c>
    </row>
    <row r="1700" spans="2:12" ht="35.15" customHeight="1" thickBot="1" x14ac:dyDescent="0.4">
      <c r="B1700" s="5"/>
      <c r="C1700" s="11"/>
      <c r="D1700" s="5"/>
      <c r="E1700" s="5"/>
      <c r="F1700" s="12"/>
      <c r="G1700" s="5"/>
      <c r="H1700" s="5"/>
      <c r="J1700" s="8">
        <f>IFERROR(SEARCH(facture!$I$8,'base clients'!B1700,1),0)</f>
        <v>0</v>
      </c>
      <c r="K1700" s="9" t="str">
        <f>IF(J1700=0,"",COUNTIF($J$3:J1700,1))</f>
        <v/>
      </c>
      <c r="L1700" s="10" t="str">
        <f t="shared" si="27"/>
        <v/>
      </c>
    </row>
    <row r="1701" spans="2:12" ht="35.15" customHeight="1" thickBot="1" x14ac:dyDescent="0.4">
      <c r="B1701" s="5"/>
      <c r="C1701" s="11"/>
      <c r="D1701" s="5"/>
      <c r="E1701" s="5"/>
      <c r="F1701" s="12"/>
      <c r="G1701" s="5"/>
      <c r="H1701" s="5"/>
      <c r="J1701" s="8">
        <f>IFERROR(SEARCH(facture!$I$8,'base clients'!B1701,1),0)</f>
        <v>0</v>
      </c>
      <c r="K1701" s="9" t="str">
        <f>IF(J1701=0,"",COUNTIF($J$3:J1701,1))</f>
        <v/>
      </c>
      <c r="L1701" s="10" t="str">
        <f t="shared" si="27"/>
        <v/>
      </c>
    </row>
    <row r="1702" spans="2:12" ht="35.15" customHeight="1" thickBot="1" x14ac:dyDescent="0.4">
      <c r="B1702" s="5"/>
      <c r="C1702" s="11"/>
      <c r="D1702" s="5"/>
      <c r="E1702" s="5"/>
      <c r="F1702" s="12"/>
      <c r="G1702" s="5"/>
      <c r="H1702" s="5"/>
      <c r="J1702" s="8">
        <f>IFERROR(SEARCH(facture!$I$8,'base clients'!B1702,1),0)</f>
        <v>0</v>
      </c>
      <c r="K1702" s="9" t="str">
        <f>IF(J1702=0,"",COUNTIF($J$3:J1702,1))</f>
        <v/>
      </c>
      <c r="L1702" s="10" t="str">
        <f t="shared" si="27"/>
        <v/>
      </c>
    </row>
    <row r="1703" spans="2:12" ht="35.15" customHeight="1" thickBot="1" x14ac:dyDescent="0.4">
      <c r="B1703" s="5"/>
      <c r="C1703" s="11"/>
      <c r="D1703" s="5"/>
      <c r="E1703" s="5"/>
      <c r="F1703" s="12"/>
      <c r="G1703" s="5"/>
      <c r="H1703" s="5"/>
      <c r="J1703" s="8">
        <f>IFERROR(SEARCH(facture!$I$8,'base clients'!B1703,1),0)</f>
        <v>0</v>
      </c>
      <c r="K1703" s="9" t="str">
        <f>IF(J1703=0,"",COUNTIF($J$3:J1703,1))</f>
        <v/>
      </c>
      <c r="L1703" s="10" t="str">
        <f t="shared" si="27"/>
        <v/>
      </c>
    </row>
    <row r="1704" spans="2:12" ht="35.15" customHeight="1" thickBot="1" x14ac:dyDescent="0.4">
      <c r="B1704" s="5"/>
      <c r="C1704" s="11"/>
      <c r="D1704" s="5"/>
      <c r="E1704" s="5"/>
      <c r="F1704" s="12"/>
      <c r="G1704" s="5"/>
      <c r="H1704" s="5"/>
      <c r="J1704" s="8">
        <f>IFERROR(SEARCH(facture!$I$8,'base clients'!B1704,1),0)</f>
        <v>0</v>
      </c>
      <c r="K1704" s="9" t="str">
        <f>IF(J1704=0,"",COUNTIF($J$3:J1704,1))</f>
        <v/>
      </c>
      <c r="L1704" s="10" t="str">
        <f t="shared" si="27"/>
        <v/>
      </c>
    </row>
    <row r="1705" spans="2:12" ht="35.15" customHeight="1" thickBot="1" x14ac:dyDescent="0.4">
      <c r="B1705" s="5"/>
      <c r="C1705" s="11"/>
      <c r="D1705" s="5"/>
      <c r="E1705" s="5"/>
      <c r="F1705" s="12"/>
      <c r="G1705" s="5"/>
      <c r="H1705" s="5"/>
      <c r="J1705" s="8">
        <f>IFERROR(SEARCH(facture!$I$8,'base clients'!B1705,1),0)</f>
        <v>0</v>
      </c>
      <c r="K1705" s="9" t="str">
        <f>IF(J1705=0,"",COUNTIF($J$3:J1705,1))</f>
        <v/>
      </c>
      <c r="L1705" s="10" t="str">
        <f t="shared" si="27"/>
        <v/>
      </c>
    </row>
    <row r="1706" spans="2:12" ht="35.15" customHeight="1" thickBot="1" x14ac:dyDescent="0.4">
      <c r="B1706" s="5"/>
      <c r="C1706" s="11"/>
      <c r="D1706" s="5"/>
      <c r="E1706" s="5"/>
      <c r="F1706" s="12"/>
      <c r="G1706" s="5"/>
      <c r="H1706" s="5"/>
      <c r="J1706" s="8">
        <f>IFERROR(SEARCH(facture!$I$8,'base clients'!B1706,1),0)</f>
        <v>0</v>
      </c>
      <c r="K1706" s="9" t="str">
        <f>IF(J1706=0,"",COUNTIF($J$3:J1706,1))</f>
        <v/>
      </c>
      <c r="L1706" s="10" t="str">
        <f t="shared" si="27"/>
        <v/>
      </c>
    </row>
    <row r="1707" spans="2:12" ht="35.15" customHeight="1" thickBot="1" x14ac:dyDescent="0.4">
      <c r="B1707" s="5"/>
      <c r="C1707" s="11"/>
      <c r="D1707" s="5"/>
      <c r="E1707" s="5"/>
      <c r="F1707" s="12"/>
      <c r="G1707" s="5"/>
      <c r="H1707" s="5"/>
      <c r="J1707" s="8">
        <f>IFERROR(SEARCH(facture!$I$8,'base clients'!B1707,1),0)</f>
        <v>0</v>
      </c>
      <c r="K1707" s="9" t="str">
        <f>IF(J1707=0,"",COUNTIF($J$3:J1707,1))</f>
        <v/>
      </c>
      <c r="L1707" s="10" t="str">
        <f t="shared" si="27"/>
        <v/>
      </c>
    </row>
    <row r="1708" spans="2:12" ht="35.15" customHeight="1" thickBot="1" x14ac:dyDescent="0.4">
      <c r="B1708" s="5"/>
      <c r="C1708" s="11"/>
      <c r="D1708" s="5"/>
      <c r="E1708" s="5"/>
      <c r="F1708" s="12"/>
      <c r="G1708" s="5"/>
      <c r="H1708" s="5"/>
      <c r="J1708" s="8">
        <f>IFERROR(SEARCH(facture!$I$8,'base clients'!B1708,1),0)</f>
        <v>0</v>
      </c>
      <c r="K1708" s="9" t="str">
        <f>IF(J1708=0,"",COUNTIF($J$3:J1708,1))</f>
        <v/>
      </c>
      <c r="L1708" s="10" t="str">
        <f t="shared" si="27"/>
        <v/>
      </c>
    </row>
    <row r="1709" spans="2:12" ht="35.15" customHeight="1" thickBot="1" x14ac:dyDescent="0.4">
      <c r="B1709" s="5"/>
      <c r="C1709" s="11"/>
      <c r="D1709" s="5"/>
      <c r="E1709" s="5"/>
      <c r="F1709" s="12"/>
      <c r="G1709" s="5"/>
      <c r="H1709" s="5"/>
      <c r="J1709" s="8">
        <f>IFERROR(SEARCH(facture!$I$8,'base clients'!B1709,1),0)</f>
        <v>0</v>
      </c>
      <c r="K1709" s="9" t="str">
        <f>IF(J1709=0,"",COUNTIF($J$3:J1709,1))</f>
        <v/>
      </c>
      <c r="L1709" s="10" t="str">
        <f t="shared" si="27"/>
        <v/>
      </c>
    </row>
    <row r="1710" spans="2:12" ht="35.15" customHeight="1" thickBot="1" x14ac:dyDescent="0.4">
      <c r="B1710" s="5"/>
      <c r="C1710" s="11"/>
      <c r="D1710" s="5"/>
      <c r="E1710" s="5"/>
      <c r="F1710" s="12"/>
      <c r="G1710" s="5"/>
      <c r="H1710" s="5"/>
      <c r="J1710" s="8">
        <f>IFERROR(SEARCH(facture!$I$8,'base clients'!B1710,1),0)</f>
        <v>0</v>
      </c>
      <c r="K1710" s="9" t="str">
        <f>IF(J1710=0,"",COUNTIF($J$3:J1710,1))</f>
        <v/>
      </c>
      <c r="L1710" s="10" t="str">
        <f t="shared" si="27"/>
        <v/>
      </c>
    </row>
    <row r="1711" spans="2:12" ht="35.15" customHeight="1" thickBot="1" x14ac:dyDescent="0.4">
      <c r="B1711" s="5"/>
      <c r="C1711" s="11"/>
      <c r="D1711" s="5"/>
      <c r="E1711" s="5"/>
      <c r="F1711" s="12"/>
      <c r="G1711" s="5"/>
      <c r="H1711" s="5"/>
      <c r="J1711" s="8">
        <f>IFERROR(SEARCH(facture!$I$8,'base clients'!B1711,1),0)</f>
        <v>0</v>
      </c>
      <c r="K1711" s="9" t="str">
        <f>IF(J1711=0,"",COUNTIF($J$3:J1711,1))</f>
        <v/>
      </c>
      <c r="L1711" s="10" t="str">
        <f t="shared" si="27"/>
        <v/>
      </c>
    </row>
    <row r="1712" spans="2:12" ht="35.15" customHeight="1" thickBot="1" x14ac:dyDescent="0.4">
      <c r="B1712" s="5"/>
      <c r="C1712" s="11"/>
      <c r="D1712" s="5"/>
      <c r="E1712" s="5"/>
      <c r="F1712" s="12"/>
      <c r="G1712" s="5"/>
      <c r="H1712" s="5"/>
      <c r="J1712" s="8">
        <f>IFERROR(SEARCH(facture!$I$8,'base clients'!B1712,1),0)</f>
        <v>0</v>
      </c>
      <c r="K1712" s="9" t="str">
        <f>IF(J1712=0,"",COUNTIF($J$3:J1712,1))</f>
        <v/>
      </c>
      <c r="L1712" s="10" t="str">
        <f t="shared" si="27"/>
        <v/>
      </c>
    </row>
    <row r="1713" spans="2:12" ht="35.15" customHeight="1" thickBot="1" x14ac:dyDescent="0.4">
      <c r="B1713" s="5"/>
      <c r="C1713" s="11"/>
      <c r="D1713" s="5"/>
      <c r="E1713" s="5"/>
      <c r="F1713" s="12"/>
      <c r="G1713" s="5"/>
      <c r="H1713" s="5"/>
      <c r="J1713" s="8">
        <f>IFERROR(SEARCH(facture!$I$8,'base clients'!B1713,1),0)</f>
        <v>0</v>
      </c>
      <c r="K1713" s="9" t="str">
        <f>IF(J1713=0,"",COUNTIF($J$3:J1713,1))</f>
        <v/>
      </c>
      <c r="L1713" s="10" t="str">
        <f t="shared" si="27"/>
        <v/>
      </c>
    </row>
    <row r="1714" spans="2:12" ht="35.15" customHeight="1" thickBot="1" x14ac:dyDescent="0.4">
      <c r="B1714" s="5"/>
      <c r="C1714" s="11"/>
      <c r="D1714" s="5"/>
      <c r="E1714" s="5"/>
      <c r="F1714" s="12"/>
      <c r="G1714" s="5"/>
      <c r="H1714" s="5"/>
      <c r="J1714" s="8">
        <f>IFERROR(SEARCH(facture!$I$8,'base clients'!B1714,1),0)</f>
        <v>0</v>
      </c>
      <c r="K1714" s="9" t="str">
        <f>IF(J1714=0,"",COUNTIF($J$3:J1714,1))</f>
        <v/>
      </c>
      <c r="L1714" s="10" t="str">
        <f t="shared" si="27"/>
        <v/>
      </c>
    </row>
    <row r="1715" spans="2:12" ht="35.15" customHeight="1" thickBot="1" x14ac:dyDescent="0.4">
      <c r="B1715" s="5"/>
      <c r="C1715" s="11"/>
      <c r="D1715" s="5"/>
      <c r="E1715" s="5"/>
      <c r="F1715" s="12"/>
      <c r="G1715" s="5"/>
      <c r="H1715" s="5"/>
      <c r="J1715" s="8">
        <f>IFERROR(SEARCH(facture!$I$8,'base clients'!B1715,1),0)</f>
        <v>0</v>
      </c>
      <c r="K1715" s="9" t="str">
        <f>IF(J1715=0,"",COUNTIF($J$3:J1715,1))</f>
        <v/>
      </c>
      <c r="L1715" s="10" t="str">
        <f t="shared" si="27"/>
        <v/>
      </c>
    </row>
    <row r="1716" spans="2:12" ht="35.15" customHeight="1" thickBot="1" x14ac:dyDescent="0.4">
      <c r="B1716" s="5"/>
      <c r="C1716" s="11"/>
      <c r="D1716" s="5"/>
      <c r="E1716" s="5"/>
      <c r="F1716" s="12"/>
      <c r="G1716" s="5"/>
      <c r="H1716" s="5"/>
      <c r="J1716" s="8">
        <f>IFERROR(SEARCH(facture!$I$8,'base clients'!B1716,1),0)</f>
        <v>0</v>
      </c>
      <c r="K1716" s="9" t="str">
        <f>IF(J1716=0,"",COUNTIF($J$3:J1716,1))</f>
        <v/>
      </c>
      <c r="L1716" s="10" t="str">
        <f t="shared" si="27"/>
        <v/>
      </c>
    </row>
    <row r="1717" spans="2:12" ht="35.15" customHeight="1" thickBot="1" x14ac:dyDescent="0.4">
      <c r="B1717" s="5"/>
      <c r="C1717" s="11"/>
      <c r="D1717" s="5"/>
      <c r="E1717" s="5"/>
      <c r="F1717" s="12"/>
      <c r="G1717" s="5"/>
      <c r="H1717" s="5"/>
      <c r="J1717" s="8">
        <f>IFERROR(SEARCH(facture!$I$8,'base clients'!B1717,1),0)</f>
        <v>0</v>
      </c>
      <c r="K1717" s="9" t="str">
        <f>IF(J1717=0,"",COUNTIF($J$3:J1717,1))</f>
        <v/>
      </c>
      <c r="L1717" s="10" t="str">
        <f t="shared" si="27"/>
        <v/>
      </c>
    </row>
    <row r="1718" spans="2:12" ht="35.15" customHeight="1" thickBot="1" x14ac:dyDescent="0.4">
      <c r="B1718" s="5"/>
      <c r="C1718" s="11"/>
      <c r="D1718" s="5"/>
      <c r="E1718" s="5"/>
      <c r="F1718" s="12"/>
      <c r="G1718" s="5"/>
      <c r="H1718" s="5"/>
      <c r="J1718" s="8">
        <f>IFERROR(SEARCH(facture!$I$8,'base clients'!B1718,1),0)</f>
        <v>0</v>
      </c>
      <c r="K1718" s="9" t="str">
        <f>IF(J1718=0,"",COUNTIF($J$3:J1718,1))</f>
        <v/>
      </c>
      <c r="L1718" s="10" t="str">
        <f t="shared" si="27"/>
        <v/>
      </c>
    </row>
    <row r="1719" spans="2:12" ht="35.15" customHeight="1" thickBot="1" x14ac:dyDescent="0.4">
      <c r="B1719" s="5"/>
      <c r="C1719" s="11"/>
      <c r="D1719" s="5"/>
      <c r="E1719" s="5"/>
      <c r="F1719" s="12"/>
      <c r="G1719" s="5"/>
      <c r="H1719" s="5"/>
      <c r="J1719" s="8">
        <f>IFERROR(SEARCH(facture!$I$8,'base clients'!B1719,1),0)</f>
        <v>0</v>
      </c>
      <c r="K1719" s="9" t="str">
        <f>IF(J1719=0,"",COUNTIF($J$3:J1719,1))</f>
        <v/>
      </c>
      <c r="L1719" s="10" t="str">
        <f t="shared" si="27"/>
        <v/>
      </c>
    </row>
    <row r="1720" spans="2:12" ht="35.15" customHeight="1" thickBot="1" x14ac:dyDescent="0.4">
      <c r="B1720" s="5"/>
      <c r="C1720" s="11"/>
      <c r="D1720" s="5"/>
      <c r="E1720" s="5"/>
      <c r="F1720" s="12"/>
      <c r="G1720" s="5"/>
      <c r="H1720" s="5"/>
      <c r="J1720" s="8">
        <f>IFERROR(SEARCH(facture!$I$8,'base clients'!B1720,1),0)</f>
        <v>0</v>
      </c>
      <c r="K1720" s="9" t="str">
        <f>IF(J1720=0,"",COUNTIF($J$3:J1720,1))</f>
        <v/>
      </c>
      <c r="L1720" s="10" t="str">
        <f t="shared" si="27"/>
        <v/>
      </c>
    </row>
    <row r="1721" spans="2:12" ht="35.15" customHeight="1" thickBot="1" x14ac:dyDescent="0.4">
      <c r="B1721" s="5"/>
      <c r="C1721" s="11"/>
      <c r="D1721" s="5"/>
      <c r="E1721" s="5"/>
      <c r="F1721" s="12"/>
      <c r="G1721" s="5"/>
      <c r="H1721" s="5"/>
      <c r="J1721" s="8">
        <f>IFERROR(SEARCH(facture!$I$8,'base clients'!B1721,1),0)</f>
        <v>0</v>
      </c>
      <c r="K1721" s="9" t="str">
        <f>IF(J1721=0,"",COUNTIF($J$3:J1721,1))</f>
        <v/>
      </c>
      <c r="L1721" s="10" t="str">
        <f t="shared" si="27"/>
        <v/>
      </c>
    </row>
    <row r="1722" spans="2:12" ht="35.15" customHeight="1" thickBot="1" x14ac:dyDescent="0.4">
      <c r="B1722" s="5"/>
      <c r="C1722" s="11"/>
      <c r="D1722" s="5"/>
      <c r="E1722" s="5"/>
      <c r="F1722" s="12"/>
      <c r="G1722" s="5"/>
      <c r="H1722" s="5"/>
      <c r="J1722" s="8">
        <f>IFERROR(SEARCH(facture!$I$8,'base clients'!B1722,1),0)</f>
        <v>0</v>
      </c>
      <c r="K1722" s="9" t="str">
        <f>IF(J1722=0,"",COUNTIF($J$3:J1722,1))</f>
        <v/>
      </c>
      <c r="L1722" s="10" t="str">
        <f t="shared" si="27"/>
        <v/>
      </c>
    </row>
    <row r="1723" spans="2:12" ht="35.15" customHeight="1" thickBot="1" x14ac:dyDescent="0.4">
      <c r="B1723" s="5"/>
      <c r="C1723" s="11"/>
      <c r="D1723" s="5"/>
      <c r="E1723" s="5"/>
      <c r="F1723" s="12"/>
      <c r="G1723" s="5"/>
      <c r="H1723" s="5"/>
      <c r="J1723" s="8">
        <f>IFERROR(SEARCH(facture!$I$8,'base clients'!B1723,1),0)</f>
        <v>0</v>
      </c>
      <c r="K1723" s="9" t="str">
        <f>IF(J1723=0,"",COUNTIF($J$3:J1723,1))</f>
        <v/>
      </c>
      <c r="L1723" s="10" t="str">
        <f t="shared" si="27"/>
        <v/>
      </c>
    </row>
    <row r="1724" spans="2:12" ht="35.15" customHeight="1" thickBot="1" x14ac:dyDescent="0.4">
      <c r="B1724" s="5"/>
      <c r="C1724" s="11"/>
      <c r="D1724" s="5"/>
      <c r="E1724" s="5"/>
      <c r="F1724" s="12"/>
      <c r="G1724" s="5"/>
      <c r="H1724" s="5"/>
      <c r="J1724" s="8">
        <f>IFERROR(SEARCH(facture!$I$8,'base clients'!B1724,1),0)</f>
        <v>0</v>
      </c>
      <c r="K1724" s="9" t="str">
        <f>IF(J1724=0,"",COUNTIF($J$3:J1724,1))</f>
        <v/>
      </c>
      <c r="L1724" s="10" t="str">
        <f t="shared" si="27"/>
        <v/>
      </c>
    </row>
    <row r="1725" spans="2:12" ht="35.15" customHeight="1" thickBot="1" x14ac:dyDescent="0.4">
      <c r="B1725" s="5"/>
      <c r="C1725" s="11"/>
      <c r="D1725" s="5"/>
      <c r="E1725" s="5"/>
      <c r="F1725" s="12"/>
      <c r="G1725" s="5"/>
      <c r="H1725" s="5"/>
      <c r="J1725" s="8">
        <f>IFERROR(SEARCH(facture!$I$8,'base clients'!B1725,1),0)</f>
        <v>0</v>
      </c>
      <c r="K1725" s="9" t="str">
        <f>IF(J1725=0,"",COUNTIF($J$3:J1725,1))</f>
        <v/>
      </c>
      <c r="L1725" s="10" t="str">
        <f t="shared" si="27"/>
        <v/>
      </c>
    </row>
    <row r="1726" spans="2:12" ht="35.15" customHeight="1" thickBot="1" x14ac:dyDescent="0.4">
      <c r="B1726" s="5"/>
      <c r="C1726" s="11"/>
      <c r="D1726" s="5"/>
      <c r="E1726" s="5"/>
      <c r="F1726" s="12"/>
      <c r="G1726" s="5"/>
      <c r="H1726" s="5"/>
      <c r="J1726" s="8">
        <f>IFERROR(SEARCH(facture!$I$8,'base clients'!B1726,1),0)</f>
        <v>0</v>
      </c>
      <c r="K1726" s="9" t="str">
        <f>IF(J1726=0,"",COUNTIF($J$3:J1726,1))</f>
        <v/>
      </c>
      <c r="L1726" s="10" t="str">
        <f t="shared" si="27"/>
        <v/>
      </c>
    </row>
    <row r="1727" spans="2:12" ht="35.15" customHeight="1" thickBot="1" x14ac:dyDescent="0.4">
      <c r="B1727" s="5"/>
      <c r="C1727" s="11"/>
      <c r="D1727" s="5"/>
      <c r="E1727" s="5"/>
      <c r="F1727" s="12"/>
      <c r="G1727" s="5"/>
      <c r="H1727" s="5"/>
      <c r="J1727" s="8">
        <f>IFERROR(SEARCH(facture!$I$8,'base clients'!B1727,1),0)</f>
        <v>0</v>
      </c>
      <c r="K1727" s="9" t="str">
        <f>IF(J1727=0,"",COUNTIF($J$3:J1727,1))</f>
        <v/>
      </c>
      <c r="L1727" s="10" t="str">
        <f t="shared" si="27"/>
        <v/>
      </c>
    </row>
    <row r="1728" spans="2:12" ht="35.15" customHeight="1" thickBot="1" x14ac:dyDescent="0.4">
      <c r="B1728" s="5"/>
      <c r="C1728" s="11"/>
      <c r="D1728" s="5"/>
      <c r="E1728" s="5"/>
      <c r="F1728" s="12"/>
      <c r="G1728" s="5"/>
      <c r="H1728" s="5"/>
      <c r="J1728" s="8">
        <f>IFERROR(SEARCH(facture!$I$8,'base clients'!B1728,1),0)</f>
        <v>0</v>
      </c>
      <c r="K1728" s="9" t="str">
        <f>IF(J1728=0,"",COUNTIF($J$3:J1728,1))</f>
        <v/>
      </c>
      <c r="L1728" s="10" t="str">
        <f t="shared" si="27"/>
        <v/>
      </c>
    </row>
    <row r="1729" spans="2:12" ht="35.15" customHeight="1" thickBot="1" x14ac:dyDescent="0.4">
      <c r="B1729" s="5"/>
      <c r="C1729" s="11"/>
      <c r="D1729" s="5"/>
      <c r="E1729" s="5"/>
      <c r="F1729" s="12"/>
      <c r="G1729" s="5"/>
      <c r="H1729" s="5"/>
      <c r="J1729" s="8">
        <f>IFERROR(SEARCH(facture!$I$8,'base clients'!B1729,1),0)</f>
        <v>0</v>
      </c>
      <c r="K1729" s="9" t="str">
        <f>IF(J1729=0,"",COUNTIF($J$3:J1729,1))</f>
        <v/>
      </c>
      <c r="L1729" s="10" t="str">
        <f t="shared" si="27"/>
        <v/>
      </c>
    </row>
    <row r="1730" spans="2:12" ht="35.15" customHeight="1" thickBot="1" x14ac:dyDescent="0.4">
      <c r="B1730" s="5"/>
      <c r="C1730" s="11"/>
      <c r="D1730" s="5"/>
      <c r="E1730" s="5"/>
      <c r="F1730" s="12"/>
      <c r="G1730" s="5"/>
      <c r="H1730" s="5"/>
      <c r="J1730" s="8">
        <f>IFERROR(SEARCH(facture!$I$8,'base clients'!B1730,1),0)</f>
        <v>0</v>
      </c>
      <c r="K1730" s="9" t="str">
        <f>IF(J1730=0,"",COUNTIF($J$3:J1730,1))</f>
        <v/>
      </c>
      <c r="L1730" s="10" t="str">
        <f t="shared" si="27"/>
        <v/>
      </c>
    </row>
    <row r="1731" spans="2:12" ht="35.15" customHeight="1" thickBot="1" x14ac:dyDescent="0.4">
      <c r="B1731" s="5"/>
      <c r="C1731" s="11"/>
      <c r="D1731" s="5"/>
      <c r="E1731" s="5"/>
      <c r="F1731" s="12"/>
      <c r="G1731" s="5"/>
      <c r="H1731" s="5"/>
      <c r="J1731" s="8">
        <f>IFERROR(SEARCH(facture!$I$8,'base clients'!B1731,1),0)</f>
        <v>0</v>
      </c>
      <c r="K1731" s="9" t="str">
        <f>IF(J1731=0,"",COUNTIF($J$3:J1731,1))</f>
        <v/>
      </c>
      <c r="L1731" s="10" t="str">
        <f t="shared" si="27"/>
        <v/>
      </c>
    </row>
    <row r="1732" spans="2:12" ht="35.15" customHeight="1" thickBot="1" x14ac:dyDescent="0.4">
      <c r="B1732" s="5"/>
      <c r="C1732" s="11"/>
      <c r="D1732" s="5"/>
      <c r="E1732" s="5"/>
      <c r="F1732" s="12"/>
      <c r="G1732" s="5"/>
      <c r="H1732" s="5"/>
      <c r="J1732" s="8">
        <f>IFERROR(SEARCH(facture!$I$8,'base clients'!B1732,1),0)</f>
        <v>0</v>
      </c>
      <c r="K1732" s="9" t="str">
        <f>IF(J1732=0,"",COUNTIF($J$3:J1732,1))</f>
        <v/>
      </c>
      <c r="L1732" s="10" t="str">
        <f t="shared" si="27"/>
        <v/>
      </c>
    </row>
    <row r="1733" spans="2:12" ht="35.15" customHeight="1" thickBot="1" x14ac:dyDescent="0.4">
      <c r="B1733" s="5"/>
      <c r="C1733" s="11"/>
      <c r="D1733" s="5"/>
      <c r="E1733" s="5"/>
      <c r="F1733" s="12"/>
      <c r="G1733" s="5"/>
      <c r="H1733" s="5"/>
      <c r="J1733" s="8">
        <f>IFERROR(SEARCH(facture!$I$8,'base clients'!B1733,1),0)</f>
        <v>0</v>
      </c>
      <c r="K1733" s="9" t="str">
        <f>IF(J1733=0,"",COUNTIF($J$3:J1733,1))</f>
        <v/>
      </c>
      <c r="L1733" s="10" t="str">
        <f t="shared" si="27"/>
        <v/>
      </c>
    </row>
    <row r="1734" spans="2:12" ht="35.15" customHeight="1" thickBot="1" x14ac:dyDescent="0.4">
      <c r="B1734" s="5"/>
      <c r="C1734" s="11"/>
      <c r="D1734" s="5"/>
      <c r="E1734" s="5"/>
      <c r="F1734" s="12"/>
      <c r="G1734" s="5"/>
      <c r="H1734" s="5"/>
      <c r="J1734" s="8">
        <f>IFERROR(SEARCH(facture!$I$8,'base clients'!B1734,1),0)</f>
        <v>0</v>
      </c>
      <c r="K1734" s="9" t="str">
        <f>IF(J1734=0,"",COUNTIF($J$3:J1734,1))</f>
        <v/>
      </c>
      <c r="L1734" s="10" t="str">
        <f t="shared" ref="L1734:L1797" si="28">IFERROR(INDEX(B:B,MATCH(ROW(K1732),K:K,0)),"")</f>
        <v/>
      </c>
    </row>
    <row r="1735" spans="2:12" ht="35.15" customHeight="1" thickBot="1" x14ac:dyDescent="0.4">
      <c r="B1735" s="5"/>
      <c r="C1735" s="11"/>
      <c r="D1735" s="5"/>
      <c r="E1735" s="5"/>
      <c r="F1735" s="12"/>
      <c r="G1735" s="5"/>
      <c r="H1735" s="5"/>
      <c r="J1735" s="8">
        <f>IFERROR(SEARCH(facture!$I$8,'base clients'!B1735,1),0)</f>
        <v>0</v>
      </c>
      <c r="K1735" s="9" t="str">
        <f>IF(J1735=0,"",COUNTIF($J$3:J1735,1))</f>
        <v/>
      </c>
      <c r="L1735" s="10" t="str">
        <f t="shared" si="28"/>
        <v/>
      </c>
    </row>
    <row r="1736" spans="2:12" ht="35.15" customHeight="1" thickBot="1" x14ac:dyDescent="0.4">
      <c r="B1736" s="5"/>
      <c r="C1736" s="11"/>
      <c r="D1736" s="5"/>
      <c r="E1736" s="5"/>
      <c r="F1736" s="12"/>
      <c r="G1736" s="5"/>
      <c r="H1736" s="5"/>
      <c r="J1736" s="8">
        <f>IFERROR(SEARCH(facture!$I$8,'base clients'!B1736,1),0)</f>
        <v>0</v>
      </c>
      <c r="K1736" s="9" t="str">
        <f>IF(J1736=0,"",COUNTIF($J$3:J1736,1))</f>
        <v/>
      </c>
      <c r="L1736" s="10" t="str">
        <f t="shared" si="28"/>
        <v/>
      </c>
    </row>
    <row r="1737" spans="2:12" ht="35.15" customHeight="1" thickBot="1" x14ac:dyDescent="0.4">
      <c r="B1737" s="5"/>
      <c r="C1737" s="11"/>
      <c r="D1737" s="5"/>
      <c r="E1737" s="5"/>
      <c r="F1737" s="12"/>
      <c r="G1737" s="5"/>
      <c r="H1737" s="5"/>
      <c r="J1737" s="8">
        <f>IFERROR(SEARCH(facture!$I$8,'base clients'!B1737,1),0)</f>
        <v>0</v>
      </c>
      <c r="K1737" s="9" t="str">
        <f>IF(J1737=0,"",COUNTIF($J$3:J1737,1))</f>
        <v/>
      </c>
      <c r="L1737" s="10" t="str">
        <f t="shared" si="28"/>
        <v/>
      </c>
    </row>
    <row r="1738" spans="2:12" ht="35.15" customHeight="1" thickBot="1" x14ac:dyDescent="0.4">
      <c r="B1738" s="5"/>
      <c r="C1738" s="11"/>
      <c r="D1738" s="5"/>
      <c r="E1738" s="5"/>
      <c r="F1738" s="12"/>
      <c r="G1738" s="5"/>
      <c r="H1738" s="5"/>
      <c r="J1738" s="8">
        <f>IFERROR(SEARCH(facture!$I$8,'base clients'!B1738,1),0)</f>
        <v>0</v>
      </c>
      <c r="K1738" s="9" t="str">
        <f>IF(J1738=0,"",COUNTIF($J$3:J1738,1))</f>
        <v/>
      </c>
      <c r="L1738" s="10" t="str">
        <f t="shared" si="28"/>
        <v/>
      </c>
    </row>
    <row r="1739" spans="2:12" ht="35.15" customHeight="1" thickBot="1" x14ac:dyDescent="0.4">
      <c r="B1739" s="5"/>
      <c r="C1739" s="11"/>
      <c r="D1739" s="5"/>
      <c r="E1739" s="5"/>
      <c r="F1739" s="12"/>
      <c r="G1739" s="5"/>
      <c r="H1739" s="5"/>
      <c r="J1739" s="8">
        <f>IFERROR(SEARCH(facture!$I$8,'base clients'!B1739,1),0)</f>
        <v>0</v>
      </c>
      <c r="K1739" s="9" t="str">
        <f>IF(J1739=0,"",COUNTIF($J$3:J1739,1))</f>
        <v/>
      </c>
      <c r="L1739" s="10" t="str">
        <f t="shared" si="28"/>
        <v/>
      </c>
    </row>
    <row r="1740" spans="2:12" ht="35.15" customHeight="1" thickBot="1" x14ac:dyDescent="0.4">
      <c r="B1740" s="5"/>
      <c r="C1740" s="11"/>
      <c r="D1740" s="5"/>
      <c r="E1740" s="5"/>
      <c r="F1740" s="12"/>
      <c r="G1740" s="5"/>
      <c r="H1740" s="5"/>
      <c r="J1740" s="8">
        <f>IFERROR(SEARCH(facture!$I$8,'base clients'!B1740,1),0)</f>
        <v>0</v>
      </c>
      <c r="K1740" s="9" t="str">
        <f>IF(J1740=0,"",COUNTIF($J$3:J1740,1))</f>
        <v/>
      </c>
      <c r="L1740" s="10" t="str">
        <f t="shared" si="28"/>
        <v/>
      </c>
    </row>
    <row r="1741" spans="2:12" ht="35.15" customHeight="1" thickBot="1" x14ac:dyDescent="0.4">
      <c r="B1741" s="5"/>
      <c r="C1741" s="11"/>
      <c r="D1741" s="5"/>
      <c r="E1741" s="5"/>
      <c r="F1741" s="12"/>
      <c r="G1741" s="5"/>
      <c r="H1741" s="5"/>
      <c r="J1741" s="8">
        <f>IFERROR(SEARCH(facture!$I$8,'base clients'!B1741,1),0)</f>
        <v>0</v>
      </c>
      <c r="K1741" s="9" t="str">
        <f>IF(J1741=0,"",COUNTIF($J$3:J1741,1))</f>
        <v/>
      </c>
      <c r="L1741" s="10" t="str">
        <f t="shared" si="28"/>
        <v/>
      </c>
    </row>
    <row r="1742" spans="2:12" ht="35.15" customHeight="1" thickBot="1" x14ac:dyDescent="0.4">
      <c r="B1742" s="5"/>
      <c r="C1742" s="11"/>
      <c r="D1742" s="5"/>
      <c r="E1742" s="5"/>
      <c r="F1742" s="12"/>
      <c r="G1742" s="5"/>
      <c r="H1742" s="5"/>
      <c r="J1742" s="8">
        <f>IFERROR(SEARCH(facture!$I$8,'base clients'!B1742,1),0)</f>
        <v>0</v>
      </c>
      <c r="K1742" s="9" t="str">
        <f>IF(J1742=0,"",COUNTIF($J$3:J1742,1))</f>
        <v/>
      </c>
      <c r="L1742" s="10" t="str">
        <f t="shared" si="28"/>
        <v/>
      </c>
    </row>
    <row r="1743" spans="2:12" ht="35.15" customHeight="1" thickBot="1" x14ac:dyDescent="0.4">
      <c r="B1743" s="5"/>
      <c r="C1743" s="11"/>
      <c r="D1743" s="5"/>
      <c r="E1743" s="5"/>
      <c r="F1743" s="12"/>
      <c r="G1743" s="5"/>
      <c r="H1743" s="5"/>
      <c r="J1743" s="8">
        <f>IFERROR(SEARCH(facture!$I$8,'base clients'!B1743,1),0)</f>
        <v>0</v>
      </c>
      <c r="K1743" s="9" t="str">
        <f>IF(J1743=0,"",COUNTIF($J$3:J1743,1))</f>
        <v/>
      </c>
      <c r="L1743" s="10" t="str">
        <f t="shared" si="28"/>
        <v/>
      </c>
    </row>
    <row r="1744" spans="2:12" ht="35.15" customHeight="1" thickBot="1" x14ac:dyDescent="0.4">
      <c r="B1744" s="5"/>
      <c r="C1744" s="11"/>
      <c r="D1744" s="5"/>
      <c r="E1744" s="5"/>
      <c r="F1744" s="12"/>
      <c r="G1744" s="5"/>
      <c r="H1744" s="5"/>
      <c r="J1744" s="8">
        <f>IFERROR(SEARCH(facture!$I$8,'base clients'!B1744,1),0)</f>
        <v>0</v>
      </c>
      <c r="K1744" s="9" t="str">
        <f>IF(J1744=0,"",COUNTIF($J$3:J1744,1))</f>
        <v/>
      </c>
      <c r="L1744" s="10" t="str">
        <f t="shared" si="28"/>
        <v/>
      </c>
    </row>
    <row r="1745" spans="2:12" ht="35.15" customHeight="1" thickBot="1" x14ac:dyDescent="0.4">
      <c r="B1745" s="5"/>
      <c r="C1745" s="11"/>
      <c r="D1745" s="5"/>
      <c r="E1745" s="5"/>
      <c r="F1745" s="12"/>
      <c r="G1745" s="5"/>
      <c r="H1745" s="5"/>
      <c r="J1745" s="8">
        <f>IFERROR(SEARCH(facture!$I$8,'base clients'!B1745,1),0)</f>
        <v>0</v>
      </c>
      <c r="K1745" s="9" t="str">
        <f>IF(J1745=0,"",COUNTIF($J$3:J1745,1))</f>
        <v/>
      </c>
      <c r="L1745" s="10" t="str">
        <f t="shared" si="28"/>
        <v/>
      </c>
    </row>
    <row r="1746" spans="2:12" ht="35.15" customHeight="1" thickBot="1" x14ac:dyDescent="0.4">
      <c r="B1746" s="5"/>
      <c r="C1746" s="11"/>
      <c r="D1746" s="5"/>
      <c r="E1746" s="5"/>
      <c r="F1746" s="12"/>
      <c r="G1746" s="5"/>
      <c r="H1746" s="5"/>
      <c r="J1746" s="8">
        <f>IFERROR(SEARCH(facture!$I$8,'base clients'!B1746,1),0)</f>
        <v>0</v>
      </c>
      <c r="K1746" s="9" t="str">
        <f>IF(J1746=0,"",COUNTIF($J$3:J1746,1))</f>
        <v/>
      </c>
      <c r="L1746" s="10" t="str">
        <f t="shared" si="28"/>
        <v/>
      </c>
    </row>
    <row r="1747" spans="2:12" ht="35.15" customHeight="1" thickBot="1" x14ac:dyDescent="0.4">
      <c r="B1747" s="5"/>
      <c r="C1747" s="11"/>
      <c r="D1747" s="5"/>
      <c r="E1747" s="5"/>
      <c r="F1747" s="12"/>
      <c r="G1747" s="5"/>
      <c r="H1747" s="5"/>
      <c r="J1747" s="8">
        <f>IFERROR(SEARCH(facture!$I$8,'base clients'!B1747,1),0)</f>
        <v>0</v>
      </c>
      <c r="K1747" s="9" t="str">
        <f>IF(J1747=0,"",COUNTIF($J$3:J1747,1))</f>
        <v/>
      </c>
      <c r="L1747" s="10" t="str">
        <f t="shared" si="28"/>
        <v/>
      </c>
    </row>
    <row r="1748" spans="2:12" ht="35.15" customHeight="1" thickBot="1" x14ac:dyDescent="0.4">
      <c r="B1748" s="5"/>
      <c r="C1748" s="11"/>
      <c r="D1748" s="5"/>
      <c r="E1748" s="5"/>
      <c r="F1748" s="12"/>
      <c r="G1748" s="5"/>
      <c r="H1748" s="5"/>
      <c r="J1748" s="8">
        <f>IFERROR(SEARCH(facture!$I$8,'base clients'!B1748,1),0)</f>
        <v>0</v>
      </c>
      <c r="K1748" s="9" t="str">
        <f>IF(J1748=0,"",COUNTIF($J$3:J1748,1))</f>
        <v/>
      </c>
      <c r="L1748" s="10" t="str">
        <f t="shared" si="28"/>
        <v/>
      </c>
    </row>
    <row r="1749" spans="2:12" ht="35.15" customHeight="1" thickBot="1" x14ac:dyDescent="0.4">
      <c r="B1749" s="5"/>
      <c r="C1749" s="11"/>
      <c r="D1749" s="5"/>
      <c r="E1749" s="5"/>
      <c r="F1749" s="12"/>
      <c r="G1749" s="5"/>
      <c r="H1749" s="5"/>
      <c r="J1749" s="8">
        <f>IFERROR(SEARCH(facture!$I$8,'base clients'!B1749,1),0)</f>
        <v>0</v>
      </c>
      <c r="K1749" s="9" t="str">
        <f>IF(J1749=0,"",COUNTIF($J$3:J1749,1))</f>
        <v/>
      </c>
      <c r="L1749" s="10" t="str">
        <f t="shared" si="28"/>
        <v/>
      </c>
    </row>
    <row r="1750" spans="2:12" ht="35.15" customHeight="1" thickBot="1" x14ac:dyDescent="0.4">
      <c r="B1750" s="5"/>
      <c r="C1750" s="11"/>
      <c r="D1750" s="5"/>
      <c r="E1750" s="5"/>
      <c r="F1750" s="12"/>
      <c r="G1750" s="5"/>
      <c r="H1750" s="5"/>
      <c r="J1750" s="8">
        <f>IFERROR(SEARCH(facture!$I$8,'base clients'!B1750,1),0)</f>
        <v>0</v>
      </c>
      <c r="K1750" s="9" t="str">
        <f>IF(J1750=0,"",COUNTIF($J$3:J1750,1))</f>
        <v/>
      </c>
      <c r="L1750" s="10" t="str">
        <f t="shared" si="28"/>
        <v/>
      </c>
    </row>
    <row r="1751" spans="2:12" ht="35.15" customHeight="1" thickBot="1" x14ac:dyDescent="0.4">
      <c r="B1751" s="5"/>
      <c r="C1751" s="11"/>
      <c r="D1751" s="5"/>
      <c r="E1751" s="5"/>
      <c r="F1751" s="12"/>
      <c r="G1751" s="5"/>
      <c r="H1751" s="5"/>
      <c r="J1751" s="8">
        <f>IFERROR(SEARCH(facture!$I$8,'base clients'!B1751,1),0)</f>
        <v>0</v>
      </c>
      <c r="K1751" s="9" t="str">
        <f>IF(J1751=0,"",COUNTIF($J$3:J1751,1))</f>
        <v/>
      </c>
      <c r="L1751" s="10" t="str">
        <f t="shared" si="28"/>
        <v/>
      </c>
    </row>
    <row r="1752" spans="2:12" ht="35.15" customHeight="1" thickBot="1" x14ac:dyDescent="0.4">
      <c r="B1752" s="5"/>
      <c r="C1752" s="11"/>
      <c r="D1752" s="5"/>
      <c r="E1752" s="5"/>
      <c r="F1752" s="12"/>
      <c r="G1752" s="5"/>
      <c r="H1752" s="5"/>
      <c r="J1752" s="8">
        <f>IFERROR(SEARCH(facture!$I$8,'base clients'!B1752,1),0)</f>
        <v>0</v>
      </c>
      <c r="K1752" s="9" t="str">
        <f>IF(J1752=0,"",COUNTIF($J$3:J1752,1))</f>
        <v/>
      </c>
      <c r="L1752" s="10" t="str">
        <f t="shared" si="28"/>
        <v/>
      </c>
    </row>
    <row r="1753" spans="2:12" ht="35.15" customHeight="1" thickBot="1" x14ac:dyDescent="0.4">
      <c r="B1753" s="5"/>
      <c r="C1753" s="11"/>
      <c r="D1753" s="5"/>
      <c r="E1753" s="5"/>
      <c r="F1753" s="12"/>
      <c r="G1753" s="5"/>
      <c r="H1753" s="5"/>
      <c r="J1753" s="8">
        <f>IFERROR(SEARCH(facture!$I$8,'base clients'!B1753,1),0)</f>
        <v>0</v>
      </c>
      <c r="K1753" s="9" t="str">
        <f>IF(J1753=0,"",COUNTIF($J$3:J1753,1))</f>
        <v/>
      </c>
      <c r="L1753" s="10" t="str">
        <f t="shared" si="28"/>
        <v/>
      </c>
    </row>
    <row r="1754" spans="2:12" ht="35.15" customHeight="1" thickBot="1" x14ac:dyDescent="0.4">
      <c r="B1754" s="5"/>
      <c r="C1754" s="11"/>
      <c r="D1754" s="5"/>
      <c r="E1754" s="5"/>
      <c r="F1754" s="12"/>
      <c r="G1754" s="5"/>
      <c r="H1754" s="5"/>
      <c r="J1754" s="8">
        <f>IFERROR(SEARCH(facture!$I$8,'base clients'!B1754,1),0)</f>
        <v>0</v>
      </c>
      <c r="K1754" s="9" t="str">
        <f>IF(J1754=0,"",COUNTIF($J$3:J1754,1))</f>
        <v/>
      </c>
      <c r="L1754" s="10" t="str">
        <f t="shared" si="28"/>
        <v/>
      </c>
    </row>
    <row r="1755" spans="2:12" ht="35.15" customHeight="1" thickBot="1" x14ac:dyDescent="0.4">
      <c r="B1755" s="5"/>
      <c r="C1755" s="11"/>
      <c r="D1755" s="5"/>
      <c r="E1755" s="5"/>
      <c r="F1755" s="12"/>
      <c r="G1755" s="5"/>
      <c r="H1755" s="5"/>
      <c r="J1755" s="8">
        <f>IFERROR(SEARCH(facture!$I$8,'base clients'!B1755,1),0)</f>
        <v>0</v>
      </c>
      <c r="K1755" s="9" t="str">
        <f>IF(J1755=0,"",COUNTIF($J$3:J1755,1))</f>
        <v/>
      </c>
      <c r="L1755" s="10" t="str">
        <f t="shared" si="28"/>
        <v/>
      </c>
    </row>
    <row r="1756" spans="2:12" ht="35.15" customHeight="1" thickBot="1" x14ac:dyDescent="0.4">
      <c r="B1756" s="5"/>
      <c r="C1756" s="11"/>
      <c r="D1756" s="5"/>
      <c r="E1756" s="5"/>
      <c r="F1756" s="12"/>
      <c r="G1756" s="5"/>
      <c r="H1756" s="5"/>
      <c r="J1756" s="8">
        <f>IFERROR(SEARCH(facture!$I$8,'base clients'!B1756,1),0)</f>
        <v>0</v>
      </c>
      <c r="K1756" s="9" t="str">
        <f>IF(J1756=0,"",COUNTIF($J$3:J1756,1))</f>
        <v/>
      </c>
      <c r="L1756" s="10" t="str">
        <f t="shared" si="28"/>
        <v/>
      </c>
    </row>
    <row r="1757" spans="2:12" ht="35.15" customHeight="1" thickBot="1" x14ac:dyDescent="0.4">
      <c r="B1757" s="5"/>
      <c r="C1757" s="11"/>
      <c r="D1757" s="5"/>
      <c r="E1757" s="5"/>
      <c r="F1757" s="12"/>
      <c r="G1757" s="5"/>
      <c r="H1757" s="5"/>
      <c r="J1757" s="8">
        <f>IFERROR(SEARCH(facture!$I$8,'base clients'!B1757,1),0)</f>
        <v>0</v>
      </c>
      <c r="K1757" s="9" t="str">
        <f>IF(J1757=0,"",COUNTIF($J$3:J1757,1))</f>
        <v/>
      </c>
      <c r="L1757" s="10" t="str">
        <f t="shared" si="28"/>
        <v/>
      </c>
    </row>
    <row r="1758" spans="2:12" ht="35.15" customHeight="1" thickBot="1" x14ac:dyDescent="0.4">
      <c r="B1758" s="5"/>
      <c r="C1758" s="11"/>
      <c r="D1758" s="5"/>
      <c r="E1758" s="5"/>
      <c r="F1758" s="12"/>
      <c r="G1758" s="5"/>
      <c r="H1758" s="5"/>
      <c r="J1758" s="8">
        <f>IFERROR(SEARCH(facture!$I$8,'base clients'!B1758,1),0)</f>
        <v>0</v>
      </c>
      <c r="K1758" s="9" t="str">
        <f>IF(J1758=0,"",COUNTIF($J$3:J1758,1))</f>
        <v/>
      </c>
      <c r="L1758" s="10" t="str">
        <f t="shared" si="28"/>
        <v/>
      </c>
    </row>
    <row r="1759" spans="2:12" ht="35.15" customHeight="1" thickBot="1" x14ac:dyDescent="0.4">
      <c r="B1759" s="5"/>
      <c r="C1759" s="11"/>
      <c r="D1759" s="5"/>
      <c r="E1759" s="5"/>
      <c r="F1759" s="12"/>
      <c r="G1759" s="5"/>
      <c r="H1759" s="5"/>
      <c r="J1759" s="8">
        <f>IFERROR(SEARCH(facture!$I$8,'base clients'!B1759,1),0)</f>
        <v>0</v>
      </c>
      <c r="K1759" s="9" t="str">
        <f>IF(J1759=0,"",COUNTIF($J$3:J1759,1))</f>
        <v/>
      </c>
      <c r="L1759" s="10" t="str">
        <f t="shared" si="28"/>
        <v/>
      </c>
    </row>
    <row r="1760" spans="2:12" ht="35.15" customHeight="1" thickBot="1" x14ac:dyDescent="0.4">
      <c r="B1760" s="5"/>
      <c r="C1760" s="11"/>
      <c r="D1760" s="5"/>
      <c r="E1760" s="5"/>
      <c r="F1760" s="12"/>
      <c r="G1760" s="5"/>
      <c r="H1760" s="5"/>
      <c r="J1760" s="8">
        <f>IFERROR(SEARCH(facture!$I$8,'base clients'!B1760,1),0)</f>
        <v>0</v>
      </c>
      <c r="K1760" s="9" t="str">
        <f>IF(J1760=0,"",COUNTIF($J$3:J1760,1))</f>
        <v/>
      </c>
      <c r="L1760" s="10" t="str">
        <f t="shared" si="28"/>
        <v/>
      </c>
    </row>
    <row r="1761" spans="2:12" ht="35.15" customHeight="1" thickBot="1" x14ac:dyDescent="0.4">
      <c r="B1761" s="5"/>
      <c r="C1761" s="11"/>
      <c r="D1761" s="5"/>
      <c r="E1761" s="5"/>
      <c r="F1761" s="12"/>
      <c r="G1761" s="5"/>
      <c r="H1761" s="5"/>
      <c r="J1761" s="8">
        <f>IFERROR(SEARCH(facture!$I$8,'base clients'!B1761,1),0)</f>
        <v>0</v>
      </c>
      <c r="K1761" s="9" t="str">
        <f>IF(J1761=0,"",COUNTIF($J$3:J1761,1))</f>
        <v/>
      </c>
      <c r="L1761" s="10" t="str">
        <f t="shared" si="28"/>
        <v/>
      </c>
    </row>
    <row r="1762" spans="2:12" ht="35.15" customHeight="1" thickBot="1" x14ac:dyDescent="0.4">
      <c r="B1762" s="5"/>
      <c r="C1762" s="11"/>
      <c r="D1762" s="5"/>
      <c r="E1762" s="5"/>
      <c r="F1762" s="12"/>
      <c r="G1762" s="5"/>
      <c r="H1762" s="5"/>
      <c r="J1762" s="8">
        <f>IFERROR(SEARCH(facture!$I$8,'base clients'!B1762,1),0)</f>
        <v>0</v>
      </c>
      <c r="K1762" s="9" t="str">
        <f>IF(J1762=0,"",COUNTIF($J$3:J1762,1))</f>
        <v/>
      </c>
      <c r="L1762" s="10" t="str">
        <f t="shared" si="28"/>
        <v/>
      </c>
    </row>
    <row r="1763" spans="2:12" ht="35.15" customHeight="1" thickBot="1" x14ac:dyDescent="0.4">
      <c r="B1763" s="5"/>
      <c r="C1763" s="11"/>
      <c r="D1763" s="5"/>
      <c r="E1763" s="5"/>
      <c r="F1763" s="12"/>
      <c r="G1763" s="5"/>
      <c r="H1763" s="5"/>
      <c r="J1763" s="8">
        <f>IFERROR(SEARCH(facture!$I$8,'base clients'!B1763,1),0)</f>
        <v>0</v>
      </c>
      <c r="K1763" s="9" t="str">
        <f>IF(J1763=0,"",COUNTIF($J$3:J1763,1))</f>
        <v/>
      </c>
      <c r="L1763" s="10" t="str">
        <f t="shared" si="28"/>
        <v/>
      </c>
    </row>
    <row r="1764" spans="2:12" ht="35.15" customHeight="1" thickBot="1" x14ac:dyDescent="0.4">
      <c r="B1764" s="5"/>
      <c r="C1764" s="11"/>
      <c r="D1764" s="5"/>
      <c r="E1764" s="5"/>
      <c r="F1764" s="12"/>
      <c r="G1764" s="5"/>
      <c r="H1764" s="5"/>
      <c r="J1764" s="8">
        <f>IFERROR(SEARCH(facture!$I$8,'base clients'!B1764,1),0)</f>
        <v>0</v>
      </c>
      <c r="K1764" s="9" t="str">
        <f>IF(J1764=0,"",COUNTIF($J$3:J1764,1))</f>
        <v/>
      </c>
      <c r="L1764" s="10" t="str">
        <f t="shared" si="28"/>
        <v/>
      </c>
    </row>
    <row r="1765" spans="2:12" ht="35.15" customHeight="1" thickBot="1" x14ac:dyDescent="0.4">
      <c r="B1765" s="5"/>
      <c r="C1765" s="11"/>
      <c r="D1765" s="5"/>
      <c r="E1765" s="5"/>
      <c r="F1765" s="12"/>
      <c r="G1765" s="5"/>
      <c r="H1765" s="5"/>
      <c r="J1765" s="8">
        <f>IFERROR(SEARCH(facture!$I$8,'base clients'!B1765,1),0)</f>
        <v>0</v>
      </c>
      <c r="K1765" s="9" t="str">
        <f>IF(J1765=0,"",COUNTIF($J$3:J1765,1))</f>
        <v/>
      </c>
      <c r="L1765" s="10" t="str">
        <f t="shared" si="28"/>
        <v/>
      </c>
    </row>
    <row r="1766" spans="2:12" ht="35.15" customHeight="1" thickBot="1" x14ac:dyDescent="0.4">
      <c r="B1766" s="5"/>
      <c r="C1766" s="11"/>
      <c r="D1766" s="5"/>
      <c r="E1766" s="5"/>
      <c r="F1766" s="12"/>
      <c r="G1766" s="5"/>
      <c r="H1766" s="5"/>
      <c r="J1766" s="8">
        <f>IFERROR(SEARCH(facture!$I$8,'base clients'!B1766,1),0)</f>
        <v>0</v>
      </c>
      <c r="K1766" s="9" t="str">
        <f>IF(J1766=0,"",COUNTIF($J$3:J1766,1))</f>
        <v/>
      </c>
      <c r="L1766" s="10" t="str">
        <f t="shared" si="28"/>
        <v/>
      </c>
    </row>
    <row r="1767" spans="2:12" ht="35.15" customHeight="1" thickBot="1" x14ac:dyDescent="0.4">
      <c r="B1767" s="5"/>
      <c r="C1767" s="11"/>
      <c r="D1767" s="5"/>
      <c r="E1767" s="5"/>
      <c r="F1767" s="12"/>
      <c r="G1767" s="5"/>
      <c r="H1767" s="5"/>
      <c r="J1767" s="8">
        <f>IFERROR(SEARCH(facture!$I$8,'base clients'!B1767,1),0)</f>
        <v>0</v>
      </c>
      <c r="K1767" s="9" t="str">
        <f>IF(J1767=0,"",COUNTIF($J$3:J1767,1))</f>
        <v/>
      </c>
      <c r="L1767" s="10" t="str">
        <f t="shared" si="28"/>
        <v/>
      </c>
    </row>
    <row r="1768" spans="2:12" ht="35.15" customHeight="1" thickBot="1" x14ac:dyDescent="0.4">
      <c r="B1768" s="5"/>
      <c r="C1768" s="11"/>
      <c r="D1768" s="5"/>
      <c r="E1768" s="5"/>
      <c r="F1768" s="12"/>
      <c r="G1768" s="5"/>
      <c r="H1768" s="5"/>
      <c r="J1768" s="8">
        <f>IFERROR(SEARCH(facture!$I$8,'base clients'!B1768,1),0)</f>
        <v>0</v>
      </c>
      <c r="K1768" s="9" t="str">
        <f>IF(J1768=0,"",COUNTIF($J$3:J1768,1))</f>
        <v/>
      </c>
      <c r="L1768" s="10" t="str">
        <f t="shared" si="28"/>
        <v/>
      </c>
    </row>
    <row r="1769" spans="2:12" ht="35.15" customHeight="1" thickBot="1" x14ac:dyDescent="0.4">
      <c r="B1769" s="5"/>
      <c r="C1769" s="11"/>
      <c r="D1769" s="5"/>
      <c r="E1769" s="5"/>
      <c r="F1769" s="12"/>
      <c r="G1769" s="5"/>
      <c r="H1769" s="5"/>
      <c r="J1769" s="8">
        <f>IFERROR(SEARCH(facture!$I$8,'base clients'!B1769,1),0)</f>
        <v>0</v>
      </c>
      <c r="K1769" s="9" t="str">
        <f>IF(J1769=0,"",COUNTIF($J$3:J1769,1))</f>
        <v/>
      </c>
      <c r="L1769" s="10" t="str">
        <f t="shared" si="28"/>
        <v/>
      </c>
    </row>
    <row r="1770" spans="2:12" ht="35.15" customHeight="1" thickBot="1" x14ac:dyDescent="0.4">
      <c r="B1770" s="5"/>
      <c r="C1770" s="11"/>
      <c r="D1770" s="5"/>
      <c r="E1770" s="5"/>
      <c r="F1770" s="12"/>
      <c r="G1770" s="5"/>
      <c r="H1770" s="5"/>
      <c r="J1770" s="8">
        <f>IFERROR(SEARCH(facture!$I$8,'base clients'!B1770,1),0)</f>
        <v>0</v>
      </c>
      <c r="K1770" s="9" t="str">
        <f>IF(J1770=0,"",COUNTIF($J$3:J1770,1))</f>
        <v/>
      </c>
      <c r="L1770" s="10" t="str">
        <f t="shared" si="28"/>
        <v/>
      </c>
    </row>
    <row r="1771" spans="2:12" ht="35.15" customHeight="1" thickBot="1" x14ac:dyDescent="0.4">
      <c r="B1771" s="5"/>
      <c r="C1771" s="11"/>
      <c r="D1771" s="5"/>
      <c r="E1771" s="5"/>
      <c r="F1771" s="12"/>
      <c r="G1771" s="5"/>
      <c r="H1771" s="5"/>
      <c r="J1771" s="8">
        <f>IFERROR(SEARCH(facture!$I$8,'base clients'!B1771,1),0)</f>
        <v>0</v>
      </c>
      <c r="K1771" s="9" t="str">
        <f>IF(J1771=0,"",COUNTIF($J$3:J1771,1))</f>
        <v/>
      </c>
      <c r="L1771" s="10" t="str">
        <f t="shared" si="28"/>
        <v/>
      </c>
    </row>
    <row r="1772" spans="2:12" ht="35.15" customHeight="1" thickBot="1" x14ac:dyDescent="0.4">
      <c r="B1772" s="5"/>
      <c r="C1772" s="11"/>
      <c r="D1772" s="5"/>
      <c r="E1772" s="5"/>
      <c r="F1772" s="12"/>
      <c r="G1772" s="5"/>
      <c r="H1772" s="5"/>
      <c r="J1772" s="8">
        <f>IFERROR(SEARCH(facture!$I$8,'base clients'!B1772,1),0)</f>
        <v>0</v>
      </c>
      <c r="K1772" s="9" t="str">
        <f>IF(J1772=0,"",COUNTIF($J$3:J1772,1))</f>
        <v/>
      </c>
      <c r="L1772" s="10" t="str">
        <f t="shared" si="28"/>
        <v/>
      </c>
    </row>
    <row r="1773" spans="2:12" ht="35.15" customHeight="1" thickBot="1" x14ac:dyDescent="0.4">
      <c r="B1773" s="5"/>
      <c r="C1773" s="11"/>
      <c r="D1773" s="5"/>
      <c r="E1773" s="5"/>
      <c r="F1773" s="12"/>
      <c r="G1773" s="5"/>
      <c r="H1773" s="5"/>
      <c r="J1773" s="8">
        <f>IFERROR(SEARCH(facture!$I$8,'base clients'!B1773,1),0)</f>
        <v>0</v>
      </c>
      <c r="K1773" s="9" t="str">
        <f>IF(J1773=0,"",COUNTIF($J$3:J1773,1))</f>
        <v/>
      </c>
      <c r="L1773" s="10" t="str">
        <f t="shared" si="28"/>
        <v/>
      </c>
    </row>
    <row r="1774" spans="2:12" ht="35.15" customHeight="1" thickBot="1" x14ac:dyDescent="0.4">
      <c r="B1774" s="5"/>
      <c r="C1774" s="11"/>
      <c r="D1774" s="5"/>
      <c r="E1774" s="5"/>
      <c r="F1774" s="12"/>
      <c r="G1774" s="5"/>
      <c r="H1774" s="5"/>
      <c r="J1774" s="8">
        <f>IFERROR(SEARCH(facture!$I$8,'base clients'!B1774,1),0)</f>
        <v>0</v>
      </c>
      <c r="K1774" s="9" t="str">
        <f>IF(J1774=0,"",COUNTIF($J$3:J1774,1))</f>
        <v/>
      </c>
      <c r="L1774" s="10" t="str">
        <f t="shared" si="28"/>
        <v/>
      </c>
    </row>
    <row r="1775" spans="2:12" ht="35.15" customHeight="1" thickBot="1" x14ac:dyDescent="0.4">
      <c r="B1775" s="5"/>
      <c r="C1775" s="11"/>
      <c r="D1775" s="5"/>
      <c r="E1775" s="5"/>
      <c r="F1775" s="12"/>
      <c r="G1775" s="5"/>
      <c r="H1775" s="5"/>
      <c r="J1775" s="8">
        <f>IFERROR(SEARCH(facture!$I$8,'base clients'!B1775,1),0)</f>
        <v>0</v>
      </c>
      <c r="K1775" s="9" t="str">
        <f>IF(J1775=0,"",COUNTIF($J$3:J1775,1))</f>
        <v/>
      </c>
      <c r="L1775" s="10" t="str">
        <f t="shared" si="28"/>
        <v/>
      </c>
    </row>
    <row r="1776" spans="2:12" ht="35.15" customHeight="1" thickBot="1" x14ac:dyDescent="0.4">
      <c r="B1776" s="5"/>
      <c r="C1776" s="11"/>
      <c r="D1776" s="5"/>
      <c r="E1776" s="5"/>
      <c r="F1776" s="12"/>
      <c r="G1776" s="5"/>
      <c r="H1776" s="5"/>
      <c r="J1776" s="8">
        <f>IFERROR(SEARCH(facture!$I$8,'base clients'!B1776,1),0)</f>
        <v>0</v>
      </c>
      <c r="K1776" s="9" t="str">
        <f>IF(J1776=0,"",COUNTIF($J$3:J1776,1))</f>
        <v/>
      </c>
      <c r="L1776" s="10" t="str">
        <f t="shared" si="28"/>
        <v/>
      </c>
    </row>
    <row r="1777" spans="2:12" ht="35.15" customHeight="1" thickBot="1" x14ac:dyDescent="0.4">
      <c r="B1777" s="5"/>
      <c r="C1777" s="11"/>
      <c r="D1777" s="5"/>
      <c r="E1777" s="5"/>
      <c r="F1777" s="12"/>
      <c r="G1777" s="5"/>
      <c r="H1777" s="5"/>
      <c r="J1777" s="8">
        <f>IFERROR(SEARCH(facture!$I$8,'base clients'!B1777,1),0)</f>
        <v>0</v>
      </c>
      <c r="K1777" s="9" t="str">
        <f>IF(J1777=0,"",COUNTIF($J$3:J1777,1))</f>
        <v/>
      </c>
      <c r="L1777" s="10" t="str">
        <f t="shared" si="28"/>
        <v/>
      </c>
    </row>
    <row r="1778" spans="2:12" ht="35.15" customHeight="1" thickBot="1" x14ac:dyDescent="0.4">
      <c r="B1778" s="5"/>
      <c r="C1778" s="11"/>
      <c r="D1778" s="5"/>
      <c r="E1778" s="5"/>
      <c r="F1778" s="12"/>
      <c r="G1778" s="5"/>
      <c r="H1778" s="5"/>
      <c r="J1778" s="8">
        <f>IFERROR(SEARCH(facture!$I$8,'base clients'!B1778,1),0)</f>
        <v>0</v>
      </c>
      <c r="K1778" s="9" t="str">
        <f>IF(J1778=0,"",COUNTIF($J$3:J1778,1))</f>
        <v/>
      </c>
      <c r="L1778" s="10" t="str">
        <f t="shared" si="28"/>
        <v/>
      </c>
    </row>
    <row r="1779" spans="2:12" ht="35.15" customHeight="1" thickBot="1" x14ac:dyDescent="0.4">
      <c r="B1779" s="5"/>
      <c r="C1779" s="11"/>
      <c r="D1779" s="5"/>
      <c r="E1779" s="5"/>
      <c r="F1779" s="12"/>
      <c r="G1779" s="5"/>
      <c r="H1779" s="5"/>
      <c r="J1779" s="8">
        <f>IFERROR(SEARCH(facture!$I$8,'base clients'!B1779,1),0)</f>
        <v>0</v>
      </c>
      <c r="K1779" s="9" t="str">
        <f>IF(J1779=0,"",COUNTIF($J$3:J1779,1))</f>
        <v/>
      </c>
      <c r="L1779" s="10" t="str">
        <f t="shared" si="28"/>
        <v/>
      </c>
    </row>
    <row r="1780" spans="2:12" ht="35.15" customHeight="1" thickBot="1" x14ac:dyDescent="0.4">
      <c r="B1780" s="5"/>
      <c r="C1780" s="11"/>
      <c r="D1780" s="5"/>
      <c r="E1780" s="5"/>
      <c r="F1780" s="12"/>
      <c r="G1780" s="5"/>
      <c r="H1780" s="5"/>
      <c r="J1780" s="8">
        <f>IFERROR(SEARCH(facture!$I$8,'base clients'!B1780,1),0)</f>
        <v>0</v>
      </c>
      <c r="K1780" s="9" t="str">
        <f>IF(J1780=0,"",COUNTIF($J$3:J1780,1))</f>
        <v/>
      </c>
      <c r="L1780" s="10" t="str">
        <f t="shared" si="28"/>
        <v/>
      </c>
    </row>
    <row r="1781" spans="2:12" ht="35.15" customHeight="1" thickBot="1" x14ac:dyDescent="0.4">
      <c r="B1781" s="5"/>
      <c r="C1781" s="11"/>
      <c r="D1781" s="5"/>
      <c r="E1781" s="5"/>
      <c r="F1781" s="12"/>
      <c r="G1781" s="5"/>
      <c r="H1781" s="5"/>
      <c r="J1781" s="8">
        <f>IFERROR(SEARCH(facture!$I$8,'base clients'!B1781,1),0)</f>
        <v>0</v>
      </c>
      <c r="K1781" s="9" t="str">
        <f>IF(J1781=0,"",COUNTIF($J$3:J1781,1))</f>
        <v/>
      </c>
      <c r="L1781" s="10" t="str">
        <f t="shared" si="28"/>
        <v/>
      </c>
    </row>
    <row r="1782" spans="2:12" ht="35.15" customHeight="1" thickBot="1" x14ac:dyDescent="0.4">
      <c r="B1782" s="5"/>
      <c r="C1782" s="11"/>
      <c r="D1782" s="5"/>
      <c r="E1782" s="5"/>
      <c r="F1782" s="12"/>
      <c r="G1782" s="5"/>
      <c r="H1782" s="5"/>
      <c r="J1782" s="8">
        <f>IFERROR(SEARCH(facture!$I$8,'base clients'!B1782,1),0)</f>
        <v>0</v>
      </c>
      <c r="K1782" s="9" t="str">
        <f>IF(J1782=0,"",COUNTIF($J$3:J1782,1))</f>
        <v/>
      </c>
      <c r="L1782" s="10" t="str">
        <f t="shared" si="28"/>
        <v/>
      </c>
    </row>
    <row r="1783" spans="2:12" ht="35.15" customHeight="1" thickBot="1" x14ac:dyDescent="0.4">
      <c r="B1783" s="5"/>
      <c r="C1783" s="11"/>
      <c r="D1783" s="5"/>
      <c r="E1783" s="5"/>
      <c r="F1783" s="12"/>
      <c r="G1783" s="5"/>
      <c r="H1783" s="5"/>
      <c r="J1783" s="8">
        <f>IFERROR(SEARCH(facture!$I$8,'base clients'!B1783,1),0)</f>
        <v>0</v>
      </c>
      <c r="K1783" s="9" t="str">
        <f>IF(J1783=0,"",COUNTIF($J$3:J1783,1))</f>
        <v/>
      </c>
      <c r="L1783" s="10" t="str">
        <f t="shared" si="28"/>
        <v/>
      </c>
    </row>
    <row r="1784" spans="2:12" ht="35.15" customHeight="1" thickBot="1" x14ac:dyDescent="0.4">
      <c r="B1784" s="5"/>
      <c r="C1784" s="11"/>
      <c r="D1784" s="5"/>
      <c r="E1784" s="5"/>
      <c r="F1784" s="12"/>
      <c r="G1784" s="5"/>
      <c r="H1784" s="5"/>
      <c r="J1784" s="8">
        <f>IFERROR(SEARCH(facture!$I$8,'base clients'!B1784,1),0)</f>
        <v>0</v>
      </c>
      <c r="K1784" s="9" t="str">
        <f>IF(J1784=0,"",COUNTIF($J$3:J1784,1))</f>
        <v/>
      </c>
      <c r="L1784" s="10" t="str">
        <f t="shared" si="28"/>
        <v/>
      </c>
    </row>
    <row r="1785" spans="2:12" ht="35.15" customHeight="1" thickBot="1" x14ac:dyDescent="0.4">
      <c r="B1785" s="5"/>
      <c r="C1785" s="11"/>
      <c r="D1785" s="5"/>
      <c r="E1785" s="5"/>
      <c r="F1785" s="12"/>
      <c r="G1785" s="5"/>
      <c r="H1785" s="5"/>
      <c r="J1785" s="8">
        <f>IFERROR(SEARCH(facture!$I$8,'base clients'!B1785,1),0)</f>
        <v>0</v>
      </c>
      <c r="K1785" s="9" t="str">
        <f>IF(J1785=0,"",COUNTIF($J$3:J1785,1))</f>
        <v/>
      </c>
      <c r="L1785" s="10" t="str">
        <f t="shared" si="28"/>
        <v/>
      </c>
    </row>
    <row r="1786" spans="2:12" ht="35.15" customHeight="1" thickBot="1" x14ac:dyDescent="0.4">
      <c r="B1786" s="5"/>
      <c r="C1786" s="11"/>
      <c r="D1786" s="5"/>
      <c r="E1786" s="5"/>
      <c r="F1786" s="12"/>
      <c r="G1786" s="5"/>
      <c r="H1786" s="5"/>
      <c r="J1786" s="8">
        <f>IFERROR(SEARCH(facture!$I$8,'base clients'!B1786,1),0)</f>
        <v>0</v>
      </c>
      <c r="K1786" s="9" t="str">
        <f>IF(J1786=0,"",COUNTIF($J$3:J1786,1))</f>
        <v/>
      </c>
      <c r="L1786" s="10" t="str">
        <f t="shared" si="28"/>
        <v/>
      </c>
    </row>
    <row r="1787" spans="2:12" ht="35.15" customHeight="1" thickBot="1" x14ac:dyDescent="0.4">
      <c r="B1787" s="5"/>
      <c r="C1787" s="11"/>
      <c r="D1787" s="5"/>
      <c r="E1787" s="5"/>
      <c r="F1787" s="12"/>
      <c r="G1787" s="5"/>
      <c r="H1787" s="5"/>
      <c r="J1787" s="8">
        <f>IFERROR(SEARCH(facture!$I$8,'base clients'!B1787,1),0)</f>
        <v>0</v>
      </c>
      <c r="K1787" s="9" t="str">
        <f>IF(J1787=0,"",COUNTIF($J$3:J1787,1))</f>
        <v/>
      </c>
      <c r="L1787" s="10" t="str">
        <f t="shared" si="28"/>
        <v/>
      </c>
    </row>
    <row r="1788" spans="2:12" ht="35.15" customHeight="1" thickBot="1" x14ac:dyDescent="0.4">
      <c r="B1788" s="5"/>
      <c r="C1788" s="11"/>
      <c r="D1788" s="5"/>
      <c r="E1788" s="5"/>
      <c r="F1788" s="12"/>
      <c r="G1788" s="5"/>
      <c r="H1788" s="5"/>
      <c r="J1788" s="8">
        <f>IFERROR(SEARCH(facture!$I$8,'base clients'!B1788,1),0)</f>
        <v>0</v>
      </c>
      <c r="K1788" s="9" t="str">
        <f>IF(J1788=0,"",COUNTIF($J$3:J1788,1))</f>
        <v/>
      </c>
      <c r="L1788" s="10" t="str">
        <f t="shared" si="28"/>
        <v/>
      </c>
    </row>
    <row r="1789" spans="2:12" ht="35.15" customHeight="1" thickBot="1" x14ac:dyDescent="0.4">
      <c r="B1789" s="5"/>
      <c r="C1789" s="11"/>
      <c r="D1789" s="5"/>
      <c r="E1789" s="5"/>
      <c r="F1789" s="12"/>
      <c r="G1789" s="5"/>
      <c r="H1789" s="5"/>
      <c r="J1789" s="8">
        <f>IFERROR(SEARCH(facture!$I$8,'base clients'!B1789,1),0)</f>
        <v>0</v>
      </c>
      <c r="K1789" s="9" t="str">
        <f>IF(J1789=0,"",COUNTIF($J$3:J1789,1))</f>
        <v/>
      </c>
      <c r="L1789" s="10" t="str">
        <f t="shared" si="28"/>
        <v/>
      </c>
    </row>
    <row r="1790" spans="2:12" ht="35.15" customHeight="1" thickBot="1" x14ac:dyDescent="0.4">
      <c r="B1790" s="5"/>
      <c r="C1790" s="11"/>
      <c r="D1790" s="5"/>
      <c r="E1790" s="5"/>
      <c r="F1790" s="12"/>
      <c r="G1790" s="5"/>
      <c r="H1790" s="5"/>
      <c r="J1790" s="8">
        <f>IFERROR(SEARCH(facture!$I$8,'base clients'!B1790,1),0)</f>
        <v>0</v>
      </c>
      <c r="K1790" s="9" t="str">
        <f>IF(J1790=0,"",COUNTIF($J$3:J1790,1))</f>
        <v/>
      </c>
      <c r="L1790" s="10" t="str">
        <f t="shared" si="28"/>
        <v/>
      </c>
    </row>
    <row r="1791" spans="2:12" ht="35.15" customHeight="1" thickBot="1" x14ac:dyDescent="0.4">
      <c r="B1791" s="5"/>
      <c r="C1791" s="11"/>
      <c r="D1791" s="5"/>
      <c r="E1791" s="5"/>
      <c r="F1791" s="12"/>
      <c r="G1791" s="5"/>
      <c r="H1791" s="5"/>
      <c r="J1791" s="8">
        <f>IFERROR(SEARCH(facture!$I$8,'base clients'!B1791,1),0)</f>
        <v>0</v>
      </c>
      <c r="K1791" s="9" t="str">
        <f>IF(J1791=0,"",COUNTIF($J$3:J1791,1))</f>
        <v/>
      </c>
      <c r="L1791" s="10" t="str">
        <f t="shared" si="28"/>
        <v/>
      </c>
    </row>
    <row r="1792" spans="2:12" ht="35.15" customHeight="1" thickBot="1" x14ac:dyDescent="0.4">
      <c r="B1792" s="5"/>
      <c r="C1792" s="11"/>
      <c r="D1792" s="5"/>
      <c r="E1792" s="5"/>
      <c r="F1792" s="12"/>
      <c r="G1792" s="5"/>
      <c r="H1792" s="5"/>
      <c r="J1792" s="8">
        <f>IFERROR(SEARCH(facture!$I$8,'base clients'!B1792,1),0)</f>
        <v>0</v>
      </c>
      <c r="K1792" s="9" t="str">
        <f>IF(J1792=0,"",COUNTIF($J$3:J1792,1))</f>
        <v/>
      </c>
      <c r="L1792" s="10" t="str">
        <f t="shared" si="28"/>
        <v/>
      </c>
    </row>
    <row r="1793" spans="2:12" ht="35.15" customHeight="1" thickBot="1" x14ac:dyDescent="0.4">
      <c r="B1793" s="5"/>
      <c r="C1793" s="11"/>
      <c r="D1793" s="5"/>
      <c r="E1793" s="5"/>
      <c r="F1793" s="12"/>
      <c r="G1793" s="5"/>
      <c r="H1793" s="5"/>
      <c r="J1793" s="8">
        <f>IFERROR(SEARCH(facture!$I$8,'base clients'!B1793,1),0)</f>
        <v>0</v>
      </c>
      <c r="K1793" s="9" t="str">
        <f>IF(J1793=0,"",COUNTIF($J$3:J1793,1))</f>
        <v/>
      </c>
      <c r="L1793" s="10" t="str">
        <f t="shared" si="28"/>
        <v/>
      </c>
    </row>
    <row r="1794" spans="2:12" ht="35.15" customHeight="1" thickBot="1" x14ac:dyDescent="0.4">
      <c r="B1794" s="5"/>
      <c r="C1794" s="11"/>
      <c r="D1794" s="5"/>
      <c r="E1794" s="5"/>
      <c r="F1794" s="12"/>
      <c r="G1794" s="5"/>
      <c r="H1794" s="5"/>
      <c r="J1794" s="8">
        <f>IFERROR(SEARCH(facture!$I$8,'base clients'!B1794,1),0)</f>
        <v>0</v>
      </c>
      <c r="K1794" s="9" t="str">
        <f>IF(J1794=0,"",COUNTIF($J$3:J1794,1))</f>
        <v/>
      </c>
      <c r="L1794" s="10" t="str">
        <f t="shared" si="28"/>
        <v/>
      </c>
    </row>
    <row r="1795" spans="2:12" ht="35.15" customHeight="1" thickBot="1" x14ac:dyDescent="0.4">
      <c r="B1795" s="5"/>
      <c r="C1795" s="11"/>
      <c r="D1795" s="5"/>
      <c r="E1795" s="5"/>
      <c r="F1795" s="12"/>
      <c r="G1795" s="5"/>
      <c r="H1795" s="5"/>
      <c r="J1795" s="8">
        <f>IFERROR(SEARCH(facture!$I$8,'base clients'!B1795,1),0)</f>
        <v>0</v>
      </c>
      <c r="K1795" s="9" t="str">
        <f>IF(J1795=0,"",COUNTIF($J$3:J1795,1))</f>
        <v/>
      </c>
      <c r="L1795" s="10" t="str">
        <f t="shared" si="28"/>
        <v/>
      </c>
    </row>
    <row r="1796" spans="2:12" ht="35.15" customHeight="1" thickBot="1" x14ac:dyDescent="0.4">
      <c r="B1796" s="5"/>
      <c r="C1796" s="11"/>
      <c r="D1796" s="5"/>
      <c r="E1796" s="5"/>
      <c r="F1796" s="12"/>
      <c r="G1796" s="5"/>
      <c r="H1796" s="5"/>
      <c r="J1796" s="8">
        <f>IFERROR(SEARCH(facture!$I$8,'base clients'!B1796,1),0)</f>
        <v>0</v>
      </c>
      <c r="K1796" s="9" t="str">
        <f>IF(J1796=0,"",COUNTIF($J$3:J1796,1))</f>
        <v/>
      </c>
      <c r="L1796" s="10" t="str">
        <f t="shared" si="28"/>
        <v/>
      </c>
    </row>
    <row r="1797" spans="2:12" ht="35.15" customHeight="1" thickBot="1" x14ac:dyDescent="0.4">
      <c r="B1797" s="5"/>
      <c r="C1797" s="11"/>
      <c r="D1797" s="5"/>
      <c r="E1797" s="5"/>
      <c r="F1797" s="12"/>
      <c r="G1797" s="5"/>
      <c r="H1797" s="5"/>
      <c r="J1797" s="8">
        <f>IFERROR(SEARCH(facture!$I$8,'base clients'!B1797,1),0)</f>
        <v>0</v>
      </c>
      <c r="K1797" s="9" t="str">
        <f>IF(J1797=0,"",COUNTIF($J$3:J1797,1))</f>
        <v/>
      </c>
      <c r="L1797" s="10" t="str">
        <f t="shared" si="28"/>
        <v/>
      </c>
    </row>
    <row r="1798" spans="2:12" ht="35.15" customHeight="1" thickBot="1" x14ac:dyDescent="0.4">
      <c r="B1798" s="5"/>
      <c r="C1798" s="11"/>
      <c r="D1798" s="5"/>
      <c r="E1798" s="5"/>
      <c r="F1798" s="12"/>
      <c r="G1798" s="5"/>
      <c r="H1798" s="5"/>
      <c r="J1798" s="8">
        <f>IFERROR(SEARCH(facture!$I$8,'base clients'!B1798,1),0)</f>
        <v>0</v>
      </c>
      <c r="K1798" s="9" t="str">
        <f>IF(J1798=0,"",COUNTIF($J$3:J1798,1))</f>
        <v/>
      </c>
      <c r="L1798" s="10" t="str">
        <f t="shared" ref="L1798:L1861" si="29">IFERROR(INDEX(B:B,MATCH(ROW(K1796),K:K,0)),"")</f>
        <v/>
      </c>
    </row>
    <row r="1799" spans="2:12" ht="35.15" customHeight="1" thickBot="1" x14ac:dyDescent="0.4">
      <c r="B1799" s="5"/>
      <c r="C1799" s="11"/>
      <c r="D1799" s="5"/>
      <c r="E1799" s="5"/>
      <c r="F1799" s="12"/>
      <c r="G1799" s="5"/>
      <c r="H1799" s="5"/>
      <c r="J1799" s="8">
        <f>IFERROR(SEARCH(facture!$I$8,'base clients'!B1799,1),0)</f>
        <v>0</v>
      </c>
      <c r="K1799" s="9" t="str">
        <f>IF(J1799=0,"",COUNTIF($J$3:J1799,1))</f>
        <v/>
      </c>
      <c r="L1799" s="10" t="str">
        <f t="shared" si="29"/>
        <v/>
      </c>
    </row>
    <row r="1800" spans="2:12" ht="35.15" customHeight="1" thickBot="1" x14ac:dyDescent="0.4">
      <c r="B1800" s="5"/>
      <c r="C1800" s="11"/>
      <c r="D1800" s="5"/>
      <c r="E1800" s="5"/>
      <c r="F1800" s="12"/>
      <c r="G1800" s="5"/>
      <c r="H1800" s="5"/>
      <c r="J1800" s="8">
        <f>IFERROR(SEARCH(facture!$I$8,'base clients'!B1800,1),0)</f>
        <v>0</v>
      </c>
      <c r="K1800" s="9" t="str">
        <f>IF(J1800=0,"",COUNTIF($J$3:J1800,1))</f>
        <v/>
      </c>
      <c r="L1800" s="10" t="str">
        <f t="shared" si="29"/>
        <v/>
      </c>
    </row>
    <row r="1801" spans="2:12" ht="35.15" customHeight="1" thickBot="1" x14ac:dyDescent="0.4">
      <c r="B1801" s="5"/>
      <c r="C1801" s="11"/>
      <c r="D1801" s="5"/>
      <c r="E1801" s="5"/>
      <c r="F1801" s="12"/>
      <c r="G1801" s="5"/>
      <c r="H1801" s="5"/>
      <c r="J1801" s="8">
        <f>IFERROR(SEARCH(facture!$I$8,'base clients'!B1801,1),0)</f>
        <v>0</v>
      </c>
      <c r="K1801" s="9" t="str">
        <f>IF(J1801=0,"",COUNTIF($J$3:J1801,1))</f>
        <v/>
      </c>
      <c r="L1801" s="10" t="str">
        <f t="shared" si="29"/>
        <v/>
      </c>
    </row>
    <row r="1802" spans="2:12" ht="35.15" customHeight="1" thickBot="1" x14ac:dyDescent="0.4">
      <c r="B1802" s="5"/>
      <c r="C1802" s="11"/>
      <c r="D1802" s="5"/>
      <c r="E1802" s="5"/>
      <c r="F1802" s="12"/>
      <c r="G1802" s="5"/>
      <c r="H1802" s="5"/>
      <c r="J1802" s="8">
        <f>IFERROR(SEARCH(facture!$I$8,'base clients'!B1802,1),0)</f>
        <v>0</v>
      </c>
      <c r="K1802" s="9" t="str">
        <f>IF(J1802=0,"",COUNTIF($J$3:J1802,1))</f>
        <v/>
      </c>
      <c r="L1802" s="10" t="str">
        <f t="shared" si="29"/>
        <v/>
      </c>
    </row>
    <row r="1803" spans="2:12" ht="35.15" customHeight="1" thickBot="1" x14ac:dyDescent="0.4">
      <c r="B1803" s="5"/>
      <c r="C1803" s="11"/>
      <c r="D1803" s="5"/>
      <c r="E1803" s="5"/>
      <c r="F1803" s="12"/>
      <c r="G1803" s="5"/>
      <c r="H1803" s="5"/>
      <c r="J1803" s="8">
        <f>IFERROR(SEARCH(facture!$I$8,'base clients'!B1803,1),0)</f>
        <v>0</v>
      </c>
      <c r="K1803" s="9" t="str">
        <f>IF(J1803=0,"",COUNTIF($J$3:J1803,1))</f>
        <v/>
      </c>
      <c r="L1803" s="10" t="str">
        <f t="shared" si="29"/>
        <v/>
      </c>
    </row>
    <row r="1804" spans="2:12" ht="35.15" customHeight="1" thickBot="1" x14ac:dyDescent="0.4">
      <c r="B1804" s="5"/>
      <c r="C1804" s="11"/>
      <c r="D1804" s="5"/>
      <c r="E1804" s="5"/>
      <c r="F1804" s="12"/>
      <c r="G1804" s="5"/>
      <c r="H1804" s="5"/>
      <c r="J1804" s="8">
        <f>IFERROR(SEARCH(facture!$I$8,'base clients'!B1804,1),0)</f>
        <v>0</v>
      </c>
      <c r="K1804" s="9" t="str">
        <f>IF(J1804=0,"",COUNTIF($J$3:J1804,1))</f>
        <v/>
      </c>
      <c r="L1804" s="10" t="str">
        <f t="shared" si="29"/>
        <v/>
      </c>
    </row>
    <row r="1805" spans="2:12" ht="35.15" customHeight="1" thickBot="1" x14ac:dyDescent="0.4">
      <c r="B1805" s="5"/>
      <c r="C1805" s="11"/>
      <c r="D1805" s="5"/>
      <c r="E1805" s="5"/>
      <c r="F1805" s="12"/>
      <c r="G1805" s="5"/>
      <c r="H1805" s="5"/>
      <c r="J1805" s="8">
        <f>IFERROR(SEARCH(facture!$I$8,'base clients'!B1805,1),0)</f>
        <v>0</v>
      </c>
      <c r="K1805" s="9" t="str">
        <f>IF(J1805=0,"",COUNTIF($J$3:J1805,1))</f>
        <v/>
      </c>
      <c r="L1805" s="10" t="str">
        <f t="shared" si="29"/>
        <v/>
      </c>
    </row>
    <row r="1806" spans="2:12" ht="35.15" customHeight="1" thickBot="1" x14ac:dyDescent="0.4">
      <c r="B1806" s="5"/>
      <c r="C1806" s="11"/>
      <c r="D1806" s="5"/>
      <c r="E1806" s="5"/>
      <c r="F1806" s="12"/>
      <c r="G1806" s="5"/>
      <c r="H1806" s="5"/>
      <c r="J1806" s="8">
        <f>IFERROR(SEARCH(facture!$I$8,'base clients'!B1806,1),0)</f>
        <v>0</v>
      </c>
      <c r="K1806" s="9" t="str">
        <f>IF(J1806=0,"",COUNTIF($J$3:J1806,1))</f>
        <v/>
      </c>
      <c r="L1806" s="10" t="str">
        <f t="shared" si="29"/>
        <v/>
      </c>
    </row>
    <row r="1807" spans="2:12" ht="35.15" customHeight="1" thickBot="1" x14ac:dyDescent="0.4">
      <c r="B1807" s="5"/>
      <c r="C1807" s="11"/>
      <c r="D1807" s="5"/>
      <c r="E1807" s="5"/>
      <c r="F1807" s="12"/>
      <c r="G1807" s="5"/>
      <c r="H1807" s="5"/>
      <c r="J1807" s="8">
        <f>IFERROR(SEARCH(facture!$I$8,'base clients'!B1807,1),0)</f>
        <v>0</v>
      </c>
      <c r="K1807" s="9" t="str">
        <f>IF(J1807=0,"",COUNTIF($J$3:J1807,1))</f>
        <v/>
      </c>
      <c r="L1807" s="10" t="str">
        <f t="shared" si="29"/>
        <v/>
      </c>
    </row>
    <row r="1808" spans="2:12" ht="35.15" customHeight="1" thickBot="1" x14ac:dyDescent="0.4">
      <c r="B1808" s="5"/>
      <c r="C1808" s="11"/>
      <c r="D1808" s="5"/>
      <c r="E1808" s="5"/>
      <c r="F1808" s="12"/>
      <c r="G1808" s="5"/>
      <c r="H1808" s="5"/>
      <c r="J1808" s="8">
        <f>IFERROR(SEARCH(facture!$I$8,'base clients'!B1808,1),0)</f>
        <v>0</v>
      </c>
      <c r="K1808" s="9" t="str">
        <f>IF(J1808=0,"",COUNTIF($J$3:J1808,1))</f>
        <v/>
      </c>
      <c r="L1808" s="10" t="str">
        <f t="shared" si="29"/>
        <v/>
      </c>
    </row>
    <row r="1809" spans="2:12" ht="35.15" customHeight="1" thickBot="1" x14ac:dyDescent="0.4">
      <c r="B1809" s="5"/>
      <c r="C1809" s="11"/>
      <c r="D1809" s="5"/>
      <c r="E1809" s="5"/>
      <c r="F1809" s="12"/>
      <c r="G1809" s="5"/>
      <c r="H1809" s="5"/>
      <c r="J1809" s="8">
        <f>IFERROR(SEARCH(facture!$I$8,'base clients'!B1809,1),0)</f>
        <v>0</v>
      </c>
      <c r="K1809" s="9" t="str">
        <f>IF(J1809=0,"",COUNTIF($J$3:J1809,1))</f>
        <v/>
      </c>
      <c r="L1809" s="10" t="str">
        <f t="shared" si="29"/>
        <v/>
      </c>
    </row>
    <row r="1810" spans="2:12" ht="35.15" customHeight="1" thickBot="1" x14ac:dyDescent="0.4">
      <c r="B1810" s="5"/>
      <c r="C1810" s="11"/>
      <c r="D1810" s="5"/>
      <c r="E1810" s="5"/>
      <c r="F1810" s="12"/>
      <c r="G1810" s="5"/>
      <c r="H1810" s="5"/>
      <c r="J1810" s="8">
        <f>IFERROR(SEARCH(facture!$I$8,'base clients'!B1810,1),0)</f>
        <v>0</v>
      </c>
      <c r="K1810" s="9" t="str">
        <f>IF(J1810=0,"",COUNTIF($J$3:J1810,1))</f>
        <v/>
      </c>
      <c r="L1810" s="10" t="str">
        <f t="shared" si="29"/>
        <v/>
      </c>
    </row>
    <row r="1811" spans="2:12" ht="35.15" customHeight="1" thickBot="1" x14ac:dyDescent="0.4">
      <c r="B1811" s="5"/>
      <c r="C1811" s="11"/>
      <c r="D1811" s="5"/>
      <c r="E1811" s="5"/>
      <c r="F1811" s="12"/>
      <c r="G1811" s="5"/>
      <c r="H1811" s="5"/>
      <c r="J1811" s="8">
        <f>IFERROR(SEARCH(facture!$I$8,'base clients'!B1811,1),0)</f>
        <v>0</v>
      </c>
      <c r="K1811" s="9" t="str">
        <f>IF(J1811=0,"",COUNTIF($J$3:J1811,1))</f>
        <v/>
      </c>
      <c r="L1811" s="10" t="str">
        <f t="shared" si="29"/>
        <v/>
      </c>
    </row>
    <row r="1812" spans="2:12" ht="35.15" customHeight="1" thickBot="1" x14ac:dyDescent="0.4">
      <c r="B1812" s="5"/>
      <c r="C1812" s="11"/>
      <c r="D1812" s="5"/>
      <c r="E1812" s="5"/>
      <c r="F1812" s="12"/>
      <c r="G1812" s="5"/>
      <c r="H1812" s="5"/>
      <c r="J1812" s="8">
        <f>IFERROR(SEARCH(facture!$I$8,'base clients'!B1812,1),0)</f>
        <v>0</v>
      </c>
      <c r="K1812" s="9" t="str">
        <f>IF(J1812=0,"",COUNTIF($J$3:J1812,1))</f>
        <v/>
      </c>
      <c r="L1812" s="10" t="str">
        <f t="shared" si="29"/>
        <v/>
      </c>
    </row>
    <row r="1813" spans="2:12" ht="35.15" customHeight="1" thickBot="1" x14ac:dyDescent="0.4">
      <c r="B1813" s="5"/>
      <c r="C1813" s="11"/>
      <c r="D1813" s="5"/>
      <c r="E1813" s="5"/>
      <c r="F1813" s="12"/>
      <c r="G1813" s="5"/>
      <c r="H1813" s="5"/>
      <c r="J1813" s="8">
        <f>IFERROR(SEARCH(facture!$I$8,'base clients'!B1813,1),0)</f>
        <v>0</v>
      </c>
      <c r="K1813" s="9" t="str">
        <f>IF(J1813=0,"",COUNTIF($J$3:J1813,1))</f>
        <v/>
      </c>
      <c r="L1813" s="10" t="str">
        <f t="shared" si="29"/>
        <v/>
      </c>
    </row>
    <row r="1814" spans="2:12" ht="35.15" customHeight="1" thickBot="1" x14ac:dyDescent="0.4">
      <c r="B1814" s="5"/>
      <c r="C1814" s="11"/>
      <c r="D1814" s="5"/>
      <c r="E1814" s="5"/>
      <c r="F1814" s="12"/>
      <c r="G1814" s="5"/>
      <c r="H1814" s="5"/>
      <c r="J1814" s="8">
        <f>IFERROR(SEARCH(facture!$I$8,'base clients'!B1814,1),0)</f>
        <v>0</v>
      </c>
      <c r="K1814" s="9" t="str">
        <f>IF(J1814=0,"",COUNTIF($J$3:J1814,1))</f>
        <v/>
      </c>
      <c r="L1814" s="10" t="str">
        <f t="shared" si="29"/>
        <v/>
      </c>
    </row>
    <row r="1815" spans="2:12" ht="35.15" customHeight="1" thickBot="1" x14ac:dyDescent="0.4">
      <c r="B1815" s="5"/>
      <c r="C1815" s="11"/>
      <c r="D1815" s="5"/>
      <c r="E1815" s="5"/>
      <c r="F1815" s="12"/>
      <c r="G1815" s="5"/>
      <c r="H1815" s="5"/>
      <c r="J1815" s="8">
        <f>IFERROR(SEARCH(facture!$I$8,'base clients'!B1815,1),0)</f>
        <v>0</v>
      </c>
      <c r="K1815" s="9" t="str">
        <f>IF(J1815=0,"",COUNTIF($J$3:J1815,1))</f>
        <v/>
      </c>
      <c r="L1815" s="10" t="str">
        <f t="shared" si="29"/>
        <v/>
      </c>
    </row>
    <row r="1816" spans="2:12" ht="35.15" customHeight="1" thickBot="1" x14ac:dyDescent="0.4">
      <c r="B1816" s="5"/>
      <c r="C1816" s="11"/>
      <c r="D1816" s="5"/>
      <c r="E1816" s="5"/>
      <c r="F1816" s="12"/>
      <c r="G1816" s="5"/>
      <c r="H1816" s="5"/>
      <c r="J1816" s="8">
        <f>IFERROR(SEARCH(facture!$I$8,'base clients'!B1816,1),0)</f>
        <v>0</v>
      </c>
      <c r="K1816" s="9" t="str">
        <f>IF(J1816=0,"",COUNTIF($J$3:J1816,1))</f>
        <v/>
      </c>
      <c r="L1816" s="10" t="str">
        <f t="shared" si="29"/>
        <v/>
      </c>
    </row>
    <row r="1817" spans="2:12" ht="35.15" customHeight="1" thickBot="1" x14ac:dyDescent="0.4">
      <c r="B1817" s="5"/>
      <c r="C1817" s="11"/>
      <c r="D1817" s="5"/>
      <c r="E1817" s="5"/>
      <c r="F1817" s="12"/>
      <c r="G1817" s="5"/>
      <c r="H1817" s="5"/>
      <c r="J1817" s="8">
        <f>IFERROR(SEARCH(facture!$I$8,'base clients'!B1817,1),0)</f>
        <v>0</v>
      </c>
      <c r="K1817" s="9" t="str">
        <f>IF(J1817=0,"",COUNTIF($J$3:J1817,1))</f>
        <v/>
      </c>
      <c r="L1817" s="10" t="str">
        <f t="shared" si="29"/>
        <v/>
      </c>
    </row>
    <row r="1818" spans="2:12" ht="35.15" customHeight="1" thickBot="1" x14ac:dyDescent="0.4">
      <c r="B1818" s="5"/>
      <c r="C1818" s="11"/>
      <c r="D1818" s="5"/>
      <c r="E1818" s="5"/>
      <c r="F1818" s="12"/>
      <c r="G1818" s="5"/>
      <c r="H1818" s="5"/>
      <c r="J1818" s="8">
        <f>IFERROR(SEARCH(facture!$I$8,'base clients'!B1818,1),0)</f>
        <v>0</v>
      </c>
      <c r="K1818" s="9" t="str">
        <f>IF(J1818=0,"",COUNTIF($J$3:J1818,1))</f>
        <v/>
      </c>
      <c r="L1818" s="10" t="str">
        <f t="shared" si="29"/>
        <v/>
      </c>
    </row>
    <row r="1819" spans="2:12" ht="35.15" customHeight="1" thickBot="1" x14ac:dyDescent="0.4">
      <c r="B1819" s="5"/>
      <c r="C1819" s="11"/>
      <c r="D1819" s="5"/>
      <c r="E1819" s="5"/>
      <c r="F1819" s="12"/>
      <c r="G1819" s="5"/>
      <c r="H1819" s="5"/>
      <c r="J1819" s="8">
        <f>IFERROR(SEARCH(facture!$I$8,'base clients'!B1819,1),0)</f>
        <v>0</v>
      </c>
      <c r="K1819" s="9" t="str">
        <f>IF(J1819=0,"",COUNTIF($J$3:J1819,1))</f>
        <v/>
      </c>
      <c r="L1819" s="10" t="str">
        <f t="shared" si="29"/>
        <v/>
      </c>
    </row>
    <row r="1820" spans="2:12" ht="35.15" customHeight="1" thickBot="1" x14ac:dyDescent="0.4">
      <c r="B1820" s="5"/>
      <c r="C1820" s="11"/>
      <c r="D1820" s="5"/>
      <c r="E1820" s="5"/>
      <c r="F1820" s="12"/>
      <c r="G1820" s="5"/>
      <c r="H1820" s="5"/>
      <c r="J1820" s="8">
        <f>IFERROR(SEARCH(facture!$I$8,'base clients'!B1820,1),0)</f>
        <v>0</v>
      </c>
      <c r="K1820" s="9" t="str">
        <f>IF(J1820=0,"",COUNTIF($J$3:J1820,1))</f>
        <v/>
      </c>
      <c r="L1820" s="10" t="str">
        <f t="shared" si="29"/>
        <v/>
      </c>
    </row>
    <row r="1821" spans="2:12" ht="35.15" customHeight="1" thickBot="1" x14ac:dyDescent="0.4">
      <c r="B1821" s="5"/>
      <c r="C1821" s="11"/>
      <c r="D1821" s="5"/>
      <c r="E1821" s="5"/>
      <c r="F1821" s="12"/>
      <c r="G1821" s="5"/>
      <c r="H1821" s="5"/>
      <c r="J1821" s="8">
        <f>IFERROR(SEARCH(facture!$I$8,'base clients'!B1821,1),0)</f>
        <v>0</v>
      </c>
      <c r="K1821" s="9" t="str">
        <f>IF(J1821=0,"",COUNTIF($J$3:J1821,1))</f>
        <v/>
      </c>
      <c r="L1821" s="10" t="str">
        <f t="shared" si="29"/>
        <v/>
      </c>
    </row>
    <row r="1822" spans="2:12" ht="35.15" customHeight="1" thickBot="1" x14ac:dyDescent="0.4">
      <c r="B1822" s="5"/>
      <c r="C1822" s="11"/>
      <c r="D1822" s="5"/>
      <c r="E1822" s="5"/>
      <c r="F1822" s="12"/>
      <c r="G1822" s="5"/>
      <c r="H1822" s="5"/>
      <c r="J1822" s="8">
        <f>IFERROR(SEARCH(facture!$I$8,'base clients'!B1822,1),0)</f>
        <v>0</v>
      </c>
      <c r="K1822" s="9" t="str">
        <f>IF(J1822=0,"",COUNTIF($J$3:J1822,1))</f>
        <v/>
      </c>
      <c r="L1822" s="10" t="str">
        <f t="shared" si="29"/>
        <v/>
      </c>
    </row>
    <row r="1823" spans="2:12" ht="35.15" customHeight="1" thickBot="1" x14ac:dyDescent="0.4">
      <c r="B1823" s="5"/>
      <c r="C1823" s="11"/>
      <c r="D1823" s="5"/>
      <c r="E1823" s="5"/>
      <c r="F1823" s="12"/>
      <c r="G1823" s="5"/>
      <c r="H1823" s="5"/>
      <c r="J1823" s="8">
        <f>IFERROR(SEARCH(facture!$I$8,'base clients'!B1823,1),0)</f>
        <v>0</v>
      </c>
      <c r="K1823" s="9" t="str">
        <f>IF(J1823=0,"",COUNTIF($J$3:J1823,1))</f>
        <v/>
      </c>
      <c r="L1823" s="10" t="str">
        <f t="shared" si="29"/>
        <v/>
      </c>
    </row>
    <row r="1824" spans="2:12" ht="35.15" customHeight="1" thickBot="1" x14ac:dyDescent="0.4">
      <c r="B1824" s="5"/>
      <c r="C1824" s="11"/>
      <c r="D1824" s="5"/>
      <c r="E1824" s="5"/>
      <c r="F1824" s="12"/>
      <c r="G1824" s="5"/>
      <c r="H1824" s="5"/>
      <c r="J1824" s="8">
        <f>IFERROR(SEARCH(facture!$I$8,'base clients'!B1824,1),0)</f>
        <v>0</v>
      </c>
      <c r="K1824" s="9" t="str">
        <f>IF(J1824=0,"",COUNTIF($J$3:J1824,1))</f>
        <v/>
      </c>
      <c r="L1824" s="10" t="str">
        <f t="shared" si="29"/>
        <v/>
      </c>
    </row>
    <row r="1825" spans="2:12" ht="35.15" customHeight="1" thickBot="1" x14ac:dyDescent="0.4">
      <c r="B1825" s="5"/>
      <c r="C1825" s="11"/>
      <c r="D1825" s="5"/>
      <c r="E1825" s="5"/>
      <c r="F1825" s="12"/>
      <c r="G1825" s="5"/>
      <c r="H1825" s="5"/>
      <c r="J1825" s="8">
        <f>IFERROR(SEARCH(facture!$I$8,'base clients'!B1825,1),0)</f>
        <v>0</v>
      </c>
      <c r="K1825" s="9" t="str">
        <f>IF(J1825=0,"",COUNTIF($J$3:J1825,1))</f>
        <v/>
      </c>
      <c r="L1825" s="10" t="str">
        <f t="shared" si="29"/>
        <v/>
      </c>
    </row>
    <row r="1826" spans="2:12" ht="35.15" customHeight="1" thickBot="1" x14ac:dyDescent="0.4">
      <c r="B1826" s="5"/>
      <c r="C1826" s="11"/>
      <c r="D1826" s="5"/>
      <c r="E1826" s="5"/>
      <c r="F1826" s="12"/>
      <c r="G1826" s="5"/>
      <c r="H1826" s="5"/>
      <c r="J1826" s="8">
        <f>IFERROR(SEARCH(facture!$I$8,'base clients'!B1826,1),0)</f>
        <v>0</v>
      </c>
      <c r="K1826" s="9" t="str">
        <f>IF(J1826=0,"",COUNTIF($J$3:J1826,1))</f>
        <v/>
      </c>
      <c r="L1826" s="10" t="str">
        <f t="shared" si="29"/>
        <v/>
      </c>
    </row>
    <row r="1827" spans="2:12" ht="35.15" customHeight="1" thickBot="1" x14ac:dyDescent="0.4">
      <c r="B1827" s="5"/>
      <c r="C1827" s="11"/>
      <c r="D1827" s="5"/>
      <c r="E1827" s="5"/>
      <c r="F1827" s="12"/>
      <c r="G1827" s="5"/>
      <c r="H1827" s="5"/>
      <c r="J1827" s="8">
        <f>IFERROR(SEARCH(facture!$I$8,'base clients'!B1827,1),0)</f>
        <v>0</v>
      </c>
      <c r="K1827" s="9" t="str">
        <f>IF(J1827=0,"",COUNTIF($J$3:J1827,1))</f>
        <v/>
      </c>
      <c r="L1827" s="10" t="str">
        <f t="shared" si="29"/>
        <v/>
      </c>
    </row>
    <row r="1828" spans="2:12" ht="35.15" customHeight="1" thickBot="1" x14ac:dyDescent="0.4">
      <c r="B1828" s="5"/>
      <c r="C1828" s="11"/>
      <c r="D1828" s="5"/>
      <c r="E1828" s="5"/>
      <c r="F1828" s="12"/>
      <c r="G1828" s="5"/>
      <c r="H1828" s="5"/>
      <c r="J1828" s="8">
        <f>IFERROR(SEARCH(facture!$I$8,'base clients'!B1828,1),0)</f>
        <v>0</v>
      </c>
      <c r="K1828" s="9" t="str">
        <f>IF(J1828=0,"",COUNTIF($J$3:J1828,1))</f>
        <v/>
      </c>
      <c r="L1828" s="10" t="str">
        <f t="shared" si="29"/>
        <v/>
      </c>
    </row>
    <row r="1829" spans="2:12" ht="35.15" customHeight="1" thickBot="1" x14ac:dyDescent="0.4">
      <c r="B1829" s="5"/>
      <c r="C1829" s="11"/>
      <c r="D1829" s="5"/>
      <c r="E1829" s="5"/>
      <c r="F1829" s="12"/>
      <c r="G1829" s="5"/>
      <c r="H1829" s="5"/>
      <c r="J1829" s="8">
        <f>IFERROR(SEARCH(facture!$I$8,'base clients'!B1829,1),0)</f>
        <v>0</v>
      </c>
      <c r="K1829" s="9" t="str">
        <f>IF(J1829=0,"",COUNTIF($J$3:J1829,1))</f>
        <v/>
      </c>
      <c r="L1829" s="10" t="str">
        <f t="shared" si="29"/>
        <v/>
      </c>
    </row>
    <row r="1830" spans="2:12" ht="35.15" customHeight="1" thickBot="1" x14ac:dyDescent="0.4">
      <c r="B1830" s="5"/>
      <c r="C1830" s="11"/>
      <c r="D1830" s="5"/>
      <c r="E1830" s="5"/>
      <c r="F1830" s="12"/>
      <c r="G1830" s="5"/>
      <c r="H1830" s="5"/>
      <c r="J1830" s="8">
        <f>IFERROR(SEARCH(facture!$I$8,'base clients'!B1830,1),0)</f>
        <v>0</v>
      </c>
      <c r="K1830" s="9" t="str">
        <f>IF(J1830=0,"",COUNTIF($J$3:J1830,1))</f>
        <v/>
      </c>
      <c r="L1830" s="10" t="str">
        <f t="shared" si="29"/>
        <v/>
      </c>
    </row>
    <row r="1831" spans="2:12" ht="35.15" customHeight="1" thickBot="1" x14ac:dyDescent="0.4">
      <c r="B1831" s="5"/>
      <c r="C1831" s="11"/>
      <c r="D1831" s="5"/>
      <c r="E1831" s="5"/>
      <c r="F1831" s="12"/>
      <c r="G1831" s="5"/>
      <c r="H1831" s="5"/>
      <c r="J1831" s="8">
        <f>IFERROR(SEARCH(facture!$I$8,'base clients'!B1831,1),0)</f>
        <v>0</v>
      </c>
      <c r="K1831" s="9" t="str">
        <f>IF(J1831=0,"",COUNTIF($J$3:J1831,1))</f>
        <v/>
      </c>
      <c r="L1831" s="10" t="str">
        <f t="shared" si="29"/>
        <v/>
      </c>
    </row>
    <row r="1832" spans="2:12" ht="35.15" customHeight="1" thickBot="1" x14ac:dyDescent="0.4">
      <c r="B1832" s="5"/>
      <c r="C1832" s="11"/>
      <c r="D1832" s="5"/>
      <c r="E1832" s="5"/>
      <c r="F1832" s="12"/>
      <c r="G1832" s="5"/>
      <c r="H1832" s="5"/>
      <c r="J1832" s="8">
        <f>IFERROR(SEARCH(facture!$I$8,'base clients'!B1832,1),0)</f>
        <v>0</v>
      </c>
      <c r="K1832" s="9" t="str">
        <f>IF(J1832=0,"",COUNTIF($J$3:J1832,1))</f>
        <v/>
      </c>
      <c r="L1832" s="10" t="str">
        <f t="shared" si="29"/>
        <v/>
      </c>
    </row>
    <row r="1833" spans="2:12" ht="35.15" customHeight="1" thickBot="1" x14ac:dyDescent="0.4">
      <c r="B1833" s="5"/>
      <c r="C1833" s="11"/>
      <c r="D1833" s="5"/>
      <c r="E1833" s="5"/>
      <c r="F1833" s="12"/>
      <c r="G1833" s="5"/>
      <c r="H1833" s="5"/>
      <c r="J1833" s="8">
        <f>IFERROR(SEARCH(facture!$I$8,'base clients'!B1833,1),0)</f>
        <v>0</v>
      </c>
      <c r="K1833" s="9" t="str">
        <f>IF(J1833=0,"",COUNTIF($J$3:J1833,1))</f>
        <v/>
      </c>
      <c r="L1833" s="10" t="str">
        <f t="shared" si="29"/>
        <v/>
      </c>
    </row>
    <row r="1834" spans="2:12" ht="35.15" customHeight="1" thickBot="1" x14ac:dyDescent="0.4">
      <c r="B1834" s="5"/>
      <c r="C1834" s="11"/>
      <c r="D1834" s="5"/>
      <c r="E1834" s="5"/>
      <c r="F1834" s="12"/>
      <c r="G1834" s="5"/>
      <c r="H1834" s="5"/>
      <c r="J1834" s="8">
        <f>IFERROR(SEARCH(facture!$I$8,'base clients'!B1834,1),0)</f>
        <v>0</v>
      </c>
      <c r="K1834" s="9" t="str">
        <f>IF(J1834=0,"",COUNTIF($J$3:J1834,1))</f>
        <v/>
      </c>
      <c r="L1834" s="10" t="str">
        <f t="shared" si="29"/>
        <v/>
      </c>
    </row>
    <row r="1835" spans="2:12" ht="35.15" customHeight="1" thickBot="1" x14ac:dyDescent="0.4">
      <c r="B1835" s="5"/>
      <c r="C1835" s="11"/>
      <c r="D1835" s="5"/>
      <c r="E1835" s="5"/>
      <c r="F1835" s="12"/>
      <c r="G1835" s="5"/>
      <c r="H1835" s="5"/>
      <c r="J1835" s="8">
        <f>IFERROR(SEARCH(facture!$I$8,'base clients'!B1835,1),0)</f>
        <v>0</v>
      </c>
      <c r="K1835" s="9" t="str">
        <f>IF(J1835=0,"",COUNTIF($J$3:J1835,1))</f>
        <v/>
      </c>
      <c r="L1835" s="10" t="str">
        <f t="shared" si="29"/>
        <v/>
      </c>
    </row>
    <row r="1836" spans="2:12" ht="35.15" customHeight="1" thickBot="1" x14ac:dyDescent="0.4">
      <c r="B1836" s="5"/>
      <c r="C1836" s="11"/>
      <c r="D1836" s="5"/>
      <c r="E1836" s="5"/>
      <c r="F1836" s="12"/>
      <c r="G1836" s="5"/>
      <c r="H1836" s="5"/>
      <c r="J1836" s="8">
        <f>IFERROR(SEARCH(facture!$I$8,'base clients'!B1836,1),0)</f>
        <v>0</v>
      </c>
      <c r="K1836" s="9" t="str">
        <f>IF(J1836=0,"",COUNTIF($J$3:J1836,1))</f>
        <v/>
      </c>
      <c r="L1836" s="10" t="str">
        <f t="shared" si="29"/>
        <v/>
      </c>
    </row>
    <row r="1837" spans="2:12" ht="35.15" customHeight="1" thickBot="1" x14ac:dyDescent="0.4">
      <c r="B1837" s="5"/>
      <c r="C1837" s="11"/>
      <c r="D1837" s="5"/>
      <c r="E1837" s="5"/>
      <c r="F1837" s="12"/>
      <c r="G1837" s="5"/>
      <c r="H1837" s="5"/>
      <c r="J1837" s="8">
        <f>IFERROR(SEARCH(facture!$I$8,'base clients'!B1837,1),0)</f>
        <v>0</v>
      </c>
      <c r="K1837" s="9" t="str">
        <f>IF(J1837=0,"",COUNTIF($J$3:J1837,1))</f>
        <v/>
      </c>
      <c r="L1837" s="10" t="str">
        <f t="shared" si="29"/>
        <v/>
      </c>
    </row>
    <row r="1838" spans="2:12" ht="35.15" customHeight="1" thickBot="1" x14ac:dyDescent="0.4">
      <c r="B1838" s="5"/>
      <c r="C1838" s="11"/>
      <c r="D1838" s="5"/>
      <c r="E1838" s="5"/>
      <c r="F1838" s="12"/>
      <c r="G1838" s="5"/>
      <c r="H1838" s="5"/>
      <c r="J1838" s="8">
        <f>IFERROR(SEARCH(facture!$I$8,'base clients'!B1838,1),0)</f>
        <v>0</v>
      </c>
      <c r="K1838" s="9" t="str">
        <f>IF(J1838=0,"",COUNTIF($J$3:J1838,1))</f>
        <v/>
      </c>
      <c r="L1838" s="10" t="str">
        <f t="shared" si="29"/>
        <v/>
      </c>
    </row>
    <row r="1839" spans="2:12" ht="35.15" customHeight="1" thickBot="1" x14ac:dyDescent="0.4">
      <c r="B1839" s="5"/>
      <c r="C1839" s="11"/>
      <c r="D1839" s="5"/>
      <c r="E1839" s="5"/>
      <c r="F1839" s="12"/>
      <c r="G1839" s="5"/>
      <c r="H1839" s="5"/>
      <c r="J1839" s="8">
        <f>IFERROR(SEARCH(facture!$I$8,'base clients'!B1839,1),0)</f>
        <v>0</v>
      </c>
      <c r="K1839" s="9" t="str">
        <f>IF(J1839=0,"",COUNTIF($J$3:J1839,1))</f>
        <v/>
      </c>
      <c r="L1839" s="10" t="str">
        <f t="shared" si="29"/>
        <v/>
      </c>
    </row>
    <row r="1840" spans="2:12" ht="35.15" customHeight="1" thickBot="1" x14ac:dyDescent="0.4">
      <c r="B1840" s="5"/>
      <c r="C1840" s="11"/>
      <c r="D1840" s="5"/>
      <c r="E1840" s="5"/>
      <c r="F1840" s="12"/>
      <c r="G1840" s="5"/>
      <c r="H1840" s="5"/>
      <c r="J1840" s="8">
        <f>IFERROR(SEARCH(facture!$I$8,'base clients'!B1840,1),0)</f>
        <v>0</v>
      </c>
      <c r="K1840" s="9" t="str">
        <f>IF(J1840=0,"",COUNTIF($J$3:J1840,1))</f>
        <v/>
      </c>
      <c r="L1840" s="10" t="str">
        <f t="shared" si="29"/>
        <v/>
      </c>
    </row>
    <row r="1841" spans="2:12" ht="35.15" customHeight="1" thickBot="1" x14ac:dyDescent="0.4">
      <c r="B1841" s="5"/>
      <c r="C1841" s="11"/>
      <c r="D1841" s="5"/>
      <c r="E1841" s="5"/>
      <c r="F1841" s="12"/>
      <c r="G1841" s="5"/>
      <c r="H1841" s="5"/>
      <c r="J1841" s="8">
        <f>IFERROR(SEARCH(facture!$I$8,'base clients'!B1841,1),0)</f>
        <v>0</v>
      </c>
      <c r="K1841" s="9" t="str">
        <f>IF(J1841=0,"",COUNTIF($J$3:J1841,1))</f>
        <v/>
      </c>
      <c r="L1841" s="10" t="str">
        <f t="shared" si="29"/>
        <v/>
      </c>
    </row>
    <row r="1842" spans="2:12" ht="35.15" customHeight="1" thickBot="1" x14ac:dyDescent="0.4">
      <c r="B1842" s="5"/>
      <c r="C1842" s="11"/>
      <c r="D1842" s="5"/>
      <c r="E1842" s="5"/>
      <c r="F1842" s="12"/>
      <c r="G1842" s="5"/>
      <c r="H1842" s="5"/>
      <c r="J1842" s="8">
        <f>IFERROR(SEARCH(facture!$I$8,'base clients'!B1842,1),0)</f>
        <v>0</v>
      </c>
      <c r="K1842" s="9" t="str">
        <f>IF(J1842=0,"",COUNTIF($J$3:J1842,1))</f>
        <v/>
      </c>
      <c r="L1842" s="10" t="str">
        <f t="shared" si="29"/>
        <v/>
      </c>
    </row>
    <row r="1843" spans="2:12" ht="35.15" customHeight="1" thickBot="1" x14ac:dyDescent="0.4">
      <c r="B1843" s="5"/>
      <c r="C1843" s="11"/>
      <c r="D1843" s="5"/>
      <c r="E1843" s="5"/>
      <c r="F1843" s="12"/>
      <c r="G1843" s="5"/>
      <c r="H1843" s="5"/>
      <c r="J1843" s="8">
        <f>IFERROR(SEARCH(facture!$I$8,'base clients'!B1843,1),0)</f>
        <v>0</v>
      </c>
      <c r="K1843" s="9" t="str">
        <f>IF(J1843=0,"",COUNTIF($J$3:J1843,1))</f>
        <v/>
      </c>
      <c r="L1843" s="10" t="str">
        <f t="shared" si="29"/>
        <v/>
      </c>
    </row>
    <row r="1844" spans="2:12" ht="35.15" customHeight="1" thickBot="1" x14ac:dyDescent="0.4">
      <c r="B1844" s="5"/>
      <c r="C1844" s="11"/>
      <c r="D1844" s="5"/>
      <c r="E1844" s="5"/>
      <c r="F1844" s="12"/>
      <c r="G1844" s="5"/>
      <c r="H1844" s="5"/>
      <c r="J1844" s="8">
        <f>IFERROR(SEARCH(facture!$I$8,'base clients'!B1844,1),0)</f>
        <v>0</v>
      </c>
      <c r="K1844" s="9" t="str">
        <f>IF(J1844=0,"",COUNTIF($J$3:J1844,1))</f>
        <v/>
      </c>
      <c r="L1844" s="10" t="str">
        <f t="shared" si="29"/>
        <v/>
      </c>
    </row>
    <row r="1845" spans="2:12" ht="35.15" customHeight="1" thickBot="1" x14ac:dyDescent="0.4">
      <c r="B1845" s="5"/>
      <c r="C1845" s="11"/>
      <c r="D1845" s="5"/>
      <c r="E1845" s="5"/>
      <c r="F1845" s="12"/>
      <c r="G1845" s="5"/>
      <c r="H1845" s="5"/>
      <c r="J1845" s="8">
        <f>IFERROR(SEARCH(facture!$I$8,'base clients'!B1845,1),0)</f>
        <v>0</v>
      </c>
      <c r="K1845" s="9" t="str">
        <f>IF(J1845=0,"",COUNTIF($J$3:J1845,1))</f>
        <v/>
      </c>
      <c r="L1845" s="10" t="str">
        <f t="shared" si="29"/>
        <v/>
      </c>
    </row>
    <row r="1846" spans="2:12" ht="35.15" customHeight="1" thickBot="1" x14ac:dyDescent="0.4">
      <c r="B1846" s="5"/>
      <c r="C1846" s="11"/>
      <c r="D1846" s="5"/>
      <c r="E1846" s="5"/>
      <c r="F1846" s="12"/>
      <c r="G1846" s="5"/>
      <c r="H1846" s="5"/>
      <c r="J1846" s="8">
        <f>IFERROR(SEARCH(facture!$I$8,'base clients'!B1846,1),0)</f>
        <v>0</v>
      </c>
      <c r="K1846" s="9" t="str">
        <f>IF(J1846=0,"",COUNTIF($J$3:J1846,1))</f>
        <v/>
      </c>
      <c r="L1846" s="10" t="str">
        <f t="shared" si="29"/>
        <v/>
      </c>
    </row>
    <row r="1847" spans="2:12" ht="35.15" customHeight="1" thickBot="1" x14ac:dyDescent="0.4">
      <c r="B1847" s="5"/>
      <c r="C1847" s="11"/>
      <c r="D1847" s="5"/>
      <c r="E1847" s="5"/>
      <c r="F1847" s="12"/>
      <c r="G1847" s="5"/>
      <c r="H1847" s="5"/>
      <c r="J1847" s="8">
        <f>IFERROR(SEARCH(facture!$I$8,'base clients'!B1847,1),0)</f>
        <v>0</v>
      </c>
      <c r="K1847" s="9" t="str">
        <f>IF(J1847=0,"",COUNTIF($J$3:J1847,1))</f>
        <v/>
      </c>
      <c r="L1847" s="10" t="str">
        <f t="shared" si="29"/>
        <v/>
      </c>
    </row>
    <row r="1848" spans="2:12" ht="35.15" customHeight="1" thickBot="1" x14ac:dyDescent="0.4">
      <c r="B1848" s="5"/>
      <c r="C1848" s="11"/>
      <c r="D1848" s="5"/>
      <c r="E1848" s="5"/>
      <c r="F1848" s="12"/>
      <c r="G1848" s="5"/>
      <c r="H1848" s="5"/>
      <c r="J1848" s="8">
        <f>IFERROR(SEARCH(facture!$I$8,'base clients'!B1848,1),0)</f>
        <v>0</v>
      </c>
      <c r="K1848" s="9" t="str">
        <f>IF(J1848=0,"",COUNTIF($J$3:J1848,1))</f>
        <v/>
      </c>
      <c r="L1848" s="10" t="str">
        <f t="shared" si="29"/>
        <v/>
      </c>
    </row>
    <row r="1849" spans="2:12" ht="35.15" customHeight="1" thickBot="1" x14ac:dyDescent="0.4">
      <c r="B1849" s="5"/>
      <c r="C1849" s="11"/>
      <c r="D1849" s="5"/>
      <c r="E1849" s="5"/>
      <c r="F1849" s="12"/>
      <c r="G1849" s="5"/>
      <c r="H1849" s="5"/>
      <c r="J1849" s="8">
        <f>IFERROR(SEARCH(facture!$I$8,'base clients'!B1849,1),0)</f>
        <v>0</v>
      </c>
      <c r="K1849" s="9" t="str">
        <f>IF(J1849=0,"",COUNTIF($J$3:J1849,1))</f>
        <v/>
      </c>
      <c r="L1849" s="10" t="str">
        <f t="shared" si="29"/>
        <v/>
      </c>
    </row>
    <row r="1850" spans="2:12" ht="35.15" customHeight="1" thickBot="1" x14ac:dyDescent="0.4">
      <c r="B1850" s="5"/>
      <c r="C1850" s="11"/>
      <c r="D1850" s="5"/>
      <c r="E1850" s="5"/>
      <c r="F1850" s="12"/>
      <c r="G1850" s="5"/>
      <c r="H1850" s="5"/>
      <c r="J1850" s="8">
        <f>IFERROR(SEARCH(facture!$I$8,'base clients'!B1850,1),0)</f>
        <v>0</v>
      </c>
      <c r="K1850" s="9" t="str">
        <f>IF(J1850=0,"",COUNTIF($J$3:J1850,1))</f>
        <v/>
      </c>
      <c r="L1850" s="10" t="str">
        <f t="shared" si="29"/>
        <v/>
      </c>
    </row>
    <row r="1851" spans="2:12" ht="35.15" customHeight="1" thickBot="1" x14ac:dyDescent="0.4">
      <c r="B1851" s="5"/>
      <c r="C1851" s="11"/>
      <c r="D1851" s="5"/>
      <c r="E1851" s="5"/>
      <c r="F1851" s="12"/>
      <c r="G1851" s="5"/>
      <c r="H1851" s="5"/>
      <c r="J1851" s="8">
        <f>IFERROR(SEARCH(facture!$I$8,'base clients'!B1851,1),0)</f>
        <v>0</v>
      </c>
      <c r="K1851" s="9" t="str">
        <f>IF(J1851=0,"",COUNTIF($J$3:J1851,1))</f>
        <v/>
      </c>
      <c r="L1851" s="10" t="str">
        <f t="shared" si="29"/>
        <v/>
      </c>
    </row>
    <row r="1852" spans="2:12" ht="35.15" customHeight="1" thickBot="1" x14ac:dyDescent="0.4">
      <c r="B1852" s="5"/>
      <c r="C1852" s="11"/>
      <c r="D1852" s="5"/>
      <c r="E1852" s="5"/>
      <c r="F1852" s="12"/>
      <c r="G1852" s="5"/>
      <c r="H1852" s="5"/>
      <c r="J1852" s="8">
        <f>IFERROR(SEARCH(facture!$I$8,'base clients'!B1852,1),0)</f>
        <v>0</v>
      </c>
      <c r="K1852" s="9" t="str">
        <f>IF(J1852=0,"",COUNTIF($J$3:J1852,1))</f>
        <v/>
      </c>
      <c r="L1852" s="10" t="str">
        <f t="shared" si="29"/>
        <v/>
      </c>
    </row>
    <row r="1853" spans="2:12" ht="35.15" customHeight="1" thickBot="1" x14ac:dyDescent="0.4">
      <c r="B1853" s="5"/>
      <c r="C1853" s="11"/>
      <c r="D1853" s="5"/>
      <c r="E1853" s="5"/>
      <c r="F1853" s="12"/>
      <c r="G1853" s="5"/>
      <c r="H1853" s="5"/>
      <c r="J1853" s="8">
        <f>IFERROR(SEARCH(facture!$I$8,'base clients'!B1853,1),0)</f>
        <v>0</v>
      </c>
      <c r="K1853" s="9" t="str">
        <f>IF(J1853=0,"",COUNTIF($J$3:J1853,1))</f>
        <v/>
      </c>
      <c r="L1853" s="10" t="str">
        <f t="shared" si="29"/>
        <v/>
      </c>
    </row>
    <row r="1854" spans="2:12" ht="35.15" customHeight="1" thickBot="1" x14ac:dyDescent="0.4">
      <c r="B1854" s="5"/>
      <c r="C1854" s="11"/>
      <c r="D1854" s="5"/>
      <c r="E1854" s="5"/>
      <c r="F1854" s="12"/>
      <c r="G1854" s="5"/>
      <c r="H1854" s="5"/>
      <c r="J1854" s="8">
        <f>IFERROR(SEARCH(facture!$I$8,'base clients'!B1854,1),0)</f>
        <v>0</v>
      </c>
      <c r="K1854" s="9" t="str">
        <f>IF(J1854=0,"",COUNTIF($J$3:J1854,1))</f>
        <v/>
      </c>
      <c r="L1854" s="10" t="str">
        <f t="shared" si="29"/>
        <v/>
      </c>
    </row>
    <row r="1855" spans="2:12" ht="35.15" customHeight="1" thickBot="1" x14ac:dyDescent="0.4">
      <c r="B1855" s="5"/>
      <c r="C1855" s="11"/>
      <c r="D1855" s="5"/>
      <c r="E1855" s="5"/>
      <c r="F1855" s="12"/>
      <c r="G1855" s="5"/>
      <c r="H1855" s="5"/>
      <c r="J1855" s="8">
        <f>IFERROR(SEARCH(facture!$I$8,'base clients'!B1855,1),0)</f>
        <v>0</v>
      </c>
      <c r="K1855" s="9" t="str">
        <f>IF(J1855=0,"",COUNTIF($J$3:J1855,1))</f>
        <v/>
      </c>
      <c r="L1855" s="10" t="str">
        <f t="shared" si="29"/>
        <v/>
      </c>
    </row>
    <row r="1856" spans="2:12" ht="35.15" customHeight="1" thickBot="1" x14ac:dyDescent="0.4">
      <c r="B1856" s="5"/>
      <c r="C1856" s="11"/>
      <c r="D1856" s="5"/>
      <c r="E1856" s="5"/>
      <c r="F1856" s="12"/>
      <c r="G1856" s="5"/>
      <c r="H1856" s="5"/>
      <c r="J1856" s="8">
        <f>IFERROR(SEARCH(facture!$I$8,'base clients'!B1856,1),0)</f>
        <v>0</v>
      </c>
      <c r="K1856" s="9" t="str">
        <f>IF(J1856=0,"",COUNTIF($J$3:J1856,1))</f>
        <v/>
      </c>
      <c r="L1856" s="10" t="str">
        <f t="shared" si="29"/>
        <v/>
      </c>
    </row>
    <row r="1857" spans="2:12" ht="35.15" customHeight="1" thickBot="1" x14ac:dyDescent="0.4">
      <c r="B1857" s="5"/>
      <c r="C1857" s="11"/>
      <c r="D1857" s="5"/>
      <c r="E1857" s="5"/>
      <c r="F1857" s="12"/>
      <c r="G1857" s="5"/>
      <c r="H1857" s="5"/>
      <c r="J1857" s="8">
        <f>IFERROR(SEARCH(facture!$I$8,'base clients'!B1857,1),0)</f>
        <v>0</v>
      </c>
      <c r="K1857" s="9" t="str">
        <f>IF(J1857=0,"",COUNTIF($J$3:J1857,1))</f>
        <v/>
      </c>
      <c r="L1857" s="10" t="str">
        <f t="shared" si="29"/>
        <v/>
      </c>
    </row>
    <row r="1858" spans="2:12" ht="35.15" customHeight="1" thickBot="1" x14ac:dyDescent="0.4">
      <c r="B1858" s="5"/>
      <c r="C1858" s="11"/>
      <c r="D1858" s="5"/>
      <c r="E1858" s="5"/>
      <c r="F1858" s="12"/>
      <c r="G1858" s="5"/>
      <c r="H1858" s="5"/>
      <c r="J1858" s="8">
        <f>IFERROR(SEARCH(facture!$I$8,'base clients'!B1858,1),0)</f>
        <v>0</v>
      </c>
      <c r="K1858" s="9" t="str">
        <f>IF(J1858=0,"",COUNTIF($J$3:J1858,1))</f>
        <v/>
      </c>
      <c r="L1858" s="10" t="str">
        <f t="shared" si="29"/>
        <v/>
      </c>
    </row>
    <row r="1859" spans="2:12" ht="35.15" customHeight="1" thickBot="1" x14ac:dyDescent="0.4">
      <c r="B1859" s="5"/>
      <c r="C1859" s="11"/>
      <c r="D1859" s="5"/>
      <c r="E1859" s="5"/>
      <c r="F1859" s="12"/>
      <c r="G1859" s="5"/>
      <c r="H1859" s="5"/>
      <c r="J1859" s="8">
        <f>IFERROR(SEARCH(facture!$I$8,'base clients'!B1859,1),0)</f>
        <v>0</v>
      </c>
      <c r="K1859" s="9" t="str">
        <f>IF(J1859=0,"",COUNTIF($J$3:J1859,1))</f>
        <v/>
      </c>
      <c r="L1859" s="10" t="str">
        <f t="shared" si="29"/>
        <v/>
      </c>
    </row>
    <row r="1860" spans="2:12" ht="35.15" customHeight="1" thickBot="1" x14ac:dyDescent="0.4">
      <c r="B1860" s="5"/>
      <c r="C1860" s="11"/>
      <c r="D1860" s="5"/>
      <c r="E1860" s="5"/>
      <c r="F1860" s="12"/>
      <c r="G1860" s="5"/>
      <c r="H1860" s="5"/>
      <c r="J1860" s="8">
        <f>IFERROR(SEARCH(facture!$I$8,'base clients'!B1860,1),0)</f>
        <v>0</v>
      </c>
      <c r="K1860" s="9" t="str">
        <f>IF(J1860=0,"",COUNTIF($J$3:J1860,1))</f>
        <v/>
      </c>
      <c r="L1860" s="10" t="str">
        <f t="shared" si="29"/>
        <v/>
      </c>
    </row>
    <row r="1861" spans="2:12" ht="35.15" customHeight="1" thickBot="1" x14ac:dyDescent="0.4">
      <c r="B1861" s="5"/>
      <c r="C1861" s="11"/>
      <c r="D1861" s="5"/>
      <c r="E1861" s="5"/>
      <c r="F1861" s="12"/>
      <c r="G1861" s="5"/>
      <c r="H1861" s="5"/>
      <c r="J1861" s="8">
        <f>IFERROR(SEARCH(facture!$I$8,'base clients'!B1861,1),0)</f>
        <v>0</v>
      </c>
      <c r="K1861" s="9" t="str">
        <f>IF(J1861=0,"",COUNTIF($J$3:J1861,1))</f>
        <v/>
      </c>
      <c r="L1861" s="10" t="str">
        <f t="shared" si="29"/>
        <v/>
      </c>
    </row>
    <row r="1862" spans="2:12" ht="35.15" customHeight="1" thickBot="1" x14ac:dyDescent="0.4">
      <c r="B1862" s="5"/>
      <c r="C1862" s="11"/>
      <c r="D1862" s="5"/>
      <c r="E1862" s="5"/>
      <c r="F1862" s="12"/>
      <c r="G1862" s="5"/>
      <c r="H1862" s="5"/>
      <c r="J1862" s="8">
        <f>IFERROR(SEARCH(facture!$I$8,'base clients'!B1862,1),0)</f>
        <v>0</v>
      </c>
      <c r="K1862" s="9" t="str">
        <f>IF(J1862=0,"",COUNTIF($J$3:J1862,1))</f>
        <v/>
      </c>
      <c r="L1862" s="10" t="str">
        <f t="shared" ref="L1862:L1925" si="30">IFERROR(INDEX(B:B,MATCH(ROW(K1860),K:K,0)),"")</f>
        <v/>
      </c>
    </row>
    <row r="1863" spans="2:12" ht="35.15" customHeight="1" thickBot="1" x14ac:dyDescent="0.4">
      <c r="B1863" s="5"/>
      <c r="C1863" s="11"/>
      <c r="D1863" s="5"/>
      <c r="E1863" s="5"/>
      <c r="F1863" s="12"/>
      <c r="G1863" s="5"/>
      <c r="H1863" s="5"/>
      <c r="J1863" s="8">
        <f>IFERROR(SEARCH(facture!$I$8,'base clients'!B1863,1),0)</f>
        <v>0</v>
      </c>
      <c r="K1863" s="9" t="str">
        <f>IF(J1863=0,"",COUNTIF($J$3:J1863,1))</f>
        <v/>
      </c>
      <c r="L1863" s="10" t="str">
        <f t="shared" si="30"/>
        <v/>
      </c>
    </row>
    <row r="1864" spans="2:12" ht="35.15" customHeight="1" thickBot="1" x14ac:dyDescent="0.4">
      <c r="B1864" s="5"/>
      <c r="C1864" s="11"/>
      <c r="D1864" s="5"/>
      <c r="E1864" s="5"/>
      <c r="F1864" s="12"/>
      <c r="G1864" s="5"/>
      <c r="H1864" s="5"/>
      <c r="J1864" s="8">
        <f>IFERROR(SEARCH(facture!$I$8,'base clients'!B1864,1),0)</f>
        <v>0</v>
      </c>
      <c r="K1864" s="9" t="str">
        <f>IF(J1864=0,"",COUNTIF($J$3:J1864,1))</f>
        <v/>
      </c>
      <c r="L1864" s="10" t="str">
        <f t="shared" si="30"/>
        <v/>
      </c>
    </row>
    <row r="1865" spans="2:12" ht="35.15" customHeight="1" thickBot="1" x14ac:dyDescent="0.4">
      <c r="B1865" s="5"/>
      <c r="C1865" s="11"/>
      <c r="D1865" s="5"/>
      <c r="E1865" s="5"/>
      <c r="F1865" s="12"/>
      <c r="G1865" s="5"/>
      <c r="H1865" s="5"/>
      <c r="J1865" s="8">
        <f>IFERROR(SEARCH(facture!$I$8,'base clients'!B1865,1),0)</f>
        <v>0</v>
      </c>
      <c r="K1865" s="9" t="str">
        <f>IF(J1865=0,"",COUNTIF($J$3:J1865,1))</f>
        <v/>
      </c>
      <c r="L1865" s="10" t="str">
        <f t="shared" si="30"/>
        <v/>
      </c>
    </row>
    <row r="1866" spans="2:12" ht="35.15" customHeight="1" thickBot="1" x14ac:dyDescent="0.4">
      <c r="B1866" s="5"/>
      <c r="C1866" s="11"/>
      <c r="D1866" s="5"/>
      <c r="E1866" s="5"/>
      <c r="F1866" s="12"/>
      <c r="G1866" s="5"/>
      <c r="H1866" s="5"/>
      <c r="J1866" s="8">
        <f>IFERROR(SEARCH(facture!$I$8,'base clients'!B1866,1),0)</f>
        <v>0</v>
      </c>
      <c r="K1866" s="9" t="str">
        <f>IF(J1866=0,"",COUNTIF($J$3:J1866,1))</f>
        <v/>
      </c>
      <c r="L1866" s="10" t="str">
        <f t="shared" si="30"/>
        <v/>
      </c>
    </row>
    <row r="1867" spans="2:12" ht="35.15" customHeight="1" thickBot="1" x14ac:dyDescent="0.4">
      <c r="B1867" s="5"/>
      <c r="C1867" s="11"/>
      <c r="D1867" s="5"/>
      <c r="E1867" s="5"/>
      <c r="F1867" s="12"/>
      <c r="G1867" s="5"/>
      <c r="H1867" s="5"/>
      <c r="J1867" s="8">
        <f>IFERROR(SEARCH(facture!$I$8,'base clients'!B1867,1),0)</f>
        <v>0</v>
      </c>
      <c r="K1867" s="9" t="str">
        <f>IF(J1867=0,"",COUNTIF($J$3:J1867,1))</f>
        <v/>
      </c>
      <c r="L1867" s="10" t="str">
        <f t="shared" si="30"/>
        <v/>
      </c>
    </row>
    <row r="1868" spans="2:12" ht="35.15" customHeight="1" thickBot="1" x14ac:dyDescent="0.4">
      <c r="B1868" s="5"/>
      <c r="C1868" s="11"/>
      <c r="D1868" s="5"/>
      <c r="E1868" s="5"/>
      <c r="F1868" s="12"/>
      <c r="G1868" s="5"/>
      <c r="H1868" s="5"/>
      <c r="J1868" s="8">
        <f>IFERROR(SEARCH(facture!$I$8,'base clients'!B1868,1),0)</f>
        <v>0</v>
      </c>
      <c r="K1868" s="9" t="str">
        <f>IF(J1868=0,"",COUNTIF($J$3:J1868,1))</f>
        <v/>
      </c>
      <c r="L1868" s="10" t="str">
        <f t="shared" si="30"/>
        <v/>
      </c>
    </row>
    <row r="1869" spans="2:12" ht="35.15" customHeight="1" thickBot="1" x14ac:dyDescent="0.4">
      <c r="B1869" s="5"/>
      <c r="C1869" s="11"/>
      <c r="D1869" s="5"/>
      <c r="E1869" s="5"/>
      <c r="F1869" s="12"/>
      <c r="G1869" s="5"/>
      <c r="H1869" s="5"/>
      <c r="J1869" s="8">
        <f>IFERROR(SEARCH(facture!$I$8,'base clients'!B1869,1),0)</f>
        <v>0</v>
      </c>
      <c r="K1869" s="9" t="str">
        <f>IF(J1869=0,"",COUNTIF($J$3:J1869,1))</f>
        <v/>
      </c>
      <c r="L1869" s="10" t="str">
        <f t="shared" si="30"/>
        <v/>
      </c>
    </row>
    <row r="1870" spans="2:12" ht="35.15" customHeight="1" thickBot="1" x14ac:dyDescent="0.4">
      <c r="B1870" s="5"/>
      <c r="C1870" s="11"/>
      <c r="D1870" s="5"/>
      <c r="E1870" s="5"/>
      <c r="F1870" s="12"/>
      <c r="G1870" s="5"/>
      <c r="H1870" s="5"/>
      <c r="J1870" s="8">
        <f>IFERROR(SEARCH(facture!$I$8,'base clients'!B1870,1),0)</f>
        <v>0</v>
      </c>
      <c r="K1870" s="9" t="str">
        <f>IF(J1870=0,"",COUNTIF($J$3:J1870,1))</f>
        <v/>
      </c>
      <c r="L1870" s="10" t="str">
        <f t="shared" si="30"/>
        <v/>
      </c>
    </row>
    <row r="1871" spans="2:12" ht="35.15" customHeight="1" thickBot="1" x14ac:dyDescent="0.4">
      <c r="B1871" s="5"/>
      <c r="C1871" s="11"/>
      <c r="D1871" s="5"/>
      <c r="E1871" s="5"/>
      <c r="F1871" s="12"/>
      <c r="G1871" s="5"/>
      <c r="H1871" s="5"/>
      <c r="J1871" s="8">
        <f>IFERROR(SEARCH(facture!$I$8,'base clients'!B1871,1),0)</f>
        <v>0</v>
      </c>
      <c r="K1871" s="9" t="str">
        <f>IF(J1871=0,"",COUNTIF($J$3:J1871,1))</f>
        <v/>
      </c>
      <c r="L1871" s="10" t="str">
        <f t="shared" si="30"/>
        <v/>
      </c>
    </row>
    <row r="1872" spans="2:12" ht="35.15" customHeight="1" thickBot="1" x14ac:dyDescent="0.4">
      <c r="B1872" s="5"/>
      <c r="C1872" s="11"/>
      <c r="D1872" s="5"/>
      <c r="E1872" s="5"/>
      <c r="F1872" s="12"/>
      <c r="G1872" s="5"/>
      <c r="H1872" s="5"/>
      <c r="J1872" s="8">
        <f>IFERROR(SEARCH(facture!$I$8,'base clients'!B1872,1),0)</f>
        <v>0</v>
      </c>
      <c r="K1872" s="9" t="str">
        <f>IF(J1872=0,"",COUNTIF($J$3:J1872,1))</f>
        <v/>
      </c>
      <c r="L1872" s="10" t="str">
        <f t="shared" si="30"/>
        <v/>
      </c>
    </row>
    <row r="1873" spans="2:12" ht="35.15" customHeight="1" thickBot="1" x14ac:dyDescent="0.4">
      <c r="B1873" s="5"/>
      <c r="C1873" s="11"/>
      <c r="D1873" s="5"/>
      <c r="E1873" s="5"/>
      <c r="F1873" s="12"/>
      <c r="G1873" s="5"/>
      <c r="H1873" s="5"/>
      <c r="J1873" s="8">
        <f>IFERROR(SEARCH(facture!$I$8,'base clients'!B1873,1),0)</f>
        <v>0</v>
      </c>
      <c r="K1873" s="9" t="str">
        <f>IF(J1873=0,"",COUNTIF($J$3:J1873,1))</f>
        <v/>
      </c>
      <c r="L1873" s="10" t="str">
        <f t="shared" si="30"/>
        <v/>
      </c>
    </row>
    <row r="1874" spans="2:12" ht="35.15" customHeight="1" thickBot="1" x14ac:dyDescent="0.4">
      <c r="B1874" s="5"/>
      <c r="C1874" s="11"/>
      <c r="D1874" s="5"/>
      <c r="E1874" s="5"/>
      <c r="F1874" s="12"/>
      <c r="G1874" s="5"/>
      <c r="H1874" s="5"/>
      <c r="J1874" s="8">
        <f>IFERROR(SEARCH(facture!$I$8,'base clients'!B1874,1),0)</f>
        <v>0</v>
      </c>
      <c r="K1874" s="9" t="str">
        <f>IF(J1874=0,"",COUNTIF($J$3:J1874,1))</f>
        <v/>
      </c>
      <c r="L1874" s="10" t="str">
        <f t="shared" si="30"/>
        <v/>
      </c>
    </row>
    <row r="1875" spans="2:12" ht="35.15" customHeight="1" thickBot="1" x14ac:dyDescent="0.4">
      <c r="B1875" s="5"/>
      <c r="C1875" s="11"/>
      <c r="D1875" s="5"/>
      <c r="E1875" s="5"/>
      <c r="F1875" s="12"/>
      <c r="G1875" s="5"/>
      <c r="H1875" s="5"/>
      <c r="J1875" s="8">
        <f>IFERROR(SEARCH(facture!$I$8,'base clients'!B1875,1),0)</f>
        <v>0</v>
      </c>
      <c r="K1875" s="9" t="str">
        <f>IF(J1875=0,"",COUNTIF($J$3:J1875,1))</f>
        <v/>
      </c>
      <c r="L1875" s="10" t="str">
        <f t="shared" si="30"/>
        <v/>
      </c>
    </row>
    <row r="1876" spans="2:12" ht="35.15" customHeight="1" thickBot="1" x14ac:dyDescent="0.4">
      <c r="B1876" s="5"/>
      <c r="C1876" s="11"/>
      <c r="D1876" s="5"/>
      <c r="E1876" s="5"/>
      <c r="F1876" s="12"/>
      <c r="G1876" s="5"/>
      <c r="H1876" s="5"/>
      <c r="J1876" s="8">
        <f>IFERROR(SEARCH(facture!$I$8,'base clients'!B1876,1),0)</f>
        <v>0</v>
      </c>
      <c r="K1876" s="9" t="str">
        <f>IF(J1876=0,"",COUNTIF($J$3:J1876,1))</f>
        <v/>
      </c>
      <c r="L1876" s="10" t="str">
        <f t="shared" si="30"/>
        <v/>
      </c>
    </row>
    <row r="1877" spans="2:12" ht="35.15" customHeight="1" thickBot="1" x14ac:dyDescent="0.4">
      <c r="B1877" s="5"/>
      <c r="C1877" s="11"/>
      <c r="D1877" s="5"/>
      <c r="E1877" s="5"/>
      <c r="F1877" s="12"/>
      <c r="G1877" s="5"/>
      <c r="H1877" s="5"/>
      <c r="J1877" s="8">
        <f>IFERROR(SEARCH(facture!$I$8,'base clients'!B1877,1),0)</f>
        <v>0</v>
      </c>
      <c r="K1877" s="9" t="str">
        <f>IF(J1877=0,"",COUNTIF($J$3:J1877,1))</f>
        <v/>
      </c>
      <c r="L1877" s="10" t="str">
        <f t="shared" si="30"/>
        <v/>
      </c>
    </row>
    <row r="1878" spans="2:12" ht="35.15" customHeight="1" thickBot="1" x14ac:dyDescent="0.4">
      <c r="B1878" s="5"/>
      <c r="C1878" s="11"/>
      <c r="D1878" s="5"/>
      <c r="E1878" s="5"/>
      <c r="F1878" s="12"/>
      <c r="G1878" s="5"/>
      <c r="H1878" s="5"/>
      <c r="J1878" s="8">
        <f>IFERROR(SEARCH(facture!$I$8,'base clients'!B1878,1),0)</f>
        <v>0</v>
      </c>
      <c r="K1878" s="9" t="str">
        <f>IF(J1878=0,"",COUNTIF($J$3:J1878,1))</f>
        <v/>
      </c>
      <c r="L1878" s="10" t="str">
        <f t="shared" si="30"/>
        <v/>
      </c>
    </row>
    <row r="1879" spans="2:12" ht="35.15" customHeight="1" thickBot="1" x14ac:dyDescent="0.4">
      <c r="B1879" s="5"/>
      <c r="C1879" s="11"/>
      <c r="D1879" s="5"/>
      <c r="E1879" s="5"/>
      <c r="F1879" s="12"/>
      <c r="G1879" s="5"/>
      <c r="H1879" s="5"/>
      <c r="J1879" s="8">
        <f>IFERROR(SEARCH(facture!$I$8,'base clients'!B1879,1),0)</f>
        <v>0</v>
      </c>
      <c r="K1879" s="9" t="str">
        <f>IF(J1879=0,"",COUNTIF($J$3:J1879,1))</f>
        <v/>
      </c>
      <c r="L1879" s="10" t="str">
        <f t="shared" si="30"/>
        <v/>
      </c>
    </row>
    <row r="1880" spans="2:12" ht="35.15" customHeight="1" thickBot="1" x14ac:dyDescent="0.4">
      <c r="B1880" s="5"/>
      <c r="C1880" s="11"/>
      <c r="D1880" s="5"/>
      <c r="E1880" s="5"/>
      <c r="F1880" s="12"/>
      <c r="G1880" s="5"/>
      <c r="H1880" s="5"/>
      <c r="J1880" s="8">
        <f>IFERROR(SEARCH(facture!$I$8,'base clients'!B1880,1),0)</f>
        <v>0</v>
      </c>
      <c r="K1880" s="9" t="str">
        <f>IF(J1880=0,"",COUNTIF($J$3:J1880,1))</f>
        <v/>
      </c>
      <c r="L1880" s="10" t="str">
        <f t="shared" si="30"/>
        <v/>
      </c>
    </row>
    <row r="1881" spans="2:12" ht="35.15" customHeight="1" thickBot="1" x14ac:dyDescent="0.4">
      <c r="B1881" s="5"/>
      <c r="C1881" s="11"/>
      <c r="D1881" s="5"/>
      <c r="E1881" s="5"/>
      <c r="F1881" s="12"/>
      <c r="G1881" s="5"/>
      <c r="H1881" s="5"/>
      <c r="J1881" s="8">
        <f>IFERROR(SEARCH(facture!$I$8,'base clients'!B1881,1),0)</f>
        <v>0</v>
      </c>
      <c r="K1881" s="9" t="str">
        <f>IF(J1881=0,"",COUNTIF($J$3:J1881,1))</f>
        <v/>
      </c>
      <c r="L1881" s="10" t="str">
        <f t="shared" si="30"/>
        <v/>
      </c>
    </row>
    <row r="1882" spans="2:12" ht="35.15" customHeight="1" thickBot="1" x14ac:dyDescent="0.4">
      <c r="B1882" s="5"/>
      <c r="C1882" s="11"/>
      <c r="D1882" s="5"/>
      <c r="E1882" s="5"/>
      <c r="F1882" s="12"/>
      <c r="G1882" s="5"/>
      <c r="H1882" s="5"/>
      <c r="J1882" s="8">
        <f>IFERROR(SEARCH(facture!$I$8,'base clients'!B1882,1),0)</f>
        <v>0</v>
      </c>
      <c r="K1882" s="9" t="str">
        <f>IF(J1882=0,"",COUNTIF($J$3:J1882,1))</f>
        <v/>
      </c>
      <c r="L1882" s="10" t="str">
        <f t="shared" si="30"/>
        <v/>
      </c>
    </row>
    <row r="1883" spans="2:12" ht="35.15" customHeight="1" thickBot="1" x14ac:dyDescent="0.4">
      <c r="B1883" s="5"/>
      <c r="C1883" s="11"/>
      <c r="D1883" s="5"/>
      <c r="E1883" s="5"/>
      <c r="F1883" s="12"/>
      <c r="G1883" s="5"/>
      <c r="H1883" s="5"/>
      <c r="J1883" s="8">
        <f>IFERROR(SEARCH(facture!$I$8,'base clients'!B1883,1),0)</f>
        <v>0</v>
      </c>
      <c r="K1883" s="9" t="str">
        <f>IF(J1883=0,"",COUNTIF($J$3:J1883,1))</f>
        <v/>
      </c>
      <c r="L1883" s="10" t="str">
        <f t="shared" si="30"/>
        <v/>
      </c>
    </row>
    <row r="1884" spans="2:12" ht="35.15" customHeight="1" thickBot="1" x14ac:dyDescent="0.4">
      <c r="B1884" s="5"/>
      <c r="C1884" s="11"/>
      <c r="D1884" s="5"/>
      <c r="E1884" s="5"/>
      <c r="F1884" s="12"/>
      <c r="G1884" s="5"/>
      <c r="H1884" s="5"/>
      <c r="J1884" s="8">
        <f>IFERROR(SEARCH(facture!$I$8,'base clients'!B1884,1),0)</f>
        <v>0</v>
      </c>
      <c r="K1884" s="9" t="str">
        <f>IF(J1884=0,"",COUNTIF($J$3:J1884,1))</f>
        <v/>
      </c>
      <c r="L1884" s="10" t="str">
        <f t="shared" si="30"/>
        <v/>
      </c>
    </row>
    <row r="1885" spans="2:12" ht="35.15" customHeight="1" thickBot="1" x14ac:dyDescent="0.4">
      <c r="B1885" s="5"/>
      <c r="C1885" s="11"/>
      <c r="D1885" s="5"/>
      <c r="E1885" s="5"/>
      <c r="F1885" s="12"/>
      <c r="G1885" s="5"/>
      <c r="H1885" s="5"/>
      <c r="J1885" s="8">
        <f>IFERROR(SEARCH(facture!$I$8,'base clients'!B1885,1),0)</f>
        <v>0</v>
      </c>
      <c r="K1885" s="9" t="str">
        <f>IF(J1885=0,"",COUNTIF($J$3:J1885,1))</f>
        <v/>
      </c>
      <c r="L1885" s="10" t="str">
        <f t="shared" si="30"/>
        <v/>
      </c>
    </row>
    <row r="1886" spans="2:12" ht="35.15" customHeight="1" thickBot="1" x14ac:dyDescent="0.4">
      <c r="B1886" s="5"/>
      <c r="C1886" s="11"/>
      <c r="D1886" s="5"/>
      <c r="E1886" s="5"/>
      <c r="F1886" s="12"/>
      <c r="G1886" s="5"/>
      <c r="H1886" s="5"/>
      <c r="J1886" s="8">
        <f>IFERROR(SEARCH(facture!$I$8,'base clients'!B1886,1),0)</f>
        <v>0</v>
      </c>
      <c r="K1886" s="9" t="str">
        <f>IF(J1886=0,"",COUNTIF($J$3:J1886,1))</f>
        <v/>
      </c>
      <c r="L1886" s="10" t="str">
        <f t="shared" si="30"/>
        <v/>
      </c>
    </row>
    <row r="1887" spans="2:12" ht="35.15" customHeight="1" thickBot="1" x14ac:dyDescent="0.4">
      <c r="B1887" s="5"/>
      <c r="C1887" s="11"/>
      <c r="D1887" s="5"/>
      <c r="E1887" s="5"/>
      <c r="F1887" s="12"/>
      <c r="G1887" s="5"/>
      <c r="H1887" s="5"/>
      <c r="J1887" s="8">
        <f>IFERROR(SEARCH(facture!$I$8,'base clients'!B1887,1),0)</f>
        <v>0</v>
      </c>
      <c r="K1887" s="9" t="str">
        <f>IF(J1887=0,"",COUNTIF($J$3:J1887,1))</f>
        <v/>
      </c>
      <c r="L1887" s="10" t="str">
        <f t="shared" si="30"/>
        <v/>
      </c>
    </row>
    <row r="1888" spans="2:12" ht="35.15" customHeight="1" thickBot="1" x14ac:dyDescent="0.4">
      <c r="B1888" s="5"/>
      <c r="C1888" s="11"/>
      <c r="D1888" s="5"/>
      <c r="E1888" s="5"/>
      <c r="F1888" s="12"/>
      <c r="G1888" s="5"/>
      <c r="H1888" s="5"/>
      <c r="J1888" s="8">
        <f>IFERROR(SEARCH(facture!$I$8,'base clients'!B1888,1),0)</f>
        <v>0</v>
      </c>
      <c r="K1888" s="9" t="str">
        <f>IF(J1888=0,"",COUNTIF($J$3:J1888,1))</f>
        <v/>
      </c>
      <c r="L1888" s="10" t="str">
        <f t="shared" si="30"/>
        <v/>
      </c>
    </row>
    <row r="1889" spans="2:12" ht="35.15" customHeight="1" thickBot="1" x14ac:dyDescent="0.4">
      <c r="B1889" s="5"/>
      <c r="C1889" s="11"/>
      <c r="D1889" s="5"/>
      <c r="E1889" s="5"/>
      <c r="F1889" s="12"/>
      <c r="G1889" s="5"/>
      <c r="H1889" s="5"/>
      <c r="J1889" s="8">
        <f>IFERROR(SEARCH(facture!$I$8,'base clients'!B1889,1),0)</f>
        <v>0</v>
      </c>
      <c r="K1889" s="9" t="str">
        <f>IF(J1889=0,"",COUNTIF($J$3:J1889,1))</f>
        <v/>
      </c>
      <c r="L1889" s="10" t="str">
        <f t="shared" si="30"/>
        <v/>
      </c>
    </row>
    <row r="1890" spans="2:12" ht="35.15" customHeight="1" thickBot="1" x14ac:dyDescent="0.4">
      <c r="B1890" s="5"/>
      <c r="C1890" s="11"/>
      <c r="D1890" s="5"/>
      <c r="E1890" s="5"/>
      <c r="F1890" s="12"/>
      <c r="G1890" s="5"/>
      <c r="H1890" s="5"/>
      <c r="J1890" s="8">
        <f>IFERROR(SEARCH(facture!$I$8,'base clients'!B1890,1),0)</f>
        <v>0</v>
      </c>
      <c r="K1890" s="9" t="str">
        <f>IF(J1890=0,"",COUNTIF($J$3:J1890,1))</f>
        <v/>
      </c>
      <c r="L1890" s="10" t="str">
        <f t="shared" si="30"/>
        <v/>
      </c>
    </row>
    <row r="1891" spans="2:12" ht="35.15" customHeight="1" thickBot="1" x14ac:dyDescent="0.4">
      <c r="B1891" s="5"/>
      <c r="C1891" s="11"/>
      <c r="D1891" s="5"/>
      <c r="E1891" s="5"/>
      <c r="F1891" s="12"/>
      <c r="G1891" s="5"/>
      <c r="H1891" s="5"/>
      <c r="J1891" s="8">
        <f>IFERROR(SEARCH(facture!$I$8,'base clients'!B1891,1),0)</f>
        <v>0</v>
      </c>
      <c r="K1891" s="9" t="str">
        <f>IF(J1891=0,"",COUNTIF($J$3:J1891,1))</f>
        <v/>
      </c>
      <c r="L1891" s="10" t="str">
        <f t="shared" si="30"/>
        <v/>
      </c>
    </row>
    <row r="1892" spans="2:12" ht="35.15" customHeight="1" thickBot="1" x14ac:dyDescent="0.4">
      <c r="B1892" s="5"/>
      <c r="C1892" s="11"/>
      <c r="D1892" s="5"/>
      <c r="E1892" s="5"/>
      <c r="F1892" s="12"/>
      <c r="G1892" s="5"/>
      <c r="H1892" s="5"/>
      <c r="J1892" s="8">
        <f>IFERROR(SEARCH(facture!$I$8,'base clients'!B1892,1),0)</f>
        <v>0</v>
      </c>
      <c r="K1892" s="9" t="str">
        <f>IF(J1892=0,"",COUNTIF($J$3:J1892,1))</f>
        <v/>
      </c>
      <c r="L1892" s="10" t="str">
        <f t="shared" si="30"/>
        <v/>
      </c>
    </row>
    <row r="1893" spans="2:12" ht="35.15" customHeight="1" thickBot="1" x14ac:dyDescent="0.4">
      <c r="B1893" s="5"/>
      <c r="C1893" s="11"/>
      <c r="D1893" s="5"/>
      <c r="E1893" s="5"/>
      <c r="F1893" s="12"/>
      <c r="G1893" s="5"/>
      <c r="H1893" s="5"/>
      <c r="J1893" s="8">
        <f>IFERROR(SEARCH(facture!$I$8,'base clients'!B1893,1),0)</f>
        <v>0</v>
      </c>
      <c r="K1893" s="9" t="str">
        <f>IF(J1893=0,"",COUNTIF($J$3:J1893,1))</f>
        <v/>
      </c>
      <c r="L1893" s="10" t="str">
        <f t="shared" si="30"/>
        <v/>
      </c>
    </row>
    <row r="1894" spans="2:12" ht="35.15" customHeight="1" thickBot="1" x14ac:dyDescent="0.4">
      <c r="B1894" s="5"/>
      <c r="C1894" s="11"/>
      <c r="D1894" s="5"/>
      <c r="E1894" s="5"/>
      <c r="F1894" s="12"/>
      <c r="G1894" s="5"/>
      <c r="H1894" s="5"/>
      <c r="J1894" s="8">
        <f>IFERROR(SEARCH(facture!$I$8,'base clients'!B1894,1),0)</f>
        <v>0</v>
      </c>
      <c r="K1894" s="9" t="str">
        <f>IF(J1894=0,"",COUNTIF($J$3:J1894,1))</f>
        <v/>
      </c>
      <c r="L1894" s="10" t="str">
        <f t="shared" si="30"/>
        <v/>
      </c>
    </row>
    <row r="1895" spans="2:12" ht="35.15" customHeight="1" thickBot="1" x14ac:dyDescent="0.4">
      <c r="B1895" s="5"/>
      <c r="C1895" s="11"/>
      <c r="D1895" s="5"/>
      <c r="E1895" s="5"/>
      <c r="F1895" s="12"/>
      <c r="G1895" s="5"/>
      <c r="H1895" s="5"/>
      <c r="J1895" s="8">
        <f>IFERROR(SEARCH(facture!$I$8,'base clients'!B1895,1),0)</f>
        <v>0</v>
      </c>
      <c r="K1895" s="9" t="str">
        <f>IF(J1895=0,"",COUNTIF($J$3:J1895,1))</f>
        <v/>
      </c>
      <c r="L1895" s="10" t="str">
        <f t="shared" si="30"/>
        <v/>
      </c>
    </row>
    <row r="1896" spans="2:12" ht="35.15" customHeight="1" thickBot="1" x14ac:dyDescent="0.4">
      <c r="B1896" s="5"/>
      <c r="C1896" s="11"/>
      <c r="D1896" s="5"/>
      <c r="E1896" s="5"/>
      <c r="F1896" s="12"/>
      <c r="G1896" s="5"/>
      <c r="H1896" s="5"/>
      <c r="J1896" s="8">
        <f>IFERROR(SEARCH(facture!$I$8,'base clients'!B1896,1),0)</f>
        <v>0</v>
      </c>
      <c r="K1896" s="9" t="str">
        <f>IF(J1896=0,"",COUNTIF($J$3:J1896,1))</f>
        <v/>
      </c>
      <c r="L1896" s="10" t="str">
        <f t="shared" si="30"/>
        <v/>
      </c>
    </row>
    <row r="1897" spans="2:12" ht="35.15" customHeight="1" thickBot="1" x14ac:dyDescent="0.4">
      <c r="B1897" s="5"/>
      <c r="C1897" s="11"/>
      <c r="D1897" s="5"/>
      <c r="E1897" s="5"/>
      <c r="F1897" s="12"/>
      <c r="G1897" s="5"/>
      <c r="H1897" s="5"/>
      <c r="J1897" s="8">
        <f>IFERROR(SEARCH(facture!$I$8,'base clients'!B1897,1),0)</f>
        <v>0</v>
      </c>
      <c r="K1897" s="9" t="str">
        <f>IF(J1897=0,"",COUNTIF($J$3:J1897,1))</f>
        <v/>
      </c>
      <c r="L1897" s="10" t="str">
        <f t="shared" si="30"/>
        <v/>
      </c>
    </row>
    <row r="1898" spans="2:12" ht="35.15" customHeight="1" thickBot="1" x14ac:dyDescent="0.4">
      <c r="B1898" s="5"/>
      <c r="C1898" s="11"/>
      <c r="D1898" s="5"/>
      <c r="E1898" s="5"/>
      <c r="F1898" s="12"/>
      <c r="G1898" s="5"/>
      <c r="H1898" s="5"/>
      <c r="J1898" s="8">
        <f>IFERROR(SEARCH(facture!$I$8,'base clients'!B1898,1),0)</f>
        <v>0</v>
      </c>
      <c r="K1898" s="9" t="str">
        <f>IF(J1898=0,"",COUNTIF($J$3:J1898,1))</f>
        <v/>
      </c>
      <c r="L1898" s="10" t="str">
        <f t="shared" si="30"/>
        <v/>
      </c>
    </row>
    <row r="1899" spans="2:12" ht="35.15" customHeight="1" thickBot="1" x14ac:dyDescent="0.4">
      <c r="B1899" s="5"/>
      <c r="C1899" s="11"/>
      <c r="D1899" s="5"/>
      <c r="E1899" s="5"/>
      <c r="F1899" s="12"/>
      <c r="G1899" s="5"/>
      <c r="H1899" s="5"/>
      <c r="J1899" s="8">
        <f>IFERROR(SEARCH(facture!$I$8,'base clients'!B1899,1),0)</f>
        <v>0</v>
      </c>
      <c r="K1899" s="9" t="str">
        <f>IF(J1899=0,"",COUNTIF($J$3:J1899,1))</f>
        <v/>
      </c>
      <c r="L1899" s="10" t="str">
        <f t="shared" si="30"/>
        <v/>
      </c>
    </row>
    <row r="1900" spans="2:12" ht="35.15" customHeight="1" thickBot="1" x14ac:dyDescent="0.4">
      <c r="B1900" s="5"/>
      <c r="C1900" s="11"/>
      <c r="D1900" s="5"/>
      <c r="E1900" s="5"/>
      <c r="F1900" s="12"/>
      <c r="G1900" s="5"/>
      <c r="H1900" s="5"/>
      <c r="J1900" s="8">
        <f>IFERROR(SEARCH(facture!$I$8,'base clients'!B1900,1),0)</f>
        <v>0</v>
      </c>
      <c r="K1900" s="9" t="str">
        <f>IF(J1900=0,"",COUNTIF($J$3:J1900,1))</f>
        <v/>
      </c>
      <c r="L1900" s="10" t="str">
        <f t="shared" si="30"/>
        <v/>
      </c>
    </row>
    <row r="1901" spans="2:12" ht="35.15" customHeight="1" thickBot="1" x14ac:dyDescent="0.4">
      <c r="B1901" s="5"/>
      <c r="C1901" s="11"/>
      <c r="D1901" s="5"/>
      <c r="E1901" s="5"/>
      <c r="F1901" s="12"/>
      <c r="G1901" s="5"/>
      <c r="H1901" s="5"/>
      <c r="J1901" s="8">
        <f>IFERROR(SEARCH(facture!$I$8,'base clients'!B1901,1),0)</f>
        <v>0</v>
      </c>
      <c r="K1901" s="9" t="str">
        <f>IF(J1901=0,"",COUNTIF($J$3:J1901,1))</f>
        <v/>
      </c>
      <c r="L1901" s="10" t="str">
        <f t="shared" si="30"/>
        <v/>
      </c>
    </row>
    <row r="1902" spans="2:12" ht="35.15" customHeight="1" thickBot="1" x14ac:dyDescent="0.4">
      <c r="B1902" s="5"/>
      <c r="C1902" s="11"/>
      <c r="D1902" s="5"/>
      <c r="E1902" s="5"/>
      <c r="F1902" s="12"/>
      <c r="G1902" s="5"/>
      <c r="H1902" s="5"/>
      <c r="J1902" s="8">
        <f>IFERROR(SEARCH(facture!$I$8,'base clients'!B1902,1),0)</f>
        <v>0</v>
      </c>
      <c r="K1902" s="9" t="str">
        <f>IF(J1902=0,"",COUNTIF($J$3:J1902,1))</f>
        <v/>
      </c>
      <c r="L1902" s="10" t="str">
        <f t="shared" si="30"/>
        <v/>
      </c>
    </row>
    <row r="1903" spans="2:12" ht="35.15" customHeight="1" thickBot="1" x14ac:dyDescent="0.4">
      <c r="B1903" s="5"/>
      <c r="C1903" s="11"/>
      <c r="D1903" s="5"/>
      <c r="E1903" s="5"/>
      <c r="F1903" s="12"/>
      <c r="G1903" s="5"/>
      <c r="H1903" s="5"/>
      <c r="J1903" s="8">
        <f>IFERROR(SEARCH(facture!$I$8,'base clients'!B1903,1),0)</f>
        <v>0</v>
      </c>
      <c r="K1903" s="9" t="str">
        <f>IF(J1903=0,"",COUNTIF($J$3:J1903,1))</f>
        <v/>
      </c>
      <c r="L1903" s="10" t="str">
        <f t="shared" si="30"/>
        <v/>
      </c>
    </row>
    <row r="1904" spans="2:12" ht="35.15" customHeight="1" thickBot="1" x14ac:dyDescent="0.4">
      <c r="B1904" s="5"/>
      <c r="C1904" s="11"/>
      <c r="D1904" s="5"/>
      <c r="E1904" s="5"/>
      <c r="F1904" s="12"/>
      <c r="G1904" s="5"/>
      <c r="H1904" s="5"/>
      <c r="J1904" s="8">
        <f>IFERROR(SEARCH(facture!$I$8,'base clients'!B1904,1),0)</f>
        <v>0</v>
      </c>
      <c r="K1904" s="9" t="str">
        <f>IF(J1904=0,"",COUNTIF($J$3:J1904,1))</f>
        <v/>
      </c>
      <c r="L1904" s="10" t="str">
        <f t="shared" si="30"/>
        <v/>
      </c>
    </row>
    <row r="1905" spans="2:12" ht="35.15" customHeight="1" thickBot="1" x14ac:dyDescent="0.4">
      <c r="B1905" s="5"/>
      <c r="C1905" s="11"/>
      <c r="D1905" s="5"/>
      <c r="E1905" s="5"/>
      <c r="F1905" s="12"/>
      <c r="G1905" s="5"/>
      <c r="H1905" s="5"/>
      <c r="J1905" s="8">
        <f>IFERROR(SEARCH(facture!$I$8,'base clients'!B1905,1),0)</f>
        <v>0</v>
      </c>
      <c r="K1905" s="9" t="str">
        <f>IF(J1905=0,"",COUNTIF($J$3:J1905,1))</f>
        <v/>
      </c>
      <c r="L1905" s="10" t="str">
        <f t="shared" si="30"/>
        <v/>
      </c>
    </row>
    <row r="1906" spans="2:12" ht="35.15" customHeight="1" thickBot="1" x14ac:dyDescent="0.4">
      <c r="B1906" s="5"/>
      <c r="C1906" s="11"/>
      <c r="D1906" s="5"/>
      <c r="E1906" s="5"/>
      <c r="F1906" s="12"/>
      <c r="G1906" s="5"/>
      <c r="H1906" s="5"/>
      <c r="J1906" s="8">
        <f>IFERROR(SEARCH(facture!$I$8,'base clients'!B1906,1),0)</f>
        <v>0</v>
      </c>
      <c r="K1906" s="9" t="str">
        <f>IF(J1906=0,"",COUNTIF($J$3:J1906,1))</f>
        <v/>
      </c>
      <c r="L1906" s="10" t="str">
        <f t="shared" si="30"/>
        <v/>
      </c>
    </row>
    <row r="1907" spans="2:12" ht="35.15" customHeight="1" thickBot="1" x14ac:dyDescent="0.4">
      <c r="B1907" s="5"/>
      <c r="C1907" s="11"/>
      <c r="D1907" s="5"/>
      <c r="E1907" s="5"/>
      <c r="F1907" s="12"/>
      <c r="G1907" s="5"/>
      <c r="H1907" s="5"/>
      <c r="J1907" s="8">
        <f>IFERROR(SEARCH(facture!$I$8,'base clients'!B1907,1),0)</f>
        <v>0</v>
      </c>
      <c r="K1907" s="9" t="str">
        <f>IF(J1907=0,"",COUNTIF($J$3:J1907,1))</f>
        <v/>
      </c>
      <c r="L1907" s="10" t="str">
        <f t="shared" si="30"/>
        <v/>
      </c>
    </row>
    <row r="1908" spans="2:12" ht="35.15" customHeight="1" thickBot="1" x14ac:dyDescent="0.4">
      <c r="B1908" s="5"/>
      <c r="C1908" s="11"/>
      <c r="D1908" s="5"/>
      <c r="E1908" s="5"/>
      <c r="F1908" s="12"/>
      <c r="G1908" s="5"/>
      <c r="H1908" s="5"/>
      <c r="J1908" s="8">
        <f>IFERROR(SEARCH(facture!$I$8,'base clients'!B1908,1),0)</f>
        <v>0</v>
      </c>
      <c r="K1908" s="9" t="str">
        <f>IF(J1908=0,"",COUNTIF($J$3:J1908,1))</f>
        <v/>
      </c>
      <c r="L1908" s="10" t="str">
        <f t="shared" si="30"/>
        <v/>
      </c>
    </row>
    <row r="1909" spans="2:12" ht="35.15" customHeight="1" thickBot="1" x14ac:dyDescent="0.4">
      <c r="B1909" s="5"/>
      <c r="C1909" s="11"/>
      <c r="D1909" s="5"/>
      <c r="E1909" s="5"/>
      <c r="F1909" s="12"/>
      <c r="G1909" s="5"/>
      <c r="H1909" s="5"/>
      <c r="J1909" s="8">
        <f>IFERROR(SEARCH(facture!$I$8,'base clients'!B1909,1),0)</f>
        <v>0</v>
      </c>
      <c r="K1909" s="9" t="str">
        <f>IF(J1909=0,"",COUNTIF($J$3:J1909,1))</f>
        <v/>
      </c>
      <c r="L1909" s="10" t="str">
        <f t="shared" si="30"/>
        <v/>
      </c>
    </row>
    <row r="1910" spans="2:12" ht="35.15" customHeight="1" thickBot="1" x14ac:dyDescent="0.4">
      <c r="B1910" s="5"/>
      <c r="C1910" s="11"/>
      <c r="D1910" s="5"/>
      <c r="E1910" s="5"/>
      <c r="F1910" s="12"/>
      <c r="G1910" s="5"/>
      <c r="H1910" s="5"/>
      <c r="J1910" s="8">
        <f>IFERROR(SEARCH(facture!$I$8,'base clients'!B1910,1),0)</f>
        <v>0</v>
      </c>
      <c r="K1910" s="9" t="str">
        <f>IF(J1910=0,"",COUNTIF($J$3:J1910,1))</f>
        <v/>
      </c>
      <c r="L1910" s="10" t="str">
        <f t="shared" si="30"/>
        <v/>
      </c>
    </row>
    <row r="1911" spans="2:12" ht="35.15" customHeight="1" thickBot="1" x14ac:dyDescent="0.4">
      <c r="B1911" s="5"/>
      <c r="C1911" s="11"/>
      <c r="D1911" s="5"/>
      <c r="E1911" s="5"/>
      <c r="F1911" s="12"/>
      <c r="G1911" s="5"/>
      <c r="H1911" s="5"/>
      <c r="J1911" s="8">
        <f>IFERROR(SEARCH(facture!$I$8,'base clients'!B1911,1),0)</f>
        <v>0</v>
      </c>
      <c r="K1911" s="9" t="str">
        <f>IF(J1911=0,"",COUNTIF($J$3:J1911,1))</f>
        <v/>
      </c>
      <c r="L1911" s="10" t="str">
        <f t="shared" si="30"/>
        <v/>
      </c>
    </row>
    <row r="1912" spans="2:12" ht="35.15" customHeight="1" thickBot="1" x14ac:dyDescent="0.4">
      <c r="B1912" s="5"/>
      <c r="C1912" s="11"/>
      <c r="D1912" s="5"/>
      <c r="E1912" s="5"/>
      <c r="F1912" s="12"/>
      <c r="G1912" s="5"/>
      <c r="H1912" s="5"/>
      <c r="J1912" s="8">
        <f>IFERROR(SEARCH(facture!$I$8,'base clients'!B1912,1),0)</f>
        <v>0</v>
      </c>
      <c r="K1912" s="9" t="str">
        <f>IF(J1912=0,"",COUNTIF($J$3:J1912,1))</f>
        <v/>
      </c>
      <c r="L1912" s="10" t="str">
        <f t="shared" si="30"/>
        <v/>
      </c>
    </row>
    <row r="1913" spans="2:12" ht="35.15" customHeight="1" thickBot="1" x14ac:dyDescent="0.4">
      <c r="B1913" s="5"/>
      <c r="C1913" s="11"/>
      <c r="D1913" s="5"/>
      <c r="E1913" s="5"/>
      <c r="F1913" s="12"/>
      <c r="G1913" s="5"/>
      <c r="H1913" s="5"/>
      <c r="J1913" s="8">
        <f>IFERROR(SEARCH(facture!$I$8,'base clients'!B1913,1),0)</f>
        <v>0</v>
      </c>
      <c r="K1913" s="9" t="str">
        <f>IF(J1913=0,"",COUNTIF($J$3:J1913,1))</f>
        <v/>
      </c>
      <c r="L1913" s="10" t="str">
        <f t="shared" si="30"/>
        <v/>
      </c>
    </row>
    <row r="1914" spans="2:12" ht="35.15" customHeight="1" thickBot="1" x14ac:dyDescent="0.4">
      <c r="B1914" s="5"/>
      <c r="C1914" s="11"/>
      <c r="D1914" s="5"/>
      <c r="E1914" s="5"/>
      <c r="F1914" s="12"/>
      <c r="G1914" s="5"/>
      <c r="H1914" s="5"/>
      <c r="J1914" s="8">
        <f>IFERROR(SEARCH(facture!$I$8,'base clients'!B1914,1),0)</f>
        <v>0</v>
      </c>
      <c r="K1914" s="9" t="str">
        <f>IF(J1914=0,"",COUNTIF($J$3:J1914,1))</f>
        <v/>
      </c>
      <c r="L1914" s="10" t="str">
        <f t="shared" si="30"/>
        <v/>
      </c>
    </row>
    <row r="1915" spans="2:12" ht="35.15" customHeight="1" thickBot="1" x14ac:dyDescent="0.4">
      <c r="B1915" s="5"/>
      <c r="C1915" s="11"/>
      <c r="D1915" s="5"/>
      <c r="E1915" s="5"/>
      <c r="F1915" s="12"/>
      <c r="G1915" s="5"/>
      <c r="H1915" s="5"/>
      <c r="J1915" s="8">
        <f>IFERROR(SEARCH(facture!$I$8,'base clients'!B1915,1),0)</f>
        <v>0</v>
      </c>
      <c r="K1915" s="9" t="str">
        <f>IF(J1915=0,"",COUNTIF($J$3:J1915,1))</f>
        <v/>
      </c>
      <c r="L1915" s="10" t="str">
        <f t="shared" si="30"/>
        <v/>
      </c>
    </row>
    <row r="1916" spans="2:12" ht="35.15" customHeight="1" thickBot="1" x14ac:dyDescent="0.4">
      <c r="B1916" s="5"/>
      <c r="C1916" s="11"/>
      <c r="D1916" s="5"/>
      <c r="E1916" s="5"/>
      <c r="F1916" s="12"/>
      <c r="G1916" s="5"/>
      <c r="H1916" s="5"/>
      <c r="J1916" s="8">
        <f>IFERROR(SEARCH(facture!$I$8,'base clients'!B1916,1),0)</f>
        <v>0</v>
      </c>
      <c r="K1916" s="9" t="str">
        <f>IF(J1916=0,"",COUNTIF($J$3:J1916,1))</f>
        <v/>
      </c>
      <c r="L1916" s="10" t="str">
        <f t="shared" si="30"/>
        <v/>
      </c>
    </row>
    <row r="1917" spans="2:12" ht="35.15" customHeight="1" thickBot="1" x14ac:dyDescent="0.4">
      <c r="B1917" s="5"/>
      <c r="C1917" s="11"/>
      <c r="D1917" s="5"/>
      <c r="E1917" s="5"/>
      <c r="F1917" s="12"/>
      <c r="G1917" s="5"/>
      <c r="H1917" s="5"/>
      <c r="J1917" s="8">
        <f>IFERROR(SEARCH(facture!$I$8,'base clients'!B1917,1),0)</f>
        <v>0</v>
      </c>
      <c r="K1917" s="9" t="str">
        <f>IF(J1917=0,"",COUNTIF($J$3:J1917,1))</f>
        <v/>
      </c>
      <c r="L1917" s="10" t="str">
        <f t="shared" si="30"/>
        <v/>
      </c>
    </row>
    <row r="1918" spans="2:12" ht="35.15" customHeight="1" thickBot="1" x14ac:dyDescent="0.4">
      <c r="B1918" s="5"/>
      <c r="C1918" s="11"/>
      <c r="D1918" s="5"/>
      <c r="E1918" s="5"/>
      <c r="F1918" s="12"/>
      <c r="G1918" s="5"/>
      <c r="H1918" s="5"/>
      <c r="J1918" s="8">
        <f>IFERROR(SEARCH(facture!$I$8,'base clients'!B1918,1),0)</f>
        <v>0</v>
      </c>
      <c r="K1918" s="9" t="str">
        <f>IF(J1918=0,"",COUNTIF($J$3:J1918,1))</f>
        <v/>
      </c>
      <c r="L1918" s="10" t="str">
        <f t="shared" si="30"/>
        <v/>
      </c>
    </row>
    <row r="1919" spans="2:12" ht="35.15" customHeight="1" thickBot="1" x14ac:dyDescent="0.4">
      <c r="B1919" s="5"/>
      <c r="C1919" s="11"/>
      <c r="D1919" s="5"/>
      <c r="E1919" s="5"/>
      <c r="F1919" s="12"/>
      <c r="G1919" s="5"/>
      <c r="H1919" s="5"/>
      <c r="J1919" s="8">
        <f>IFERROR(SEARCH(facture!$I$8,'base clients'!B1919,1),0)</f>
        <v>0</v>
      </c>
      <c r="K1919" s="9" t="str">
        <f>IF(J1919=0,"",COUNTIF($J$3:J1919,1))</f>
        <v/>
      </c>
      <c r="L1919" s="10" t="str">
        <f t="shared" si="30"/>
        <v/>
      </c>
    </row>
    <row r="1920" spans="2:12" ht="35.15" customHeight="1" thickBot="1" x14ac:dyDescent="0.4">
      <c r="B1920" s="5"/>
      <c r="C1920" s="11"/>
      <c r="D1920" s="5"/>
      <c r="E1920" s="5"/>
      <c r="F1920" s="12"/>
      <c r="G1920" s="5"/>
      <c r="H1920" s="5"/>
      <c r="J1920" s="8">
        <f>IFERROR(SEARCH(facture!$I$8,'base clients'!B1920,1),0)</f>
        <v>0</v>
      </c>
      <c r="K1920" s="9" t="str">
        <f>IF(J1920=0,"",COUNTIF($J$3:J1920,1))</f>
        <v/>
      </c>
      <c r="L1920" s="10" t="str">
        <f t="shared" si="30"/>
        <v/>
      </c>
    </row>
    <row r="1921" spans="2:12" ht="35.15" customHeight="1" thickBot="1" x14ac:dyDescent="0.4">
      <c r="B1921" s="5"/>
      <c r="C1921" s="11"/>
      <c r="D1921" s="5"/>
      <c r="E1921" s="5"/>
      <c r="F1921" s="12"/>
      <c r="G1921" s="5"/>
      <c r="H1921" s="5"/>
      <c r="J1921" s="8">
        <f>IFERROR(SEARCH(facture!$I$8,'base clients'!B1921,1),0)</f>
        <v>0</v>
      </c>
      <c r="K1921" s="9" t="str">
        <f>IF(J1921=0,"",COUNTIF($J$3:J1921,1))</f>
        <v/>
      </c>
      <c r="L1921" s="10" t="str">
        <f t="shared" si="30"/>
        <v/>
      </c>
    </row>
    <row r="1922" spans="2:12" ht="35.15" customHeight="1" thickBot="1" x14ac:dyDescent="0.4">
      <c r="B1922" s="5"/>
      <c r="C1922" s="11"/>
      <c r="D1922" s="5"/>
      <c r="E1922" s="5"/>
      <c r="F1922" s="12"/>
      <c r="G1922" s="5"/>
      <c r="H1922" s="5"/>
      <c r="J1922" s="8">
        <f>IFERROR(SEARCH(facture!$I$8,'base clients'!B1922,1),0)</f>
        <v>0</v>
      </c>
      <c r="K1922" s="9" t="str">
        <f>IF(J1922=0,"",COUNTIF($J$3:J1922,1))</f>
        <v/>
      </c>
      <c r="L1922" s="10" t="str">
        <f t="shared" si="30"/>
        <v/>
      </c>
    </row>
    <row r="1923" spans="2:12" ht="35.15" customHeight="1" thickBot="1" x14ac:dyDescent="0.4">
      <c r="B1923" s="5"/>
      <c r="C1923" s="11"/>
      <c r="D1923" s="5"/>
      <c r="E1923" s="5"/>
      <c r="F1923" s="12"/>
      <c r="G1923" s="5"/>
      <c r="H1923" s="5"/>
      <c r="J1923" s="8">
        <f>IFERROR(SEARCH(facture!$I$8,'base clients'!B1923,1),0)</f>
        <v>0</v>
      </c>
      <c r="K1923" s="9" t="str">
        <f>IF(J1923=0,"",COUNTIF($J$3:J1923,1))</f>
        <v/>
      </c>
      <c r="L1923" s="10" t="str">
        <f t="shared" si="30"/>
        <v/>
      </c>
    </row>
    <row r="1924" spans="2:12" ht="35.15" customHeight="1" thickBot="1" x14ac:dyDescent="0.4">
      <c r="B1924" s="5"/>
      <c r="C1924" s="11"/>
      <c r="D1924" s="5"/>
      <c r="E1924" s="5"/>
      <c r="F1924" s="12"/>
      <c r="G1924" s="5"/>
      <c r="H1924" s="5"/>
      <c r="J1924" s="8">
        <f>IFERROR(SEARCH(facture!$I$8,'base clients'!B1924,1),0)</f>
        <v>0</v>
      </c>
      <c r="K1924" s="9" t="str">
        <f>IF(J1924=0,"",COUNTIF($J$3:J1924,1))</f>
        <v/>
      </c>
      <c r="L1924" s="10" t="str">
        <f t="shared" si="30"/>
        <v/>
      </c>
    </row>
    <row r="1925" spans="2:12" ht="35.15" customHeight="1" thickBot="1" x14ac:dyDescent="0.4">
      <c r="B1925" s="5"/>
      <c r="C1925" s="11"/>
      <c r="D1925" s="5"/>
      <c r="E1925" s="5"/>
      <c r="F1925" s="12"/>
      <c r="G1925" s="5"/>
      <c r="H1925" s="5"/>
      <c r="J1925" s="8">
        <f>IFERROR(SEARCH(facture!$I$8,'base clients'!B1925,1),0)</f>
        <v>0</v>
      </c>
      <c r="K1925" s="9" t="str">
        <f>IF(J1925=0,"",COUNTIF($J$3:J1925,1))</f>
        <v/>
      </c>
      <c r="L1925" s="10" t="str">
        <f t="shared" si="30"/>
        <v/>
      </c>
    </row>
    <row r="1926" spans="2:12" ht="35.15" customHeight="1" thickBot="1" x14ac:dyDescent="0.4">
      <c r="B1926" s="5"/>
      <c r="C1926" s="11"/>
      <c r="D1926" s="5"/>
      <c r="E1926" s="5"/>
      <c r="F1926" s="12"/>
      <c r="G1926" s="5"/>
      <c r="H1926" s="5"/>
      <c r="J1926" s="8">
        <f>IFERROR(SEARCH(facture!$I$8,'base clients'!B1926,1),0)</f>
        <v>0</v>
      </c>
      <c r="K1926" s="9" t="str">
        <f>IF(J1926=0,"",COUNTIF($J$3:J1926,1))</f>
        <v/>
      </c>
      <c r="L1926" s="10" t="str">
        <f t="shared" ref="L1926:L1989" si="31">IFERROR(INDEX(B:B,MATCH(ROW(K1924),K:K,0)),"")</f>
        <v/>
      </c>
    </row>
    <row r="1927" spans="2:12" ht="35.15" customHeight="1" thickBot="1" x14ac:dyDescent="0.4">
      <c r="B1927" s="5"/>
      <c r="C1927" s="11"/>
      <c r="D1927" s="5"/>
      <c r="E1927" s="5"/>
      <c r="F1927" s="12"/>
      <c r="G1927" s="5"/>
      <c r="H1927" s="5"/>
      <c r="J1927" s="8">
        <f>IFERROR(SEARCH(facture!$I$8,'base clients'!B1927,1),0)</f>
        <v>0</v>
      </c>
      <c r="K1927" s="9" t="str">
        <f>IF(J1927=0,"",COUNTIF($J$3:J1927,1))</f>
        <v/>
      </c>
      <c r="L1927" s="10" t="str">
        <f t="shared" si="31"/>
        <v/>
      </c>
    </row>
    <row r="1928" spans="2:12" ht="35.15" customHeight="1" thickBot="1" x14ac:dyDescent="0.4">
      <c r="B1928" s="5"/>
      <c r="C1928" s="11"/>
      <c r="D1928" s="5"/>
      <c r="E1928" s="5"/>
      <c r="F1928" s="12"/>
      <c r="G1928" s="5"/>
      <c r="H1928" s="5"/>
      <c r="J1928" s="8">
        <f>IFERROR(SEARCH(facture!$I$8,'base clients'!B1928,1),0)</f>
        <v>0</v>
      </c>
      <c r="K1928" s="9" t="str">
        <f>IF(J1928=0,"",COUNTIF($J$3:J1928,1))</f>
        <v/>
      </c>
      <c r="L1928" s="10" t="str">
        <f t="shared" si="31"/>
        <v/>
      </c>
    </row>
    <row r="1929" spans="2:12" ht="35.15" customHeight="1" thickBot="1" x14ac:dyDescent="0.4">
      <c r="B1929" s="5"/>
      <c r="C1929" s="11"/>
      <c r="D1929" s="5"/>
      <c r="E1929" s="5"/>
      <c r="F1929" s="12"/>
      <c r="G1929" s="5"/>
      <c r="H1929" s="5"/>
      <c r="J1929" s="8">
        <f>IFERROR(SEARCH(facture!$I$8,'base clients'!B1929,1),0)</f>
        <v>0</v>
      </c>
      <c r="K1929" s="9" t="str">
        <f>IF(J1929=0,"",COUNTIF($J$3:J1929,1))</f>
        <v/>
      </c>
      <c r="L1929" s="10" t="str">
        <f t="shared" si="31"/>
        <v/>
      </c>
    </row>
    <row r="1930" spans="2:12" ht="35.15" customHeight="1" thickBot="1" x14ac:dyDescent="0.4">
      <c r="B1930" s="5"/>
      <c r="C1930" s="11"/>
      <c r="D1930" s="5"/>
      <c r="E1930" s="5"/>
      <c r="F1930" s="12"/>
      <c r="G1930" s="5"/>
      <c r="H1930" s="5"/>
      <c r="J1930" s="8">
        <f>IFERROR(SEARCH(facture!$I$8,'base clients'!B1930,1),0)</f>
        <v>0</v>
      </c>
      <c r="K1930" s="9" t="str">
        <f>IF(J1930=0,"",COUNTIF($J$3:J1930,1))</f>
        <v/>
      </c>
      <c r="L1930" s="10" t="str">
        <f t="shared" si="31"/>
        <v/>
      </c>
    </row>
    <row r="1931" spans="2:12" ht="35.15" customHeight="1" thickBot="1" x14ac:dyDescent="0.4">
      <c r="B1931" s="5"/>
      <c r="C1931" s="11"/>
      <c r="D1931" s="5"/>
      <c r="E1931" s="5"/>
      <c r="F1931" s="12"/>
      <c r="G1931" s="5"/>
      <c r="H1931" s="5"/>
      <c r="J1931" s="8">
        <f>IFERROR(SEARCH(facture!$I$8,'base clients'!B1931,1),0)</f>
        <v>0</v>
      </c>
      <c r="K1931" s="9" t="str">
        <f>IF(J1931=0,"",COUNTIF($J$3:J1931,1))</f>
        <v/>
      </c>
      <c r="L1931" s="10" t="str">
        <f t="shared" si="31"/>
        <v/>
      </c>
    </row>
    <row r="1932" spans="2:12" ht="35.15" customHeight="1" thickBot="1" x14ac:dyDescent="0.4">
      <c r="B1932" s="5"/>
      <c r="C1932" s="11"/>
      <c r="D1932" s="5"/>
      <c r="E1932" s="5"/>
      <c r="F1932" s="12"/>
      <c r="G1932" s="5"/>
      <c r="H1932" s="5"/>
      <c r="J1932" s="8">
        <f>IFERROR(SEARCH(facture!$I$8,'base clients'!B1932,1),0)</f>
        <v>0</v>
      </c>
      <c r="K1932" s="9" t="str">
        <f>IF(J1932=0,"",COUNTIF($J$3:J1932,1))</f>
        <v/>
      </c>
      <c r="L1932" s="10" t="str">
        <f t="shared" si="31"/>
        <v/>
      </c>
    </row>
    <row r="1933" spans="2:12" ht="35.15" customHeight="1" thickBot="1" x14ac:dyDescent="0.4">
      <c r="B1933" s="5"/>
      <c r="C1933" s="11"/>
      <c r="D1933" s="5"/>
      <c r="E1933" s="5"/>
      <c r="F1933" s="12"/>
      <c r="G1933" s="5"/>
      <c r="H1933" s="5"/>
      <c r="J1933" s="8">
        <f>IFERROR(SEARCH(facture!$I$8,'base clients'!B1933,1),0)</f>
        <v>0</v>
      </c>
      <c r="K1933" s="9" t="str">
        <f>IF(J1933=0,"",COUNTIF($J$3:J1933,1))</f>
        <v/>
      </c>
      <c r="L1933" s="10" t="str">
        <f t="shared" si="31"/>
        <v/>
      </c>
    </row>
    <row r="1934" spans="2:12" ht="35.15" customHeight="1" thickBot="1" x14ac:dyDescent="0.4">
      <c r="B1934" s="5"/>
      <c r="C1934" s="11"/>
      <c r="D1934" s="5"/>
      <c r="E1934" s="5"/>
      <c r="F1934" s="12"/>
      <c r="G1934" s="5"/>
      <c r="H1934" s="5"/>
      <c r="J1934" s="8">
        <f>IFERROR(SEARCH(facture!$I$8,'base clients'!B1934,1),0)</f>
        <v>0</v>
      </c>
      <c r="K1934" s="9" t="str">
        <f>IF(J1934=0,"",COUNTIF($J$3:J1934,1))</f>
        <v/>
      </c>
      <c r="L1934" s="10" t="str">
        <f t="shared" si="31"/>
        <v/>
      </c>
    </row>
    <row r="1935" spans="2:12" ht="35.15" customHeight="1" thickBot="1" x14ac:dyDescent="0.4">
      <c r="B1935" s="5"/>
      <c r="C1935" s="11"/>
      <c r="D1935" s="5"/>
      <c r="E1935" s="5"/>
      <c r="F1935" s="12"/>
      <c r="G1935" s="5"/>
      <c r="H1935" s="5"/>
      <c r="J1935" s="8">
        <f>IFERROR(SEARCH(facture!$I$8,'base clients'!B1935,1),0)</f>
        <v>0</v>
      </c>
      <c r="K1935" s="9" t="str">
        <f>IF(J1935=0,"",COUNTIF($J$3:J1935,1))</f>
        <v/>
      </c>
      <c r="L1935" s="10" t="str">
        <f t="shared" si="31"/>
        <v/>
      </c>
    </row>
    <row r="1936" spans="2:12" ht="35.15" customHeight="1" thickBot="1" x14ac:dyDescent="0.4">
      <c r="B1936" s="5"/>
      <c r="C1936" s="11"/>
      <c r="D1936" s="5"/>
      <c r="E1936" s="5"/>
      <c r="F1936" s="12"/>
      <c r="G1936" s="5"/>
      <c r="H1936" s="5"/>
      <c r="J1936" s="8">
        <f>IFERROR(SEARCH(facture!$I$8,'base clients'!B1936,1),0)</f>
        <v>0</v>
      </c>
      <c r="K1936" s="9" t="str">
        <f>IF(J1936=0,"",COUNTIF($J$3:J1936,1))</f>
        <v/>
      </c>
      <c r="L1936" s="10" t="str">
        <f t="shared" si="31"/>
        <v/>
      </c>
    </row>
    <row r="1937" spans="2:12" ht="35.15" customHeight="1" thickBot="1" x14ac:dyDescent="0.4">
      <c r="B1937" s="5"/>
      <c r="C1937" s="11"/>
      <c r="D1937" s="5"/>
      <c r="E1937" s="5"/>
      <c r="F1937" s="12"/>
      <c r="G1937" s="5"/>
      <c r="H1937" s="5"/>
      <c r="J1937" s="8">
        <f>IFERROR(SEARCH(facture!$I$8,'base clients'!B1937,1),0)</f>
        <v>0</v>
      </c>
      <c r="K1937" s="9" t="str">
        <f>IF(J1937=0,"",COUNTIF($J$3:J1937,1))</f>
        <v/>
      </c>
      <c r="L1937" s="10" t="str">
        <f t="shared" si="31"/>
        <v/>
      </c>
    </row>
    <row r="1938" spans="2:12" ht="35.15" customHeight="1" thickBot="1" x14ac:dyDescent="0.4">
      <c r="B1938" s="5"/>
      <c r="C1938" s="11"/>
      <c r="D1938" s="5"/>
      <c r="E1938" s="5"/>
      <c r="F1938" s="12"/>
      <c r="G1938" s="5"/>
      <c r="H1938" s="5"/>
      <c r="J1938" s="8">
        <f>IFERROR(SEARCH(facture!$I$8,'base clients'!B1938,1),0)</f>
        <v>0</v>
      </c>
      <c r="K1938" s="9" t="str">
        <f>IF(J1938=0,"",COUNTIF($J$3:J1938,1))</f>
        <v/>
      </c>
      <c r="L1938" s="10" t="str">
        <f t="shared" si="31"/>
        <v/>
      </c>
    </row>
    <row r="1939" spans="2:12" ht="35.15" customHeight="1" thickBot="1" x14ac:dyDescent="0.4">
      <c r="B1939" s="5"/>
      <c r="C1939" s="11"/>
      <c r="D1939" s="5"/>
      <c r="E1939" s="5"/>
      <c r="F1939" s="12"/>
      <c r="G1939" s="5"/>
      <c r="H1939" s="5"/>
      <c r="J1939" s="8">
        <f>IFERROR(SEARCH(facture!$I$8,'base clients'!B1939,1),0)</f>
        <v>0</v>
      </c>
      <c r="K1939" s="9" t="str">
        <f>IF(J1939=0,"",COUNTIF($J$3:J1939,1))</f>
        <v/>
      </c>
      <c r="L1939" s="10" t="str">
        <f t="shared" si="31"/>
        <v/>
      </c>
    </row>
    <row r="1940" spans="2:12" ht="35.15" customHeight="1" thickBot="1" x14ac:dyDescent="0.4">
      <c r="B1940" s="5"/>
      <c r="C1940" s="11"/>
      <c r="D1940" s="5"/>
      <c r="E1940" s="5"/>
      <c r="F1940" s="12"/>
      <c r="G1940" s="5"/>
      <c r="H1940" s="5"/>
      <c r="J1940" s="8">
        <f>IFERROR(SEARCH(facture!$I$8,'base clients'!B1940,1),0)</f>
        <v>0</v>
      </c>
      <c r="K1940" s="9" t="str">
        <f>IF(J1940=0,"",COUNTIF($J$3:J1940,1))</f>
        <v/>
      </c>
      <c r="L1940" s="10" t="str">
        <f t="shared" si="31"/>
        <v/>
      </c>
    </row>
    <row r="1941" spans="2:12" ht="35.15" customHeight="1" thickBot="1" x14ac:dyDescent="0.4">
      <c r="B1941" s="5"/>
      <c r="C1941" s="11"/>
      <c r="D1941" s="5"/>
      <c r="E1941" s="5"/>
      <c r="F1941" s="12"/>
      <c r="G1941" s="5"/>
      <c r="H1941" s="5"/>
      <c r="J1941" s="8">
        <f>IFERROR(SEARCH(facture!$I$8,'base clients'!B1941,1),0)</f>
        <v>0</v>
      </c>
      <c r="K1941" s="9" t="str">
        <f>IF(J1941=0,"",COUNTIF($J$3:J1941,1))</f>
        <v/>
      </c>
      <c r="L1941" s="10" t="str">
        <f t="shared" si="31"/>
        <v/>
      </c>
    </row>
    <row r="1942" spans="2:12" ht="35.15" customHeight="1" thickBot="1" x14ac:dyDescent="0.4">
      <c r="B1942" s="5"/>
      <c r="C1942" s="11"/>
      <c r="D1942" s="5"/>
      <c r="E1942" s="5"/>
      <c r="F1942" s="12"/>
      <c r="G1942" s="5"/>
      <c r="H1942" s="5"/>
      <c r="J1942" s="8">
        <f>IFERROR(SEARCH(facture!$I$8,'base clients'!B1942,1),0)</f>
        <v>0</v>
      </c>
      <c r="K1942" s="9" t="str">
        <f>IF(J1942=0,"",COUNTIF($J$3:J1942,1))</f>
        <v/>
      </c>
      <c r="L1942" s="10" t="str">
        <f t="shared" si="31"/>
        <v/>
      </c>
    </row>
    <row r="1943" spans="2:12" ht="35.15" customHeight="1" thickBot="1" x14ac:dyDescent="0.4">
      <c r="B1943" s="5"/>
      <c r="C1943" s="11"/>
      <c r="D1943" s="5"/>
      <c r="E1943" s="5"/>
      <c r="F1943" s="12"/>
      <c r="G1943" s="5"/>
      <c r="H1943" s="5"/>
      <c r="J1943" s="8">
        <f>IFERROR(SEARCH(facture!$I$8,'base clients'!B1943,1),0)</f>
        <v>0</v>
      </c>
      <c r="K1943" s="9" t="str">
        <f>IF(J1943=0,"",COUNTIF($J$3:J1943,1))</f>
        <v/>
      </c>
      <c r="L1943" s="10" t="str">
        <f t="shared" si="31"/>
        <v/>
      </c>
    </row>
    <row r="1944" spans="2:12" ht="35.15" customHeight="1" thickBot="1" x14ac:dyDescent="0.4">
      <c r="B1944" s="5"/>
      <c r="C1944" s="11"/>
      <c r="D1944" s="5"/>
      <c r="E1944" s="5"/>
      <c r="F1944" s="12"/>
      <c r="G1944" s="5"/>
      <c r="H1944" s="5"/>
      <c r="J1944" s="8">
        <f>IFERROR(SEARCH(facture!$I$8,'base clients'!B1944,1),0)</f>
        <v>0</v>
      </c>
      <c r="K1944" s="9" t="str">
        <f>IF(J1944=0,"",COUNTIF($J$3:J1944,1))</f>
        <v/>
      </c>
      <c r="L1944" s="10" t="str">
        <f t="shared" si="31"/>
        <v/>
      </c>
    </row>
    <row r="1945" spans="2:12" ht="35.15" customHeight="1" thickBot="1" x14ac:dyDescent="0.4">
      <c r="B1945" s="5"/>
      <c r="C1945" s="11"/>
      <c r="D1945" s="5"/>
      <c r="E1945" s="5"/>
      <c r="F1945" s="12"/>
      <c r="G1945" s="5"/>
      <c r="H1945" s="5"/>
      <c r="J1945" s="8">
        <f>IFERROR(SEARCH(facture!$I$8,'base clients'!B1945,1),0)</f>
        <v>0</v>
      </c>
      <c r="K1945" s="9" t="str">
        <f>IF(J1945=0,"",COUNTIF($J$3:J1945,1))</f>
        <v/>
      </c>
      <c r="L1945" s="10" t="str">
        <f t="shared" si="31"/>
        <v/>
      </c>
    </row>
    <row r="1946" spans="2:12" ht="35.15" customHeight="1" thickBot="1" x14ac:dyDescent="0.4">
      <c r="B1946" s="5"/>
      <c r="C1946" s="11"/>
      <c r="D1946" s="5"/>
      <c r="E1946" s="5"/>
      <c r="F1946" s="12"/>
      <c r="G1946" s="5"/>
      <c r="H1946" s="5"/>
      <c r="J1946" s="8">
        <f>IFERROR(SEARCH(facture!$I$8,'base clients'!B1946,1),0)</f>
        <v>0</v>
      </c>
      <c r="K1946" s="9" t="str">
        <f>IF(J1946=0,"",COUNTIF($J$3:J1946,1))</f>
        <v/>
      </c>
      <c r="L1946" s="10" t="str">
        <f t="shared" si="31"/>
        <v/>
      </c>
    </row>
    <row r="1947" spans="2:12" ht="35.15" customHeight="1" thickBot="1" x14ac:dyDescent="0.4">
      <c r="B1947" s="5"/>
      <c r="C1947" s="11"/>
      <c r="D1947" s="5"/>
      <c r="E1947" s="5"/>
      <c r="F1947" s="12"/>
      <c r="G1947" s="5"/>
      <c r="H1947" s="5"/>
      <c r="J1947" s="8">
        <f>IFERROR(SEARCH(facture!$I$8,'base clients'!B1947,1),0)</f>
        <v>0</v>
      </c>
      <c r="K1947" s="9" t="str">
        <f>IF(J1947=0,"",COUNTIF($J$3:J1947,1))</f>
        <v/>
      </c>
      <c r="L1947" s="10" t="str">
        <f t="shared" si="31"/>
        <v/>
      </c>
    </row>
    <row r="1948" spans="2:12" ht="35.15" customHeight="1" thickBot="1" x14ac:dyDescent="0.4">
      <c r="B1948" s="5"/>
      <c r="C1948" s="11"/>
      <c r="D1948" s="5"/>
      <c r="E1948" s="5"/>
      <c r="F1948" s="12"/>
      <c r="G1948" s="5"/>
      <c r="H1948" s="5"/>
      <c r="J1948" s="8">
        <f>IFERROR(SEARCH(facture!$I$8,'base clients'!B1948,1),0)</f>
        <v>0</v>
      </c>
      <c r="K1948" s="9" t="str">
        <f>IF(J1948=0,"",COUNTIF($J$3:J1948,1))</f>
        <v/>
      </c>
      <c r="L1948" s="10" t="str">
        <f t="shared" si="31"/>
        <v/>
      </c>
    </row>
    <row r="1949" spans="2:12" ht="35.15" customHeight="1" thickBot="1" x14ac:dyDescent="0.4">
      <c r="B1949" s="5"/>
      <c r="C1949" s="11"/>
      <c r="D1949" s="5"/>
      <c r="E1949" s="5"/>
      <c r="F1949" s="12"/>
      <c r="G1949" s="5"/>
      <c r="H1949" s="5"/>
      <c r="J1949" s="8">
        <f>IFERROR(SEARCH(facture!$I$8,'base clients'!B1949,1),0)</f>
        <v>0</v>
      </c>
      <c r="K1949" s="9" t="str">
        <f>IF(J1949=0,"",COUNTIF($J$3:J1949,1))</f>
        <v/>
      </c>
      <c r="L1949" s="10" t="str">
        <f t="shared" si="31"/>
        <v/>
      </c>
    </row>
    <row r="1950" spans="2:12" ht="35.15" customHeight="1" thickBot="1" x14ac:dyDescent="0.4">
      <c r="B1950" s="5"/>
      <c r="C1950" s="11"/>
      <c r="D1950" s="5"/>
      <c r="E1950" s="5"/>
      <c r="F1950" s="12"/>
      <c r="G1950" s="5"/>
      <c r="H1950" s="5"/>
      <c r="J1950" s="8">
        <f>IFERROR(SEARCH(facture!$I$8,'base clients'!B1950,1),0)</f>
        <v>0</v>
      </c>
      <c r="K1950" s="9" t="str">
        <f>IF(J1950=0,"",COUNTIF($J$3:J1950,1))</f>
        <v/>
      </c>
      <c r="L1950" s="10" t="str">
        <f t="shared" si="31"/>
        <v/>
      </c>
    </row>
    <row r="1951" spans="2:12" ht="35.15" customHeight="1" thickBot="1" x14ac:dyDescent="0.4">
      <c r="B1951" s="5"/>
      <c r="C1951" s="11"/>
      <c r="D1951" s="5"/>
      <c r="E1951" s="5"/>
      <c r="F1951" s="12"/>
      <c r="G1951" s="5"/>
      <c r="H1951" s="5"/>
      <c r="J1951" s="8">
        <f>IFERROR(SEARCH(facture!$I$8,'base clients'!B1951,1),0)</f>
        <v>0</v>
      </c>
      <c r="K1951" s="9" t="str">
        <f>IF(J1951=0,"",COUNTIF($J$3:J1951,1))</f>
        <v/>
      </c>
      <c r="L1951" s="10" t="str">
        <f t="shared" si="31"/>
        <v/>
      </c>
    </row>
    <row r="1952" spans="2:12" ht="35.15" customHeight="1" thickBot="1" x14ac:dyDescent="0.4">
      <c r="B1952" s="5"/>
      <c r="C1952" s="11"/>
      <c r="D1952" s="5"/>
      <c r="E1952" s="5"/>
      <c r="F1952" s="12"/>
      <c r="G1952" s="5"/>
      <c r="H1952" s="5"/>
      <c r="J1952" s="8">
        <f>IFERROR(SEARCH(facture!$I$8,'base clients'!B1952,1),0)</f>
        <v>0</v>
      </c>
      <c r="K1952" s="9" t="str">
        <f>IF(J1952=0,"",COUNTIF($J$3:J1952,1))</f>
        <v/>
      </c>
      <c r="L1952" s="10" t="str">
        <f t="shared" si="31"/>
        <v/>
      </c>
    </row>
    <row r="1953" spans="2:12" ht="35.15" customHeight="1" thickBot="1" x14ac:dyDescent="0.4">
      <c r="B1953" s="5"/>
      <c r="C1953" s="11"/>
      <c r="D1953" s="5"/>
      <c r="E1953" s="5"/>
      <c r="F1953" s="12"/>
      <c r="G1953" s="5"/>
      <c r="H1953" s="5"/>
      <c r="J1953" s="8">
        <f>IFERROR(SEARCH(facture!$I$8,'base clients'!B1953,1),0)</f>
        <v>0</v>
      </c>
      <c r="K1953" s="9" t="str">
        <f>IF(J1953=0,"",COUNTIF($J$3:J1953,1))</f>
        <v/>
      </c>
      <c r="L1953" s="10" t="str">
        <f t="shared" si="31"/>
        <v/>
      </c>
    </row>
    <row r="1954" spans="2:12" ht="35.15" customHeight="1" thickBot="1" x14ac:dyDescent="0.4">
      <c r="B1954" s="5"/>
      <c r="C1954" s="11"/>
      <c r="D1954" s="5"/>
      <c r="E1954" s="5"/>
      <c r="F1954" s="12"/>
      <c r="G1954" s="5"/>
      <c r="H1954" s="5"/>
      <c r="J1954" s="8">
        <f>IFERROR(SEARCH(facture!$I$8,'base clients'!B1954,1),0)</f>
        <v>0</v>
      </c>
      <c r="K1954" s="9" t="str">
        <f>IF(J1954=0,"",COUNTIF($J$3:J1954,1))</f>
        <v/>
      </c>
      <c r="L1954" s="10" t="str">
        <f t="shared" si="31"/>
        <v/>
      </c>
    </row>
    <row r="1955" spans="2:12" ht="35.15" customHeight="1" thickBot="1" x14ac:dyDescent="0.4">
      <c r="B1955" s="5"/>
      <c r="C1955" s="11"/>
      <c r="D1955" s="5"/>
      <c r="E1955" s="5"/>
      <c r="F1955" s="12"/>
      <c r="G1955" s="5"/>
      <c r="H1955" s="5"/>
      <c r="J1955" s="8">
        <f>IFERROR(SEARCH(facture!$I$8,'base clients'!B1955,1),0)</f>
        <v>0</v>
      </c>
      <c r="K1955" s="9" t="str">
        <f>IF(J1955=0,"",COUNTIF($J$3:J1955,1))</f>
        <v/>
      </c>
      <c r="L1955" s="10" t="str">
        <f t="shared" si="31"/>
        <v/>
      </c>
    </row>
    <row r="1956" spans="2:12" ht="35.15" customHeight="1" thickBot="1" x14ac:dyDescent="0.4">
      <c r="B1956" s="5"/>
      <c r="C1956" s="11"/>
      <c r="D1956" s="5"/>
      <c r="E1956" s="5"/>
      <c r="F1956" s="12"/>
      <c r="G1956" s="5"/>
      <c r="H1956" s="5"/>
      <c r="J1956" s="8">
        <f>IFERROR(SEARCH(facture!$I$8,'base clients'!B1956,1),0)</f>
        <v>0</v>
      </c>
      <c r="K1956" s="9" t="str">
        <f>IF(J1956=0,"",COUNTIF($J$3:J1956,1))</f>
        <v/>
      </c>
      <c r="L1956" s="10" t="str">
        <f t="shared" si="31"/>
        <v/>
      </c>
    </row>
    <row r="1957" spans="2:12" ht="35.15" customHeight="1" thickBot="1" x14ac:dyDescent="0.4">
      <c r="B1957" s="5"/>
      <c r="C1957" s="11"/>
      <c r="D1957" s="5"/>
      <c r="E1957" s="5"/>
      <c r="F1957" s="12"/>
      <c r="G1957" s="5"/>
      <c r="H1957" s="5"/>
      <c r="J1957" s="8">
        <f>IFERROR(SEARCH(facture!$I$8,'base clients'!B1957,1),0)</f>
        <v>0</v>
      </c>
      <c r="K1957" s="9" t="str">
        <f>IF(J1957=0,"",COUNTIF($J$3:J1957,1))</f>
        <v/>
      </c>
      <c r="L1957" s="10" t="str">
        <f t="shared" si="31"/>
        <v/>
      </c>
    </row>
    <row r="1958" spans="2:12" ht="35.15" customHeight="1" thickBot="1" x14ac:dyDescent="0.4">
      <c r="B1958" s="5"/>
      <c r="C1958" s="11"/>
      <c r="D1958" s="5"/>
      <c r="E1958" s="5"/>
      <c r="F1958" s="12"/>
      <c r="G1958" s="5"/>
      <c r="H1958" s="5"/>
      <c r="J1958" s="8">
        <f>IFERROR(SEARCH(facture!$I$8,'base clients'!B1958,1),0)</f>
        <v>0</v>
      </c>
      <c r="K1958" s="9" t="str">
        <f>IF(J1958=0,"",COUNTIF($J$3:J1958,1))</f>
        <v/>
      </c>
      <c r="L1958" s="10" t="str">
        <f t="shared" si="31"/>
        <v/>
      </c>
    </row>
    <row r="1959" spans="2:12" ht="35.15" customHeight="1" thickBot="1" x14ac:dyDescent="0.4">
      <c r="B1959" s="5"/>
      <c r="C1959" s="11"/>
      <c r="D1959" s="5"/>
      <c r="E1959" s="5"/>
      <c r="F1959" s="12"/>
      <c r="G1959" s="5"/>
      <c r="H1959" s="5"/>
      <c r="J1959" s="8">
        <f>IFERROR(SEARCH(facture!$I$8,'base clients'!B1959,1),0)</f>
        <v>0</v>
      </c>
      <c r="K1959" s="9" t="str">
        <f>IF(J1959=0,"",COUNTIF($J$3:J1959,1))</f>
        <v/>
      </c>
      <c r="L1959" s="10" t="str">
        <f t="shared" si="31"/>
        <v/>
      </c>
    </row>
    <row r="1960" spans="2:12" ht="35.15" customHeight="1" thickBot="1" x14ac:dyDescent="0.4">
      <c r="B1960" s="5"/>
      <c r="C1960" s="11"/>
      <c r="D1960" s="5"/>
      <c r="E1960" s="5"/>
      <c r="F1960" s="12"/>
      <c r="G1960" s="5"/>
      <c r="H1960" s="5"/>
      <c r="J1960" s="8">
        <f>IFERROR(SEARCH(facture!$I$8,'base clients'!B1960,1),0)</f>
        <v>0</v>
      </c>
      <c r="K1960" s="9" t="str">
        <f>IF(J1960=0,"",COUNTIF($J$3:J1960,1))</f>
        <v/>
      </c>
      <c r="L1960" s="10" t="str">
        <f t="shared" si="31"/>
        <v/>
      </c>
    </row>
    <row r="1961" spans="2:12" ht="35.15" customHeight="1" thickBot="1" x14ac:dyDescent="0.4">
      <c r="B1961" s="5"/>
      <c r="C1961" s="11"/>
      <c r="D1961" s="5"/>
      <c r="E1961" s="5"/>
      <c r="F1961" s="12"/>
      <c r="G1961" s="5"/>
      <c r="H1961" s="5"/>
      <c r="J1961" s="8">
        <f>IFERROR(SEARCH(facture!$I$8,'base clients'!B1961,1),0)</f>
        <v>0</v>
      </c>
      <c r="K1961" s="9" t="str">
        <f>IF(J1961=0,"",COUNTIF($J$3:J1961,1))</f>
        <v/>
      </c>
      <c r="L1961" s="10" t="str">
        <f t="shared" si="31"/>
        <v/>
      </c>
    </row>
    <row r="1962" spans="2:12" ht="35.15" customHeight="1" thickBot="1" x14ac:dyDescent="0.4">
      <c r="B1962" s="5"/>
      <c r="C1962" s="11"/>
      <c r="D1962" s="5"/>
      <c r="E1962" s="5"/>
      <c r="F1962" s="12"/>
      <c r="G1962" s="5"/>
      <c r="H1962" s="5"/>
      <c r="J1962" s="8">
        <f>IFERROR(SEARCH(facture!$I$8,'base clients'!B1962,1),0)</f>
        <v>0</v>
      </c>
      <c r="K1962" s="9" t="str">
        <f>IF(J1962=0,"",COUNTIF($J$3:J1962,1))</f>
        <v/>
      </c>
      <c r="L1962" s="10" t="str">
        <f t="shared" si="31"/>
        <v/>
      </c>
    </row>
    <row r="1963" spans="2:12" ht="35.15" customHeight="1" thickBot="1" x14ac:dyDescent="0.4">
      <c r="B1963" s="5"/>
      <c r="C1963" s="11"/>
      <c r="D1963" s="5"/>
      <c r="E1963" s="5"/>
      <c r="F1963" s="12"/>
      <c r="G1963" s="5"/>
      <c r="H1963" s="5"/>
      <c r="J1963" s="8">
        <f>IFERROR(SEARCH(facture!$I$8,'base clients'!B1963,1),0)</f>
        <v>0</v>
      </c>
      <c r="K1963" s="9" t="str">
        <f>IF(J1963=0,"",COUNTIF($J$3:J1963,1))</f>
        <v/>
      </c>
      <c r="L1963" s="10" t="str">
        <f t="shared" si="31"/>
        <v/>
      </c>
    </row>
    <row r="1964" spans="2:12" ht="35.15" customHeight="1" thickBot="1" x14ac:dyDescent="0.4">
      <c r="B1964" s="5"/>
      <c r="C1964" s="11"/>
      <c r="D1964" s="5"/>
      <c r="E1964" s="5"/>
      <c r="F1964" s="12"/>
      <c r="G1964" s="5"/>
      <c r="H1964" s="5"/>
      <c r="J1964" s="8">
        <f>IFERROR(SEARCH(facture!$I$8,'base clients'!B1964,1),0)</f>
        <v>0</v>
      </c>
      <c r="K1964" s="9" t="str">
        <f>IF(J1964=0,"",COUNTIF($J$3:J1964,1))</f>
        <v/>
      </c>
      <c r="L1964" s="10" t="str">
        <f t="shared" si="31"/>
        <v/>
      </c>
    </row>
    <row r="1965" spans="2:12" ht="35.15" customHeight="1" thickBot="1" x14ac:dyDescent="0.4">
      <c r="B1965" s="5"/>
      <c r="C1965" s="11"/>
      <c r="D1965" s="5"/>
      <c r="E1965" s="5"/>
      <c r="F1965" s="12"/>
      <c r="G1965" s="5"/>
      <c r="H1965" s="5"/>
      <c r="J1965" s="8">
        <f>IFERROR(SEARCH(facture!$I$8,'base clients'!B1965,1),0)</f>
        <v>0</v>
      </c>
      <c r="K1965" s="9" t="str">
        <f>IF(J1965=0,"",COUNTIF($J$3:J1965,1))</f>
        <v/>
      </c>
      <c r="L1965" s="10" t="str">
        <f t="shared" si="31"/>
        <v/>
      </c>
    </row>
    <row r="1966" spans="2:12" ht="35.15" customHeight="1" thickBot="1" x14ac:dyDescent="0.4">
      <c r="B1966" s="5"/>
      <c r="C1966" s="11"/>
      <c r="D1966" s="5"/>
      <c r="E1966" s="5"/>
      <c r="F1966" s="12"/>
      <c r="G1966" s="5"/>
      <c r="H1966" s="5"/>
      <c r="J1966" s="8">
        <f>IFERROR(SEARCH(facture!$I$8,'base clients'!B1966,1),0)</f>
        <v>0</v>
      </c>
      <c r="K1966" s="9" t="str">
        <f>IF(J1966=0,"",COUNTIF($J$3:J1966,1))</f>
        <v/>
      </c>
      <c r="L1966" s="10" t="str">
        <f t="shared" si="31"/>
        <v/>
      </c>
    </row>
    <row r="1967" spans="2:12" ht="35.15" customHeight="1" thickBot="1" x14ac:dyDescent="0.4">
      <c r="B1967" s="5"/>
      <c r="C1967" s="11"/>
      <c r="D1967" s="5"/>
      <c r="E1967" s="5"/>
      <c r="F1967" s="12"/>
      <c r="G1967" s="5"/>
      <c r="H1967" s="5"/>
      <c r="J1967" s="8">
        <f>IFERROR(SEARCH(facture!$I$8,'base clients'!B1967,1),0)</f>
        <v>0</v>
      </c>
      <c r="K1967" s="9" t="str">
        <f>IF(J1967=0,"",COUNTIF($J$3:J1967,1))</f>
        <v/>
      </c>
      <c r="L1967" s="10" t="str">
        <f t="shared" si="31"/>
        <v/>
      </c>
    </row>
    <row r="1968" spans="2:12" ht="35.15" customHeight="1" thickBot="1" x14ac:dyDescent="0.4">
      <c r="B1968" s="5"/>
      <c r="C1968" s="11"/>
      <c r="D1968" s="5"/>
      <c r="E1968" s="5"/>
      <c r="F1968" s="12"/>
      <c r="G1968" s="5"/>
      <c r="H1968" s="5"/>
      <c r="J1968" s="8">
        <f>IFERROR(SEARCH(facture!$I$8,'base clients'!B1968,1),0)</f>
        <v>0</v>
      </c>
      <c r="K1968" s="9" t="str">
        <f>IF(J1968=0,"",COUNTIF($J$3:J1968,1))</f>
        <v/>
      </c>
      <c r="L1968" s="10" t="str">
        <f t="shared" si="31"/>
        <v/>
      </c>
    </row>
    <row r="1969" spans="2:12" ht="35.15" customHeight="1" thickBot="1" x14ac:dyDescent="0.4">
      <c r="B1969" s="5"/>
      <c r="C1969" s="11"/>
      <c r="D1969" s="5"/>
      <c r="E1969" s="5"/>
      <c r="F1969" s="12"/>
      <c r="G1969" s="5"/>
      <c r="H1969" s="5"/>
      <c r="J1969" s="8">
        <f>IFERROR(SEARCH(facture!$I$8,'base clients'!B1969,1),0)</f>
        <v>0</v>
      </c>
      <c r="K1969" s="9" t="str">
        <f>IF(J1969=0,"",COUNTIF($J$3:J1969,1))</f>
        <v/>
      </c>
      <c r="L1969" s="10" t="str">
        <f t="shared" si="31"/>
        <v/>
      </c>
    </row>
    <row r="1970" spans="2:12" ht="35.15" customHeight="1" thickBot="1" x14ac:dyDescent="0.4">
      <c r="B1970" s="5"/>
      <c r="C1970" s="11"/>
      <c r="D1970" s="5"/>
      <c r="E1970" s="5"/>
      <c r="F1970" s="12"/>
      <c r="G1970" s="5"/>
      <c r="H1970" s="5"/>
      <c r="J1970" s="8">
        <f>IFERROR(SEARCH(facture!$I$8,'base clients'!B1970,1),0)</f>
        <v>0</v>
      </c>
      <c r="K1970" s="9" t="str">
        <f>IF(J1970=0,"",COUNTIF($J$3:J1970,1))</f>
        <v/>
      </c>
      <c r="L1970" s="10" t="str">
        <f t="shared" si="31"/>
        <v/>
      </c>
    </row>
    <row r="1971" spans="2:12" ht="35.15" customHeight="1" thickBot="1" x14ac:dyDescent="0.4">
      <c r="B1971" s="5"/>
      <c r="C1971" s="11"/>
      <c r="D1971" s="5"/>
      <c r="E1971" s="5"/>
      <c r="F1971" s="12"/>
      <c r="G1971" s="5"/>
      <c r="H1971" s="5"/>
      <c r="J1971" s="8">
        <f>IFERROR(SEARCH(facture!$I$8,'base clients'!B1971,1),0)</f>
        <v>0</v>
      </c>
      <c r="K1971" s="9" t="str">
        <f>IF(J1971=0,"",COUNTIF($J$3:J1971,1))</f>
        <v/>
      </c>
      <c r="L1971" s="10" t="str">
        <f t="shared" si="31"/>
        <v/>
      </c>
    </row>
    <row r="1972" spans="2:12" ht="35.15" customHeight="1" thickBot="1" x14ac:dyDescent="0.4">
      <c r="B1972" s="5"/>
      <c r="C1972" s="11"/>
      <c r="D1972" s="5"/>
      <c r="E1972" s="5"/>
      <c r="F1972" s="12"/>
      <c r="G1972" s="5"/>
      <c r="H1972" s="5"/>
      <c r="J1972" s="8">
        <f>IFERROR(SEARCH(facture!$I$8,'base clients'!B1972,1),0)</f>
        <v>0</v>
      </c>
      <c r="K1972" s="9" t="str">
        <f>IF(J1972=0,"",COUNTIF($J$3:J1972,1))</f>
        <v/>
      </c>
      <c r="L1972" s="10" t="str">
        <f t="shared" si="31"/>
        <v/>
      </c>
    </row>
    <row r="1973" spans="2:12" ht="35.15" customHeight="1" thickBot="1" x14ac:dyDescent="0.4">
      <c r="B1973" s="5"/>
      <c r="C1973" s="11"/>
      <c r="D1973" s="5"/>
      <c r="E1973" s="5"/>
      <c r="F1973" s="12"/>
      <c r="G1973" s="5"/>
      <c r="H1973" s="5"/>
      <c r="J1973" s="8">
        <f>IFERROR(SEARCH(facture!$I$8,'base clients'!B1973,1),0)</f>
        <v>0</v>
      </c>
      <c r="K1973" s="9" t="str">
        <f>IF(J1973=0,"",COUNTIF($J$3:J1973,1))</f>
        <v/>
      </c>
      <c r="L1973" s="10" t="str">
        <f t="shared" si="31"/>
        <v/>
      </c>
    </row>
    <row r="1974" spans="2:12" ht="35.15" customHeight="1" thickBot="1" x14ac:dyDescent="0.4">
      <c r="B1974" s="5"/>
      <c r="C1974" s="11"/>
      <c r="D1974" s="5"/>
      <c r="E1974" s="5"/>
      <c r="F1974" s="12"/>
      <c r="G1974" s="5"/>
      <c r="H1974" s="5"/>
      <c r="J1974" s="8">
        <f>IFERROR(SEARCH(facture!$I$8,'base clients'!B1974,1),0)</f>
        <v>0</v>
      </c>
      <c r="K1974" s="9" t="str">
        <f>IF(J1974=0,"",COUNTIF($J$3:J1974,1))</f>
        <v/>
      </c>
      <c r="L1974" s="10" t="str">
        <f t="shared" si="31"/>
        <v/>
      </c>
    </row>
    <row r="1975" spans="2:12" ht="35.15" customHeight="1" thickBot="1" x14ac:dyDescent="0.4">
      <c r="B1975" s="5"/>
      <c r="C1975" s="11"/>
      <c r="D1975" s="5"/>
      <c r="E1975" s="5"/>
      <c r="F1975" s="12"/>
      <c r="G1975" s="5"/>
      <c r="H1975" s="5"/>
      <c r="J1975" s="8">
        <f>IFERROR(SEARCH(facture!$I$8,'base clients'!B1975,1),0)</f>
        <v>0</v>
      </c>
      <c r="K1975" s="9" t="str">
        <f>IF(J1975=0,"",COUNTIF($J$3:J1975,1))</f>
        <v/>
      </c>
      <c r="L1975" s="10" t="str">
        <f t="shared" si="31"/>
        <v/>
      </c>
    </row>
    <row r="1976" spans="2:12" ht="35.15" customHeight="1" thickBot="1" x14ac:dyDescent="0.4">
      <c r="B1976" s="5"/>
      <c r="C1976" s="11"/>
      <c r="D1976" s="5"/>
      <c r="E1976" s="5"/>
      <c r="F1976" s="12"/>
      <c r="G1976" s="5"/>
      <c r="H1976" s="5"/>
      <c r="J1976" s="8">
        <f>IFERROR(SEARCH(facture!$I$8,'base clients'!B1976,1),0)</f>
        <v>0</v>
      </c>
      <c r="K1976" s="9" t="str">
        <f>IF(J1976=0,"",COUNTIF($J$3:J1976,1))</f>
        <v/>
      </c>
      <c r="L1976" s="10" t="str">
        <f t="shared" si="31"/>
        <v/>
      </c>
    </row>
    <row r="1977" spans="2:12" ht="35.15" customHeight="1" thickBot="1" x14ac:dyDescent="0.4">
      <c r="B1977" s="5"/>
      <c r="C1977" s="11"/>
      <c r="D1977" s="5"/>
      <c r="E1977" s="5"/>
      <c r="F1977" s="12"/>
      <c r="G1977" s="5"/>
      <c r="H1977" s="5"/>
      <c r="J1977" s="8">
        <f>IFERROR(SEARCH(facture!$I$8,'base clients'!B1977,1),0)</f>
        <v>0</v>
      </c>
      <c r="K1977" s="9" t="str">
        <f>IF(J1977=0,"",COUNTIF($J$3:J1977,1))</f>
        <v/>
      </c>
      <c r="L1977" s="10" t="str">
        <f t="shared" si="31"/>
        <v/>
      </c>
    </row>
    <row r="1978" spans="2:12" ht="35.15" customHeight="1" thickBot="1" x14ac:dyDescent="0.4">
      <c r="B1978" s="5"/>
      <c r="C1978" s="11"/>
      <c r="D1978" s="5"/>
      <c r="E1978" s="5"/>
      <c r="F1978" s="12"/>
      <c r="G1978" s="5"/>
      <c r="H1978" s="5"/>
      <c r="J1978" s="8">
        <f>IFERROR(SEARCH(facture!$I$8,'base clients'!B1978,1),0)</f>
        <v>0</v>
      </c>
      <c r="K1978" s="9" t="str">
        <f>IF(J1978=0,"",COUNTIF($J$3:J1978,1))</f>
        <v/>
      </c>
      <c r="L1978" s="10" t="str">
        <f t="shared" si="31"/>
        <v/>
      </c>
    </row>
    <row r="1979" spans="2:12" ht="35.15" customHeight="1" thickBot="1" x14ac:dyDescent="0.4">
      <c r="B1979" s="5"/>
      <c r="C1979" s="11"/>
      <c r="D1979" s="5"/>
      <c r="E1979" s="5"/>
      <c r="F1979" s="12"/>
      <c r="G1979" s="5"/>
      <c r="H1979" s="5"/>
      <c r="J1979" s="8">
        <f>IFERROR(SEARCH(facture!$I$8,'base clients'!B1979,1),0)</f>
        <v>0</v>
      </c>
      <c r="K1979" s="9" t="str">
        <f>IF(J1979=0,"",COUNTIF($J$3:J1979,1))</f>
        <v/>
      </c>
      <c r="L1979" s="10" t="str">
        <f t="shared" si="31"/>
        <v/>
      </c>
    </row>
    <row r="1980" spans="2:12" ht="35.15" customHeight="1" thickBot="1" x14ac:dyDescent="0.4">
      <c r="B1980" s="5"/>
      <c r="C1980" s="11"/>
      <c r="D1980" s="5"/>
      <c r="E1980" s="5"/>
      <c r="F1980" s="12"/>
      <c r="G1980" s="5"/>
      <c r="H1980" s="5"/>
      <c r="J1980" s="8">
        <f>IFERROR(SEARCH(facture!$I$8,'base clients'!B1980,1),0)</f>
        <v>0</v>
      </c>
      <c r="K1980" s="9" t="str">
        <f>IF(J1980=0,"",COUNTIF($J$3:J1980,1))</f>
        <v/>
      </c>
      <c r="L1980" s="10" t="str">
        <f t="shared" si="31"/>
        <v/>
      </c>
    </row>
    <row r="1981" spans="2:12" ht="35.15" customHeight="1" thickBot="1" x14ac:dyDescent="0.4">
      <c r="B1981" s="5"/>
      <c r="C1981" s="11"/>
      <c r="D1981" s="5"/>
      <c r="E1981" s="5"/>
      <c r="F1981" s="12"/>
      <c r="G1981" s="5"/>
      <c r="H1981" s="5"/>
      <c r="J1981" s="8">
        <f>IFERROR(SEARCH(facture!$I$8,'base clients'!B1981,1),0)</f>
        <v>0</v>
      </c>
      <c r="K1981" s="9" t="str">
        <f>IF(J1981=0,"",COUNTIF($J$3:J1981,1))</f>
        <v/>
      </c>
      <c r="L1981" s="10" t="str">
        <f t="shared" si="31"/>
        <v/>
      </c>
    </row>
    <row r="1982" spans="2:12" ht="35.15" customHeight="1" thickBot="1" x14ac:dyDescent="0.4">
      <c r="B1982" s="5"/>
      <c r="C1982" s="11"/>
      <c r="D1982" s="5"/>
      <c r="E1982" s="5"/>
      <c r="F1982" s="12"/>
      <c r="G1982" s="5"/>
      <c r="H1982" s="5"/>
      <c r="J1982" s="8">
        <f>IFERROR(SEARCH(facture!$I$8,'base clients'!B1982,1),0)</f>
        <v>0</v>
      </c>
      <c r="K1982" s="9" t="str">
        <f>IF(J1982=0,"",COUNTIF($J$3:J1982,1))</f>
        <v/>
      </c>
      <c r="L1982" s="10" t="str">
        <f t="shared" si="31"/>
        <v/>
      </c>
    </row>
    <row r="1983" spans="2:12" ht="35.15" customHeight="1" thickBot="1" x14ac:dyDescent="0.4">
      <c r="B1983" s="5"/>
      <c r="C1983" s="11"/>
      <c r="D1983" s="5"/>
      <c r="E1983" s="5"/>
      <c r="F1983" s="12"/>
      <c r="G1983" s="5"/>
      <c r="H1983" s="5"/>
      <c r="J1983" s="8">
        <f>IFERROR(SEARCH(facture!$I$8,'base clients'!B1983,1),0)</f>
        <v>0</v>
      </c>
      <c r="K1983" s="9" t="str">
        <f>IF(J1983=0,"",COUNTIF($J$3:J1983,1))</f>
        <v/>
      </c>
      <c r="L1983" s="10" t="str">
        <f t="shared" si="31"/>
        <v/>
      </c>
    </row>
    <row r="1984" spans="2:12" ht="35.15" customHeight="1" thickBot="1" x14ac:dyDescent="0.4">
      <c r="B1984" s="5"/>
      <c r="C1984" s="11"/>
      <c r="D1984" s="5"/>
      <c r="E1984" s="5"/>
      <c r="F1984" s="12"/>
      <c r="G1984" s="5"/>
      <c r="H1984" s="5"/>
      <c r="J1984" s="8">
        <f>IFERROR(SEARCH(facture!$I$8,'base clients'!B1984,1),0)</f>
        <v>0</v>
      </c>
      <c r="K1984" s="9" t="str">
        <f>IF(J1984=0,"",COUNTIF($J$3:J1984,1))</f>
        <v/>
      </c>
      <c r="L1984" s="10" t="str">
        <f t="shared" si="31"/>
        <v/>
      </c>
    </row>
    <row r="1985" spans="2:12" ht="35.15" customHeight="1" thickBot="1" x14ac:dyDescent="0.4">
      <c r="B1985" s="5"/>
      <c r="C1985" s="11"/>
      <c r="D1985" s="5"/>
      <c r="E1985" s="5"/>
      <c r="F1985" s="12"/>
      <c r="G1985" s="5"/>
      <c r="H1985" s="5"/>
      <c r="J1985" s="8">
        <f>IFERROR(SEARCH(facture!$I$8,'base clients'!B1985,1),0)</f>
        <v>0</v>
      </c>
      <c r="K1985" s="9" t="str">
        <f>IF(J1985=0,"",COUNTIF($J$3:J1985,1))</f>
        <v/>
      </c>
      <c r="L1985" s="10" t="str">
        <f t="shared" si="31"/>
        <v/>
      </c>
    </row>
    <row r="1986" spans="2:12" ht="35.15" customHeight="1" thickBot="1" x14ac:dyDescent="0.4">
      <c r="B1986" s="5"/>
      <c r="C1986" s="11"/>
      <c r="D1986" s="5"/>
      <c r="E1986" s="5"/>
      <c r="F1986" s="12"/>
      <c r="G1986" s="5"/>
      <c r="H1986" s="5"/>
      <c r="J1986" s="8">
        <f>IFERROR(SEARCH(facture!$I$8,'base clients'!B1986,1),0)</f>
        <v>0</v>
      </c>
      <c r="K1986" s="9" t="str">
        <f>IF(J1986=0,"",COUNTIF($J$3:J1986,1))</f>
        <v/>
      </c>
      <c r="L1986" s="10" t="str">
        <f t="shared" si="31"/>
        <v/>
      </c>
    </row>
    <row r="1987" spans="2:12" ht="35.15" customHeight="1" thickBot="1" x14ac:dyDescent="0.4">
      <c r="B1987" s="5"/>
      <c r="C1987" s="11"/>
      <c r="D1987" s="5"/>
      <c r="E1987" s="5"/>
      <c r="F1987" s="12"/>
      <c r="G1987" s="5"/>
      <c r="H1987" s="5"/>
      <c r="J1987" s="8">
        <f>IFERROR(SEARCH(facture!$I$8,'base clients'!B1987,1),0)</f>
        <v>0</v>
      </c>
      <c r="K1987" s="9" t="str">
        <f>IF(J1987=0,"",COUNTIF($J$3:J1987,1))</f>
        <v/>
      </c>
      <c r="L1987" s="10" t="str">
        <f t="shared" si="31"/>
        <v/>
      </c>
    </row>
    <row r="1988" spans="2:12" ht="35.15" customHeight="1" thickBot="1" x14ac:dyDescent="0.4">
      <c r="B1988" s="5"/>
      <c r="C1988" s="11"/>
      <c r="D1988" s="5"/>
      <c r="E1988" s="5"/>
      <c r="F1988" s="12"/>
      <c r="G1988" s="5"/>
      <c r="H1988" s="5"/>
      <c r="J1988" s="8">
        <f>IFERROR(SEARCH(facture!$I$8,'base clients'!B1988,1),0)</f>
        <v>0</v>
      </c>
      <c r="K1988" s="9" t="str">
        <f>IF(J1988=0,"",COUNTIF($J$3:J1988,1))</f>
        <v/>
      </c>
      <c r="L1988" s="10" t="str">
        <f t="shared" si="31"/>
        <v/>
      </c>
    </row>
    <row r="1989" spans="2:12" ht="35.15" customHeight="1" thickBot="1" x14ac:dyDescent="0.4">
      <c r="B1989" s="5"/>
      <c r="C1989" s="11"/>
      <c r="D1989" s="5"/>
      <c r="E1989" s="5"/>
      <c r="F1989" s="12"/>
      <c r="G1989" s="5"/>
      <c r="H1989" s="5"/>
      <c r="J1989" s="8">
        <f>IFERROR(SEARCH(facture!$I$8,'base clients'!B1989,1),0)</f>
        <v>0</v>
      </c>
      <c r="K1989" s="9" t="str">
        <f>IF(J1989=0,"",COUNTIF($J$3:J1989,1))</f>
        <v/>
      </c>
      <c r="L1989" s="10" t="str">
        <f t="shared" si="31"/>
        <v/>
      </c>
    </row>
    <row r="1990" spans="2:12" ht="35.15" customHeight="1" thickBot="1" x14ac:dyDescent="0.4">
      <c r="B1990" s="5"/>
      <c r="C1990" s="11"/>
      <c r="D1990" s="5"/>
      <c r="E1990" s="5"/>
      <c r="F1990" s="12"/>
      <c r="G1990" s="5"/>
      <c r="H1990" s="5"/>
      <c r="J1990" s="8">
        <f>IFERROR(SEARCH(facture!$I$8,'base clients'!B1990,1),0)</f>
        <v>0</v>
      </c>
      <c r="K1990" s="9" t="str">
        <f>IF(J1990=0,"",COUNTIF($J$3:J1990,1))</f>
        <v/>
      </c>
      <c r="L1990" s="10" t="str">
        <f t="shared" ref="L1990:L2053" si="32">IFERROR(INDEX(B:B,MATCH(ROW(K1988),K:K,0)),"")</f>
        <v/>
      </c>
    </row>
    <row r="1991" spans="2:12" ht="35.15" customHeight="1" thickBot="1" x14ac:dyDescent="0.4">
      <c r="B1991" s="5"/>
      <c r="C1991" s="11"/>
      <c r="D1991" s="5"/>
      <c r="E1991" s="5"/>
      <c r="F1991" s="12"/>
      <c r="G1991" s="5"/>
      <c r="H1991" s="5"/>
      <c r="J1991" s="8">
        <f>IFERROR(SEARCH(facture!$I$8,'base clients'!B1991,1),0)</f>
        <v>0</v>
      </c>
      <c r="K1991" s="9" t="str">
        <f>IF(J1991=0,"",COUNTIF($J$3:J1991,1))</f>
        <v/>
      </c>
      <c r="L1991" s="10" t="str">
        <f t="shared" si="32"/>
        <v/>
      </c>
    </row>
    <row r="1992" spans="2:12" ht="35.15" customHeight="1" thickBot="1" x14ac:dyDescent="0.4">
      <c r="B1992" s="5"/>
      <c r="C1992" s="11"/>
      <c r="D1992" s="5"/>
      <c r="E1992" s="5"/>
      <c r="F1992" s="12"/>
      <c r="G1992" s="5"/>
      <c r="H1992" s="5"/>
      <c r="J1992" s="8">
        <f>IFERROR(SEARCH(facture!$I$8,'base clients'!B1992,1),0)</f>
        <v>0</v>
      </c>
      <c r="K1992" s="9" t="str">
        <f>IF(J1992=0,"",COUNTIF($J$3:J1992,1))</f>
        <v/>
      </c>
      <c r="L1992" s="10" t="str">
        <f t="shared" si="32"/>
        <v/>
      </c>
    </row>
    <row r="1993" spans="2:12" ht="35.15" customHeight="1" thickBot="1" x14ac:dyDescent="0.4">
      <c r="B1993" s="5"/>
      <c r="C1993" s="11"/>
      <c r="D1993" s="5"/>
      <c r="E1993" s="5"/>
      <c r="F1993" s="12"/>
      <c r="G1993" s="5"/>
      <c r="H1993" s="5"/>
      <c r="J1993" s="8">
        <f>IFERROR(SEARCH(facture!$I$8,'base clients'!B1993,1),0)</f>
        <v>0</v>
      </c>
      <c r="K1993" s="9" t="str">
        <f>IF(J1993=0,"",COUNTIF($J$3:J1993,1))</f>
        <v/>
      </c>
      <c r="L1993" s="10" t="str">
        <f t="shared" si="32"/>
        <v/>
      </c>
    </row>
    <row r="1994" spans="2:12" ht="35.15" customHeight="1" thickBot="1" x14ac:dyDescent="0.4">
      <c r="B1994" s="5"/>
      <c r="C1994" s="11"/>
      <c r="D1994" s="5"/>
      <c r="E1994" s="5"/>
      <c r="F1994" s="12"/>
      <c r="G1994" s="5"/>
      <c r="H1994" s="5"/>
      <c r="J1994" s="8">
        <f>IFERROR(SEARCH(facture!$I$8,'base clients'!B1994,1),0)</f>
        <v>0</v>
      </c>
      <c r="K1994" s="9" t="str">
        <f>IF(J1994=0,"",COUNTIF($J$3:J1994,1))</f>
        <v/>
      </c>
      <c r="L1994" s="10" t="str">
        <f t="shared" si="32"/>
        <v/>
      </c>
    </row>
    <row r="1995" spans="2:12" ht="35.15" customHeight="1" thickBot="1" x14ac:dyDescent="0.4">
      <c r="B1995" s="5"/>
      <c r="C1995" s="11"/>
      <c r="D1995" s="5"/>
      <c r="E1995" s="5"/>
      <c r="F1995" s="12"/>
      <c r="G1995" s="5"/>
      <c r="H1995" s="5"/>
      <c r="J1995" s="8">
        <f>IFERROR(SEARCH(facture!$I$8,'base clients'!B1995,1),0)</f>
        <v>0</v>
      </c>
      <c r="K1995" s="9" t="str">
        <f>IF(J1995=0,"",COUNTIF($J$3:J1995,1))</f>
        <v/>
      </c>
      <c r="L1995" s="10" t="str">
        <f t="shared" si="32"/>
        <v/>
      </c>
    </row>
    <row r="1996" spans="2:12" ht="35.15" customHeight="1" thickBot="1" x14ac:dyDescent="0.4">
      <c r="B1996" s="5"/>
      <c r="C1996" s="11"/>
      <c r="D1996" s="5"/>
      <c r="E1996" s="5"/>
      <c r="F1996" s="12"/>
      <c r="G1996" s="5"/>
      <c r="H1996" s="5"/>
      <c r="J1996" s="8">
        <f>IFERROR(SEARCH(facture!$I$8,'base clients'!B1996,1),0)</f>
        <v>0</v>
      </c>
      <c r="K1996" s="9" t="str">
        <f>IF(J1996=0,"",COUNTIF($J$3:J1996,1))</f>
        <v/>
      </c>
      <c r="L1996" s="10" t="str">
        <f t="shared" si="32"/>
        <v/>
      </c>
    </row>
    <row r="1997" spans="2:12" ht="35.15" customHeight="1" thickBot="1" x14ac:dyDescent="0.4">
      <c r="B1997" s="5"/>
      <c r="C1997" s="11"/>
      <c r="D1997" s="5"/>
      <c r="E1997" s="5"/>
      <c r="F1997" s="12"/>
      <c r="G1997" s="5"/>
      <c r="H1997" s="5"/>
      <c r="J1997" s="8">
        <f>IFERROR(SEARCH(facture!$I$8,'base clients'!B1997,1),0)</f>
        <v>0</v>
      </c>
      <c r="K1997" s="9" t="str">
        <f>IF(J1997=0,"",COUNTIF($J$3:J1997,1))</f>
        <v/>
      </c>
      <c r="L1997" s="10" t="str">
        <f t="shared" si="32"/>
        <v/>
      </c>
    </row>
    <row r="1998" spans="2:12" ht="35.15" customHeight="1" thickBot="1" x14ac:dyDescent="0.4">
      <c r="B1998" s="5"/>
      <c r="C1998" s="11"/>
      <c r="D1998" s="5"/>
      <c r="E1998" s="5"/>
      <c r="F1998" s="12"/>
      <c r="G1998" s="5"/>
      <c r="H1998" s="5"/>
      <c r="J1998" s="8">
        <f>IFERROR(SEARCH(facture!$I$8,'base clients'!B1998,1),0)</f>
        <v>0</v>
      </c>
      <c r="K1998" s="9" t="str">
        <f>IF(J1998=0,"",COUNTIF($J$3:J1998,1))</f>
        <v/>
      </c>
      <c r="L1998" s="10" t="str">
        <f t="shared" si="32"/>
        <v/>
      </c>
    </row>
    <row r="1999" spans="2:12" ht="35.15" customHeight="1" thickBot="1" x14ac:dyDescent="0.4">
      <c r="B1999" s="5"/>
      <c r="C1999" s="11"/>
      <c r="D1999" s="5"/>
      <c r="E1999" s="5"/>
      <c r="F1999" s="12"/>
      <c r="G1999" s="5"/>
      <c r="H1999" s="5"/>
      <c r="J1999" s="8">
        <f>IFERROR(SEARCH(facture!$I$8,'base clients'!B1999,1),0)</f>
        <v>0</v>
      </c>
      <c r="K1999" s="9" t="str">
        <f>IF(J1999=0,"",COUNTIF($J$3:J1999,1))</f>
        <v/>
      </c>
      <c r="L1999" s="10" t="str">
        <f t="shared" si="32"/>
        <v/>
      </c>
    </row>
    <row r="2000" spans="2:12" ht="35.15" customHeight="1" thickBot="1" x14ac:dyDescent="0.4">
      <c r="B2000" s="5"/>
      <c r="C2000" s="11"/>
      <c r="D2000" s="5"/>
      <c r="E2000" s="5"/>
      <c r="F2000" s="12"/>
      <c r="G2000" s="5"/>
      <c r="H2000" s="5"/>
      <c r="J2000" s="8">
        <f>IFERROR(SEARCH(facture!$I$8,'base clients'!B2000,1),0)</f>
        <v>0</v>
      </c>
      <c r="K2000" s="9" t="str">
        <f>IF(J2000=0,"",COUNTIF($J$3:J2000,1))</f>
        <v/>
      </c>
      <c r="L2000" s="10" t="str">
        <f t="shared" si="32"/>
        <v/>
      </c>
    </row>
    <row r="2001" spans="2:12" ht="35.15" customHeight="1" thickBot="1" x14ac:dyDescent="0.4">
      <c r="B2001" s="5"/>
      <c r="C2001" s="11"/>
      <c r="D2001" s="5"/>
      <c r="E2001" s="5"/>
      <c r="F2001" s="12"/>
      <c r="G2001" s="5"/>
      <c r="H2001" s="5"/>
      <c r="J2001" s="8">
        <f>IFERROR(SEARCH(facture!$I$8,'base clients'!B2001,1),0)</f>
        <v>0</v>
      </c>
      <c r="K2001" s="9" t="str">
        <f>IF(J2001=0,"",COUNTIF($J$3:J2001,1))</f>
        <v/>
      </c>
      <c r="L2001" s="10" t="str">
        <f t="shared" si="32"/>
        <v/>
      </c>
    </row>
    <row r="2002" spans="2:12" ht="35.15" customHeight="1" thickBot="1" x14ac:dyDescent="0.4">
      <c r="B2002" s="5"/>
      <c r="C2002" s="11"/>
      <c r="D2002" s="5"/>
      <c r="E2002" s="5"/>
      <c r="F2002" s="12"/>
      <c r="G2002" s="5"/>
      <c r="H2002" s="5"/>
      <c r="J2002" s="8">
        <f>IFERROR(SEARCH(facture!$I$8,'base clients'!B2002,1),0)</f>
        <v>0</v>
      </c>
      <c r="K2002" s="9" t="str">
        <f>IF(J2002=0,"",COUNTIF($J$3:J2002,1))</f>
        <v/>
      </c>
      <c r="L2002" s="10" t="str">
        <f t="shared" si="32"/>
        <v/>
      </c>
    </row>
    <row r="2003" spans="2:12" ht="35.15" customHeight="1" thickBot="1" x14ac:dyDescent="0.4">
      <c r="B2003" s="5"/>
      <c r="C2003" s="11"/>
      <c r="D2003" s="5"/>
      <c r="E2003" s="5"/>
      <c r="F2003" s="12"/>
      <c r="G2003" s="5"/>
      <c r="H2003" s="5"/>
      <c r="J2003" s="8">
        <f>IFERROR(SEARCH(facture!$I$8,'base clients'!B2003,1),0)</f>
        <v>0</v>
      </c>
      <c r="K2003" s="9" t="str">
        <f>IF(J2003=0,"",COUNTIF($J$3:J2003,1))</f>
        <v/>
      </c>
      <c r="L2003" s="10" t="str">
        <f t="shared" si="32"/>
        <v/>
      </c>
    </row>
    <row r="2004" spans="2:12" ht="35.15" customHeight="1" thickBot="1" x14ac:dyDescent="0.4">
      <c r="B2004" s="5"/>
      <c r="C2004" s="11"/>
      <c r="D2004" s="5"/>
      <c r="E2004" s="5"/>
      <c r="F2004" s="12"/>
      <c r="G2004" s="5"/>
      <c r="H2004" s="5"/>
      <c r="J2004" s="8">
        <f>IFERROR(SEARCH(facture!$I$8,'base clients'!B2004,1),0)</f>
        <v>0</v>
      </c>
      <c r="K2004" s="9" t="str">
        <f>IF(J2004=0,"",COUNTIF($J$3:J2004,1))</f>
        <v/>
      </c>
      <c r="L2004" s="10" t="str">
        <f t="shared" si="32"/>
        <v/>
      </c>
    </row>
    <row r="2005" spans="2:12" ht="35.15" customHeight="1" thickBot="1" x14ac:dyDescent="0.4">
      <c r="B2005" s="5"/>
      <c r="C2005" s="11"/>
      <c r="D2005" s="5"/>
      <c r="E2005" s="5"/>
      <c r="F2005" s="12"/>
      <c r="G2005" s="5"/>
      <c r="H2005" s="5"/>
      <c r="J2005" s="8">
        <f>IFERROR(SEARCH(facture!$I$8,'base clients'!B2005,1),0)</f>
        <v>0</v>
      </c>
      <c r="K2005" s="9" t="str">
        <f>IF(J2005=0,"",COUNTIF($J$3:J2005,1))</f>
        <v/>
      </c>
      <c r="L2005" s="10" t="str">
        <f t="shared" si="32"/>
        <v/>
      </c>
    </row>
    <row r="2006" spans="2:12" ht="35.15" customHeight="1" thickBot="1" x14ac:dyDescent="0.4">
      <c r="B2006" s="5"/>
      <c r="C2006" s="11"/>
      <c r="D2006" s="5"/>
      <c r="E2006" s="5"/>
      <c r="F2006" s="12"/>
      <c r="G2006" s="5"/>
      <c r="H2006" s="5"/>
      <c r="J2006" s="8">
        <f>IFERROR(SEARCH(facture!$I$8,'base clients'!B2006,1),0)</f>
        <v>0</v>
      </c>
      <c r="K2006" s="9" t="str">
        <f>IF(J2006=0,"",COUNTIF($J$3:J2006,1))</f>
        <v/>
      </c>
      <c r="L2006" s="10" t="str">
        <f t="shared" si="32"/>
        <v/>
      </c>
    </row>
    <row r="2007" spans="2:12" ht="35.15" customHeight="1" thickBot="1" x14ac:dyDescent="0.4">
      <c r="B2007" s="5"/>
      <c r="C2007" s="11"/>
      <c r="D2007" s="5"/>
      <c r="E2007" s="5"/>
      <c r="F2007" s="12"/>
      <c r="G2007" s="5"/>
      <c r="H2007" s="5"/>
      <c r="J2007" s="8">
        <f>IFERROR(SEARCH(facture!$I$8,'base clients'!B2007,1),0)</f>
        <v>0</v>
      </c>
      <c r="K2007" s="9" t="str">
        <f>IF(J2007=0,"",COUNTIF($J$3:J2007,1))</f>
        <v/>
      </c>
      <c r="L2007" s="10" t="str">
        <f t="shared" si="32"/>
        <v/>
      </c>
    </row>
    <row r="2008" spans="2:12" ht="35.15" customHeight="1" thickBot="1" x14ac:dyDescent="0.4">
      <c r="B2008" s="5"/>
      <c r="C2008" s="11"/>
      <c r="D2008" s="5"/>
      <c r="E2008" s="5"/>
      <c r="F2008" s="12"/>
      <c r="G2008" s="5"/>
      <c r="H2008" s="5"/>
      <c r="J2008" s="8">
        <f>IFERROR(SEARCH(facture!$I$8,'base clients'!B2008,1),0)</f>
        <v>0</v>
      </c>
      <c r="K2008" s="9" t="str">
        <f>IF(J2008=0,"",COUNTIF($J$3:J2008,1))</f>
        <v/>
      </c>
      <c r="L2008" s="10" t="str">
        <f t="shared" si="32"/>
        <v/>
      </c>
    </row>
    <row r="2009" spans="2:12" ht="35.15" customHeight="1" thickBot="1" x14ac:dyDescent="0.4">
      <c r="B2009" s="5"/>
      <c r="C2009" s="11"/>
      <c r="D2009" s="5"/>
      <c r="E2009" s="5"/>
      <c r="F2009" s="12"/>
      <c r="G2009" s="5"/>
      <c r="H2009" s="5"/>
      <c r="J2009" s="8">
        <f>IFERROR(SEARCH(facture!$I$8,'base clients'!B2009,1),0)</f>
        <v>0</v>
      </c>
      <c r="K2009" s="9" t="str">
        <f>IF(J2009=0,"",COUNTIF($J$3:J2009,1))</f>
        <v/>
      </c>
      <c r="L2009" s="10" t="str">
        <f t="shared" si="32"/>
        <v/>
      </c>
    </row>
    <row r="2010" spans="2:12" ht="35.15" customHeight="1" thickBot="1" x14ac:dyDescent="0.4">
      <c r="B2010" s="5"/>
      <c r="C2010" s="11"/>
      <c r="D2010" s="5"/>
      <c r="E2010" s="5"/>
      <c r="F2010" s="12"/>
      <c r="G2010" s="5"/>
      <c r="H2010" s="5"/>
      <c r="J2010" s="8">
        <f>IFERROR(SEARCH(facture!$I$8,'base clients'!B2010,1),0)</f>
        <v>0</v>
      </c>
      <c r="K2010" s="9" t="str">
        <f>IF(J2010=0,"",COUNTIF($J$3:J2010,1))</f>
        <v/>
      </c>
      <c r="L2010" s="10" t="str">
        <f t="shared" si="32"/>
        <v/>
      </c>
    </row>
    <row r="2011" spans="2:12" ht="35.15" customHeight="1" thickBot="1" x14ac:dyDescent="0.4">
      <c r="B2011" s="5"/>
      <c r="C2011" s="11"/>
      <c r="D2011" s="5"/>
      <c r="E2011" s="5"/>
      <c r="F2011" s="12"/>
      <c r="G2011" s="5"/>
      <c r="H2011" s="5"/>
      <c r="J2011" s="8">
        <f>IFERROR(SEARCH(facture!$I$8,'base clients'!B2011,1),0)</f>
        <v>0</v>
      </c>
      <c r="K2011" s="9" t="str">
        <f>IF(J2011=0,"",COUNTIF($J$3:J2011,1))</f>
        <v/>
      </c>
      <c r="L2011" s="10" t="str">
        <f t="shared" si="32"/>
        <v/>
      </c>
    </row>
    <row r="2012" spans="2:12" ht="35.15" customHeight="1" thickBot="1" x14ac:dyDescent="0.4">
      <c r="B2012" s="5"/>
      <c r="C2012" s="11"/>
      <c r="D2012" s="5"/>
      <c r="E2012" s="5"/>
      <c r="F2012" s="12"/>
      <c r="G2012" s="5"/>
      <c r="H2012" s="5"/>
      <c r="J2012" s="8">
        <f>IFERROR(SEARCH(facture!$I$8,'base clients'!B2012,1),0)</f>
        <v>0</v>
      </c>
      <c r="K2012" s="9" t="str">
        <f>IF(J2012=0,"",COUNTIF($J$3:J2012,1))</f>
        <v/>
      </c>
      <c r="L2012" s="10" t="str">
        <f t="shared" si="32"/>
        <v/>
      </c>
    </row>
    <row r="2013" spans="2:12" ht="35.15" customHeight="1" thickBot="1" x14ac:dyDescent="0.4">
      <c r="B2013" s="5"/>
      <c r="C2013" s="11"/>
      <c r="D2013" s="5"/>
      <c r="E2013" s="5"/>
      <c r="F2013" s="12"/>
      <c r="G2013" s="5"/>
      <c r="H2013" s="5"/>
      <c r="J2013" s="8">
        <f>IFERROR(SEARCH(facture!$I$8,'base clients'!B2013,1),0)</f>
        <v>0</v>
      </c>
      <c r="K2013" s="9" t="str">
        <f>IF(J2013=0,"",COUNTIF($J$3:J2013,1))</f>
        <v/>
      </c>
      <c r="L2013" s="10" t="str">
        <f t="shared" si="32"/>
        <v/>
      </c>
    </row>
    <row r="2014" spans="2:12" ht="35.15" customHeight="1" thickBot="1" x14ac:dyDescent="0.4">
      <c r="B2014" s="5"/>
      <c r="C2014" s="11"/>
      <c r="D2014" s="5"/>
      <c r="E2014" s="5"/>
      <c r="F2014" s="12"/>
      <c r="G2014" s="5"/>
      <c r="H2014" s="5"/>
      <c r="J2014" s="8">
        <f>IFERROR(SEARCH(facture!$I$8,'base clients'!B2014,1),0)</f>
        <v>0</v>
      </c>
      <c r="K2014" s="9" t="str">
        <f>IF(J2014=0,"",COUNTIF($J$3:J2014,1))</f>
        <v/>
      </c>
      <c r="L2014" s="10" t="str">
        <f t="shared" si="32"/>
        <v/>
      </c>
    </row>
    <row r="2015" spans="2:12" ht="35.15" customHeight="1" thickBot="1" x14ac:dyDescent="0.4">
      <c r="B2015" s="5"/>
      <c r="C2015" s="11"/>
      <c r="D2015" s="5"/>
      <c r="E2015" s="5"/>
      <c r="F2015" s="12"/>
      <c r="G2015" s="5"/>
      <c r="H2015" s="5"/>
      <c r="J2015" s="8">
        <f>IFERROR(SEARCH(facture!$I$8,'base clients'!B2015,1),0)</f>
        <v>0</v>
      </c>
      <c r="K2015" s="9" t="str">
        <f>IF(J2015=0,"",COUNTIF($J$3:J2015,1))</f>
        <v/>
      </c>
      <c r="L2015" s="10" t="str">
        <f t="shared" si="32"/>
        <v/>
      </c>
    </row>
    <row r="2016" spans="2:12" ht="35.15" customHeight="1" thickBot="1" x14ac:dyDescent="0.4">
      <c r="B2016" s="5"/>
      <c r="C2016" s="11"/>
      <c r="D2016" s="5"/>
      <c r="E2016" s="5"/>
      <c r="F2016" s="12"/>
      <c r="G2016" s="5"/>
      <c r="H2016" s="5"/>
      <c r="J2016" s="8">
        <f>IFERROR(SEARCH(facture!$I$8,'base clients'!B2016,1),0)</f>
        <v>0</v>
      </c>
      <c r="K2016" s="9" t="str">
        <f>IF(J2016=0,"",COUNTIF($J$3:J2016,1))</f>
        <v/>
      </c>
      <c r="L2016" s="10" t="str">
        <f t="shared" si="32"/>
        <v/>
      </c>
    </row>
    <row r="2017" spans="2:12" ht="35.15" customHeight="1" thickBot="1" x14ac:dyDescent="0.4">
      <c r="B2017" s="5"/>
      <c r="C2017" s="11"/>
      <c r="D2017" s="5"/>
      <c r="E2017" s="5"/>
      <c r="F2017" s="12"/>
      <c r="G2017" s="5"/>
      <c r="H2017" s="5"/>
      <c r="J2017" s="8">
        <f>IFERROR(SEARCH(facture!$I$8,'base clients'!B2017,1),0)</f>
        <v>0</v>
      </c>
      <c r="K2017" s="9" t="str">
        <f>IF(J2017=0,"",COUNTIF($J$3:J2017,1))</f>
        <v/>
      </c>
      <c r="L2017" s="10" t="str">
        <f t="shared" si="32"/>
        <v/>
      </c>
    </row>
    <row r="2018" spans="2:12" ht="35.15" customHeight="1" thickBot="1" x14ac:dyDescent="0.4">
      <c r="B2018" s="5"/>
      <c r="C2018" s="11"/>
      <c r="D2018" s="5"/>
      <c r="E2018" s="5"/>
      <c r="F2018" s="12"/>
      <c r="G2018" s="5"/>
      <c r="H2018" s="5"/>
      <c r="J2018" s="8">
        <f>IFERROR(SEARCH(facture!$I$8,'base clients'!B2018,1),0)</f>
        <v>0</v>
      </c>
      <c r="K2018" s="9" t="str">
        <f>IF(J2018=0,"",COUNTIF($J$3:J2018,1))</f>
        <v/>
      </c>
      <c r="L2018" s="10" t="str">
        <f t="shared" si="32"/>
        <v/>
      </c>
    </row>
    <row r="2019" spans="2:12" ht="35.15" customHeight="1" thickBot="1" x14ac:dyDescent="0.4">
      <c r="B2019" s="5"/>
      <c r="C2019" s="11"/>
      <c r="D2019" s="5"/>
      <c r="E2019" s="5"/>
      <c r="F2019" s="12"/>
      <c r="G2019" s="5"/>
      <c r="H2019" s="5"/>
      <c r="J2019" s="8">
        <f>IFERROR(SEARCH(facture!$I$8,'base clients'!B2019,1),0)</f>
        <v>0</v>
      </c>
      <c r="K2019" s="9" t="str">
        <f>IF(J2019=0,"",COUNTIF($J$3:J2019,1))</f>
        <v/>
      </c>
      <c r="L2019" s="10" t="str">
        <f t="shared" si="32"/>
        <v/>
      </c>
    </row>
    <row r="2020" spans="2:12" ht="35.15" customHeight="1" thickBot="1" x14ac:dyDescent="0.4">
      <c r="B2020" s="5"/>
      <c r="C2020" s="11"/>
      <c r="D2020" s="5"/>
      <c r="E2020" s="5"/>
      <c r="F2020" s="12"/>
      <c r="G2020" s="5"/>
      <c r="H2020" s="5"/>
      <c r="J2020" s="8">
        <f>IFERROR(SEARCH(facture!$I$8,'base clients'!B2020,1),0)</f>
        <v>0</v>
      </c>
      <c r="K2020" s="9" t="str">
        <f>IF(J2020=0,"",COUNTIF($J$3:J2020,1))</f>
        <v/>
      </c>
      <c r="L2020" s="10" t="str">
        <f t="shared" si="32"/>
        <v/>
      </c>
    </row>
    <row r="2021" spans="2:12" ht="35.15" customHeight="1" thickBot="1" x14ac:dyDescent="0.4">
      <c r="B2021" s="5"/>
      <c r="C2021" s="11"/>
      <c r="D2021" s="5"/>
      <c r="E2021" s="5"/>
      <c r="F2021" s="12"/>
      <c r="G2021" s="5"/>
      <c r="H2021" s="5"/>
      <c r="J2021" s="8">
        <f>IFERROR(SEARCH(facture!$I$8,'base clients'!B2021,1),0)</f>
        <v>0</v>
      </c>
      <c r="K2021" s="9" t="str">
        <f>IF(J2021=0,"",COUNTIF($J$3:J2021,1))</f>
        <v/>
      </c>
      <c r="L2021" s="10" t="str">
        <f t="shared" si="32"/>
        <v/>
      </c>
    </row>
    <row r="2022" spans="2:12" ht="35.15" customHeight="1" thickBot="1" x14ac:dyDescent="0.4">
      <c r="B2022" s="5"/>
      <c r="C2022" s="11"/>
      <c r="D2022" s="5"/>
      <c r="E2022" s="5"/>
      <c r="F2022" s="12"/>
      <c r="G2022" s="5"/>
      <c r="H2022" s="5"/>
      <c r="J2022" s="8">
        <f>IFERROR(SEARCH(facture!$I$8,'base clients'!B2022,1),0)</f>
        <v>0</v>
      </c>
      <c r="K2022" s="9" t="str">
        <f>IF(J2022=0,"",COUNTIF($J$3:J2022,1))</f>
        <v/>
      </c>
      <c r="L2022" s="10" t="str">
        <f t="shared" si="32"/>
        <v/>
      </c>
    </row>
    <row r="2023" spans="2:12" ht="35.15" customHeight="1" thickBot="1" x14ac:dyDescent="0.4">
      <c r="B2023" s="5"/>
      <c r="C2023" s="11"/>
      <c r="D2023" s="5"/>
      <c r="E2023" s="5"/>
      <c r="F2023" s="12"/>
      <c r="G2023" s="5"/>
      <c r="H2023" s="5"/>
      <c r="J2023" s="8">
        <f>IFERROR(SEARCH(facture!$I$8,'base clients'!B2023,1),0)</f>
        <v>0</v>
      </c>
      <c r="K2023" s="9" t="str">
        <f>IF(J2023=0,"",COUNTIF($J$3:J2023,1))</f>
        <v/>
      </c>
      <c r="L2023" s="10" t="str">
        <f t="shared" si="32"/>
        <v/>
      </c>
    </row>
    <row r="2024" spans="2:12" ht="35.15" customHeight="1" thickBot="1" x14ac:dyDescent="0.4">
      <c r="B2024" s="5"/>
      <c r="C2024" s="11"/>
      <c r="D2024" s="5"/>
      <c r="E2024" s="5"/>
      <c r="F2024" s="12"/>
      <c r="G2024" s="5"/>
      <c r="H2024" s="5"/>
      <c r="J2024" s="8">
        <f>IFERROR(SEARCH(facture!$I$8,'base clients'!B2024,1),0)</f>
        <v>0</v>
      </c>
      <c r="K2024" s="9" t="str">
        <f>IF(J2024=0,"",COUNTIF($J$3:J2024,1))</f>
        <v/>
      </c>
      <c r="L2024" s="10" t="str">
        <f t="shared" si="32"/>
        <v/>
      </c>
    </row>
    <row r="2025" spans="2:12" ht="35.15" customHeight="1" thickBot="1" x14ac:dyDescent="0.4">
      <c r="B2025" s="5"/>
      <c r="C2025" s="11"/>
      <c r="D2025" s="5"/>
      <c r="E2025" s="5"/>
      <c r="F2025" s="12"/>
      <c r="G2025" s="5"/>
      <c r="H2025" s="5"/>
      <c r="J2025" s="8">
        <f>IFERROR(SEARCH(facture!$I$8,'base clients'!B2025,1),0)</f>
        <v>0</v>
      </c>
      <c r="K2025" s="9" t="str">
        <f>IF(J2025=0,"",COUNTIF($J$3:J2025,1))</f>
        <v/>
      </c>
      <c r="L2025" s="10" t="str">
        <f t="shared" si="32"/>
        <v/>
      </c>
    </row>
    <row r="2026" spans="2:12" ht="35.15" customHeight="1" thickBot="1" x14ac:dyDescent="0.4">
      <c r="B2026" s="5"/>
      <c r="C2026" s="11"/>
      <c r="D2026" s="5"/>
      <c r="E2026" s="5"/>
      <c r="F2026" s="12"/>
      <c r="G2026" s="5"/>
      <c r="H2026" s="5"/>
      <c r="J2026" s="8">
        <f>IFERROR(SEARCH(facture!$I$8,'base clients'!B2026,1),0)</f>
        <v>0</v>
      </c>
      <c r="K2026" s="9" t="str">
        <f>IF(J2026=0,"",COUNTIF($J$3:J2026,1))</f>
        <v/>
      </c>
      <c r="L2026" s="10" t="str">
        <f t="shared" si="32"/>
        <v/>
      </c>
    </row>
    <row r="2027" spans="2:12" ht="35.15" customHeight="1" thickBot="1" x14ac:dyDescent="0.4">
      <c r="B2027" s="5"/>
      <c r="C2027" s="11"/>
      <c r="D2027" s="5"/>
      <c r="E2027" s="5"/>
      <c r="F2027" s="12"/>
      <c r="G2027" s="5"/>
      <c r="H2027" s="5"/>
      <c r="J2027" s="8">
        <f>IFERROR(SEARCH(facture!$I$8,'base clients'!B2027,1),0)</f>
        <v>0</v>
      </c>
      <c r="K2027" s="9" t="str">
        <f>IF(J2027=0,"",COUNTIF($J$3:J2027,1))</f>
        <v/>
      </c>
      <c r="L2027" s="10" t="str">
        <f t="shared" si="32"/>
        <v/>
      </c>
    </row>
    <row r="2028" spans="2:12" ht="35.15" customHeight="1" thickBot="1" x14ac:dyDescent="0.4">
      <c r="B2028" s="5"/>
      <c r="C2028" s="11"/>
      <c r="D2028" s="5"/>
      <c r="E2028" s="5"/>
      <c r="F2028" s="12"/>
      <c r="G2028" s="5"/>
      <c r="H2028" s="5"/>
      <c r="J2028" s="8">
        <f>IFERROR(SEARCH(facture!$I$8,'base clients'!B2028,1),0)</f>
        <v>0</v>
      </c>
      <c r="K2028" s="9" t="str">
        <f>IF(J2028=0,"",COUNTIF($J$3:J2028,1))</f>
        <v/>
      </c>
      <c r="L2028" s="10" t="str">
        <f t="shared" si="32"/>
        <v/>
      </c>
    </row>
    <row r="2029" spans="2:12" ht="35.15" customHeight="1" thickBot="1" x14ac:dyDescent="0.4">
      <c r="B2029" s="5"/>
      <c r="C2029" s="11"/>
      <c r="D2029" s="5"/>
      <c r="E2029" s="5"/>
      <c r="F2029" s="12"/>
      <c r="G2029" s="5"/>
      <c r="H2029" s="5"/>
      <c r="J2029" s="8">
        <f>IFERROR(SEARCH(facture!$I$8,'base clients'!B2029,1),0)</f>
        <v>0</v>
      </c>
      <c r="K2029" s="9" t="str">
        <f>IF(J2029=0,"",COUNTIF($J$3:J2029,1))</f>
        <v/>
      </c>
      <c r="L2029" s="10" t="str">
        <f t="shared" si="32"/>
        <v/>
      </c>
    </row>
    <row r="2030" spans="2:12" ht="35.15" customHeight="1" thickBot="1" x14ac:dyDescent="0.4">
      <c r="B2030" s="5"/>
      <c r="C2030" s="11"/>
      <c r="D2030" s="5"/>
      <c r="E2030" s="5"/>
      <c r="F2030" s="12"/>
      <c r="G2030" s="5"/>
      <c r="H2030" s="5"/>
      <c r="J2030" s="8">
        <f>IFERROR(SEARCH(facture!$I$8,'base clients'!B2030,1),0)</f>
        <v>0</v>
      </c>
      <c r="K2030" s="9" t="str">
        <f>IF(J2030=0,"",COUNTIF($J$3:J2030,1))</f>
        <v/>
      </c>
      <c r="L2030" s="10" t="str">
        <f t="shared" si="32"/>
        <v/>
      </c>
    </row>
    <row r="2031" spans="2:12" ht="35.15" customHeight="1" thickBot="1" x14ac:dyDescent="0.4">
      <c r="B2031" s="5"/>
      <c r="C2031" s="11"/>
      <c r="D2031" s="5"/>
      <c r="E2031" s="5"/>
      <c r="F2031" s="12"/>
      <c r="G2031" s="5"/>
      <c r="H2031" s="5"/>
      <c r="J2031" s="8">
        <f>IFERROR(SEARCH(facture!$I$8,'base clients'!B2031,1),0)</f>
        <v>0</v>
      </c>
      <c r="K2031" s="9" t="str">
        <f>IF(J2031=0,"",COUNTIF($J$3:J2031,1))</f>
        <v/>
      </c>
      <c r="L2031" s="10" t="str">
        <f t="shared" si="32"/>
        <v/>
      </c>
    </row>
    <row r="2032" spans="2:12" ht="35.15" customHeight="1" thickBot="1" x14ac:dyDescent="0.4">
      <c r="B2032" s="5"/>
      <c r="C2032" s="11"/>
      <c r="D2032" s="5"/>
      <c r="E2032" s="5"/>
      <c r="F2032" s="12"/>
      <c r="G2032" s="5"/>
      <c r="H2032" s="5"/>
      <c r="J2032" s="8">
        <f>IFERROR(SEARCH(facture!$I$8,'base clients'!B2032,1),0)</f>
        <v>0</v>
      </c>
      <c r="K2032" s="9" t="str">
        <f>IF(J2032=0,"",COUNTIF($J$3:J2032,1))</f>
        <v/>
      </c>
      <c r="L2032" s="10" t="str">
        <f t="shared" si="32"/>
        <v/>
      </c>
    </row>
    <row r="2033" spans="2:12" ht="35.15" customHeight="1" thickBot="1" x14ac:dyDescent="0.4">
      <c r="B2033" s="5"/>
      <c r="C2033" s="11"/>
      <c r="D2033" s="5"/>
      <c r="E2033" s="5"/>
      <c r="F2033" s="12"/>
      <c r="G2033" s="5"/>
      <c r="H2033" s="5"/>
      <c r="J2033" s="8">
        <f>IFERROR(SEARCH(facture!$I$8,'base clients'!B2033,1),0)</f>
        <v>0</v>
      </c>
      <c r="K2033" s="9" t="str">
        <f>IF(J2033=0,"",COUNTIF($J$3:J2033,1))</f>
        <v/>
      </c>
      <c r="L2033" s="10" t="str">
        <f t="shared" si="32"/>
        <v/>
      </c>
    </row>
    <row r="2034" spans="2:12" ht="35.15" customHeight="1" thickBot="1" x14ac:dyDescent="0.4">
      <c r="B2034" s="5"/>
      <c r="C2034" s="11"/>
      <c r="D2034" s="5"/>
      <c r="E2034" s="5"/>
      <c r="F2034" s="12"/>
      <c r="G2034" s="5"/>
      <c r="H2034" s="5"/>
      <c r="J2034" s="8">
        <f>IFERROR(SEARCH(facture!$I$8,'base clients'!B2034,1),0)</f>
        <v>0</v>
      </c>
      <c r="K2034" s="9" t="str">
        <f>IF(J2034=0,"",COUNTIF($J$3:J2034,1))</f>
        <v/>
      </c>
      <c r="L2034" s="10" t="str">
        <f t="shared" si="32"/>
        <v/>
      </c>
    </row>
    <row r="2035" spans="2:12" ht="35.15" customHeight="1" thickBot="1" x14ac:dyDescent="0.4">
      <c r="B2035" s="5"/>
      <c r="C2035" s="11"/>
      <c r="D2035" s="5"/>
      <c r="E2035" s="5"/>
      <c r="F2035" s="12"/>
      <c r="G2035" s="5"/>
      <c r="H2035" s="5"/>
      <c r="J2035" s="8">
        <f>IFERROR(SEARCH(facture!$I$8,'base clients'!B2035,1),0)</f>
        <v>0</v>
      </c>
      <c r="K2035" s="9" t="str">
        <f>IF(J2035=0,"",COUNTIF($J$3:J2035,1))</f>
        <v/>
      </c>
      <c r="L2035" s="10" t="str">
        <f t="shared" si="32"/>
        <v/>
      </c>
    </row>
    <row r="2036" spans="2:12" ht="35.15" customHeight="1" thickBot="1" x14ac:dyDescent="0.4">
      <c r="B2036" s="5"/>
      <c r="C2036" s="11"/>
      <c r="D2036" s="5"/>
      <c r="E2036" s="5"/>
      <c r="F2036" s="12"/>
      <c r="G2036" s="5"/>
      <c r="H2036" s="5"/>
      <c r="J2036" s="8">
        <f>IFERROR(SEARCH(facture!$I$8,'base clients'!B2036,1),0)</f>
        <v>0</v>
      </c>
      <c r="K2036" s="9" t="str">
        <f>IF(J2036=0,"",COUNTIF($J$3:J2036,1))</f>
        <v/>
      </c>
      <c r="L2036" s="10" t="str">
        <f t="shared" si="32"/>
        <v/>
      </c>
    </row>
    <row r="2037" spans="2:12" ht="35.15" customHeight="1" thickBot="1" x14ac:dyDescent="0.4">
      <c r="B2037" s="5"/>
      <c r="C2037" s="11"/>
      <c r="D2037" s="5"/>
      <c r="E2037" s="5"/>
      <c r="F2037" s="12"/>
      <c r="G2037" s="5"/>
      <c r="H2037" s="5"/>
      <c r="J2037" s="8">
        <f>IFERROR(SEARCH(facture!$I$8,'base clients'!B2037,1),0)</f>
        <v>0</v>
      </c>
      <c r="K2037" s="9" t="str">
        <f>IF(J2037=0,"",COUNTIF($J$3:J2037,1))</f>
        <v/>
      </c>
      <c r="L2037" s="10" t="str">
        <f t="shared" si="32"/>
        <v/>
      </c>
    </row>
    <row r="2038" spans="2:12" ht="35.15" customHeight="1" thickBot="1" x14ac:dyDescent="0.4">
      <c r="B2038" s="5"/>
      <c r="C2038" s="11"/>
      <c r="D2038" s="5"/>
      <c r="E2038" s="5"/>
      <c r="F2038" s="12"/>
      <c r="G2038" s="5"/>
      <c r="H2038" s="5"/>
      <c r="J2038" s="8">
        <f>IFERROR(SEARCH(facture!$I$8,'base clients'!B2038,1),0)</f>
        <v>0</v>
      </c>
      <c r="K2038" s="9" t="str">
        <f>IF(J2038=0,"",COUNTIF($J$3:J2038,1))</f>
        <v/>
      </c>
      <c r="L2038" s="10" t="str">
        <f t="shared" si="32"/>
        <v/>
      </c>
    </row>
    <row r="2039" spans="2:12" ht="35.15" customHeight="1" thickBot="1" x14ac:dyDescent="0.4">
      <c r="B2039" s="5"/>
      <c r="C2039" s="11"/>
      <c r="D2039" s="5"/>
      <c r="E2039" s="5"/>
      <c r="F2039" s="12"/>
      <c r="G2039" s="5"/>
      <c r="H2039" s="5"/>
      <c r="J2039" s="8">
        <f>IFERROR(SEARCH(facture!$I$8,'base clients'!B2039,1),0)</f>
        <v>0</v>
      </c>
      <c r="K2039" s="9" t="str">
        <f>IF(J2039=0,"",COUNTIF($J$3:J2039,1))</f>
        <v/>
      </c>
      <c r="L2039" s="10" t="str">
        <f t="shared" si="32"/>
        <v/>
      </c>
    </row>
    <row r="2040" spans="2:12" ht="35.15" customHeight="1" thickBot="1" x14ac:dyDescent="0.4">
      <c r="B2040" s="5"/>
      <c r="C2040" s="11"/>
      <c r="D2040" s="5"/>
      <c r="E2040" s="5"/>
      <c r="F2040" s="12"/>
      <c r="G2040" s="5"/>
      <c r="H2040" s="5"/>
      <c r="J2040" s="8">
        <f>IFERROR(SEARCH(facture!$I$8,'base clients'!B2040,1),0)</f>
        <v>0</v>
      </c>
      <c r="K2040" s="9" t="str">
        <f>IF(J2040=0,"",COUNTIF($J$3:J2040,1))</f>
        <v/>
      </c>
      <c r="L2040" s="10" t="str">
        <f t="shared" si="32"/>
        <v/>
      </c>
    </row>
    <row r="2041" spans="2:12" ht="35.15" customHeight="1" thickBot="1" x14ac:dyDescent="0.4">
      <c r="B2041" s="5"/>
      <c r="C2041" s="11"/>
      <c r="D2041" s="5"/>
      <c r="E2041" s="5"/>
      <c r="F2041" s="12"/>
      <c r="G2041" s="5"/>
      <c r="H2041" s="5"/>
      <c r="J2041" s="8">
        <f>IFERROR(SEARCH(facture!$I$8,'base clients'!B2041,1),0)</f>
        <v>0</v>
      </c>
      <c r="K2041" s="9" t="str">
        <f>IF(J2041=0,"",COUNTIF($J$3:J2041,1))</f>
        <v/>
      </c>
      <c r="L2041" s="10" t="str">
        <f t="shared" si="32"/>
        <v/>
      </c>
    </row>
    <row r="2042" spans="2:12" ht="35.15" customHeight="1" thickBot="1" x14ac:dyDescent="0.4">
      <c r="B2042" s="5"/>
      <c r="C2042" s="11"/>
      <c r="D2042" s="5"/>
      <c r="E2042" s="5"/>
      <c r="F2042" s="12"/>
      <c r="G2042" s="5"/>
      <c r="H2042" s="5"/>
      <c r="J2042" s="8">
        <f>IFERROR(SEARCH(facture!$I$8,'base clients'!B2042,1),0)</f>
        <v>0</v>
      </c>
      <c r="K2042" s="9" t="str">
        <f>IF(J2042=0,"",COUNTIF($J$3:J2042,1))</f>
        <v/>
      </c>
      <c r="L2042" s="10" t="str">
        <f t="shared" si="32"/>
        <v/>
      </c>
    </row>
    <row r="2043" spans="2:12" ht="35.15" customHeight="1" thickBot="1" x14ac:dyDescent="0.4">
      <c r="B2043" s="5"/>
      <c r="C2043" s="11"/>
      <c r="D2043" s="5"/>
      <c r="E2043" s="5"/>
      <c r="F2043" s="12"/>
      <c r="G2043" s="5"/>
      <c r="H2043" s="5"/>
      <c r="J2043" s="8">
        <f>IFERROR(SEARCH(facture!$I$8,'base clients'!B2043,1),0)</f>
        <v>0</v>
      </c>
      <c r="K2043" s="9" t="str">
        <f>IF(J2043=0,"",COUNTIF($J$3:J2043,1))</f>
        <v/>
      </c>
      <c r="L2043" s="10" t="str">
        <f t="shared" si="32"/>
        <v/>
      </c>
    </row>
    <row r="2044" spans="2:12" ht="35.15" customHeight="1" thickBot="1" x14ac:dyDescent="0.4">
      <c r="B2044" s="5"/>
      <c r="C2044" s="11"/>
      <c r="D2044" s="5"/>
      <c r="E2044" s="5"/>
      <c r="F2044" s="12"/>
      <c r="G2044" s="5"/>
      <c r="H2044" s="5"/>
      <c r="J2044" s="8">
        <f>IFERROR(SEARCH(facture!$I$8,'base clients'!B2044,1),0)</f>
        <v>0</v>
      </c>
      <c r="K2044" s="9" t="str">
        <f>IF(J2044=0,"",COUNTIF($J$3:J2044,1))</f>
        <v/>
      </c>
      <c r="L2044" s="10" t="str">
        <f t="shared" si="32"/>
        <v/>
      </c>
    </row>
    <row r="2045" spans="2:12" ht="35.15" customHeight="1" thickBot="1" x14ac:dyDescent="0.4">
      <c r="B2045" s="5"/>
      <c r="C2045" s="11"/>
      <c r="D2045" s="5"/>
      <c r="E2045" s="5"/>
      <c r="F2045" s="12"/>
      <c r="G2045" s="5"/>
      <c r="H2045" s="5"/>
      <c r="J2045" s="8">
        <f>IFERROR(SEARCH(facture!$I$8,'base clients'!B2045,1),0)</f>
        <v>0</v>
      </c>
      <c r="K2045" s="9" t="str">
        <f>IF(J2045=0,"",COUNTIF($J$3:J2045,1))</f>
        <v/>
      </c>
      <c r="L2045" s="10" t="str">
        <f t="shared" si="32"/>
        <v/>
      </c>
    </row>
    <row r="2046" spans="2:12" ht="35.15" customHeight="1" thickBot="1" x14ac:dyDescent="0.4">
      <c r="B2046" s="5"/>
      <c r="C2046" s="11"/>
      <c r="D2046" s="5"/>
      <c r="E2046" s="5"/>
      <c r="F2046" s="12"/>
      <c r="G2046" s="5"/>
      <c r="H2046" s="5"/>
      <c r="J2046" s="8">
        <f>IFERROR(SEARCH(facture!$I$8,'base clients'!B2046,1),0)</f>
        <v>0</v>
      </c>
      <c r="K2046" s="9" t="str">
        <f>IF(J2046=0,"",COUNTIF($J$3:J2046,1))</f>
        <v/>
      </c>
      <c r="L2046" s="10" t="str">
        <f t="shared" si="32"/>
        <v/>
      </c>
    </row>
    <row r="2047" spans="2:12" ht="35.15" customHeight="1" thickBot="1" x14ac:dyDescent="0.4">
      <c r="B2047" s="5"/>
      <c r="C2047" s="11"/>
      <c r="D2047" s="5"/>
      <c r="E2047" s="5"/>
      <c r="F2047" s="12"/>
      <c r="G2047" s="5"/>
      <c r="H2047" s="5"/>
      <c r="J2047" s="8">
        <f>IFERROR(SEARCH(facture!$I$8,'base clients'!B2047,1),0)</f>
        <v>0</v>
      </c>
      <c r="K2047" s="9" t="str">
        <f>IF(J2047=0,"",COUNTIF($J$3:J2047,1))</f>
        <v/>
      </c>
      <c r="L2047" s="10" t="str">
        <f t="shared" si="32"/>
        <v/>
      </c>
    </row>
    <row r="2048" spans="2:12" ht="35.15" customHeight="1" thickBot="1" x14ac:dyDescent="0.4">
      <c r="B2048" s="5"/>
      <c r="C2048" s="11"/>
      <c r="D2048" s="5"/>
      <c r="E2048" s="5"/>
      <c r="F2048" s="12"/>
      <c r="G2048" s="5"/>
      <c r="H2048" s="5"/>
      <c r="J2048" s="8">
        <f>IFERROR(SEARCH(facture!$I$8,'base clients'!B2048,1),0)</f>
        <v>0</v>
      </c>
      <c r="K2048" s="9" t="str">
        <f>IF(J2048=0,"",COUNTIF($J$3:J2048,1))</f>
        <v/>
      </c>
      <c r="L2048" s="10" t="str">
        <f t="shared" si="32"/>
        <v/>
      </c>
    </row>
    <row r="2049" spans="2:12" ht="35.15" customHeight="1" thickBot="1" x14ac:dyDescent="0.4">
      <c r="B2049" s="5"/>
      <c r="C2049" s="11"/>
      <c r="D2049" s="5"/>
      <c r="E2049" s="5"/>
      <c r="F2049" s="12"/>
      <c r="G2049" s="5"/>
      <c r="H2049" s="5"/>
      <c r="J2049" s="8">
        <f>IFERROR(SEARCH(facture!$I$8,'base clients'!B2049,1),0)</f>
        <v>0</v>
      </c>
      <c r="K2049" s="9" t="str">
        <f>IF(J2049=0,"",COUNTIF($J$3:J2049,1))</f>
        <v/>
      </c>
      <c r="L2049" s="10" t="str">
        <f t="shared" si="32"/>
        <v/>
      </c>
    </row>
    <row r="2050" spans="2:12" ht="35.15" customHeight="1" thickBot="1" x14ac:dyDescent="0.4">
      <c r="B2050" s="5"/>
      <c r="C2050" s="11"/>
      <c r="D2050" s="5"/>
      <c r="E2050" s="5"/>
      <c r="F2050" s="12"/>
      <c r="G2050" s="5"/>
      <c r="H2050" s="5"/>
      <c r="J2050" s="8">
        <f>IFERROR(SEARCH(facture!$I$8,'base clients'!B2050,1),0)</f>
        <v>0</v>
      </c>
      <c r="K2050" s="9" t="str">
        <f>IF(J2050=0,"",COUNTIF($J$3:J2050,1))</f>
        <v/>
      </c>
      <c r="L2050" s="10" t="str">
        <f t="shared" si="32"/>
        <v/>
      </c>
    </row>
    <row r="2051" spans="2:12" ht="35.15" customHeight="1" thickBot="1" x14ac:dyDescent="0.4">
      <c r="B2051" s="5"/>
      <c r="C2051" s="11"/>
      <c r="D2051" s="5"/>
      <c r="E2051" s="5"/>
      <c r="F2051" s="12"/>
      <c r="G2051" s="5"/>
      <c r="H2051" s="5"/>
      <c r="J2051" s="8">
        <f>IFERROR(SEARCH(facture!$I$8,'base clients'!B2051,1),0)</f>
        <v>0</v>
      </c>
      <c r="K2051" s="9" t="str">
        <f>IF(J2051=0,"",COUNTIF($J$3:J2051,1))</f>
        <v/>
      </c>
      <c r="L2051" s="10" t="str">
        <f t="shared" si="32"/>
        <v/>
      </c>
    </row>
    <row r="2052" spans="2:12" ht="35.15" customHeight="1" thickBot="1" x14ac:dyDescent="0.4">
      <c r="B2052" s="5"/>
      <c r="C2052" s="11"/>
      <c r="D2052" s="5"/>
      <c r="E2052" s="5"/>
      <c r="F2052" s="12"/>
      <c r="G2052" s="5"/>
      <c r="H2052" s="5"/>
      <c r="J2052" s="8">
        <f>IFERROR(SEARCH(facture!$I$8,'base clients'!B2052,1),0)</f>
        <v>0</v>
      </c>
      <c r="K2052" s="9" t="str">
        <f>IF(J2052=0,"",COUNTIF($J$3:J2052,1))</f>
        <v/>
      </c>
      <c r="L2052" s="10" t="str">
        <f t="shared" si="32"/>
        <v/>
      </c>
    </row>
    <row r="2053" spans="2:12" ht="35.15" customHeight="1" thickBot="1" x14ac:dyDescent="0.4">
      <c r="B2053" s="5"/>
      <c r="C2053" s="11"/>
      <c r="D2053" s="5"/>
      <c r="E2053" s="5"/>
      <c r="F2053" s="12"/>
      <c r="G2053" s="5"/>
      <c r="H2053" s="5"/>
      <c r="J2053" s="8">
        <f>IFERROR(SEARCH(facture!$I$8,'base clients'!B2053,1),0)</f>
        <v>0</v>
      </c>
      <c r="K2053" s="9" t="str">
        <f>IF(J2053=0,"",COUNTIF($J$3:J2053,1))</f>
        <v/>
      </c>
      <c r="L2053" s="10" t="str">
        <f t="shared" si="32"/>
        <v/>
      </c>
    </row>
    <row r="2054" spans="2:12" ht="35.15" customHeight="1" thickBot="1" x14ac:dyDescent="0.4">
      <c r="B2054" s="5"/>
      <c r="C2054" s="11"/>
      <c r="D2054" s="5"/>
      <c r="E2054" s="5"/>
      <c r="F2054" s="12"/>
      <c r="G2054" s="5"/>
      <c r="H2054" s="5"/>
      <c r="J2054" s="8">
        <f>IFERROR(SEARCH(facture!$I$8,'base clients'!B2054,1),0)</f>
        <v>0</v>
      </c>
      <c r="K2054" s="9" t="str">
        <f>IF(J2054=0,"",COUNTIF($J$3:J2054,1))</f>
        <v/>
      </c>
      <c r="L2054" s="10" t="str">
        <f t="shared" ref="L2054:L2117" si="33">IFERROR(INDEX(B:B,MATCH(ROW(K2052),K:K,0)),"")</f>
        <v/>
      </c>
    </row>
    <row r="2055" spans="2:12" ht="35.15" customHeight="1" thickBot="1" x14ac:dyDescent="0.4">
      <c r="B2055" s="5"/>
      <c r="C2055" s="11"/>
      <c r="D2055" s="5"/>
      <c r="E2055" s="5"/>
      <c r="F2055" s="12"/>
      <c r="G2055" s="5"/>
      <c r="H2055" s="5"/>
      <c r="J2055" s="8">
        <f>IFERROR(SEARCH(facture!$I$8,'base clients'!B2055,1),0)</f>
        <v>0</v>
      </c>
      <c r="K2055" s="9" t="str">
        <f>IF(J2055=0,"",COUNTIF($J$3:J2055,1))</f>
        <v/>
      </c>
      <c r="L2055" s="10" t="str">
        <f t="shared" si="33"/>
        <v/>
      </c>
    </row>
    <row r="2056" spans="2:12" ht="35.15" customHeight="1" thickBot="1" x14ac:dyDescent="0.4">
      <c r="B2056" s="5"/>
      <c r="C2056" s="11"/>
      <c r="D2056" s="5"/>
      <c r="E2056" s="5"/>
      <c r="F2056" s="12"/>
      <c r="G2056" s="5"/>
      <c r="H2056" s="5"/>
      <c r="J2056" s="8">
        <f>IFERROR(SEARCH(facture!$I$8,'base clients'!B2056,1),0)</f>
        <v>0</v>
      </c>
      <c r="K2056" s="9" t="str">
        <f>IF(J2056=0,"",COUNTIF($J$3:J2056,1))</f>
        <v/>
      </c>
      <c r="L2056" s="10" t="str">
        <f t="shared" si="33"/>
        <v/>
      </c>
    </row>
    <row r="2057" spans="2:12" ht="35.15" customHeight="1" thickBot="1" x14ac:dyDescent="0.4">
      <c r="B2057" s="5"/>
      <c r="C2057" s="11"/>
      <c r="D2057" s="5"/>
      <c r="E2057" s="5"/>
      <c r="F2057" s="12"/>
      <c r="G2057" s="5"/>
      <c r="H2057" s="5"/>
      <c r="J2057" s="8">
        <f>IFERROR(SEARCH(facture!$I$8,'base clients'!B2057,1),0)</f>
        <v>0</v>
      </c>
      <c r="K2057" s="9" t="str">
        <f>IF(J2057=0,"",COUNTIF($J$3:J2057,1))</f>
        <v/>
      </c>
      <c r="L2057" s="10" t="str">
        <f t="shared" si="33"/>
        <v/>
      </c>
    </row>
    <row r="2058" spans="2:12" ht="35.15" customHeight="1" thickBot="1" x14ac:dyDescent="0.4">
      <c r="B2058" s="5"/>
      <c r="C2058" s="11"/>
      <c r="D2058" s="5"/>
      <c r="E2058" s="5"/>
      <c r="F2058" s="12"/>
      <c r="G2058" s="5"/>
      <c r="H2058" s="5"/>
      <c r="J2058" s="8">
        <f>IFERROR(SEARCH(facture!$I$8,'base clients'!B2058,1),0)</f>
        <v>0</v>
      </c>
      <c r="K2058" s="9" t="str">
        <f>IF(J2058=0,"",COUNTIF($J$3:J2058,1))</f>
        <v/>
      </c>
      <c r="L2058" s="10" t="str">
        <f t="shared" si="33"/>
        <v/>
      </c>
    </row>
    <row r="2059" spans="2:12" ht="35.15" customHeight="1" thickBot="1" x14ac:dyDescent="0.4">
      <c r="B2059" s="5"/>
      <c r="C2059" s="11"/>
      <c r="D2059" s="5"/>
      <c r="E2059" s="5"/>
      <c r="F2059" s="12"/>
      <c r="G2059" s="5"/>
      <c r="H2059" s="5"/>
      <c r="J2059" s="8">
        <f>IFERROR(SEARCH(facture!$I$8,'base clients'!B2059,1),0)</f>
        <v>0</v>
      </c>
      <c r="K2059" s="9" t="str">
        <f>IF(J2059=0,"",COUNTIF($J$3:J2059,1))</f>
        <v/>
      </c>
      <c r="L2059" s="10" t="str">
        <f t="shared" si="33"/>
        <v/>
      </c>
    </row>
    <row r="2060" spans="2:12" ht="35.15" customHeight="1" thickBot="1" x14ac:dyDescent="0.4">
      <c r="B2060" s="5"/>
      <c r="C2060" s="11"/>
      <c r="D2060" s="5"/>
      <c r="E2060" s="5"/>
      <c r="F2060" s="12"/>
      <c r="G2060" s="5"/>
      <c r="H2060" s="5"/>
      <c r="J2060" s="8">
        <f>IFERROR(SEARCH(facture!$I$8,'base clients'!B2060,1),0)</f>
        <v>0</v>
      </c>
      <c r="K2060" s="9" t="str">
        <f>IF(J2060=0,"",COUNTIF($J$3:J2060,1))</f>
        <v/>
      </c>
      <c r="L2060" s="10" t="str">
        <f t="shared" si="33"/>
        <v/>
      </c>
    </row>
    <row r="2061" spans="2:12" ht="35.15" customHeight="1" thickBot="1" x14ac:dyDescent="0.4">
      <c r="B2061" s="5"/>
      <c r="C2061" s="11"/>
      <c r="D2061" s="5"/>
      <c r="E2061" s="5"/>
      <c r="F2061" s="12"/>
      <c r="G2061" s="5"/>
      <c r="H2061" s="5"/>
      <c r="J2061" s="8">
        <f>IFERROR(SEARCH(facture!$I$8,'base clients'!B2061,1),0)</f>
        <v>0</v>
      </c>
      <c r="K2061" s="9" t="str">
        <f>IF(J2061=0,"",COUNTIF($J$3:J2061,1))</f>
        <v/>
      </c>
      <c r="L2061" s="10" t="str">
        <f t="shared" si="33"/>
        <v/>
      </c>
    </row>
    <row r="2062" spans="2:12" ht="35.15" customHeight="1" thickBot="1" x14ac:dyDescent="0.4">
      <c r="B2062" s="5"/>
      <c r="C2062" s="11"/>
      <c r="D2062" s="5"/>
      <c r="E2062" s="5"/>
      <c r="F2062" s="12"/>
      <c r="G2062" s="5"/>
      <c r="H2062" s="5"/>
      <c r="J2062" s="8">
        <f>IFERROR(SEARCH(facture!$I$8,'base clients'!B2062,1),0)</f>
        <v>0</v>
      </c>
      <c r="K2062" s="9" t="str">
        <f>IF(J2062=0,"",COUNTIF($J$3:J2062,1))</f>
        <v/>
      </c>
      <c r="L2062" s="10" t="str">
        <f t="shared" si="33"/>
        <v/>
      </c>
    </row>
    <row r="2063" spans="2:12" ht="35.15" customHeight="1" thickBot="1" x14ac:dyDescent="0.4">
      <c r="B2063" s="5"/>
      <c r="C2063" s="11"/>
      <c r="D2063" s="5"/>
      <c r="E2063" s="5"/>
      <c r="F2063" s="12"/>
      <c r="G2063" s="5"/>
      <c r="H2063" s="5"/>
      <c r="J2063" s="8">
        <f>IFERROR(SEARCH(facture!$I$8,'base clients'!B2063,1),0)</f>
        <v>0</v>
      </c>
      <c r="K2063" s="9" t="str">
        <f>IF(J2063=0,"",COUNTIF($J$3:J2063,1))</f>
        <v/>
      </c>
      <c r="L2063" s="10" t="str">
        <f t="shared" si="33"/>
        <v/>
      </c>
    </row>
    <row r="2064" spans="2:12" ht="35.15" customHeight="1" thickBot="1" x14ac:dyDescent="0.4">
      <c r="B2064" s="5"/>
      <c r="C2064" s="11"/>
      <c r="D2064" s="5"/>
      <c r="E2064" s="5"/>
      <c r="F2064" s="12"/>
      <c r="G2064" s="5"/>
      <c r="H2064" s="5"/>
      <c r="J2064" s="8">
        <f>IFERROR(SEARCH(facture!$I$8,'base clients'!B2064,1),0)</f>
        <v>0</v>
      </c>
      <c r="K2064" s="9" t="str">
        <f>IF(J2064=0,"",COUNTIF($J$3:J2064,1))</f>
        <v/>
      </c>
      <c r="L2064" s="10" t="str">
        <f t="shared" si="33"/>
        <v/>
      </c>
    </row>
    <row r="2065" spans="2:12" ht="35.15" customHeight="1" thickBot="1" x14ac:dyDescent="0.4">
      <c r="B2065" s="5"/>
      <c r="C2065" s="11"/>
      <c r="D2065" s="5"/>
      <c r="E2065" s="5"/>
      <c r="F2065" s="12"/>
      <c r="G2065" s="5"/>
      <c r="H2065" s="5"/>
      <c r="J2065" s="8">
        <f>IFERROR(SEARCH(facture!$I$8,'base clients'!B2065,1),0)</f>
        <v>0</v>
      </c>
      <c r="K2065" s="9" t="str">
        <f>IF(J2065=0,"",COUNTIF($J$3:J2065,1))</f>
        <v/>
      </c>
      <c r="L2065" s="10" t="str">
        <f t="shared" si="33"/>
        <v/>
      </c>
    </row>
    <row r="2066" spans="2:12" ht="35.15" customHeight="1" thickBot="1" x14ac:dyDescent="0.4">
      <c r="B2066" s="5"/>
      <c r="C2066" s="11"/>
      <c r="D2066" s="5"/>
      <c r="E2066" s="5"/>
      <c r="F2066" s="12"/>
      <c r="G2066" s="5"/>
      <c r="H2066" s="5"/>
      <c r="J2066" s="8">
        <f>IFERROR(SEARCH(facture!$I$8,'base clients'!B2066,1),0)</f>
        <v>0</v>
      </c>
      <c r="K2066" s="9" t="str">
        <f>IF(J2066=0,"",COUNTIF($J$3:J2066,1))</f>
        <v/>
      </c>
      <c r="L2066" s="10" t="str">
        <f t="shared" si="33"/>
        <v/>
      </c>
    </row>
    <row r="2067" spans="2:12" ht="35.15" customHeight="1" thickBot="1" x14ac:dyDescent="0.4">
      <c r="B2067" s="5"/>
      <c r="C2067" s="11"/>
      <c r="D2067" s="5"/>
      <c r="E2067" s="5"/>
      <c r="F2067" s="12"/>
      <c r="G2067" s="5"/>
      <c r="H2067" s="5"/>
      <c r="J2067" s="8">
        <f>IFERROR(SEARCH(facture!$I$8,'base clients'!B2067,1),0)</f>
        <v>0</v>
      </c>
      <c r="K2067" s="9" t="str">
        <f>IF(J2067=0,"",COUNTIF($J$3:J2067,1))</f>
        <v/>
      </c>
      <c r="L2067" s="10" t="str">
        <f t="shared" si="33"/>
        <v/>
      </c>
    </row>
    <row r="2068" spans="2:12" ht="35.15" customHeight="1" thickBot="1" x14ac:dyDescent="0.4">
      <c r="B2068" s="5"/>
      <c r="C2068" s="11"/>
      <c r="D2068" s="5"/>
      <c r="E2068" s="5"/>
      <c r="F2068" s="12"/>
      <c r="G2068" s="5"/>
      <c r="H2068" s="5"/>
      <c r="J2068" s="8">
        <f>IFERROR(SEARCH(facture!$I$8,'base clients'!B2068,1),0)</f>
        <v>0</v>
      </c>
      <c r="K2068" s="9" t="str">
        <f>IF(J2068=0,"",COUNTIF($J$3:J2068,1))</f>
        <v/>
      </c>
      <c r="L2068" s="10" t="str">
        <f t="shared" si="33"/>
        <v/>
      </c>
    </row>
    <row r="2069" spans="2:12" ht="35.15" customHeight="1" thickBot="1" x14ac:dyDescent="0.4">
      <c r="B2069" s="5"/>
      <c r="C2069" s="11"/>
      <c r="D2069" s="5"/>
      <c r="E2069" s="5"/>
      <c r="F2069" s="12"/>
      <c r="G2069" s="5"/>
      <c r="H2069" s="5"/>
      <c r="J2069" s="8">
        <f>IFERROR(SEARCH(facture!$I$8,'base clients'!B2069,1),0)</f>
        <v>0</v>
      </c>
      <c r="K2069" s="9" t="str">
        <f>IF(J2069=0,"",COUNTIF($J$3:J2069,1))</f>
        <v/>
      </c>
      <c r="L2069" s="10" t="str">
        <f t="shared" si="33"/>
        <v/>
      </c>
    </row>
    <row r="2070" spans="2:12" ht="35.15" customHeight="1" thickBot="1" x14ac:dyDescent="0.4">
      <c r="B2070" s="5"/>
      <c r="C2070" s="11"/>
      <c r="D2070" s="5"/>
      <c r="E2070" s="5"/>
      <c r="F2070" s="12"/>
      <c r="G2070" s="5"/>
      <c r="H2070" s="5"/>
      <c r="J2070" s="8">
        <f>IFERROR(SEARCH(facture!$I$8,'base clients'!B2070,1),0)</f>
        <v>0</v>
      </c>
      <c r="K2070" s="9" t="str">
        <f>IF(J2070=0,"",COUNTIF($J$3:J2070,1))</f>
        <v/>
      </c>
      <c r="L2070" s="10" t="str">
        <f t="shared" si="33"/>
        <v/>
      </c>
    </row>
    <row r="2071" spans="2:12" ht="35.15" customHeight="1" thickBot="1" x14ac:dyDescent="0.4">
      <c r="B2071" s="5"/>
      <c r="C2071" s="11"/>
      <c r="D2071" s="5"/>
      <c r="E2071" s="5"/>
      <c r="F2071" s="12"/>
      <c r="G2071" s="5"/>
      <c r="H2071" s="5"/>
      <c r="J2071" s="8">
        <f>IFERROR(SEARCH(facture!$I$8,'base clients'!B2071,1),0)</f>
        <v>0</v>
      </c>
      <c r="K2071" s="9" t="str">
        <f>IF(J2071=0,"",COUNTIF($J$3:J2071,1))</f>
        <v/>
      </c>
      <c r="L2071" s="10" t="str">
        <f t="shared" si="33"/>
        <v/>
      </c>
    </row>
    <row r="2072" spans="2:12" ht="35.15" customHeight="1" thickBot="1" x14ac:dyDescent="0.4">
      <c r="B2072" s="5"/>
      <c r="C2072" s="11"/>
      <c r="D2072" s="5"/>
      <c r="E2072" s="5"/>
      <c r="F2072" s="12"/>
      <c r="G2072" s="5"/>
      <c r="H2072" s="5"/>
      <c r="J2072" s="8">
        <f>IFERROR(SEARCH(facture!$I$8,'base clients'!B2072,1),0)</f>
        <v>0</v>
      </c>
      <c r="K2072" s="9" t="str">
        <f>IF(J2072=0,"",COUNTIF($J$3:J2072,1))</f>
        <v/>
      </c>
      <c r="L2072" s="10" t="str">
        <f t="shared" si="33"/>
        <v/>
      </c>
    </row>
    <row r="2073" spans="2:12" ht="35.15" customHeight="1" thickBot="1" x14ac:dyDescent="0.4">
      <c r="B2073" s="5"/>
      <c r="C2073" s="11"/>
      <c r="D2073" s="5"/>
      <c r="E2073" s="5"/>
      <c r="F2073" s="12"/>
      <c r="G2073" s="5"/>
      <c r="H2073" s="5"/>
      <c r="J2073" s="8">
        <f>IFERROR(SEARCH(facture!$I$8,'base clients'!B2073,1),0)</f>
        <v>0</v>
      </c>
      <c r="K2073" s="9" t="str">
        <f>IF(J2073=0,"",COUNTIF($J$3:J2073,1))</f>
        <v/>
      </c>
      <c r="L2073" s="10" t="str">
        <f t="shared" si="33"/>
        <v/>
      </c>
    </row>
    <row r="2074" spans="2:12" ht="35.15" customHeight="1" thickBot="1" x14ac:dyDescent="0.4">
      <c r="B2074" s="5"/>
      <c r="C2074" s="11"/>
      <c r="D2074" s="5"/>
      <c r="E2074" s="5"/>
      <c r="F2074" s="12"/>
      <c r="G2074" s="5"/>
      <c r="H2074" s="5"/>
      <c r="J2074" s="8">
        <f>IFERROR(SEARCH(facture!$I$8,'base clients'!B2074,1),0)</f>
        <v>0</v>
      </c>
      <c r="K2074" s="9" t="str">
        <f>IF(J2074=0,"",COUNTIF($J$3:J2074,1))</f>
        <v/>
      </c>
      <c r="L2074" s="10" t="str">
        <f t="shared" si="33"/>
        <v/>
      </c>
    </row>
    <row r="2075" spans="2:12" ht="35.15" customHeight="1" thickBot="1" x14ac:dyDescent="0.4">
      <c r="B2075" s="5"/>
      <c r="C2075" s="11"/>
      <c r="D2075" s="5"/>
      <c r="E2075" s="5"/>
      <c r="F2075" s="12"/>
      <c r="G2075" s="5"/>
      <c r="H2075" s="5"/>
      <c r="J2075" s="8">
        <f>IFERROR(SEARCH(facture!$I$8,'base clients'!B2075,1),0)</f>
        <v>0</v>
      </c>
      <c r="K2075" s="9" t="str">
        <f>IF(J2075=0,"",COUNTIF($J$3:J2075,1))</f>
        <v/>
      </c>
      <c r="L2075" s="10" t="str">
        <f t="shared" si="33"/>
        <v/>
      </c>
    </row>
    <row r="2076" spans="2:12" ht="35.15" customHeight="1" thickBot="1" x14ac:dyDescent="0.4">
      <c r="B2076" s="5"/>
      <c r="C2076" s="11"/>
      <c r="D2076" s="5"/>
      <c r="E2076" s="5"/>
      <c r="F2076" s="12"/>
      <c r="G2076" s="5"/>
      <c r="H2076" s="5"/>
      <c r="J2076" s="8">
        <f>IFERROR(SEARCH(facture!$I$8,'base clients'!B2076,1),0)</f>
        <v>0</v>
      </c>
      <c r="K2076" s="9" t="str">
        <f>IF(J2076=0,"",COUNTIF($J$3:J2076,1))</f>
        <v/>
      </c>
      <c r="L2076" s="10" t="str">
        <f t="shared" si="33"/>
        <v/>
      </c>
    </row>
    <row r="2077" spans="2:12" ht="35.15" customHeight="1" thickBot="1" x14ac:dyDescent="0.4">
      <c r="B2077" s="5"/>
      <c r="C2077" s="11"/>
      <c r="D2077" s="5"/>
      <c r="E2077" s="5"/>
      <c r="F2077" s="12"/>
      <c r="G2077" s="5"/>
      <c r="H2077" s="5"/>
      <c r="J2077" s="8">
        <f>IFERROR(SEARCH(facture!$I$8,'base clients'!B2077,1),0)</f>
        <v>0</v>
      </c>
      <c r="K2077" s="9" t="str">
        <f>IF(J2077=0,"",COUNTIF($J$3:J2077,1))</f>
        <v/>
      </c>
      <c r="L2077" s="10" t="str">
        <f t="shared" si="33"/>
        <v/>
      </c>
    </row>
    <row r="2078" spans="2:12" ht="35.15" customHeight="1" thickBot="1" x14ac:dyDescent="0.4">
      <c r="B2078" s="5"/>
      <c r="C2078" s="11"/>
      <c r="D2078" s="5"/>
      <c r="E2078" s="5"/>
      <c r="F2078" s="12"/>
      <c r="G2078" s="5"/>
      <c r="H2078" s="5"/>
      <c r="J2078" s="8">
        <f>IFERROR(SEARCH(facture!$I$8,'base clients'!B2078,1),0)</f>
        <v>0</v>
      </c>
      <c r="K2078" s="9" t="str">
        <f>IF(J2078=0,"",COUNTIF($J$3:J2078,1))</f>
        <v/>
      </c>
      <c r="L2078" s="10" t="str">
        <f t="shared" si="33"/>
        <v/>
      </c>
    </row>
    <row r="2079" spans="2:12" ht="35.15" customHeight="1" thickBot="1" x14ac:dyDescent="0.4">
      <c r="B2079" s="5"/>
      <c r="C2079" s="11"/>
      <c r="D2079" s="5"/>
      <c r="E2079" s="5"/>
      <c r="F2079" s="12"/>
      <c r="G2079" s="5"/>
      <c r="H2079" s="5"/>
      <c r="J2079" s="8">
        <f>IFERROR(SEARCH(facture!$I$8,'base clients'!B2079,1),0)</f>
        <v>0</v>
      </c>
      <c r="K2079" s="9" t="str">
        <f>IF(J2079=0,"",COUNTIF($J$3:J2079,1))</f>
        <v/>
      </c>
      <c r="L2079" s="10" t="str">
        <f t="shared" si="33"/>
        <v/>
      </c>
    </row>
    <row r="2080" spans="2:12" ht="35.15" customHeight="1" thickBot="1" x14ac:dyDescent="0.4">
      <c r="B2080" s="5"/>
      <c r="C2080" s="11"/>
      <c r="D2080" s="5"/>
      <c r="E2080" s="5"/>
      <c r="F2080" s="12"/>
      <c r="G2080" s="5"/>
      <c r="H2080" s="5"/>
      <c r="J2080" s="8">
        <f>IFERROR(SEARCH(facture!$I$8,'base clients'!B2080,1),0)</f>
        <v>0</v>
      </c>
      <c r="K2080" s="9" t="str">
        <f>IF(J2080=0,"",COUNTIF($J$3:J2080,1))</f>
        <v/>
      </c>
      <c r="L2080" s="10" t="str">
        <f t="shared" si="33"/>
        <v/>
      </c>
    </row>
    <row r="2081" spans="2:12" ht="35.15" customHeight="1" thickBot="1" x14ac:dyDescent="0.4">
      <c r="B2081" s="5"/>
      <c r="C2081" s="11"/>
      <c r="D2081" s="5"/>
      <c r="E2081" s="5"/>
      <c r="F2081" s="12"/>
      <c r="G2081" s="5"/>
      <c r="H2081" s="5"/>
      <c r="J2081" s="8">
        <f>IFERROR(SEARCH(facture!$I$8,'base clients'!B2081,1),0)</f>
        <v>0</v>
      </c>
      <c r="K2081" s="9" t="str">
        <f>IF(J2081=0,"",COUNTIF($J$3:J2081,1))</f>
        <v/>
      </c>
      <c r="L2081" s="10" t="str">
        <f t="shared" si="33"/>
        <v/>
      </c>
    </row>
    <row r="2082" spans="2:12" ht="35.15" customHeight="1" thickBot="1" x14ac:dyDescent="0.4">
      <c r="B2082" s="5"/>
      <c r="C2082" s="11"/>
      <c r="D2082" s="5"/>
      <c r="E2082" s="5"/>
      <c r="F2082" s="12"/>
      <c r="G2082" s="5"/>
      <c r="H2082" s="5"/>
      <c r="J2082" s="8">
        <f>IFERROR(SEARCH(facture!$I$8,'base clients'!B2082,1),0)</f>
        <v>0</v>
      </c>
      <c r="K2082" s="9" t="str">
        <f>IF(J2082=0,"",COUNTIF($J$3:J2082,1))</f>
        <v/>
      </c>
      <c r="L2082" s="10" t="str">
        <f t="shared" si="33"/>
        <v/>
      </c>
    </row>
    <row r="2083" spans="2:12" ht="35.15" customHeight="1" thickBot="1" x14ac:dyDescent="0.4">
      <c r="B2083" s="5"/>
      <c r="C2083" s="11"/>
      <c r="D2083" s="5"/>
      <c r="E2083" s="5"/>
      <c r="F2083" s="12"/>
      <c r="G2083" s="5"/>
      <c r="H2083" s="5"/>
      <c r="J2083" s="8">
        <f>IFERROR(SEARCH(facture!$I$8,'base clients'!B2083,1),0)</f>
        <v>0</v>
      </c>
      <c r="K2083" s="9" t="str">
        <f>IF(J2083=0,"",COUNTIF($J$3:J2083,1))</f>
        <v/>
      </c>
      <c r="L2083" s="10" t="str">
        <f t="shared" si="33"/>
        <v/>
      </c>
    </row>
    <row r="2084" spans="2:12" ht="35.15" customHeight="1" thickBot="1" x14ac:dyDescent="0.4">
      <c r="B2084" s="5"/>
      <c r="C2084" s="11"/>
      <c r="D2084" s="5"/>
      <c r="E2084" s="5"/>
      <c r="F2084" s="12"/>
      <c r="G2084" s="5"/>
      <c r="H2084" s="5"/>
      <c r="J2084" s="8">
        <f>IFERROR(SEARCH(facture!$I$8,'base clients'!B2084,1),0)</f>
        <v>0</v>
      </c>
      <c r="K2084" s="9" t="str">
        <f>IF(J2084=0,"",COUNTIF($J$3:J2084,1))</f>
        <v/>
      </c>
      <c r="L2084" s="10" t="str">
        <f t="shared" si="33"/>
        <v/>
      </c>
    </row>
    <row r="2085" spans="2:12" ht="35.15" customHeight="1" thickBot="1" x14ac:dyDescent="0.4">
      <c r="B2085" s="5"/>
      <c r="C2085" s="11"/>
      <c r="D2085" s="5"/>
      <c r="E2085" s="5"/>
      <c r="F2085" s="12"/>
      <c r="G2085" s="5"/>
      <c r="H2085" s="5"/>
      <c r="J2085" s="8">
        <f>IFERROR(SEARCH(facture!$I$8,'base clients'!B2085,1),0)</f>
        <v>0</v>
      </c>
      <c r="K2085" s="9" t="str">
        <f>IF(J2085=0,"",COUNTIF($J$3:J2085,1))</f>
        <v/>
      </c>
      <c r="L2085" s="10" t="str">
        <f t="shared" si="33"/>
        <v/>
      </c>
    </row>
    <row r="2086" spans="2:12" ht="35.15" customHeight="1" thickBot="1" x14ac:dyDescent="0.4">
      <c r="B2086" s="5"/>
      <c r="C2086" s="11"/>
      <c r="D2086" s="5"/>
      <c r="E2086" s="5"/>
      <c r="F2086" s="12"/>
      <c r="G2086" s="5"/>
      <c r="H2086" s="5"/>
      <c r="J2086" s="8">
        <f>IFERROR(SEARCH(facture!$I$8,'base clients'!B2086,1),0)</f>
        <v>0</v>
      </c>
      <c r="K2086" s="9" t="str">
        <f>IF(J2086=0,"",COUNTIF($J$3:J2086,1))</f>
        <v/>
      </c>
      <c r="L2086" s="10" t="str">
        <f t="shared" si="33"/>
        <v/>
      </c>
    </row>
    <row r="2087" spans="2:12" ht="35.15" customHeight="1" thickBot="1" x14ac:dyDescent="0.4">
      <c r="B2087" s="5"/>
      <c r="C2087" s="11"/>
      <c r="D2087" s="5"/>
      <c r="E2087" s="5"/>
      <c r="F2087" s="12"/>
      <c r="G2087" s="5"/>
      <c r="H2087" s="5"/>
      <c r="J2087" s="8">
        <f>IFERROR(SEARCH(facture!$I$8,'base clients'!B2087,1),0)</f>
        <v>0</v>
      </c>
      <c r="K2087" s="9" t="str">
        <f>IF(J2087=0,"",COUNTIF($J$3:J2087,1))</f>
        <v/>
      </c>
      <c r="L2087" s="10" t="str">
        <f t="shared" si="33"/>
        <v/>
      </c>
    </row>
    <row r="2088" spans="2:12" ht="35.15" customHeight="1" thickBot="1" x14ac:dyDescent="0.4">
      <c r="B2088" s="5"/>
      <c r="C2088" s="11"/>
      <c r="D2088" s="5"/>
      <c r="E2088" s="5"/>
      <c r="F2088" s="12"/>
      <c r="G2088" s="5"/>
      <c r="H2088" s="5"/>
      <c r="J2088" s="8">
        <f>IFERROR(SEARCH(facture!$I$8,'base clients'!B2088,1),0)</f>
        <v>0</v>
      </c>
      <c r="K2088" s="9" t="str">
        <f>IF(J2088=0,"",COUNTIF($J$3:J2088,1))</f>
        <v/>
      </c>
      <c r="L2088" s="10" t="str">
        <f t="shared" si="33"/>
        <v/>
      </c>
    </row>
    <row r="2089" spans="2:12" ht="35.15" customHeight="1" thickBot="1" x14ac:dyDescent="0.4">
      <c r="B2089" s="5"/>
      <c r="C2089" s="11"/>
      <c r="D2089" s="5"/>
      <c r="E2089" s="5"/>
      <c r="F2089" s="12"/>
      <c r="G2089" s="5"/>
      <c r="H2089" s="5"/>
      <c r="J2089" s="8">
        <f>IFERROR(SEARCH(facture!$I$8,'base clients'!B2089,1),0)</f>
        <v>0</v>
      </c>
      <c r="K2089" s="9" t="str">
        <f>IF(J2089=0,"",COUNTIF($J$3:J2089,1))</f>
        <v/>
      </c>
      <c r="L2089" s="10" t="str">
        <f t="shared" si="33"/>
        <v/>
      </c>
    </row>
    <row r="2090" spans="2:12" ht="35.15" customHeight="1" thickBot="1" x14ac:dyDescent="0.4">
      <c r="B2090" s="5"/>
      <c r="C2090" s="11"/>
      <c r="D2090" s="5"/>
      <c r="E2090" s="5"/>
      <c r="F2090" s="12"/>
      <c r="G2090" s="5"/>
      <c r="H2090" s="5"/>
      <c r="J2090" s="8">
        <f>IFERROR(SEARCH(facture!$I$8,'base clients'!B2090,1),0)</f>
        <v>0</v>
      </c>
      <c r="K2090" s="9" t="str">
        <f>IF(J2090=0,"",COUNTIF($J$3:J2090,1))</f>
        <v/>
      </c>
      <c r="L2090" s="10" t="str">
        <f t="shared" si="33"/>
        <v/>
      </c>
    </row>
    <row r="2091" spans="2:12" ht="35.15" customHeight="1" thickBot="1" x14ac:dyDescent="0.4">
      <c r="B2091" s="5"/>
      <c r="C2091" s="11"/>
      <c r="D2091" s="5"/>
      <c r="E2091" s="5"/>
      <c r="F2091" s="12"/>
      <c r="G2091" s="5"/>
      <c r="H2091" s="5"/>
      <c r="J2091" s="8">
        <f>IFERROR(SEARCH(facture!$I$8,'base clients'!B2091,1),0)</f>
        <v>0</v>
      </c>
      <c r="K2091" s="9" t="str">
        <f>IF(J2091=0,"",COUNTIF($J$3:J2091,1))</f>
        <v/>
      </c>
      <c r="L2091" s="10" t="str">
        <f t="shared" si="33"/>
        <v/>
      </c>
    </row>
    <row r="2092" spans="2:12" ht="35.15" customHeight="1" thickBot="1" x14ac:dyDescent="0.4">
      <c r="B2092" s="5"/>
      <c r="C2092" s="11"/>
      <c r="D2092" s="5"/>
      <c r="E2092" s="5"/>
      <c r="F2092" s="12"/>
      <c r="G2092" s="5"/>
      <c r="H2092" s="5"/>
      <c r="J2092" s="8">
        <f>IFERROR(SEARCH(facture!$I$8,'base clients'!B2092,1),0)</f>
        <v>0</v>
      </c>
      <c r="K2092" s="9" t="str">
        <f>IF(J2092=0,"",COUNTIF($J$3:J2092,1))</f>
        <v/>
      </c>
      <c r="L2092" s="10" t="str">
        <f t="shared" si="33"/>
        <v/>
      </c>
    </row>
    <row r="2093" spans="2:12" ht="35.15" customHeight="1" thickBot="1" x14ac:dyDescent="0.4">
      <c r="B2093" s="5"/>
      <c r="C2093" s="11"/>
      <c r="D2093" s="5"/>
      <c r="E2093" s="5"/>
      <c r="F2093" s="12"/>
      <c r="G2093" s="5"/>
      <c r="H2093" s="5"/>
      <c r="J2093" s="8">
        <f>IFERROR(SEARCH(facture!$I$8,'base clients'!B2093,1),0)</f>
        <v>0</v>
      </c>
      <c r="K2093" s="9" t="str">
        <f>IF(J2093=0,"",COUNTIF($J$3:J2093,1))</f>
        <v/>
      </c>
      <c r="L2093" s="10" t="str">
        <f t="shared" si="33"/>
        <v/>
      </c>
    </row>
    <row r="2094" spans="2:12" ht="35.15" customHeight="1" thickBot="1" x14ac:dyDescent="0.4">
      <c r="B2094" s="5"/>
      <c r="C2094" s="11"/>
      <c r="D2094" s="5"/>
      <c r="E2094" s="5"/>
      <c r="F2094" s="12"/>
      <c r="G2094" s="5"/>
      <c r="H2094" s="5"/>
      <c r="J2094" s="8">
        <f>IFERROR(SEARCH(facture!$I$8,'base clients'!B2094,1),0)</f>
        <v>0</v>
      </c>
      <c r="K2094" s="9" t="str">
        <f>IF(J2094=0,"",COUNTIF($J$3:J2094,1))</f>
        <v/>
      </c>
      <c r="L2094" s="10" t="str">
        <f t="shared" si="33"/>
        <v/>
      </c>
    </row>
    <row r="2095" spans="2:12" ht="35.15" customHeight="1" thickBot="1" x14ac:dyDescent="0.4">
      <c r="B2095" s="5"/>
      <c r="C2095" s="11"/>
      <c r="D2095" s="5"/>
      <c r="E2095" s="5"/>
      <c r="F2095" s="12"/>
      <c r="G2095" s="5"/>
      <c r="H2095" s="5"/>
      <c r="J2095" s="8">
        <f>IFERROR(SEARCH(facture!$I$8,'base clients'!B2095,1),0)</f>
        <v>0</v>
      </c>
      <c r="K2095" s="9" t="str">
        <f>IF(J2095=0,"",COUNTIF($J$3:J2095,1))</f>
        <v/>
      </c>
      <c r="L2095" s="10" t="str">
        <f t="shared" si="33"/>
        <v/>
      </c>
    </row>
    <row r="2096" spans="2:12" ht="35.15" customHeight="1" thickBot="1" x14ac:dyDescent="0.4">
      <c r="B2096" s="5"/>
      <c r="C2096" s="11"/>
      <c r="D2096" s="5"/>
      <c r="E2096" s="5"/>
      <c r="F2096" s="12"/>
      <c r="G2096" s="5"/>
      <c r="H2096" s="5"/>
      <c r="J2096" s="8">
        <f>IFERROR(SEARCH(facture!$I$8,'base clients'!B2096,1),0)</f>
        <v>0</v>
      </c>
      <c r="K2096" s="9" t="str">
        <f>IF(J2096=0,"",COUNTIF($J$3:J2096,1))</f>
        <v/>
      </c>
      <c r="L2096" s="10" t="str">
        <f t="shared" si="33"/>
        <v/>
      </c>
    </row>
    <row r="2097" spans="2:12" ht="35.15" customHeight="1" thickBot="1" x14ac:dyDescent="0.4">
      <c r="B2097" s="5"/>
      <c r="C2097" s="11"/>
      <c r="D2097" s="5"/>
      <c r="E2097" s="5"/>
      <c r="F2097" s="12"/>
      <c r="G2097" s="5"/>
      <c r="H2097" s="5"/>
      <c r="J2097" s="8">
        <f>IFERROR(SEARCH(facture!$I$8,'base clients'!B2097,1),0)</f>
        <v>0</v>
      </c>
      <c r="K2097" s="9" t="str">
        <f>IF(J2097=0,"",COUNTIF($J$3:J2097,1))</f>
        <v/>
      </c>
      <c r="L2097" s="10" t="str">
        <f t="shared" si="33"/>
        <v/>
      </c>
    </row>
    <row r="2098" spans="2:12" ht="35.15" customHeight="1" thickBot="1" x14ac:dyDescent="0.4">
      <c r="B2098" s="5"/>
      <c r="C2098" s="11"/>
      <c r="D2098" s="5"/>
      <c r="E2098" s="5"/>
      <c r="F2098" s="12"/>
      <c r="G2098" s="5"/>
      <c r="H2098" s="5"/>
      <c r="J2098" s="8">
        <f>IFERROR(SEARCH(facture!$I$8,'base clients'!B2098,1),0)</f>
        <v>0</v>
      </c>
      <c r="K2098" s="9" t="str">
        <f>IF(J2098=0,"",COUNTIF($J$3:J2098,1))</f>
        <v/>
      </c>
      <c r="L2098" s="10" t="str">
        <f t="shared" si="33"/>
        <v/>
      </c>
    </row>
    <row r="2099" spans="2:12" ht="35.15" customHeight="1" thickBot="1" x14ac:dyDescent="0.4">
      <c r="B2099" s="5"/>
      <c r="C2099" s="11"/>
      <c r="D2099" s="5"/>
      <c r="E2099" s="5"/>
      <c r="F2099" s="12"/>
      <c r="G2099" s="5"/>
      <c r="H2099" s="5"/>
      <c r="J2099" s="8">
        <f>IFERROR(SEARCH(facture!$I$8,'base clients'!B2099,1),0)</f>
        <v>0</v>
      </c>
      <c r="K2099" s="9" t="str">
        <f>IF(J2099=0,"",COUNTIF($J$3:J2099,1))</f>
        <v/>
      </c>
      <c r="L2099" s="10" t="str">
        <f t="shared" si="33"/>
        <v/>
      </c>
    </row>
    <row r="2100" spans="2:12" ht="35.15" customHeight="1" thickBot="1" x14ac:dyDescent="0.4">
      <c r="B2100" s="5"/>
      <c r="C2100" s="11"/>
      <c r="D2100" s="5"/>
      <c r="E2100" s="5"/>
      <c r="F2100" s="12"/>
      <c r="G2100" s="5"/>
      <c r="H2100" s="5"/>
      <c r="J2100" s="8">
        <f>IFERROR(SEARCH(facture!$I$8,'base clients'!B2100,1),0)</f>
        <v>0</v>
      </c>
      <c r="K2100" s="9" t="str">
        <f>IF(J2100=0,"",COUNTIF($J$3:J2100,1))</f>
        <v/>
      </c>
      <c r="L2100" s="10" t="str">
        <f t="shared" si="33"/>
        <v/>
      </c>
    </row>
    <row r="2101" spans="2:12" ht="35.15" customHeight="1" thickBot="1" x14ac:dyDescent="0.4">
      <c r="B2101" s="5"/>
      <c r="C2101" s="11"/>
      <c r="D2101" s="5"/>
      <c r="E2101" s="5"/>
      <c r="F2101" s="12"/>
      <c r="G2101" s="5"/>
      <c r="H2101" s="5"/>
      <c r="J2101" s="8">
        <f>IFERROR(SEARCH(facture!$I$8,'base clients'!B2101,1),0)</f>
        <v>0</v>
      </c>
      <c r="K2101" s="9" t="str">
        <f>IF(J2101=0,"",COUNTIF($J$3:J2101,1))</f>
        <v/>
      </c>
      <c r="L2101" s="10" t="str">
        <f t="shared" si="33"/>
        <v/>
      </c>
    </row>
    <row r="2102" spans="2:12" ht="35.15" customHeight="1" thickBot="1" x14ac:dyDescent="0.4">
      <c r="B2102" s="5"/>
      <c r="C2102" s="11"/>
      <c r="D2102" s="5"/>
      <c r="E2102" s="5"/>
      <c r="F2102" s="12"/>
      <c r="G2102" s="5"/>
      <c r="H2102" s="5"/>
      <c r="J2102" s="8">
        <f>IFERROR(SEARCH(facture!$I$8,'base clients'!B2102,1),0)</f>
        <v>0</v>
      </c>
      <c r="K2102" s="9" t="str">
        <f>IF(J2102=0,"",COUNTIF($J$3:J2102,1))</f>
        <v/>
      </c>
      <c r="L2102" s="10" t="str">
        <f t="shared" si="33"/>
        <v/>
      </c>
    </row>
    <row r="2103" spans="2:12" ht="35.15" customHeight="1" thickBot="1" x14ac:dyDescent="0.4">
      <c r="B2103" s="5"/>
      <c r="C2103" s="11"/>
      <c r="D2103" s="5"/>
      <c r="E2103" s="5"/>
      <c r="F2103" s="12"/>
      <c r="G2103" s="5"/>
      <c r="H2103" s="5"/>
      <c r="J2103" s="8">
        <f>IFERROR(SEARCH(facture!$I$8,'base clients'!B2103,1),0)</f>
        <v>0</v>
      </c>
      <c r="K2103" s="9" t="str">
        <f>IF(J2103=0,"",COUNTIF($J$3:J2103,1))</f>
        <v/>
      </c>
      <c r="L2103" s="10" t="str">
        <f t="shared" si="33"/>
        <v/>
      </c>
    </row>
    <row r="2104" spans="2:12" ht="35.15" customHeight="1" thickBot="1" x14ac:dyDescent="0.4">
      <c r="B2104" s="5"/>
      <c r="C2104" s="11"/>
      <c r="D2104" s="5"/>
      <c r="E2104" s="5"/>
      <c r="F2104" s="12"/>
      <c r="G2104" s="5"/>
      <c r="H2104" s="5"/>
      <c r="J2104" s="8">
        <f>IFERROR(SEARCH(facture!$I$8,'base clients'!B2104,1),0)</f>
        <v>0</v>
      </c>
      <c r="K2104" s="9" t="str">
        <f>IF(J2104=0,"",COUNTIF($J$3:J2104,1))</f>
        <v/>
      </c>
      <c r="L2104" s="10" t="str">
        <f t="shared" si="33"/>
        <v/>
      </c>
    </row>
    <row r="2105" spans="2:12" ht="35.15" customHeight="1" thickBot="1" x14ac:dyDescent="0.4">
      <c r="B2105" s="5"/>
      <c r="C2105" s="11"/>
      <c r="D2105" s="5"/>
      <c r="E2105" s="5"/>
      <c r="F2105" s="12"/>
      <c r="G2105" s="5"/>
      <c r="H2105" s="5"/>
      <c r="J2105" s="8">
        <f>IFERROR(SEARCH(facture!$I$8,'base clients'!B2105,1),0)</f>
        <v>0</v>
      </c>
      <c r="K2105" s="9" t="str">
        <f>IF(J2105=0,"",COUNTIF($J$3:J2105,1))</f>
        <v/>
      </c>
      <c r="L2105" s="10" t="str">
        <f t="shared" si="33"/>
        <v/>
      </c>
    </row>
    <row r="2106" spans="2:12" ht="35.15" customHeight="1" thickBot="1" x14ac:dyDescent="0.4">
      <c r="B2106" s="5"/>
      <c r="C2106" s="11"/>
      <c r="D2106" s="5"/>
      <c r="E2106" s="5"/>
      <c r="F2106" s="12"/>
      <c r="G2106" s="5"/>
      <c r="H2106" s="5"/>
      <c r="J2106" s="8">
        <f>IFERROR(SEARCH(facture!$I$8,'base clients'!B2106,1),0)</f>
        <v>0</v>
      </c>
      <c r="K2106" s="9" t="str">
        <f>IF(J2106=0,"",COUNTIF($J$3:J2106,1))</f>
        <v/>
      </c>
      <c r="L2106" s="10" t="str">
        <f t="shared" si="33"/>
        <v/>
      </c>
    </row>
    <row r="2107" spans="2:12" ht="35.15" customHeight="1" thickBot="1" x14ac:dyDescent="0.4">
      <c r="B2107" s="5"/>
      <c r="C2107" s="11"/>
      <c r="D2107" s="5"/>
      <c r="E2107" s="5"/>
      <c r="F2107" s="12"/>
      <c r="G2107" s="5"/>
      <c r="H2107" s="5"/>
      <c r="J2107" s="8">
        <f>IFERROR(SEARCH(facture!$I$8,'base clients'!B2107,1),0)</f>
        <v>0</v>
      </c>
      <c r="K2107" s="9" t="str">
        <f>IF(J2107=0,"",COUNTIF($J$3:J2107,1))</f>
        <v/>
      </c>
      <c r="L2107" s="10" t="str">
        <f t="shared" si="33"/>
        <v/>
      </c>
    </row>
    <row r="2108" spans="2:12" ht="35.15" customHeight="1" thickBot="1" x14ac:dyDescent="0.4">
      <c r="B2108" s="5"/>
      <c r="C2108" s="11"/>
      <c r="D2108" s="5"/>
      <c r="E2108" s="5"/>
      <c r="F2108" s="12"/>
      <c r="G2108" s="5"/>
      <c r="H2108" s="5"/>
      <c r="J2108" s="8">
        <f>IFERROR(SEARCH(facture!$I$8,'base clients'!B2108,1),0)</f>
        <v>0</v>
      </c>
      <c r="K2108" s="9" t="str">
        <f>IF(J2108=0,"",COUNTIF($J$3:J2108,1))</f>
        <v/>
      </c>
      <c r="L2108" s="10" t="str">
        <f t="shared" si="33"/>
        <v/>
      </c>
    </row>
    <row r="2109" spans="2:12" ht="35.15" customHeight="1" thickBot="1" x14ac:dyDescent="0.4">
      <c r="B2109" s="5"/>
      <c r="C2109" s="11"/>
      <c r="D2109" s="5"/>
      <c r="E2109" s="5"/>
      <c r="F2109" s="12"/>
      <c r="G2109" s="5"/>
      <c r="H2109" s="5"/>
      <c r="J2109" s="8">
        <f>IFERROR(SEARCH(facture!$I$8,'base clients'!B2109,1),0)</f>
        <v>0</v>
      </c>
      <c r="K2109" s="9" t="str">
        <f>IF(J2109=0,"",COUNTIF($J$3:J2109,1))</f>
        <v/>
      </c>
      <c r="L2109" s="10" t="str">
        <f t="shared" si="33"/>
        <v/>
      </c>
    </row>
    <row r="2110" spans="2:12" ht="35.15" customHeight="1" thickBot="1" x14ac:dyDescent="0.4">
      <c r="B2110" s="5"/>
      <c r="C2110" s="11"/>
      <c r="D2110" s="5"/>
      <c r="E2110" s="5"/>
      <c r="F2110" s="12"/>
      <c r="G2110" s="5"/>
      <c r="H2110" s="5"/>
      <c r="J2110" s="8">
        <f>IFERROR(SEARCH(facture!$I$8,'base clients'!B2110,1),0)</f>
        <v>0</v>
      </c>
      <c r="K2110" s="9" t="str">
        <f>IF(J2110=0,"",COUNTIF($J$3:J2110,1))</f>
        <v/>
      </c>
      <c r="L2110" s="10" t="str">
        <f t="shared" si="33"/>
        <v/>
      </c>
    </row>
    <row r="2111" spans="2:12" ht="35.15" customHeight="1" thickBot="1" x14ac:dyDescent="0.4">
      <c r="B2111" s="5"/>
      <c r="C2111" s="11"/>
      <c r="D2111" s="5"/>
      <c r="E2111" s="5"/>
      <c r="F2111" s="12"/>
      <c r="G2111" s="5"/>
      <c r="H2111" s="5"/>
      <c r="J2111" s="8">
        <f>IFERROR(SEARCH(facture!$I$8,'base clients'!B2111,1),0)</f>
        <v>0</v>
      </c>
      <c r="K2111" s="9" t="str">
        <f>IF(J2111=0,"",COUNTIF($J$3:J2111,1))</f>
        <v/>
      </c>
      <c r="L2111" s="10" t="str">
        <f t="shared" si="33"/>
        <v/>
      </c>
    </row>
    <row r="2112" spans="2:12" ht="35.15" customHeight="1" thickBot="1" x14ac:dyDescent="0.4">
      <c r="B2112" s="5"/>
      <c r="C2112" s="11"/>
      <c r="D2112" s="5"/>
      <c r="E2112" s="5"/>
      <c r="F2112" s="12"/>
      <c r="G2112" s="5"/>
      <c r="H2112" s="5"/>
      <c r="J2112" s="8">
        <f>IFERROR(SEARCH(facture!$I$8,'base clients'!B2112,1),0)</f>
        <v>0</v>
      </c>
      <c r="K2112" s="9" t="str">
        <f>IF(J2112=0,"",COUNTIF($J$3:J2112,1))</f>
        <v/>
      </c>
      <c r="L2112" s="10" t="str">
        <f t="shared" si="33"/>
        <v/>
      </c>
    </row>
    <row r="2113" spans="2:12" ht="35.15" customHeight="1" thickBot="1" x14ac:dyDescent="0.4">
      <c r="B2113" s="5"/>
      <c r="C2113" s="11"/>
      <c r="D2113" s="5"/>
      <c r="E2113" s="5"/>
      <c r="F2113" s="12"/>
      <c r="G2113" s="5"/>
      <c r="H2113" s="5"/>
      <c r="J2113" s="8">
        <f>IFERROR(SEARCH(facture!$I$8,'base clients'!B2113,1),0)</f>
        <v>0</v>
      </c>
      <c r="K2113" s="9" t="str">
        <f>IF(J2113=0,"",COUNTIF($J$3:J2113,1))</f>
        <v/>
      </c>
      <c r="L2113" s="10" t="str">
        <f t="shared" si="33"/>
        <v/>
      </c>
    </row>
    <row r="2114" spans="2:12" ht="35.15" customHeight="1" thickBot="1" x14ac:dyDescent="0.4">
      <c r="B2114" s="5"/>
      <c r="C2114" s="11"/>
      <c r="D2114" s="5"/>
      <c r="E2114" s="5"/>
      <c r="F2114" s="12"/>
      <c r="G2114" s="5"/>
      <c r="H2114" s="5"/>
      <c r="J2114" s="8">
        <f>IFERROR(SEARCH(facture!$I$8,'base clients'!B2114,1),0)</f>
        <v>0</v>
      </c>
      <c r="K2114" s="9" t="str">
        <f>IF(J2114=0,"",COUNTIF($J$3:J2114,1))</f>
        <v/>
      </c>
      <c r="L2114" s="10" t="str">
        <f t="shared" si="33"/>
        <v/>
      </c>
    </row>
    <row r="2115" spans="2:12" ht="35.15" customHeight="1" thickBot="1" x14ac:dyDescent="0.4">
      <c r="B2115" s="5"/>
      <c r="C2115" s="11"/>
      <c r="D2115" s="5"/>
      <c r="E2115" s="5"/>
      <c r="F2115" s="12"/>
      <c r="G2115" s="5"/>
      <c r="H2115" s="5"/>
      <c r="J2115" s="8">
        <f>IFERROR(SEARCH(facture!$I$8,'base clients'!B2115,1),0)</f>
        <v>0</v>
      </c>
      <c r="K2115" s="9" t="str">
        <f>IF(J2115=0,"",COUNTIF($J$3:J2115,1))</f>
        <v/>
      </c>
      <c r="L2115" s="10" t="str">
        <f t="shared" si="33"/>
        <v/>
      </c>
    </row>
    <row r="2116" spans="2:12" ht="35.15" customHeight="1" thickBot="1" x14ac:dyDescent="0.4">
      <c r="B2116" s="5"/>
      <c r="C2116" s="11"/>
      <c r="D2116" s="5"/>
      <c r="E2116" s="5"/>
      <c r="F2116" s="12"/>
      <c r="G2116" s="5"/>
      <c r="H2116" s="5"/>
      <c r="J2116" s="8">
        <f>IFERROR(SEARCH(facture!$I$8,'base clients'!B2116,1),0)</f>
        <v>0</v>
      </c>
      <c r="K2116" s="9" t="str">
        <f>IF(J2116=0,"",COUNTIF($J$3:J2116,1))</f>
        <v/>
      </c>
      <c r="L2116" s="10" t="str">
        <f t="shared" si="33"/>
        <v/>
      </c>
    </row>
    <row r="2117" spans="2:12" ht="35.15" customHeight="1" thickBot="1" x14ac:dyDescent="0.4">
      <c r="B2117" s="5"/>
      <c r="C2117" s="11"/>
      <c r="D2117" s="5"/>
      <c r="E2117" s="5"/>
      <c r="F2117" s="12"/>
      <c r="G2117" s="5"/>
      <c r="H2117" s="5"/>
      <c r="J2117" s="8">
        <f>IFERROR(SEARCH(facture!$I$8,'base clients'!B2117,1),0)</f>
        <v>0</v>
      </c>
      <c r="K2117" s="9" t="str">
        <f>IF(J2117=0,"",COUNTIF($J$3:J2117,1))</f>
        <v/>
      </c>
      <c r="L2117" s="10" t="str">
        <f t="shared" si="33"/>
        <v/>
      </c>
    </row>
    <row r="2118" spans="2:12" ht="35.15" customHeight="1" thickBot="1" x14ac:dyDescent="0.4">
      <c r="B2118" s="5"/>
      <c r="C2118" s="11"/>
      <c r="D2118" s="5"/>
      <c r="E2118" s="5"/>
      <c r="F2118" s="12"/>
      <c r="G2118" s="5"/>
      <c r="H2118" s="5"/>
      <c r="J2118" s="8">
        <f>IFERROR(SEARCH(facture!$I$8,'base clients'!B2118,1),0)</f>
        <v>0</v>
      </c>
      <c r="K2118" s="9" t="str">
        <f>IF(J2118=0,"",COUNTIF($J$3:J2118,1))</f>
        <v/>
      </c>
      <c r="L2118" s="10" t="str">
        <f t="shared" ref="L2118:L2181" si="34">IFERROR(INDEX(B:B,MATCH(ROW(K2116),K:K,0)),"")</f>
        <v/>
      </c>
    </row>
    <row r="2119" spans="2:12" ht="35.15" customHeight="1" thickBot="1" x14ac:dyDescent="0.4">
      <c r="B2119" s="5"/>
      <c r="C2119" s="11"/>
      <c r="D2119" s="5"/>
      <c r="E2119" s="5"/>
      <c r="F2119" s="12"/>
      <c r="G2119" s="5"/>
      <c r="H2119" s="5"/>
      <c r="J2119" s="8">
        <f>IFERROR(SEARCH(facture!$I$8,'base clients'!B2119,1),0)</f>
        <v>0</v>
      </c>
      <c r="K2119" s="9" t="str">
        <f>IF(J2119=0,"",COUNTIF($J$3:J2119,1))</f>
        <v/>
      </c>
      <c r="L2119" s="10" t="str">
        <f t="shared" si="34"/>
        <v/>
      </c>
    </row>
    <row r="2120" spans="2:12" ht="35.15" customHeight="1" thickBot="1" x14ac:dyDescent="0.4">
      <c r="B2120" s="5"/>
      <c r="C2120" s="11"/>
      <c r="D2120" s="5"/>
      <c r="E2120" s="5"/>
      <c r="F2120" s="12"/>
      <c r="G2120" s="5"/>
      <c r="H2120" s="5"/>
      <c r="J2120" s="8">
        <f>IFERROR(SEARCH(facture!$I$8,'base clients'!B2120,1),0)</f>
        <v>0</v>
      </c>
      <c r="K2120" s="9" t="str">
        <f>IF(J2120=0,"",COUNTIF($J$3:J2120,1))</f>
        <v/>
      </c>
      <c r="L2120" s="10" t="str">
        <f t="shared" si="34"/>
        <v/>
      </c>
    </row>
    <row r="2121" spans="2:12" ht="35.15" customHeight="1" thickBot="1" x14ac:dyDescent="0.4">
      <c r="B2121" s="5"/>
      <c r="C2121" s="11"/>
      <c r="D2121" s="5"/>
      <c r="E2121" s="5"/>
      <c r="F2121" s="12"/>
      <c r="G2121" s="5"/>
      <c r="H2121" s="5"/>
      <c r="J2121" s="8">
        <f>IFERROR(SEARCH(facture!$I$8,'base clients'!B2121,1),0)</f>
        <v>0</v>
      </c>
      <c r="K2121" s="9" t="str">
        <f>IF(J2121=0,"",COUNTIF($J$3:J2121,1))</f>
        <v/>
      </c>
      <c r="L2121" s="10" t="str">
        <f t="shared" si="34"/>
        <v/>
      </c>
    </row>
    <row r="2122" spans="2:12" ht="35.15" customHeight="1" thickBot="1" x14ac:dyDescent="0.4">
      <c r="B2122" s="5"/>
      <c r="C2122" s="11"/>
      <c r="D2122" s="5"/>
      <c r="E2122" s="5"/>
      <c r="F2122" s="12"/>
      <c r="G2122" s="5"/>
      <c r="H2122" s="5"/>
      <c r="J2122" s="8">
        <f>IFERROR(SEARCH(facture!$I$8,'base clients'!B2122,1),0)</f>
        <v>0</v>
      </c>
      <c r="K2122" s="9" t="str">
        <f>IF(J2122=0,"",COUNTIF($J$3:J2122,1))</f>
        <v/>
      </c>
      <c r="L2122" s="10" t="str">
        <f t="shared" si="34"/>
        <v/>
      </c>
    </row>
    <row r="2123" spans="2:12" ht="35.15" customHeight="1" thickBot="1" x14ac:dyDescent="0.4">
      <c r="B2123" s="5"/>
      <c r="C2123" s="11"/>
      <c r="D2123" s="5"/>
      <c r="E2123" s="5"/>
      <c r="F2123" s="12"/>
      <c r="G2123" s="5"/>
      <c r="H2123" s="5"/>
      <c r="J2123" s="8">
        <f>IFERROR(SEARCH(facture!$I$8,'base clients'!B2123,1),0)</f>
        <v>0</v>
      </c>
      <c r="K2123" s="9" t="str">
        <f>IF(J2123=0,"",COUNTIF($J$3:J2123,1))</f>
        <v/>
      </c>
      <c r="L2123" s="10" t="str">
        <f t="shared" si="34"/>
        <v/>
      </c>
    </row>
    <row r="2124" spans="2:12" ht="35.15" customHeight="1" thickBot="1" x14ac:dyDescent="0.4">
      <c r="B2124" s="5"/>
      <c r="C2124" s="11"/>
      <c r="D2124" s="5"/>
      <c r="E2124" s="5"/>
      <c r="F2124" s="12"/>
      <c r="G2124" s="5"/>
      <c r="H2124" s="5"/>
      <c r="J2124" s="8">
        <f>IFERROR(SEARCH(facture!$I$8,'base clients'!B2124,1),0)</f>
        <v>0</v>
      </c>
      <c r="K2124" s="9" t="str">
        <f>IF(J2124=0,"",COUNTIF($J$3:J2124,1))</f>
        <v/>
      </c>
      <c r="L2124" s="10" t="str">
        <f t="shared" si="34"/>
        <v/>
      </c>
    </row>
    <row r="2125" spans="2:12" ht="35.15" customHeight="1" thickBot="1" x14ac:dyDescent="0.4">
      <c r="B2125" s="5"/>
      <c r="C2125" s="11"/>
      <c r="D2125" s="5"/>
      <c r="E2125" s="5"/>
      <c r="F2125" s="12"/>
      <c r="G2125" s="5"/>
      <c r="H2125" s="5"/>
      <c r="J2125" s="8">
        <f>IFERROR(SEARCH(facture!$I$8,'base clients'!B2125,1),0)</f>
        <v>0</v>
      </c>
      <c r="K2125" s="9" t="str">
        <f>IF(J2125=0,"",COUNTIF($J$3:J2125,1))</f>
        <v/>
      </c>
      <c r="L2125" s="10" t="str">
        <f t="shared" si="34"/>
        <v/>
      </c>
    </row>
    <row r="2126" spans="2:12" ht="35.15" customHeight="1" thickBot="1" x14ac:dyDescent="0.4">
      <c r="B2126" s="5"/>
      <c r="C2126" s="11"/>
      <c r="D2126" s="5"/>
      <c r="E2126" s="5"/>
      <c r="F2126" s="12"/>
      <c r="G2126" s="5"/>
      <c r="H2126" s="5"/>
      <c r="J2126" s="8">
        <f>IFERROR(SEARCH(facture!$I$8,'base clients'!B2126,1),0)</f>
        <v>0</v>
      </c>
      <c r="K2126" s="9" t="str">
        <f>IF(J2126=0,"",COUNTIF($J$3:J2126,1))</f>
        <v/>
      </c>
      <c r="L2126" s="10" t="str">
        <f t="shared" si="34"/>
        <v/>
      </c>
    </row>
    <row r="2127" spans="2:12" ht="35.15" customHeight="1" thickBot="1" x14ac:dyDescent="0.4">
      <c r="B2127" s="5"/>
      <c r="C2127" s="11"/>
      <c r="D2127" s="5"/>
      <c r="E2127" s="5"/>
      <c r="F2127" s="12"/>
      <c r="G2127" s="5"/>
      <c r="H2127" s="5"/>
      <c r="J2127" s="8">
        <f>IFERROR(SEARCH(facture!$I$8,'base clients'!B2127,1),0)</f>
        <v>0</v>
      </c>
      <c r="K2127" s="9" t="str">
        <f>IF(J2127=0,"",COUNTIF($J$3:J2127,1))</f>
        <v/>
      </c>
      <c r="L2127" s="10" t="str">
        <f t="shared" si="34"/>
        <v/>
      </c>
    </row>
    <row r="2128" spans="2:12" ht="35.15" customHeight="1" thickBot="1" x14ac:dyDescent="0.4">
      <c r="B2128" s="5"/>
      <c r="C2128" s="11"/>
      <c r="D2128" s="5"/>
      <c r="E2128" s="5"/>
      <c r="F2128" s="12"/>
      <c r="G2128" s="5"/>
      <c r="H2128" s="5"/>
      <c r="J2128" s="8">
        <f>IFERROR(SEARCH(facture!$I$8,'base clients'!B2128,1),0)</f>
        <v>0</v>
      </c>
      <c r="K2128" s="9" t="str">
        <f>IF(J2128=0,"",COUNTIF($J$3:J2128,1))</f>
        <v/>
      </c>
      <c r="L2128" s="10" t="str">
        <f t="shared" si="34"/>
        <v/>
      </c>
    </row>
    <row r="2129" spans="2:12" ht="35.15" customHeight="1" thickBot="1" x14ac:dyDescent="0.4">
      <c r="B2129" s="5"/>
      <c r="C2129" s="11"/>
      <c r="D2129" s="5"/>
      <c r="E2129" s="5"/>
      <c r="F2129" s="12"/>
      <c r="G2129" s="5"/>
      <c r="H2129" s="5"/>
      <c r="J2129" s="8">
        <f>IFERROR(SEARCH(facture!$I$8,'base clients'!B2129,1),0)</f>
        <v>0</v>
      </c>
      <c r="K2129" s="9" t="str">
        <f>IF(J2129=0,"",COUNTIF($J$3:J2129,1))</f>
        <v/>
      </c>
      <c r="L2129" s="10" t="str">
        <f t="shared" si="34"/>
        <v/>
      </c>
    </row>
    <row r="2130" spans="2:12" ht="35.15" customHeight="1" thickBot="1" x14ac:dyDescent="0.4">
      <c r="B2130" s="5"/>
      <c r="C2130" s="11"/>
      <c r="D2130" s="5"/>
      <c r="E2130" s="5"/>
      <c r="F2130" s="12"/>
      <c r="G2130" s="5"/>
      <c r="H2130" s="5"/>
      <c r="J2130" s="8">
        <f>IFERROR(SEARCH(facture!$I$8,'base clients'!B2130,1),0)</f>
        <v>0</v>
      </c>
      <c r="K2130" s="9" t="str">
        <f>IF(J2130=0,"",COUNTIF($J$3:J2130,1))</f>
        <v/>
      </c>
      <c r="L2130" s="10" t="str">
        <f t="shared" si="34"/>
        <v/>
      </c>
    </row>
    <row r="2131" spans="2:12" ht="35.15" customHeight="1" thickBot="1" x14ac:dyDescent="0.4">
      <c r="B2131" s="5"/>
      <c r="C2131" s="11"/>
      <c r="D2131" s="5"/>
      <c r="E2131" s="5"/>
      <c r="F2131" s="12"/>
      <c r="G2131" s="5"/>
      <c r="H2131" s="5"/>
      <c r="J2131" s="8">
        <f>IFERROR(SEARCH(facture!$I$8,'base clients'!B2131,1),0)</f>
        <v>0</v>
      </c>
      <c r="K2131" s="9" t="str">
        <f>IF(J2131=0,"",COUNTIF($J$3:J2131,1))</f>
        <v/>
      </c>
      <c r="L2131" s="10" t="str">
        <f t="shared" si="34"/>
        <v/>
      </c>
    </row>
    <row r="2132" spans="2:12" ht="35.15" customHeight="1" thickBot="1" x14ac:dyDescent="0.4">
      <c r="B2132" s="5"/>
      <c r="C2132" s="11"/>
      <c r="D2132" s="5"/>
      <c r="E2132" s="5"/>
      <c r="F2132" s="12"/>
      <c r="G2132" s="5"/>
      <c r="H2132" s="5"/>
      <c r="J2132" s="8">
        <f>IFERROR(SEARCH(facture!$I$8,'base clients'!B2132,1),0)</f>
        <v>0</v>
      </c>
      <c r="K2132" s="9" t="str">
        <f>IF(J2132=0,"",COUNTIF($J$3:J2132,1))</f>
        <v/>
      </c>
      <c r="L2132" s="10" t="str">
        <f t="shared" si="34"/>
        <v/>
      </c>
    </row>
    <row r="2133" spans="2:12" ht="35.15" customHeight="1" thickBot="1" x14ac:dyDescent="0.4">
      <c r="B2133" s="5"/>
      <c r="C2133" s="11"/>
      <c r="D2133" s="5"/>
      <c r="E2133" s="5"/>
      <c r="F2133" s="12"/>
      <c r="G2133" s="5"/>
      <c r="H2133" s="5"/>
      <c r="J2133" s="8">
        <f>IFERROR(SEARCH(facture!$I$8,'base clients'!B2133,1),0)</f>
        <v>0</v>
      </c>
      <c r="K2133" s="9" t="str">
        <f>IF(J2133=0,"",COUNTIF($J$3:J2133,1))</f>
        <v/>
      </c>
      <c r="L2133" s="10" t="str">
        <f t="shared" si="34"/>
        <v/>
      </c>
    </row>
    <row r="2134" spans="2:12" ht="35.15" customHeight="1" thickBot="1" x14ac:dyDescent="0.4">
      <c r="B2134" s="5"/>
      <c r="C2134" s="11"/>
      <c r="D2134" s="5"/>
      <c r="E2134" s="5"/>
      <c r="F2134" s="12"/>
      <c r="G2134" s="5"/>
      <c r="H2134" s="5"/>
      <c r="J2134" s="8">
        <f>IFERROR(SEARCH(facture!$I$8,'base clients'!B2134,1),0)</f>
        <v>0</v>
      </c>
      <c r="K2134" s="9" t="str">
        <f>IF(J2134=0,"",COUNTIF($J$3:J2134,1))</f>
        <v/>
      </c>
      <c r="L2134" s="10" t="str">
        <f t="shared" si="34"/>
        <v/>
      </c>
    </row>
    <row r="2135" spans="2:12" ht="35.15" customHeight="1" thickBot="1" x14ac:dyDescent="0.4">
      <c r="B2135" s="5"/>
      <c r="C2135" s="11"/>
      <c r="D2135" s="5"/>
      <c r="E2135" s="5"/>
      <c r="F2135" s="12"/>
      <c r="G2135" s="5"/>
      <c r="H2135" s="5"/>
      <c r="J2135" s="8">
        <f>IFERROR(SEARCH(facture!$I$8,'base clients'!B2135,1),0)</f>
        <v>0</v>
      </c>
      <c r="K2135" s="9" t="str">
        <f>IF(J2135=0,"",COUNTIF($J$3:J2135,1))</f>
        <v/>
      </c>
      <c r="L2135" s="10" t="str">
        <f t="shared" si="34"/>
        <v/>
      </c>
    </row>
    <row r="2136" spans="2:12" ht="35.15" customHeight="1" thickBot="1" x14ac:dyDescent="0.4">
      <c r="B2136" s="5"/>
      <c r="C2136" s="11"/>
      <c r="D2136" s="5"/>
      <c r="E2136" s="5"/>
      <c r="F2136" s="12"/>
      <c r="G2136" s="5"/>
      <c r="H2136" s="5"/>
      <c r="J2136" s="8">
        <f>IFERROR(SEARCH(facture!$I$8,'base clients'!B2136,1),0)</f>
        <v>0</v>
      </c>
      <c r="K2136" s="9" t="str">
        <f>IF(J2136=0,"",COUNTIF($J$3:J2136,1))</f>
        <v/>
      </c>
      <c r="L2136" s="10" t="str">
        <f t="shared" si="34"/>
        <v/>
      </c>
    </row>
    <row r="2137" spans="2:12" ht="35.15" customHeight="1" thickBot="1" x14ac:dyDescent="0.4">
      <c r="B2137" s="5"/>
      <c r="C2137" s="11"/>
      <c r="D2137" s="5"/>
      <c r="E2137" s="5"/>
      <c r="F2137" s="12"/>
      <c r="G2137" s="5"/>
      <c r="H2137" s="5"/>
      <c r="J2137" s="8">
        <f>IFERROR(SEARCH(facture!$I$8,'base clients'!B2137,1),0)</f>
        <v>0</v>
      </c>
      <c r="K2137" s="9" t="str">
        <f>IF(J2137=0,"",COUNTIF($J$3:J2137,1))</f>
        <v/>
      </c>
      <c r="L2137" s="10" t="str">
        <f t="shared" si="34"/>
        <v/>
      </c>
    </row>
    <row r="2138" spans="2:12" ht="35.15" customHeight="1" thickBot="1" x14ac:dyDescent="0.4">
      <c r="B2138" s="5"/>
      <c r="C2138" s="11"/>
      <c r="D2138" s="5"/>
      <c r="E2138" s="5"/>
      <c r="F2138" s="12"/>
      <c r="G2138" s="5"/>
      <c r="H2138" s="5"/>
      <c r="J2138" s="8">
        <f>IFERROR(SEARCH(facture!$I$8,'base clients'!B2138,1),0)</f>
        <v>0</v>
      </c>
      <c r="K2138" s="9" t="str">
        <f>IF(J2138=0,"",COUNTIF($J$3:J2138,1))</f>
        <v/>
      </c>
      <c r="L2138" s="10" t="str">
        <f t="shared" si="34"/>
        <v/>
      </c>
    </row>
    <row r="2139" spans="2:12" ht="35.15" customHeight="1" thickBot="1" x14ac:dyDescent="0.4">
      <c r="B2139" s="5"/>
      <c r="C2139" s="11"/>
      <c r="D2139" s="5"/>
      <c r="E2139" s="5"/>
      <c r="F2139" s="12"/>
      <c r="G2139" s="5"/>
      <c r="H2139" s="5"/>
      <c r="J2139" s="8">
        <f>IFERROR(SEARCH(facture!$I$8,'base clients'!B2139,1),0)</f>
        <v>0</v>
      </c>
      <c r="K2139" s="9" t="str">
        <f>IF(J2139=0,"",COUNTIF($J$3:J2139,1))</f>
        <v/>
      </c>
      <c r="L2139" s="10" t="str">
        <f t="shared" si="34"/>
        <v/>
      </c>
    </row>
    <row r="2140" spans="2:12" ht="35.15" customHeight="1" thickBot="1" x14ac:dyDescent="0.4">
      <c r="B2140" s="5"/>
      <c r="C2140" s="11"/>
      <c r="D2140" s="5"/>
      <c r="E2140" s="5"/>
      <c r="F2140" s="12"/>
      <c r="G2140" s="5"/>
      <c r="H2140" s="5"/>
      <c r="J2140" s="8">
        <f>IFERROR(SEARCH(facture!$I$8,'base clients'!B2140,1),0)</f>
        <v>0</v>
      </c>
      <c r="K2140" s="9" t="str">
        <f>IF(J2140=0,"",COUNTIF($J$3:J2140,1))</f>
        <v/>
      </c>
      <c r="L2140" s="10" t="str">
        <f t="shared" si="34"/>
        <v/>
      </c>
    </row>
    <row r="2141" spans="2:12" ht="35.15" customHeight="1" thickBot="1" x14ac:dyDescent="0.4">
      <c r="B2141" s="5"/>
      <c r="C2141" s="11"/>
      <c r="D2141" s="5"/>
      <c r="E2141" s="5"/>
      <c r="F2141" s="12"/>
      <c r="G2141" s="5"/>
      <c r="H2141" s="5"/>
      <c r="J2141" s="8">
        <f>IFERROR(SEARCH(facture!$I$8,'base clients'!B2141,1),0)</f>
        <v>0</v>
      </c>
      <c r="K2141" s="9" t="str">
        <f>IF(J2141=0,"",COUNTIF($J$3:J2141,1))</f>
        <v/>
      </c>
      <c r="L2141" s="10" t="str">
        <f t="shared" si="34"/>
        <v/>
      </c>
    </row>
    <row r="2142" spans="2:12" ht="35.15" customHeight="1" thickBot="1" x14ac:dyDescent="0.4">
      <c r="B2142" s="5"/>
      <c r="C2142" s="11"/>
      <c r="D2142" s="5"/>
      <c r="E2142" s="5"/>
      <c r="F2142" s="12"/>
      <c r="G2142" s="5"/>
      <c r="H2142" s="5"/>
      <c r="J2142" s="8">
        <f>IFERROR(SEARCH(facture!$I$8,'base clients'!B2142,1),0)</f>
        <v>0</v>
      </c>
      <c r="K2142" s="9" t="str">
        <f>IF(J2142=0,"",COUNTIF($J$3:J2142,1))</f>
        <v/>
      </c>
      <c r="L2142" s="10" t="str">
        <f t="shared" si="34"/>
        <v/>
      </c>
    </row>
    <row r="2143" spans="2:12" ht="35.15" customHeight="1" thickBot="1" x14ac:dyDescent="0.4">
      <c r="B2143" s="5"/>
      <c r="C2143" s="11"/>
      <c r="D2143" s="5"/>
      <c r="E2143" s="5"/>
      <c r="F2143" s="12"/>
      <c r="G2143" s="5"/>
      <c r="H2143" s="5"/>
      <c r="J2143" s="8">
        <f>IFERROR(SEARCH(facture!$I$8,'base clients'!B2143,1),0)</f>
        <v>0</v>
      </c>
      <c r="K2143" s="9" t="str">
        <f>IF(J2143=0,"",COUNTIF($J$3:J2143,1))</f>
        <v/>
      </c>
      <c r="L2143" s="10" t="str">
        <f t="shared" si="34"/>
        <v/>
      </c>
    </row>
    <row r="2144" spans="2:12" ht="35.15" customHeight="1" thickBot="1" x14ac:dyDescent="0.4">
      <c r="B2144" s="5"/>
      <c r="C2144" s="11"/>
      <c r="D2144" s="5"/>
      <c r="E2144" s="5"/>
      <c r="F2144" s="12"/>
      <c r="G2144" s="5"/>
      <c r="H2144" s="5"/>
      <c r="J2144" s="8">
        <f>IFERROR(SEARCH(facture!$I$8,'base clients'!B2144,1),0)</f>
        <v>0</v>
      </c>
      <c r="K2144" s="9" t="str">
        <f>IF(J2144=0,"",COUNTIF($J$3:J2144,1))</f>
        <v/>
      </c>
      <c r="L2144" s="10" t="str">
        <f t="shared" si="34"/>
        <v/>
      </c>
    </row>
    <row r="2145" spans="2:12" ht="35.15" customHeight="1" thickBot="1" x14ac:dyDescent="0.4">
      <c r="B2145" s="5"/>
      <c r="C2145" s="11"/>
      <c r="D2145" s="5"/>
      <c r="E2145" s="5"/>
      <c r="F2145" s="12"/>
      <c r="G2145" s="5"/>
      <c r="H2145" s="5"/>
      <c r="J2145" s="8">
        <f>IFERROR(SEARCH(facture!$I$8,'base clients'!B2145,1),0)</f>
        <v>0</v>
      </c>
      <c r="K2145" s="9" t="str">
        <f>IF(J2145=0,"",COUNTIF($J$3:J2145,1))</f>
        <v/>
      </c>
      <c r="L2145" s="10" t="str">
        <f t="shared" si="34"/>
        <v/>
      </c>
    </row>
    <row r="2146" spans="2:12" ht="35.15" customHeight="1" thickBot="1" x14ac:dyDescent="0.4">
      <c r="B2146" s="5"/>
      <c r="C2146" s="11"/>
      <c r="D2146" s="5"/>
      <c r="E2146" s="5"/>
      <c r="F2146" s="12"/>
      <c r="G2146" s="5"/>
      <c r="H2146" s="5"/>
      <c r="J2146" s="8">
        <f>IFERROR(SEARCH(facture!$I$8,'base clients'!B2146,1),0)</f>
        <v>0</v>
      </c>
      <c r="K2146" s="9" t="str">
        <f>IF(J2146=0,"",COUNTIF($J$3:J2146,1))</f>
        <v/>
      </c>
      <c r="L2146" s="10" t="str">
        <f t="shared" si="34"/>
        <v/>
      </c>
    </row>
    <row r="2147" spans="2:12" ht="35.15" customHeight="1" thickBot="1" x14ac:dyDescent="0.4">
      <c r="B2147" s="5"/>
      <c r="C2147" s="11"/>
      <c r="D2147" s="5"/>
      <c r="E2147" s="5"/>
      <c r="F2147" s="12"/>
      <c r="G2147" s="5"/>
      <c r="H2147" s="5"/>
      <c r="J2147" s="8">
        <f>IFERROR(SEARCH(facture!$I$8,'base clients'!B2147,1),0)</f>
        <v>0</v>
      </c>
      <c r="K2147" s="9" t="str">
        <f>IF(J2147=0,"",COUNTIF($J$3:J2147,1))</f>
        <v/>
      </c>
      <c r="L2147" s="10" t="str">
        <f t="shared" si="34"/>
        <v/>
      </c>
    </row>
    <row r="2148" spans="2:12" ht="35.15" customHeight="1" thickBot="1" x14ac:dyDescent="0.4">
      <c r="B2148" s="5"/>
      <c r="C2148" s="11"/>
      <c r="D2148" s="5"/>
      <c r="E2148" s="5"/>
      <c r="F2148" s="12"/>
      <c r="G2148" s="5"/>
      <c r="H2148" s="5"/>
      <c r="J2148" s="8">
        <f>IFERROR(SEARCH(facture!$I$8,'base clients'!B2148,1),0)</f>
        <v>0</v>
      </c>
      <c r="K2148" s="9" t="str">
        <f>IF(J2148=0,"",COUNTIF($J$3:J2148,1))</f>
        <v/>
      </c>
      <c r="L2148" s="10" t="str">
        <f t="shared" si="34"/>
        <v/>
      </c>
    </row>
    <row r="2149" spans="2:12" ht="35.15" customHeight="1" thickBot="1" x14ac:dyDescent="0.4">
      <c r="B2149" s="5"/>
      <c r="C2149" s="11"/>
      <c r="D2149" s="5"/>
      <c r="E2149" s="5"/>
      <c r="F2149" s="12"/>
      <c r="G2149" s="5"/>
      <c r="H2149" s="5"/>
      <c r="J2149" s="8">
        <f>IFERROR(SEARCH(facture!$I$8,'base clients'!B2149,1),0)</f>
        <v>0</v>
      </c>
      <c r="K2149" s="9" t="str">
        <f>IF(J2149=0,"",COUNTIF($J$3:J2149,1))</f>
        <v/>
      </c>
      <c r="L2149" s="10" t="str">
        <f t="shared" si="34"/>
        <v/>
      </c>
    </row>
    <row r="2150" spans="2:12" ht="35.15" customHeight="1" thickBot="1" x14ac:dyDescent="0.4">
      <c r="B2150" s="5"/>
      <c r="C2150" s="11"/>
      <c r="D2150" s="5"/>
      <c r="E2150" s="5"/>
      <c r="F2150" s="12"/>
      <c r="G2150" s="5"/>
      <c r="H2150" s="5"/>
      <c r="J2150" s="8">
        <f>IFERROR(SEARCH(facture!$I$8,'base clients'!B2150,1),0)</f>
        <v>0</v>
      </c>
      <c r="K2150" s="9" t="str">
        <f>IF(J2150=0,"",COUNTIF($J$3:J2150,1))</f>
        <v/>
      </c>
      <c r="L2150" s="10" t="str">
        <f t="shared" si="34"/>
        <v/>
      </c>
    </row>
    <row r="2151" spans="2:12" ht="35.15" customHeight="1" thickBot="1" x14ac:dyDescent="0.4">
      <c r="B2151" s="5"/>
      <c r="C2151" s="11"/>
      <c r="D2151" s="5"/>
      <c r="E2151" s="5"/>
      <c r="F2151" s="12"/>
      <c r="G2151" s="5"/>
      <c r="H2151" s="5"/>
      <c r="J2151" s="8">
        <f>IFERROR(SEARCH(facture!$I$8,'base clients'!B2151,1),0)</f>
        <v>0</v>
      </c>
      <c r="K2151" s="9" t="str">
        <f>IF(J2151=0,"",COUNTIF($J$3:J2151,1))</f>
        <v/>
      </c>
      <c r="L2151" s="10" t="str">
        <f t="shared" si="34"/>
        <v/>
      </c>
    </row>
    <row r="2152" spans="2:12" ht="35.15" customHeight="1" thickBot="1" x14ac:dyDescent="0.4">
      <c r="B2152" s="5"/>
      <c r="C2152" s="11"/>
      <c r="D2152" s="5"/>
      <c r="E2152" s="5"/>
      <c r="F2152" s="12"/>
      <c r="G2152" s="5"/>
      <c r="H2152" s="5"/>
      <c r="J2152" s="8">
        <f>IFERROR(SEARCH(facture!$I$8,'base clients'!B2152,1),0)</f>
        <v>0</v>
      </c>
      <c r="K2152" s="9" t="str">
        <f>IF(J2152=0,"",COUNTIF($J$3:J2152,1))</f>
        <v/>
      </c>
      <c r="L2152" s="10" t="str">
        <f t="shared" si="34"/>
        <v/>
      </c>
    </row>
    <row r="2153" spans="2:12" ht="35.15" customHeight="1" thickBot="1" x14ac:dyDescent="0.4">
      <c r="B2153" s="5"/>
      <c r="C2153" s="11"/>
      <c r="D2153" s="5"/>
      <c r="E2153" s="5"/>
      <c r="F2153" s="12"/>
      <c r="G2153" s="5"/>
      <c r="H2153" s="5"/>
      <c r="J2153" s="8">
        <f>IFERROR(SEARCH(facture!$I$8,'base clients'!B2153,1),0)</f>
        <v>0</v>
      </c>
      <c r="K2153" s="9" t="str">
        <f>IF(J2153=0,"",COUNTIF($J$3:J2153,1))</f>
        <v/>
      </c>
      <c r="L2153" s="10" t="str">
        <f t="shared" si="34"/>
        <v/>
      </c>
    </row>
    <row r="2154" spans="2:12" ht="35.15" customHeight="1" thickBot="1" x14ac:dyDescent="0.4">
      <c r="B2154" s="5"/>
      <c r="C2154" s="11"/>
      <c r="D2154" s="5"/>
      <c r="E2154" s="5"/>
      <c r="F2154" s="12"/>
      <c r="G2154" s="5"/>
      <c r="H2154" s="5"/>
      <c r="J2154" s="8">
        <f>IFERROR(SEARCH(facture!$I$8,'base clients'!B2154,1),0)</f>
        <v>0</v>
      </c>
      <c r="K2154" s="9" t="str">
        <f>IF(J2154=0,"",COUNTIF($J$3:J2154,1))</f>
        <v/>
      </c>
      <c r="L2154" s="10" t="str">
        <f t="shared" si="34"/>
        <v/>
      </c>
    </row>
    <row r="2155" spans="2:12" ht="35.15" customHeight="1" thickBot="1" x14ac:dyDescent="0.4">
      <c r="B2155" s="5"/>
      <c r="C2155" s="11"/>
      <c r="D2155" s="5"/>
      <c r="E2155" s="5"/>
      <c r="F2155" s="12"/>
      <c r="G2155" s="5"/>
      <c r="H2155" s="5"/>
      <c r="J2155" s="8">
        <f>IFERROR(SEARCH(facture!$I$8,'base clients'!B2155,1),0)</f>
        <v>0</v>
      </c>
      <c r="K2155" s="9" t="str">
        <f>IF(J2155=0,"",COUNTIF($J$3:J2155,1))</f>
        <v/>
      </c>
      <c r="L2155" s="10" t="str">
        <f t="shared" si="34"/>
        <v/>
      </c>
    </row>
    <row r="2156" spans="2:12" ht="35.15" customHeight="1" thickBot="1" x14ac:dyDescent="0.4">
      <c r="B2156" s="5"/>
      <c r="C2156" s="11"/>
      <c r="D2156" s="5"/>
      <c r="E2156" s="5"/>
      <c r="F2156" s="12"/>
      <c r="G2156" s="5"/>
      <c r="H2156" s="5"/>
      <c r="J2156" s="8">
        <f>IFERROR(SEARCH(facture!$I$8,'base clients'!B2156,1),0)</f>
        <v>0</v>
      </c>
      <c r="K2156" s="9" t="str">
        <f>IF(J2156=0,"",COUNTIF($J$3:J2156,1))</f>
        <v/>
      </c>
      <c r="L2156" s="10" t="str">
        <f t="shared" si="34"/>
        <v/>
      </c>
    </row>
    <row r="2157" spans="2:12" ht="35.15" customHeight="1" thickBot="1" x14ac:dyDescent="0.4">
      <c r="B2157" s="5"/>
      <c r="C2157" s="11"/>
      <c r="D2157" s="5"/>
      <c r="E2157" s="5"/>
      <c r="F2157" s="12"/>
      <c r="G2157" s="5"/>
      <c r="H2157" s="5"/>
      <c r="J2157" s="8">
        <f>IFERROR(SEARCH(facture!$I$8,'base clients'!B2157,1),0)</f>
        <v>0</v>
      </c>
      <c r="K2157" s="9" t="str">
        <f>IF(J2157=0,"",COUNTIF($J$3:J2157,1))</f>
        <v/>
      </c>
      <c r="L2157" s="10" t="str">
        <f t="shared" si="34"/>
        <v/>
      </c>
    </row>
    <row r="2158" spans="2:12" ht="35.15" customHeight="1" thickBot="1" x14ac:dyDescent="0.4">
      <c r="B2158" s="5"/>
      <c r="C2158" s="11"/>
      <c r="D2158" s="5"/>
      <c r="E2158" s="5"/>
      <c r="F2158" s="12"/>
      <c r="G2158" s="5"/>
      <c r="H2158" s="5"/>
      <c r="J2158" s="8">
        <f>IFERROR(SEARCH(facture!$I$8,'base clients'!B2158,1),0)</f>
        <v>0</v>
      </c>
      <c r="K2158" s="9" t="str">
        <f>IF(J2158=0,"",COUNTIF($J$3:J2158,1))</f>
        <v/>
      </c>
      <c r="L2158" s="10" t="str">
        <f t="shared" si="34"/>
        <v/>
      </c>
    </row>
    <row r="2159" spans="2:12" ht="35.15" customHeight="1" thickBot="1" x14ac:dyDescent="0.4">
      <c r="B2159" s="5"/>
      <c r="C2159" s="11"/>
      <c r="D2159" s="5"/>
      <c r="E2159" s="5"/>
      <c r="F2159" s="12"/>
      <c r="G2159" s="5"/>
      <c r="H2159" s="5"/>
      <c r="J2159" s="8">
        <f>IFERROR(SEARCH(facture!$I$8,'base clients'!B2159,1),0)</f>
        <v>0</v>
      </c>
      <c r="K2159" s="9" t="str">
        <f>IF(J2159=0,"",COUNTIF($J$3:J2159,1))</f>
        <v/>
      </c>
      <c r="L2159" s="10" t="str">
        <f t="shared" si="34"/>
        <v/>
      </c>
    </row>
    <row r="2160" spans="2:12" ht="35.15" customHeight="1" thickBot="1" x14ac:dyDescent="0.4">
      <c r="B2160" s="5"/>
      <c r="C2160" s="11"/>
      <c r="D2160" s="5"/>
      <c r="E2160" s="5"/>
      <c r="F2160" s="12"/>
      <c r="G2160" s="5"/>
      <c r="H2160" s="5"/>
      <c r="J2160" s="8">
        <f>IFERROR(SEARCH(facture!$I$8,'base clients'!B2160,1),0)</f>
        <v>0</v>
      </c>
      <c r="K2160" s="9" t="str">
        <f>IF(J2160=0,"",COUNTIF($J$3:J2160,1))</f>
        <v/>
      </c>
      <c r="L2160" s="10" t="str">
        <f t="shared" si="34"/>
        <v/>
      </c>
    </row>
    <row r="2161" spans="2:12" ht="35.15" customHeight="1" thickBot="1" x14ac:dyDescent="0.4">
      <c r="B2161" s="5"/>
      <c r="C2161" s="11"/>
      <c r="D2161" s="5"/>
      <c r="E2161" s="5"/>
      <c r="F2161" s="12"/>
      <c r="G2161" s="5"/>
      <c r="H2161" s="5"/>
      <c r="J2161" s="8">
        <f>IFERROR(SEARCH(facture!$I$8,'base clients'!B2161,1),0)</f>
        <v>0</v>
      </c>
      <c r="K2161" s="9" t="str">
        <f>IF(J2161=0,"",COUNTIF($J$3:J2161,1))</f>
        <v/>
      </c>
      <c r="L2161" s="10" t="str">
        <f t="shared" si="34"/>
        <v/>
      </c>
    </row>
    <row r="2162" spans="2:12" ht="35.15" customHeight="1" thickBot="1" x14ac:dyDescent="0.4">
      <c r="B2162" s="5"/>
      <c r="C2162" s="11"/>
      <c r="D2162" s="5"/>
      <c r="E2162" s="5"/>
      <c r="F2162" s="12"/>
      <c r="G2162" s="5"/>
      <c r="H2162" s="5"/>
      <c r="J2162" s="8">
        <f>IFERROR(SEARCH(facture!$I$8,'base clients'!B2162,1),0)</f>
        <v>0</v>
      </c>
      <c r="K2162" s="9" t="str">
        <f>IF(J2162=0,"",COUNTIF($J$3:J2162,1))</f>
        <v/>
      </c>
      <c r="L2162" s="10" t="str">
        <f t="shared" si="34"/>
        <v/>
      </c>
    </row>
    <row r="2163" spans="2:12" ht="35.15" customHeight="1" thickBot="1" x14ac:dyDescent="0.4">
      <c r="B2163" s="5"/>
      <c r="C2163" s="11"/>
      <c r="D2163" s="5"/>
      <c r="E2163" s="5"/>
      <c r="F2163" s="12"/>
      <c r="G2163" s="5"/>
      <c r="H2163" s="5"/>
      <c r="J2163" s="8">
        <f>IFERROR(SEARCH(facture!$I$8,'base clients'!B2163,1),0)</f>
        <v>0</v>
      </c>
      <c r="K2163" s="9" t="str">
        <f>IF(J2163=0,"",COUNTIF($J$3:J2163,1))</f>
        <v/>
      </c>
      <c r="L2163" s="10" t="str">
        <f t="shared" si="34"/>
        <v/>
      </c>
    </row>
    <row r="2164" spans="2:12" ht="35.15" customHeight="1" thickBot="1" x14ac:dyDescent="0.4">
      <c r="B2164" s="5"/>
      <c r="C2164" s="11"/>
      <c r="D2164" s="5"/>
      <c r="E2164" s="5"/>
      <c r="F2164" s="12"/>
      <c r="G2164" s="5"/>
      <c r="H2164" s="5"/>
      <c r="J2164" s="8">
        <f>IFERROR(SEARCH(facture!$I$8,'base clients'!B2164,1),0)</f>
        <v>0</v>
      </c>
      <c r="K2164" s="9" t="str">
        <f>IF(J2164=0,"",COUNTIF($J$3:J2164,1))</f>
        <v/>
      </c>
      <c r="L2164" s="10" t="str">
        <f t="shared" si="34"/>
        <v/>
      </c>
    </row>
    <row r="2165" spans="2:12" ht="35.15" customHeight="1" thickBot="1" x14ac:dyDescent="0.4">
      <c r="B2165" s="5"/>
      <c r="C2165" s="11"/>
      <c r="D2165" s="5"/>
      <c r="E2165" s="5"/>
      <c r="F2165" s="12"/>
      <c r="G2165" s="5"/>
      <c r="H2165" s="5"/>
      <c r="J2165" s="8">
        <f>IFERROR(SEARCH(facture!$I$8,'base clients'!B2165,1),0)</f>
        <v>0</v>
      </c>
      <c r="K2165" s="9" t="str">
        <f>IF(J2165=0,"",COUNTIF($J$3:J2165,1))</f>
        <v/>
      </c>
      <c r="L2165" s="10" t="str">
        <f t="shared" si="34"/>
        <v/>
      </c>
    </row>
    <row r="2166" spans="2:12" ht="35.15" customHeight="1" thickBot="1" x14ac:dyDescent="0.4">
      <c r="B2166" s="5"/>
      <c r="C2166" s="11"/>
      <c r="D2166" s="5"/>
      <c r="E2166" s="5"/>
      <c r="F2166" s="12"/>
      <c r="G2166" s="5"/>
      <c r="H2166" s="5"/>
      <c r="J2166" s="8">
        <f>IFERROR(SEARCH(facture!$I$8,'base clients'!B2166,1),0)</f>
        <v>0</v>
      </c>
      <c r="K2166" s="9" t="str">
        <f>IF(J2166=0,"",COUNTIF($J$3:J2166,1))</f>
        <v/>
      </c>
      <c r="L2166" s="10" t="str">
        <f t="shared" si="34"/>
        <v/>
      </c>
    </row>
    <row r="2167" spans="2:12" ht="35.15" customHeight="1" thickBot="1" x14ac:dyDescent="0.4">
      <c r="B2167" s="5"/>
      <c r="C2167" s="11"/>
      <c r="D2167" s="5"/>
      <c r="E2167" s="5"/>
      <c r="F2167" s="12"/>
      <c r="G2167" s="5"/>
      <c r="H2167" s="5"/>
      <c r="J2167" s="8">
        <f>IFERROR(SEARCH(facture!$I$8,'base clients'!B2167,1),0)</f>
        <v>0</v>
      </c>
      <c r="K2167" s="9" t="str">
        <f>IF(J2167=0,"",COUNTIF($J$3:J2167,1))</f>
        <v/>
      </c>
      <c r="L2167" s="10" t="str">
        <f t="shared" si="34"/>
        <v/>
      </c>
    </row>
    <row r="2168" spans="2:12" ht="35.15" customHeight="1" thickBot="1" x14ac:dyDescent="0.4">
      <c r="B2168" s="5"/>
      <c r="C2168" s="11"/>
      <c r="D2168" s="5"/>
      <c r="E2168" s="5"/>
      <c r="F2168" s="12"/>
      <c r="G2168" s="5"/>
      <c r="H2168" s="5"/>
      <c r="J2168" s="8">
        <f>IFERROR(SEARCH(facture!$I$8,'base clients'!B2168,1),0)</f>
        <v>0</v>
      </c>
      <c r="K2168" s="9" t="str">
        <f>IF(J2168=0,"",COUNTIF($J$3:J2168,1))</f>
        <v/>
      </c>
      <c r="L2168" s="10" t="str">
        <f t="shared" si="34"/>
        <v/>
      </c>
    </row>
    <row r="2169" spans="2:12" ht="35.15" customHeight="1" thickBot="1" x14ac:dyDescent="0.4">
      <c r="B2169" s="5"/>
      <c r="C2169" s="11"/>
      <c r="D2169" s="5"/>
      <c r="E2169" s="5"/>
      <c r="F2169" s="12"/>
      <c r="G2169" s="5"/>
      <c r="H2169" s="5"/>
      <c r="J2169" s="8">
        <f>IFERROR(SEARCH(facture!$I$8,'base clients'!B2169,1),0)</f>
        <v>0</v>
      </c>
      <c r="K2169" s="9" t="str">
        <f>IF(J2169=0,"",COUNTIF($J$3:J2169,1))</f>
        <v/>
      </c>
      <c r="L2169" s="10" t="str">
        <f t="shared" si="34"/>
        <v/>
      </c>
    </row>
    <row r="2170" spans="2:12" ht="35.15" customHeight="1" thickBot="1" x14ac:dyDescent="0.4">
      <c r="B2170" s="5"/>
      <c r="C2170" s="11"/>
      <c r="D2170" s="5"/>
      <c r="E2170" s="5"/>
      <c r="F2170" s="12"/>
      <c r="G2170" s="5"/>
      <c r="H2170" s="5"/>
      <c r="J2170" s="8">
        <f>IFERROR(SEARCH(facture!$I$8,'base clients'!B2170,1),0)</f>
        <v>0</v>
      </c>
      <c r="K2170" s="9" t="str">
        <f>IF(J2170=0,"",COUNTIF($J$3:J2170,1))</f>
        <v/>
      </c>
      <c r="L2170" s="10" t="str">
        <f t="shared" si="34"/>
        <v/>
      </c>
    </row>
    <row r="2171" spans="2:12" ht="35.15" customHeight="1" thickBot="1" x14ac:dyDescent="0.4">
      <c r="B2171" s="5"/>
      <c r="C2171" s="11"/>
      <c r="D2171" s="5"/>
      <c r="E2171" s="5"/>
      <c r="F2171" s="12"/>
      <c r="G2171" s="5"/>
      <c r="H2171" s="5"/>
      <c r="J2171" s="8">
        <f>IFERROR(SEARCH(facture!$I$8,'base clients'!B2171,1),0)</f>
        <v>0</v>
      </c>
      <c r="K2171" s="9" t="str">
        <f>IF(J2171=0,"",COUNTIF($J$3:J2171,1))</f>
        <v/>
      </c>
      <c r="L2171" s="10" t="str">
        <f t="shared" si="34"/>
        <v/>
      </c>
    </row>
    <row r="2172" spans="2:12" ht="35.15" customHeight="1" thickBot="1" x14ac:dyDescent="0.4">
      <c r="B2172" s="5"/>
      <c r="C2172" s="11"/>
      <c r="D2172" s="5"/>
      <c r="E2172" s="5"/>
      <c r="F2172" s="12"/>
      <c r="G2172" s="5"/>
      <c r="H2172" s="5"/>
      <c r="J2172" s="8">
        <f>IFERROR(SEARCH(facture!$I$8,'base clients'!B2172,1),0)</f>
        <v>0</v>
      </c>
      <c r="K2172" s="9" t="str">
        <f>IF(J2172=0,"",COUNTIF($J$3:J2172,1))</f>
        <v/>
      </c>
      <c r="L2172" s="10" t="str">
        <f t="shared" si="34"/>
        <v/>
      </c>
    </row>
    <row r="2173" spans="2:12" ht="35.15" customHeight="1" thickBot="1" x14ac:dyDescent="0.4">
      <c r="B2173" s="5"/>
      <c r="C2173" s="11"/>
      <c r="D2173" s="5"/>
      <c r="E2173" s="5"/>
      <c r="F2173" s="12"/>
      <c r="G2173" s="5"/>
      <c r="H2173" s="5"/>
      <c r="J2173" s="8">
        <f>IFERROR(SEARCH(facture!$I$8,'base clients'!B2173,1),0)</f>
        <v>0</v>
      </c>
      <c r="K2173" s="9" t="str">
        <f>IF(J2173=0,"",COUNTIF($J$3:J2173,1))</f>
        <v/>
      </c>
      <c r="L2173" s="10" t="str">
        <f t="shared" si="34"/>
        <v/>
      </c>
    </row>
    <row r="2174" spans="2:12" ht="35.15" customHeight="1" thickBot="1" x14ac:dyDescent="0.4">
      <c r="B2174" s="5"/>
      <c r="C2174" s="11"/>
      <c r="D2174" s="5"/>
      <c r="E2174" s="5"/>
      <c r="F2174" s="12"/>
      <c r="G2174" s="5"/>
      <c r="H2174" s="5"/>
      <c r="J2174" s="8">
        <f>IFERROR(SEARCH(facture!$I$8,'base clients'!B2174,1),0)</f>
        <v>0</v>
      </c>
      <c r="K2174" s="9" t="str">
        <f>IF(J2174=0,"",COUNTIF($J$3:J2174,1))</f>
        <v/>
      </c>
      <c r="L2174" s="10" t="str">
        <f t="shared" si="34"/>
        <v/>
      </c>
    </row>
    <row r="2175" spans="2:12" ht="35.15" customHeight="1" thickBot="1" x14ac:dyDescent="0.4">
      <c r="B2175" s="5"/>
      <c r="C2175" s="11"/>
      <c r="D2175" s="5"/>
      <c r="E2175" s="5"/>
      <c r="F2175" s="12"/>
      <c r="G2175" s="5"/>
      <c r="H2175" s="5"/>
      <c r="J2175" s="8">
        <f>IFERROR(SEARCH(facture!$I$8,'base clients'!B2175,1),0)</f>
        <v>0</v>
      </c>
      <c r="K2175" s="9" t="str">
        <f>IF(J2175=0,"",COUNTIF($J$3:J2175,1))</f>
        <v/>
      </c>
      <c r="L2175" s="10" t="str">
        <f t="shared" si="34"/>
        <v/>
      </c>
    </row>
    <row r="2176" spans="2:12" ht="35.15" customHeight="1" thickBot="1" x14ac:dyDescent="0.4">
      <c r="B2176" s="5"/>
      <c r="C2176" s="11"/>
      <c r="D2176" s="5"/>
      <c r="E2176" s="5"/>
      <c r="F2176" s="12"/>
      <c r="G2176" s="5"/>
      <c r="H2176" s="5"/>
      <c r="J2176" s="8">
        <f>IFERROR(SEARCH(facture!$I$8,'base clients'!B2176,1),0)</f>
        <v>0</v>
      </c>
      <c r="K2176" s="9" t="str">
        <f>IF(J2176=0,"",COUNTIF($J$3:J2176,1))</f>
        <v/>
      </c>
      <c r="L2176" s="10" t="str">
        <f t="shared" si="34"/>
        <v/>
      </c>
    </row>
    <row r="2177" spans="2:12" ht="35.15" customHeight="1" thickBot="1" x14ac:dyDescent="0.4">
      <c r="B2177" s="5"/>
      <c r="C2177" s="11"/>
      <c r="D2177" s="5"/>
      <c r="E2177" s="5"/>
      <c r="F2177" s="12"/>
      <c r="G2177" s="5"/>
      <c r="H2177" s="5"/>
      <c r="J2177" s="8">
        <f>IFERROR(SEARCH(facture!$I$8,'base clients'!B2177,1),0)</f>
        <v>0</v>
      </c>
      <c r="K2177" s="9" t="str">
        <f>IF(J2177=0,"",COUNTIF($J$3:J2177,1))</f>
        <v/>
      </c>
      <c r="L2177" s="10" t="str">
        <f t="shared" si="34"/>
        <v/>
      </c>
    </row>
    <row r="2178" spans="2:12" ht="35.15" customHeight="1" thickBot="1" x14ac:dyDescent="0.4">
      <c r="B2178" s="5"/>
      <c r="C2178" s="11"/>
      <c r="D2178" s="5"/>
      <c r="E2178" s="5"/>
      <c r="F2178" s="12"/>
      <c r="G2178" s="5"/>
      <c r="H2178" s="5"/>
      <c r="J2178" s="8">
        <f>IFERROR(SEARCH(facture!$I$8,'base clients'!B2178,1),0)</f>
        <v>0</v>
      </c>
      <c r="K2178" s="9" t="str">
        <f>IF(J2178=0,"",COUNTIF($J$3:J2178,1))</f>
        <v/>
      </c>
      <c r="L2178" s="10" t="str">
        <f t="shared" si="34"/>
        <v/>
      </c>
    </row>
    <row r="2179" spans="2:12" ht="35.15" customHeight="1" thickBot="1" x14ac:dyDescent="0.4">
      <c r="B2179" s="5"/>
      <c r="C2179" s="11"/>
      <c r="D2179" s="5"/>
      <c r="E2179" s="5"/>
      <c r="F2179" s="12"/>
      <c r="G2179" s="5"/>
      <c r="H2179" s="5"/>
      <c r="J2179" s="8">
        <f>IFERROR(SEARCH(facture!$I$8,'base clients'!B2179,1),0)</f>
        <v>0</v>
      </c>
      <c r="K2179" s="9" t="str">
        <f>IF(J2179=0,"",COUNTIF($J$3:J2179,1))</f>
        <v/>
      </c>
      <c r="L2179" s="10" t="str">
        <f t="shared" si="34"/>
        <v/>
      </c>
    </row>
    <row r="2180" spans="2:12" ht="35.15" customHeight="1" thickBot="1" x14ac:dyDescent="0.4">
      <c r="B2180" s="5"/>
      <c r="C2180" s="11"/>
      <c r="D2180" s="5"/>
      <c r="E2180" s="5"/>
      <c r="F2180" s="12"/>
      <c r="G2180" s="5"/>
      <c r="H2180" s="5"/>
      <c r="J2180" s="8">
        <f>IFERROR(SEARCH(facture!$I$8,'base clients'!B2180,1),0)</f>
        <v>0</v>
      </c>
      <c r="K2180" s="9" t="str">
        <f>IF(J2180=0,"",COUNTIF($J$3:J2180,1))</f>
        <v/>
      </c>
      <c r="L2180" s="10" t="str">
        <f t="shared" si="34"/>
        <v/>
      </c>
    </row>
    <row r="2181" spans="2:12" ht="35.15" customHeight="1" thickBot="1" x14ac:dyDescent="0.4">
      <c r="B2181" s="5"/>
      <c r="C2181" s="11"/>
      <c r="D2181" s="5"/>
      <c r="E2181" s="5"/>
      <c r="F2181" s="12"/>
      <c r="G2181" s="5"/>
      <c r="H2181" s="5"/>
      <c r="J2181" s="8">
        <f>IFERROR(SEARCH(facture!$I$8,'base clients'!B2181,1),0)</f>
        <v>0</v>
      </c>
      <c r="K2181" s="9" t="str">
        <f>IF(J2181=0,"",COUNTIF($J$3:J2181,1))</f>
        <v/>
      </c>
      <c r="L2181" s="10" t="str">
        <f t="shared" si="34"/>
        <v/>
      </c>
    </row>
    <row r="2182" spans="2:12" ht="35.15" customHeight="1" thickBot="1" x14ac:dyDescent="0.4">
      <c r="B2182" s="5"/>
      <c r="C2182" s="11"/>
      <c r="D2182" s="5"/>
      <c r="E2182" s="5"/>
      <c r="F2182" s="12"/>
      <c r="G2182" s="5"/>
      <c r="H2182" s="5"/>
      <c r="J2182" s="8">
        <f>IFERROR(SEARCH(facture!$I$8,'base clients'!B2182,1),0)</f>
        <v>0</v>
      </c>
      <c r="K2182" s="9" t="str">
        <f>IF(J2182=0,"",COUNTIF($J$3:J2182,1))</f>
        <v/>
      </c>
      <c r="L2182" s="10" t="str">
        <f t="shared" ref="L2182:L2245" si="35">IFERROR(INDEX(B:B,MATCH(ROW(K2180),K:K,0)),"")</f>
        <v/>
      </c>
    </row>
    <row r="2183" spans="2:12" ht="35.15" customHeight="1" thickBot="1" x14ac:dyDescent="0.4">
      <c r="B2183" s="5"/>
      <c r="C2183" s="11"/>
      <c r="D2183" s="5"/>
      <c r="E2183" s="5"/>
      <c r="F2183" s="12"/>
      <c r="G2183" s="5"/>
      <c r="H2183" s="5"/>
      <c r="J2183" s="8">
        <f>IFERROR(SEARCH(facture!$I$8,'base clients'!B2183,1),0)</f>
        <v>0</v>
      </c>
      <c r="K2183" s="9" t="str">
        <f>IF(J2183=0,"",COUNTIF($J$3:J2183,1))</f>
        <v/>
      </c>
      <c r="L2183" s="10" t="str">
        <f t="shared" si="35"/>
        <v/>
      </c>
    </row>
    <row r="2184" spans="2:12" ht="35.15" customHeight="1" thickBot="1" x14ac:dyDescent="0.4">
      <c r="B2184" s="5"/>
      <c r="C2184" s="11"/>
      <c r="D2184" s="5"/>
      <c r="E2184" s="5"/>
      <c r="F2184" s="12"/>
      <c r="G2184" s="5"/>
      <c r="H2184" s="5"/>
      <c r="J2184" s="8">
        <f>IFERROR(SEARCH(facture!$I$8,'base clients'!B2184,1),0)</f>
        <v>0</v>
      </c>
      <c r="K2184" s="9" t="str">
        <f>IF(J2184=0,"",COUNTIF($J$3:J2184,1))</f>
        <v/>
      </c>
      <c r="L2184" s="10" t="str">
        <f t="shared" si="35"/>
        <v/>
      </c>
    </row>
    <row r="2185" spans="2:12" ht="35.15" customHeight="1" thickBot="1" x14ac:dyDescent="0.4">
      <c r="B2185" s="5"/>
      <c r="C2185" s="11"/>
      <c r="D2185" s="5"/>
      <c r="E2185" s="5"/>
      <c r="F2185" s="12"/>
      <c r="G2185" s="5"/>
      <c r="H2185" s="5"/>
      <c r="J2185" s="8">
        <f>IFERROR(SEARCH(facture!$I$8,'base clients'!B2185,1),0)</f>
        <v>0</v>
      </c>
      <c r="K2185" s="9" t="str">
        <f>IF(J2185=0,"",COUNTIF($J$3:J2185,1))</f>
        <v/>
      </c>
      <c r="L2185" s="10" t="str">
        <f t="shared" si="35"/>
        <v/>
      </c>
    </row>
    <row r="2186" spans="2:12" ht="35.15" customHeight="1" thickBot="1" x14ac:dyDescent="0.4">
      <c r="B2186" s="5"/>
      <c r="C2186" s="11"/>
      <c r="D2186" s="5"/>
      <c r="E2186" s="5"/>
      <c r="F2186" s="12"/>
      <c r="G2186" s="5"/>
      <c r="H2186" s="5"/>
      <c r="J2186" s="8">
        <f>IFERROR(SEARCH(facture!$I$8,'base clients'!B2186,1),0)</f>
        <v>0</v>
      </c>
      <c r="K2186" s="9" t="str">
        <f>IF(J2186=0,"",COUNTIF($J$3:J2186,1))</f>
        <v/>
      </c>
      <c r="L2186" s="10" t="str">
        <f t="shared" si="35"/>
        <v/>
      </c>
    </row>
    <row r="2187" spans="2:12" ht="35.15" customHeight="1" thickBot="1" x14ac:dyDescent="0.4">
      <c r="B2187" s="5"/>
      <c r="C2187" s="11"/>
      <c r="D2187" s="5"/>
      <c r="E2187" s="5"/>
      <c r="F2187" s="12"/>
      <c r="G2187" s="5"/>
      <c r="H2187" s="5"/>
      <c r="J2187" s="8">
        <f>IFERROR(SEARCH(facture!$I$8,'base clients'!B2187,1),0)</f>
        <v>0</v>
      </c>
      <c r="K2187" s="9" t="str">
        <f>IF(J2187=0,"",COUNTIF($J$3:J2187,1))</f>
        <v/>
      </c>
      <c r="L2187" s="10" t="str">
        <f t="shared" si="35"/>
        <v/>
      </c>
    </row>
    <row r="2188" spans="2:12" ht="35.15" customHeight="1" thickBot="1" x14ac:dyDescent="0.4">
      <c r="B2188" s="5"/>
      <c r="C2188" s="11"/>
      <c r="D2188" s="5"/>
      <c r="E2188" s="5"/>
      <c r="F2188" s="12"/>
      <c r="G2188" s="5"/>
      <c r="H2188" s="5"/>
      <c r="J2188" s="8">
        <f>IFERROR(SEARCH(facture!$I$8,'base clients'!B2188,1),0)</f>
        <v>0</v>
      </c>
      <c r="K2188" s="9" t="str">
        <f>IF(J2188=0,"",COUNTIF($J$3:J2188,1))</f>
        <v/>
      </c>
      <c r="L2188" s="10" t="str">
        <f t="shared" si="35"/>
        <v/>
      </c>
    </row>
    <row r="2189" spans="2:12" ht="35.15" customHeight="1" thickBot="1" x14ac:dyDescent="0.4">
      <c r="B2189" s="5"/>
      <c r="C2189" s="11"/>
      <c r="D2189" s="5"/>
      <c r="E2189" s="5"/>
      <c r="F2189" s="12"/>
      <c r="G2189" s="5"/>
      <c r="H2189" s="5"/>
      <c r="J2189" s="8">
        <f>IFERROR(SEARCH(facture!$I$8,'base clients'!B2189,1),0)</f>
        <v>0</v>
      </c>
      <c r="K2189" s="9" t="str">
        <f>IF(J2189=0,"",COUNTIF($J$3:J2189,1))</f>
        <v/>
      </c>
      <c r="L2189" s="10" t="str">
        <f t="shared" si="35"/>
        <v/>
      </c>
    </row>
    <row r="2190" spans="2:12" ht="35.15" customHeight="1" thickBot="1" x14ac:dyDescent="0.4">
      <c r="B2190" s="5"/>
      <c r="C2190" s="11"/>
      <c r="D2190" s="5"/>
      <c r="E2190" s="5"/>
      <c r="F2190" s="12"/>
      <c r="G2190" s="5"/>
      <c r="H2190" s="5"/>
      <c r="J2190" s="8">
        <f>IFERROR(SEARCH(facture!$I$8,'base clients'!B2190,1),0)</f>
        <v>0</v>
      </c>
      <c r="K2190" s="9" t="str">
        <f>IF(J2190=0,"",COUNTIF($J$3:J2190,1))</f>
        <v/>
      </c>
      <c r="L2190" s="10" t="str">
        <f t="shared" si="35"/>
        <v/>
      </c>
    </row>
    <row r="2191" spans="2:12" ht="35.15" customHeight="1" thickBot="1" x14ac:dyDescent="0.4">
      <c r="B2191" s="5"/>
      <c r="C2191" s="11"/>
      <c r="D2191" s="5"/>
      <c r="E2191" s="5"/>
      <c r="F2191" s="12"/>
      <c r="G2191" s="5"/>
      <c r="H2191" s="5"/>
      <c r="J2191" s="8">
        <f>IFERROR(SEARCH(facture!$I$8,'base clients'!B2191,1),0)</f>
        <v>0</v>
      </c>
      <c r="K2191" s="9" t="str">
        <f>IF(J2191=0,"",COUNTIF($J$3:J2191,1))</f>
        <v/>
      </c>
      <c r="L2191" s="10" t="str">
        <f t="shared" si="35"/>
        <v/>
      </c>
    </row>
    <row r="2192" spans="2:12" ht="35.15" customHeight="1" thickBot="1" x14ac:dyDescent="0.4">
      <c r="B2192" s="5"/>
      <c r="C2192" s="11"/>
      <c r="D2192" s="5"/>
      <c r="E2192" s="5"/>
      <c r="F2192" s="12"/>
      <c r="G2192" s="5"/>
      <c r="H2192" s="5"/>
      <c r="J2192" s="8">
        <f>IFERROR(SEARCH(facture!$I$8,'base clients'!B2192,1),0)</f>
        <v>0</v>
      </c>
      <c r="K2192" s="9" t="str">
        <f>IF(J2192=0,"",COUNTIF($J$3:J2192,1))</f>
        <v/>
      </c>
      <c r="L2192" s="10" t="str">
        <f t="shared" si="35"/>
        <v/>
      </c>
    </row>
    <row r="2193" spans="2:12" ht="35.15" customHeight="1" thickBot="1" x14ac:dyDescent="0.4">
      <c r="B2193" s="5"/>
      <c r="C2193" s="11"/>
      <c r="D2193" s="5"/>
      <c r="E2193" s="5"/>
      <c r="F2193" s="12"/>
      <c r="G2193" s="5"/>
      <c r="H2193" s="5"/>
      <c r="J2193" s="8">
        <f>IFERROR(SEARCH(facture!$I$8,'base clients'!B2193,1),0)</f>
        <v>0</v>
      </c>
      <c r="K2193" s="9" t="str">
        <f>IF(J2193=0,"",COUNTIF($J$3:J2193,1))</f>
        <v/>
      </c>
      <c r="L2193" s="10" t="str">
        <f t="shared" si="35"/>
        <v/>
      </c>
    </row>
    <row r="2194" spans="2:12" ht="35.15" customHeight="1" thickBot="1" x14ac:dyDescent="0.4">
      <c r="B2194" s="5"/>
      <c r="C2194" s="11"/>
      <c r="D2194" s="5"/>
      <c r="E2194" s="5"/>
      <c r="F2194" s="12"/>
      <c r="G2194" s="5"/>
      <c r="H2194" s="5"/>
      <c r="J2194" s="8">
        <f>IFERROR(SEARCH(facture!$I$8,'base clients'!B2194,1),0)</f>
        <v>0</v>
      </c>
      <c r="K2194" s="9" t="str">
        <f>IF(J2194=0,"",COUNTIF($J$3:J2194,1))</f>
        <v/>
      </c>
      <c r="L2194" s="10" t="str">
        <f t="shared" si="35"/>
        <v/>
      </c>
    </row>
    <row r="2195" spans="2:12" ht="35.15" customHeight="1" thickBot="1" x14ac:dyDescent="0.4">
      <c r="B2195" s="5"/>
      <c r="C2195" s="11"/>
      <c r="D2195" s="5"/>
      <c r="E2195" s="5"/>
      <c r="F2195" s="12"/>
      <c r="G2195" s="5"/>
      <c r="H2195" s="5"/>
      <c r="J2195" s="8">
        <f>IFERROR(SEARCH(facture!$I$8,'base clients'!B2195,1),0)</f>
        <v>0</v>
      </c>
      <c r="K2195" s="9" t="str">
        <f>IF(J2195=0,"",COUNTIF($J$3:J2195,1))</f>
        <v/>
      </c>
      <c r="L2195" s="10" t="str">
        <f t="shared" si="35"/>
        <v/>
      </c>
    </row>
    <row r="2196" spans="2:12" ht="35.15" customHeight="1" thickBot="1" x14ac:dyDescent="0.4">
      <c r="B2196" s="5"/>
      <c r="C2196" s="11"/>
      <c r="D2196" s="5"/>
      <c r="E2196" s="5"/>
      <c r="F2196" s="12"/>
      <c r="G2196" s="5"/>
      <c r="H2196" s="5"/>
      <c r="J2196" s="8">
        <f>IFERROR(SEARCH(facture!$I$8,'base clients'!B2196,1),0)</f>
        <v>0</v>
      </c>
      <c r="K2196" s="9" t="str">
        <f>IF(J2196=0,"",COUNTIF($J$3:J2196,1))</f>
        <v/>
      </c>
      <c r="L2196" s="10" t="str">
        <f t="shared" si="35"/>
        <v/>
      </c>
    </row>
    <row r="2197" spans="2:12" ht="35.15" customHeight="1" thickBot="1" x14ac:dyDescent="0.4">
      <c r="B2197" s="5"/>
      <c r="C2197" s="11"/>
      <c r="D2197" s="5"/>
      <c r="E2197" s="5"/>
      <c r="F2197" s="12"/>
      <c r="G2197" s="5"/>
      <c r="H2197" s="5"/>
      <c r="J2197" s="8">
        <f>IFERROR(SEARCH(facture!$I$8,'base clients'!B2197,1),0)</f>
        <v>0</v>
      </c>
      <c r="K2197" s="9" t="str">
        <f>IF(J2197=0,"",COUNTIF($J$3:J2197,1))</f>
        <v/>
      </c>
      <c r="L2197" s="10" t="str">
        <f t="shared" si="35"/>
        <v/>
      </c>
    </row>
    <row r="2198" spans="2:12" ht="35.15" customHeight="1" thickBot="1" x14ac:dyDescent="0.4">
      <c r="B2198" s="5"/>
      <c r="C2198" s="11"/>
      <c r="D2198" s="5"/>
      <c r="E2198" s="5"/>
      <c r="F2198" s="12"/>
      <c r="G2198" s="5"/>
      <c r="H2198" s="5"/>
      <c r="J2198" s="8">
        <f>IFERROR(SEARCH(facture!$I$8,'base clients'!B2198,1),0)</f>
        <v>0</v>
      </c>
      <c r="K2198" s="9" t="str">
        <f>IF(J2198=0,"",COUNTIF($J$3:J2198,1))</f>
        <v/>
      </c>
      <c r="L2198" s="10" t="str">
        <f t="shared" si="35"/>
        <v/>
      </c>
    </row>
    <row r="2199" spans="2:12" ht="35.15" customHeight="1" thickBot="1" x14ac:dyDescent="0.4">
      <c r="B2199" s="5"/>
      <c r="C2199" s="11"/>
      <c r="D2199" s="5"/>
      <c r="E2199" s="5"/>
      <c r="F2199" s="12"/>
      <c r="G2199" s="5"/>
      <c r="H2199" s="5"/>
      <c r="J2199" s="8">
        <f>IFERROR(SEARCH(facture!$I$8,'base clients'!B2199,1),0)</f>
        <v>0</v>
      </c>
      <c r="K2199" s="9" t="str">
        <f>IF(J2199=0,"",COUNTIF($J$3:J2199,1))</f>
        <v/>
      </c>
      <c r="L2199" s="10" t="str">
        <f t="shared" si="35"/>
        <v/>
      </c>
    </row>
    <row r="2200" spans="2:12" ht="35.15" customHeight="1" thickBot="1" x14ac:dyDescent="0.4">
      <c r="B2200" s="5"/>
      <c r="C2200" s="11"/>
      <c r="D2200" s="5"/>
      <c r="E2200" s="5"/>
      <c r="F2200" s="12"/>
      <c r="G2200" s="5"/>
      <c r="H2200" s="5"/>
      <c r="J2200" s="8">
        <f>IFERROR(SEARCH(facture!$I$8,'base clients'!B2200,1),0)</f>
        <v>0</v>
      </c>
      <c r="K2200" s="9" t="str">
        <f>IF(J2200=0,"",COUNTIF($J$3:J2200,1))</f>
        <v/>
      </c>
      <c r="L2200" s="10" t="str">
        <f t="shared" si="35"/>
        <v/>
      </c>
    </row>
    <row r="2201" spans="2:12" ht="35.15" customHeight="1" thickBot="1" x14ac:dyDescent="0.4">
      <c r="B2201" s="5"/>
      <c r="C2201" s="11"/>
      <c r="D2201" s="5"/>
      <c r="E2201" s="5"/>
      <c r="F2201" s="12"/>
      <c r="G2201" s="5"/>
      <c r="H2201" s="5"/>
      <c r="J2201" s="8">
        <f>IFERROR(SEARCH(facture!$I$8,'base clients'!B2201,1),0)</f>
        <v>0</v>
      </c>
      <c r="K2201" s="9" t="str">
        <f>IF(J2201=0,"",COUNTIF($J$3:J2201,1))</f>
        <v/>
      </c>
      <c r="L2201" s="10" t="str">
        <f t="shared" si="35"/>
        <v/>
      </c>
    </row>
    <row r="2202" spans="2:12" ht="35.15" customHeight="1" thickBot="1" x14ac:dyDescent="0.4">
      <c r="B2202" s="5"/>
      <c r="C2202" s="11"/>
      <c r="D2202" s="5"/>
      <c r="E2202" s="5"/>
      <c r="F2202" s="12"/>
      <c r="G2202" s="5"/>
      <c r="H2202" s="5"/>
      <c r="J2202" s="8">
        <f>IFERROR(SEARCH(facture!$I$8,'base clients'!B2202,1),0)</f>
        <v>0</v>
      </c>
      <c r="K2202" s="9" t="str">
        <f>IF(J2202=0,"",COUNTIF($J$3:J2202,1))</f>
        <v/>
      </c>
      <c r="L2202" s="10" t="str">
        <f t="shared" si="35"/>
        <v/>
      </c>
    </row>
    <row r="2203" spans="2:12" ht="35.15" customHeight="1" thickBot="1" x14ac:dyDescent="0.4">
      <c r="B2203" s="5"/>
      <c r="C2203" s="11"/>
      <c r="D2203" s="5"/>
      <c r="E2203" s="5"/>
      <c r="F2203" s="12"/>
      <c r="G2203" s="5"/>
      <c r="H2203" s="5"/>
      <c r="J2203" s="8">
        <f>IFERROR(SEARCH(facture!$I$8,'base clients'!B2203,1),0)</f>
        <v>0</v>
      </c>
      <c r="K2203" s="9" t="str">
        <f>IF(J2203=0,"",COUNTIF($J$3:J2203,1))</f>
        <v/>
      </c>
      <c r="L2203" s="10" t="str">
        <f t="shared" si="35"/>
        <v/>
      </c>
    </row>
    <row r="2204" spans="2:12" ht="35.15" customHeight="1" thickBot="1" x14ac:dyDescent="0.4">
      <c r="B2204" s="5"/>
      <c r="C2204" s="11"/>
      <c r="D2204" s="5"/>
      <c r="E2204" s="5"/>
      <c r="F2204" s="12"/>
      <c r="G2204" s="5"/>
      <c r="H2204" s="5"/>
      <c r="J2204" s="8">
        <f>IFERROR(SEARCH(facture!$I$8,'base clients'!B2204,1),0)</f>
        <v>0</v>
      </c>
      <c r="K2204" s="9" t="str">
        <f>IF(J2204=0,"",COUNTIF($J$3:J2204,1))</f>
        <v/>
      </c>
      <c r="L2204" s="10" t="str">
        <f t="shared" si="35"/>
        <v/>
      </c>
    </row>
    <row r="2205" spans="2:12" ht="35.15" customHeight="1" thickBot="1" x14ac:dyDescent="0.4">
      <c r="B2205" s="5"/>
      <c r="C2205" s="11"/>
      <c r="D2205" s="5"/>
      <c r="E2205" s="5"/>
      <c r="F2205" s="12"/>
      <c r="G2205" s="5"/>
      <c r="H2205" s="5"/>
      <c r="J2205" s="8">
        <f>IFERROR(SEARCH(facture!$I$8,'base clients'!B2205,1),0)</f>
        <v>0</v>
      </c>
      <c r="K2205" s="9" t="str">
        <f>IF(J2205=0,"",COUNTIF($J$3:J2205,1))</f>
        <v/>
      </c>
      <c r="L2205" s="10" t="str">
        <f t="shared" si="35"/>
        <v/>
      </c>
    </row>
    <row r="2206" spans="2:12" ht="35.15" customHeight="1" thickBot="1" x14ac:dyDescent="0.4">
      <c r="B2206" s="5"/>
      <c r="C2206" s="11"/>
      <c r="D2206" s="5"/>
      <c r="E2206" s="5"/>
      <c r="F2206" s="12"/>
      <c r="G2206" s="5"/>
      <c r="H2206" s="5"/>
      <c r="J2206" s="8">
        <f>IFERROR(SEARCH(facture!$I$8,'base clients'!B2206,1),0)</f>
        <v>0</v>
      </c>
      <c r="K2206" s="9" t="str">
        <f>IF(J2206=0,"",COUNTIF($J$3:J2206,1))</f>
        <v/>
      </c>
      <c r="L2206" s="10" t="str">
        <f t="shared" si="35"/>
        <v/>
      </c>
    </row>
    <row r="2207" spans="2:12" ht="35.15" customHeight="1" thickBot="1" x14ac:dyDescent="0.4">
      <c r="B2207" s="5"/>
      <c r="C2207" s="11"/>
      <c r="D2207" s="5"/>
      <c r="E2207" s="5"/>
      <c r="F2207" s="12"/>
      <c r="G2207" s="5"/>
      <c r="H2207" s="5"/>
      <c r="J2207" s="8">
        <f>IFERROR(SEARCH(facture!$I$8,'base clients'!B2207,1),0)</f>
        <v>0</v>
      </c>
      <c r="K2207" s="9" t="str">
        <f>IF(J2207=0,"",COUNTIF($J$3:J2207,1))</f>
        <v/>
      </c>
      <c r="L2207" s="10" t="str">
        <f t="shared" si="35"/>
        <v/>
      </c>
    </row>
    <row r="2208" spans="2:12" ht="35.15" customHeight="1" thickBot="1" x14ac:dyDescent="0.4">
      <c r="B2208" s="5"/>
      <c r="C2208" s="11"/>
      <c r="D2208" s="5"/>
      <c r="E2208" s="5"/>
      <c r="F2208" s="12"/>
      <c r="G2208" s="5"/>
      <c r="H2208" s="5"/>
      <c r="J2208" s="8">
        <f>IFERROR(SEARCH(facture!$I$8,'base clients'!B2208,1),0)</f>
        <v>0</v>
      </c>
      <c r="K2208" s="9" t="str">
        <f>IF(J2208=0,"",COUNTIF($J$3:J2208,1))</f>
        <v/>
      </c>
      <c r="L2208" s="10" t="str">
        <f t="shared" si="35"/>
        <v/>
      </c>
    </row>
    <row r="2209" spans="2:12" ht="35.15" customHeight="1" thickBot="1" x14ac:dyDescent="0.4">
      <c r="B2209" s="5"/>
      <c r="C2209" s="11"/>
      <c r="D2209" s="5"/>
      <c r="E2209" s="5"/>
      <c r="F2209" s="12"/>
      <c r="G2209" s="5"/>
      <c r="H2209" s="5"/>
      <c r="J2209" s="8">
        <f>IFERROR(SEARCH(facture!$I$8,'base clients'!B2209,1),0)</f>
        <v>0</v>
      </c>
      <c r="K2209" s="9" t="str">
        <f>IF(J2209=0,"",COUNTIF($J$3:J2209,1))</f>
        <v/>
      </c>
      <c r="L2209" s="10" t="str">
        <f t="shared" si="35"/>
        <v/>
      </c>
    </row>
    <row r="2210" spans="2:12" ht="35.15" customHeight="1" thickBot="1" x14ac:dyDescent="0.4">
      <c r="B2210" s="5"/>
      <c r="C2210" s="11"/>
      <c r="D2210" s="5"/>
      <c r="E2210" s="5"/>
      <c r="F2210" s="12"/>
      <c r="G2210" s="5"/>
      <c r="H2210" s="5"/>
      <c r="J2210" s="8">
        <f>IFERROR(SEARCH(facture!$I$8,'base clients'!B2210,1),0)</f>
        <v>0</v>
      </c>
      <c r="K2210" s="9" t="str">
        <f>IF(J2210=0,"",COUNTIF($J$3:J2210,1))</f>
        <v/>
      </c>
      <c r="L2210" s="10" t="str">
        <f t="shared" si="35"/>
        <v/>
      </c>
    </row>
    <row r="2211" spans="2:12" ht="35.15" customHeight="1" thickBot="1" x14ac:dyDescent="0.4">
      <c r="B2211" s="5"/>
      <c r="C2211" s="11"/>
      <c r="D2211" s="5"/>
      <c r="E2211" s="5"/>
      <c r="F2211" s="12"/>
      <c r="G2211" s="5"/>
      <c r="H2211" s="5"/>
      <c r="J2211" s="8">
        <f>IFERROR(SEARCH(facture!$I$8,'base clients'!B2211,1),0)</f>
        <v>0</v>
      </c>
      <c r="K2211" s="9" t="str">
        <f>IF(J2211=0,"",COUNTIF($J$3:J2211,1))</f>
        <v/>
      </c>
      <c r="L2211" s="10" t="str">
        <f t="shared" si="35"/>
        <v/>
      </c>
    </row>
    <row r="2212" spans="2:12" ht="35.15" customHeight="1" thickBot="1" x14ac:dyDescent="0.4">
      <c r="B2212" s="5"/>
      <c r="C2212" s="11"/>
      <c r="D2212" s="5"/>
      <c r="E2212" s="5"/>
      <c r="F2212" s="12"/>
      <c r="G2212" s="5"/>
      <c r="H2212" s="5"/>
      <c r="J2212" s="8">
        <f>IFERROR(SEARCH(facture!$I$8,'base clients'!B2212,1),0)</f>
        <v>0</v>
      </c>
      <c r="K2212" s="9" t="str">
        <f>IF(J2212=0,"",COUNTIF($J$3:J2212,1))</f>
        <v/>
      </c>
      <c r="L2212" s="10" t="str">
        <f t="shared" si="35"/>
        <v/>
      </c>
    </row>
    <row r="2213" spans="2:12" ht="35.15" customHeight="1" thickBot="1" x14ac:dyDescent="0.4">
      <c r="B2213" s="5"/>
      <c r="C2213" s="11"/>
      <c r="D2213" s="5"/>
      <c r="E2213" s="5"/>
      <c r="F2213" s="12"/>
      <c r="G2213" s="5"/>
      <c r="H2213" s="5"/>
      <c r="J2213" s="8">
        <f>IFERROR(SEARCH(facture!$I$8,'base clients'!B2213,1),0)</f>
        <v>0</v>
      </c>
      <c r="K2213" s="9" t="str">
        <f>IF(J2213=0,"",COUNTIF($J$3:J2213,1))</f>
        <v/>
      </c>
      <c r="L2213" s="10" t="str">
        <f t="shared" si="35"/>
        <v/>
      </c>
    </row>
    <row r="2214" spans="2:12" ht="35.15" customHeight="1" thickBot="1" x14ac:dyDescent="0.4">
      <c r="B2214" s="5"/>
      <c r="C2214" s="11"/>
      <c r="D2214" s="5"/>
      <c r="E2214" s="5"/>
      <c r="F2214" s="12"/>
      <c r="G2214" s="5"/>
      <c r="H2214" s="5"/>
      <c r="J2214" s="8">
        <f>IFERROR(SEARCH(facture!$I$8,'base clients'!B2214,1),0)</f>
        <v>0</v>
      </c>
      <c r="K2214" s="9" t="str">
        <f>IF(J2214=0,"",COUNTIF($J$3:J2214,1))</f>
        <v/>
      </c>
      <c r="L2214" s="10" t="str">
        <f t="shared" si="35"/>
        <v/>
      </c>
    </row>
    <row r="2215" spans="2:12" ht="35.15" customHeight="1" thickBot="1" x14ac:dyDescent="0.4">
      <c r="B2215" s="5"/>
      <c r="C2215" s="11"/>
      <c r="D2215" s="5"/>
      <c r="E2215" s="5"/>
      <c r="F2215" s="12"/>
      <c r="G2215" s="5"/>
      <c r="H2215" s="5"/>
      <c r="J2215" s="8">
        <f>IFERROR(SEARCH(facture!$I$8,'base clients'!B2215,1),0)</f>
        <v>0</v>
      </c>
      <c r="K2215" s="9" t="str">
        <f>IF(J2215=0,"",COUNTIF($J$3:J2215,1))</f>
        <v/>
      </c>
      <c r="L2215" s="10" t="str">
        <f t="shared" si="35"/>
        <v/>
      </c>
    </row>
    <row r="2216" spans="2:12" ht="35.15" customHeight="1" thickBot="1" x14ac:dyDescent="0.4">
      <c r="B2216" s="5"/>
      <c r="C2216" s="11"/>
      <c r="D2216" s="5"/>
      <c r="E2216" s="5"/>
      <c r="F2216" s="12"/>
      <c r="G2216" s="5"/>
      <c r="H2216" s="5"/>
      <c r="J2216" s="8">
        <f>IFERROR(SEARCH(facture!$I$8,'base clients'!B2216,1),0)</f>
        <v>0</v>
      </c>
      <c r="K2216" s="9" t="str">
        <f>IF(J2216=0,"",COUNTIF($J$3:J2216,1))</f>
        <v/>
      </c>
      <c r="L2216" s="10" t="str">
        <f t="shared" si="35"/>
        <v/>
      </c>
    </row>
    <row r="2217" spans="2:12" ht="35.15" customHeight="1" thickBot="1" x14ac:dyDescent="0.4">
      <c r="B2217" s="5"/>
      <c r="C2217" s="11"/>
      <c r="D2217" s="5"/>
      <c r="E2217" s="5"/>
      <c r="F2217" s="12"/>
      <c r="G2217" s="5"/>
      <c r="H2217" s="5"/>
      <c r="J2217" s="8">
        <f>IFERROR(SEARCH(facture!$I$8,'base clients'!B2217,1),0)</f>
        <v>0</v>
      </c>
      <c r="K2217" s="9" t="str">
        <f>IF(J2217=0,"",COUNTIF($J$3:J2217,1))</f>
        <v/>
      </c>
      <c r="L2217" s="10" t="str">
        <f t="shared" si="35"/>
        <v/>
      </c>
    </row>
    <row r="2218" spans="2:12" ht="35.15" customHeight="1" thickBot="1" x14ac:dyDescent="0.4">
      <c r="B2218" s="5"/>
      <c r="C2218" s="11"/>
      <c r="D2218" s="5"/>
      <c r="E2218" s="5"/>
      <c r="F2218" s="12"/>
      <c r="G2218" s="5"/>
      <c r="H2218" s="5"/>
      <c r="J2218" s="8">
        <f>IFERROR(SEARCH(facture!$I$8,'base clients'!B2218,1),0)</f>
        <v>0</v>
      </c>
      <c r="K2218" s="9" t="str">
        <f>IF(J2218=0,"",COUNTIF($J$3:J2218,1))</f>
        <v/>
      </c>
      <c r="L2218" s="10" t="str">
        <f t="shared" si="35"/>
        <v/>
      </c>
    </row>
    <row r="2219" spans="2:12" ht="35.15" customHeight="1" thickBot="1" x14ac:dyDescent="0.4">
      <c r="B2219" s="5"/>
      <c r="C2219" s="11"/>
      <c r="D2219" s="5"/>
      <c r="E2219" s="5"/>
      <c r="F2219" s="12"/>
      <c r="G2219" s="5"/>
      <c r="H2219" s="5"/>
      <c r="J2219" s="8">
        <f>IFERROR(SEARCH(facture!$I$8,'base clients'!B2219,1),0)</f>
        <v>0</v>
      </c>
      <c r="K2219" s="9" t="str">
        <f>IF(J2219=0,"",COUNTIF($J$3:J2219,1))</f>
        <v/>
      </c>
      <c r="L2219" s="10" t="str">
        <f t="shared" si="35"/>
        <v/>
      </c>
    </row>
    <row r="2220" spans="2:12" ht="35.15" customHeight="1" thickBot="1" x14ac:dyDescent="0.4">
      <c r="B2220" s="5"/>
      <c r="C2220" s="11"/>
      <c r="D2220" s="5"/>
      <c r="E2220" s="5"/>
      <c r="F2220" s="12"/>
      <c r="G2220" s="5"/>
      <c r="H2220" s="5"/>
      <c r="J2220" s="8">
        <f>IFERROR(SEARCH(facture!$I$8,'base clients'!B2220,1),0)</f>
        <v>0</v>
      </c>
      <c r="K2220" s="9" t="str">
        <f>IF(J2220=0,"",COUNTIF($J$3:J2220,1))</f>
        <v/>
      </c>
      <c r="L2220" s="10" t="str">
        <f t="shared" si="35"/>
        <v/>
      </c>
    </row>
    <row r="2221" spans="2:12" ht="35.15" customHeight="1" thickBot="1" x14ac:dyDescent="0.4">
      <c r="B2221" s="5"/>
      <c r="C2221" s="11"/>
      <c r="D2221" s="5"/>
      <c r="E2221" s="5"/>
      <c r="F2221" s="12"/>
      <c r="G2221" s="5"/>
      <c r="H2221" s="5"/>
      <c r="J2221" s="8">
        <f>IFERROR(SEARCH(facture!$I$8,'base clients'!B2221,1),0)</f>
        <v>0</v>
      </c>
      <c r="K2221" s="9" t="str">
        <f>IF(J2221=0,"",COUNTIF($J$3:J2221,1))</f>
        <v/>
      </c>
      <c r="L2221" s="10" t="str">
        <f t="shared" si="35"/>
        <v/>
      </c>
    </row>
    <row r="2222" spans="2:12" ht="35.15" customHeight="1" thickBot="1" x14ac:dyDescent="0.4">
      <c r="B2222" s="5"/>
      <c r="C2222" s="11"/>
      <c r="D2222" s="5"/>
      <c r="E2222" s="5"/>
      <c r="F2222" s="12"/>
      <c r="G2222" s="5"/>
      <c r="H2222" s="5"/>
      <c r="J2222" s="8">
        <f>IFERROR(SEARCH(facture!$I$8,'base clients'!B2222,1),0)</f>
        <v>0</v>
      </c>
      <c r="K2222" s="9" t="str">
        <f>IF(J2222=0,"",COUNTIF($J$3:J2222,1))</f>
        <v/>
      </c>
      <c r="L2222" s="10" t="str">
        <f t="shared" si="35"/>
        <v/>
      </c>
    </row>
    <row r="2223" spans="2:12" ht="35.15" customHeight="1" thickBot="1" x14ac:dyDescent="0.4">
      <c r="B2223" s="5"/>
      <c r="C2223" s="11"/>
      <c r="D2223" s="5"/>
      <c r="E2223" s="5"/>
      <c r="F2223" s="12"/>
      <c r="G2223" s="5"/>
      <c r="H2223" s="5"/>
      <c r="J2223" s="8">
        <f>IFERROR(SEARCH(facture!$I$8,'base clients'!B2223,1),0)</f>
        <v>0</v>
      </c>
      <c r="K2223" s="9" t="str">
        <f>IF(J2223=0,"",COUNTIF($J$3:J2223,1))</f>
        <v/>
      </c>
      <c r="L2223" s="10" t="str">
        <f t="shared" si="35"/>
        <v/>
      </c>
    </row>
    <row r="2224" spans="2:12" ht="35.15" customHeight="1" thickBot="1" x14ac:dyDescent="0.4">
      <c r="B2224" s="5"/>
      <c r="C2224" s="11"/>
      <c r="D2224" s="5"/>
      <c r="E2224" s="5"/>
      <c r="F2224" s="12"/>
      <c r="G2224" s="5"/>
      <c r="H2224" s="5"/>
      <c r="J2224" s="8">
        <f>IFERROR(SEARCH(facture!$I$8,'base clients'!B2224,1),0)</f>
        <v>0</v>
      </c>
      <c r="K2224" s="9" t="str">
        <f>IF(J2224=0,"",COUNTIF($J$3:J2224,1))</f>
        <v/>
      </c>
      <c r="L2224" s="10" t="str">
        <f t="shared" si="35"/>
        <v/>
      </c>
    </row>
    <row r="2225" spans="2:12" ht="35.15" customHeight="1" thickBot="1" x14ac:dyDescent="0.4">
      <c r="B2225" s="5"/>
      <c r="C2225" s="11"/>
      <c r="D2225" s="5"/>
      <c r="E2225" s="5"/>
      <c r="F2225" s="12"/>
      <c r="G2225" s="5"/>
      <c r="H2225" s="5"/>
      <c r="J2225" s="8">
        <f>IFERROR(SEARCH(facture!$I$8,'base clients'!B2225,1),0)</f>
        <v>0</v>
      </c>
      <c r="K2225" s="9" t="str">
        <f>IF(J2225=0,"",COUNTIF($J$3:J2225,1))</f>
        <v/>
      </c>
      <c r="L2225" s="10" t="str">
        <f t="shared" si="35"/>
        <v/>
      </c>
    </row>
    <row r="2226" spans="2:12" ht="35.15" customHeight="1" thickBot="1" x14ac:dyDescent="0.4">
      <c r="B2226" s="5"/>
      <c r="C2226" s="11"/>
      <c r="D2226" s="5"/>
      <c r="E2226" s="5"/>
      <c r="F2226" s="12"/>
      <c r="G2226" s="5"/>
      <c r="H2226" s="5"/>
      <c r="J2226" s="8">
        <f>IFERROR(SEARCH(facture!$I$8,'base clients'!B2226,1),0)</f>
        <v>0</v>
      </c>
      <c r="K2226" s="9" t="str">
        <f>IF(J2226=0,"",COUNTIF($J$3:J2226,1))</f>
        <v/>
      </c>
      <c r="L2226" s="10" t="str">
        <f t="shared" si="35"/>
        <v/>
      </c>
    </row>
    <row r="2227" spans="2:12" ht="35.15" customHeight="1" thickBot="1" x14ac:dyDescent="0.4">
      <c r="B2227" s="5"/>
      <c r="C2227" s="11"/>
      <c r="D2227" s="5"/>
      <c r="E2227" s="5"/>
      <c r="F2227" s="12"/>
      <c r="G2227" s="5"/>
      <c r="H2227" s="5"/>
      <c r="J2227" s="8">
        <f>IFERROR(SEARCH(facture!$I$8,'base clients'!B2227,1),0)</f>
        <v>0</v>
      </c>
      <c r="K2227" s="9" t="str">
        <f>IF(J2227=0,"",COUNTIF($J$3:J2227,1))</f>
        <v/>
      </c>
      <c r="L2227" s="10" t="str">
        <f t="shared" si="35"/>
        <v/>
      </c>
    </row>
    <row r="2228" spans="2:12" ht="35.15" customHeight="1" thickBot="1" x14ac:dyDescent="0.4">
      <c r="B2228" s="5"/>
      <c r="C2228" s="11"/>
      <c r="D2228" s="5"/>
      <c r="E2228" s="5"/>
      <c r="F2228" s="12"/>
      <c r="G2228" s="5"/>
      <c r="H2228" s="5"/>
      <c r="J2228" s="8">
        <f>IFERROR(SEARCH(facture!$I$8,'base clients'!B2228,1),0)</f>
        <v>0</v>
      </c>
      <c r="K2228" s="9" t="str">
        <f>IF(J2228=0,"",COUNTIF($J$3:J2228,1))</f>
        <v/>
      </c>
      <c r="L2228" s="10" t="str">
        <f t="shared" si="35"/>
        <v/>
      </c>
    </row>
    <row r="2229" spans="2:12" ht="35.15" customHeight="1" thickBot="1" x14ac:dyDescent="0.4">
      <c r="B2229" s="5"/>
      <c r="C2229" s="11"/>
      <c r="D2229" s="5"/>
      <c r="E2229" s="5"/>
      <c r="F2229" s="12"/>
      <c r="G2229" s="5"/>
      <c r="H2229" s="5"/>
      <c r="J2229" s="8">
        <f>IFERROR(SEARCH(facture!$I$8,'base clients'!B2229,1),0)</f>
        <v>0</v>
      </c>
      <c r="K2229" s="9" t="str">
        <f>IF(J2229=0,"",COUNTIF($J$3:J2229,1))</f>
        <v/>
      </c>
      <c r="L2229" s="10" t="str">
        <f t="shared" si="35"/>
        <v/>
      </c>
    </row>
    <row r="2230" spans="2:12" ht="35.15" customHeight="1" thickBot="1" x14ac:dyDescent="0.4">
      <c r="B2230" s="5"/>
      <c r="C2230" s="11"/>
      <c r="D2230" s="5"/>
      <c r="E2230" s="5"/>
      <c r="F2230" s="12"/>
      <c r="G2230" s="5"/>
      <c r="H2230" s="5"/>
      <c r="J2230" s="8">
        <f>IFERROR(SEARCH(facture!$I$8,'base clients'!B2230,1),0)</f>
        <v>0</v>
      </c>
      <c r="K2230" s="9" t="str">
        <f>IF(J2230=0,"",COUNTIF($J$3:J2230,1))</f>
        <v/>
      </c>
      <c r="L2230" s="10" t="str">
        <f t="shared" si="35"/>
        <v/>
      </c>
    </row>
    <row r="2231" spans="2:12" ht="35.15" customHeight="1" thickBot="1" x14ac:dyDescent="0.4">
      <c r="B2231" s="5"/>
      <c r="C2231" s="11"/>
      <c r="D2231" s="5"/>
      <c r="E2231" s="5"/>
      <c r="F2231" s="12"/>
      <c r="G2231" s="5"/>
      <c r="H2231" s="5"/>
      <c r="J2231" s="8">
        <f>IFERROR(SEARCH(facture!$I$8,'base clients'!B2231,1),0)</f>
        <v>0</v>
      </c>
      <c r="K2231" s="9" t="str">
        <f>IF(J2231=0,"",COUNTIF($J$3:J2231,1))</f>
        <v/>
      </c>
      <c r="L2231" s="10" t="str">
        <f t="shared" si="35"/>
        <v/>
      </c>
    </row>
    <row r="2232" spans="2:12" ht="35.15" customHeight="1" thickBot="1" x14ac:dyDescent="0.4">
      <c r="B2232" s="5"/>
      <c r="C2232" s="11"/>
      <c r="D2232" s="5"/>
      <c r="E2232" s="5"/>
      <c r="F2232" s="12"/>
      <c r="G2232" s="5"/>
      <c r="H2232" s="5"/>
      <c r="J2232" s="8">
        <f>IFERROR(SEARCH(facture!$I$8,'base clients'!B2232,1),0)</f>
        <v>0</v>
      </c>
      <c r="K2232" s="9" t="str">
        <f>IF(J2232=0,"",COUNTIF($J$3:J2232,1))</f>
        <v/>
      </c>
      <c r="L2232" s="10" t="str">
        <f t="shared" si="35"/>
        <v/>
      </c>
    </row>
    <row r="2233" spans="2:12" ht="35.15" customHeight="1" thickBot="1" x14ac:dyDescent="0.4">
      <c r="B2233" s="5"/>
      <c r="C2233" s="11"/>
      <c r="D2233" s="5"/>
      <c r="E2233" s="5"/>
      <c r="F2233" s="12"/>
      <c r="G2233" s="5"/>
      <c r="H2233" s="5"/>
      <c r="J2233" s="8">
        <f>IFERROR(SEARCH(facture!$I$8,'base clients'!B2233,1),0)</f>
        <v>0</v>
      </c>
      <c r="K2233" s="9" t="str">
        <f>IF(J2233=0,"",COUNTIF($J$3:J2233,1))</f>
        <v/>
      </c>
      <c r="L2233" s="10" t="str">
        <f t="shared" si="35"/>
        <v/>
      </c>
    </row>
    <row r="2234" spans="2:12" ht="35.15" customHeight="1" thickBot="1" x14ac:dyDescent="0.4">
      <c r="B2234" s="5"/>
      <c r="C2234" s="11"/>
      <c r="D2234" s="5"/>
      <c r="E2234" s="5"/>
      <c r="F2234" s="12"/>
      <c r="G2234" s="5"/>
      <c r="H2234" s="5"/>
      <c r="J2234" s="8">
        <f>IFERROR(SEARCH(facture!$I$8,'base clients'!B2234,1),0)</f>
        <v>0</v>
      </c>
      <c r="K2234" s="9" t="str">
        <f>IF(J2234=0,"",COUNTIF($J$3:J2234,1))</f>
        <v/>
      </c>
      <c r="L2234" s="10" t="str">
        <f t="shared" si="35"/>
        <v/>
      </c>
    </row>
    <row r="2235" spans="2:12" ht="35.15" customHeight="1" thickBot="1" x14ac:dyDescent="0.4">
      <c r="B2235" s="5"/>
      <c r="C2235" s="11"/>
      <c r="D2235" s="5"/>
      <c r="E2235" s="5"/>
      <c r="F2235" s="12"/>
      <c r="G2235" s="5"/>
      <c r="H2235" s="5"/>
      <c r="J2235" s="8">
        <f>IFERROR(SEARCH(facture!$I$8,'base clients'!B2235,1),0)</f>
        <v>0</v>
      </c>
      <c r="K2235" s="9" t="str">
        <f>IF(J2235=0,"",COUNTIF($J$3:J2235,1))</f>
        <v/>
      </c>
      <c r="L2235" s="10" t="str">
        <f t="shared" si="35"/>
        <v/>
      </c>
    </row>
    <row r="2236" spans="2:12" ht="35.15" customHeight="1" thickBot="1" x14ac:dyDescent="0.4">
      <c r="B2236" s="5"/>
      <c r="C2236" s="11"/>
      <c r="D2236" s="5"/>
      <c r="E2236" s="5"/>
      <c r="F2236" s="12"/>
      <c r="G2236" s="5"/>
      <c r="H2236" s="5"/>
      <c r="J2236" s="8">
        <f>IFERROR(SEARCH(facture!$I$8,'base clients'!B2236,1),0)</f>
        <v>0</v>
      </c>
      <c r="K2236" s="9" t="str">
        <f>IF(J2236=0,"",COUNTIF($J$3:J2236,1))</f>
        <v/>
      </c>
      <c r="L2236" s="10" t="str">
        <f t="shared" si="35"/>
        <v/>
      </c>
    </row>
    <row r="2237" spans="2:12" ht="35.15" customHeight="1" thickBot="1" x14ac:dyDescent="0.4">
      <c r="B2237" s="5"/>
      <c r="C2237" s="11"/>
      <c r="D2237" s="5"/>
      <c r="E2237" s="5"/>
      <c r="F2237" s="12"/>
      <c r="G2237" s="5"/>
      <c r="H2237" s="5"/>
      <c r="J2237" s="8">
        <f>IFERROR(SEARCH(facture!$I$8,'base clients'!B2237,1),0)</f>
        <v>0</v>
      </c>
      <c r="K2237" s="9" t="str">
        <f>IF(J2237=0,"",COUNTIF($J$3:J2237,1))</f>
        <v/>
      </c>
      <c r="L2237" s="10" t="str">
        <f t="shared" si="35"/>
        <v/>
      </c>
    </row>
    <row r="2238" spans="2:12" ht="35.15" customHeight="1" thickBot="1" x14ac:dyDescent="0.4">
      <c r="B2238" s="5"/>
      <c r="C2238" s="11"/>
      <c r="D2238" s="5"/>
      <c r="E2238" s="5"/>
      <c r="F2238" s="12"/>
      <c r="G2238" s="5"/>
      <c r="H2238" s="5"/>
      <c r="J2238" s="8">
        <f>IFERROR(SEARCH(facture!$I$8,'base clients'!B2238,1),0)</f>
        <v>0</v>
      </c>
      <c r="K2238" s="9" t="str">
        <f>IF(J2238=0,"",COUNTIF($J$3:J2238,1))</f>
        <v/>
      </c>
      <c r="L2238" s="10" t="str">
        <f t="shared" si="35"/>
        <v/>
      </c>
    </row>
    <row r="2239" spans="2:12" ht="35.15" customHeight="1" thickBot="1" x14ac:dyDescent="0.4">
      <c r="B2239" s="5"/>
      <c r="C2239" s="11"/>
      <c r="D2239" s="5"/>
      <c r="E2239" s="5"/>
      <c r="F2239" s="12"/>
      <c r="G2239" s="5"/>
      <c r="H2239" s="5"/>
      <c r="J2239" s="8">
        <f>IFERROR(SEARCH(facture!$I$8,'base clients'!B2239,1),0)</f>
        <v>0</v>
      </c>
      <c r="K2239" s="9" t="str">
        <f>IF(J2239=0,"",COUNTIF($J$3:J2239,1))</f>
        <v/>
      </c>
      <c r="L2239" s="10" t="str">
        <f t="shared" si="35"/>
        <v/>
      </c>
    </row>
    <row r="2240" spans="2:12" ht="35.15" customHeight="1" thickBot="1" x14ac:dyDescent="0.4">
      <c r="B2240" s="5"/>
      <c r="C2240" s="11"/>
      <c r="D2240" s="5"/>
      <c r="E2240" s="5"/>
      <c r="F2240" s="12"/>
      <c r="G2240" s="5"/>
      <c r="H2240" s="5"/>
      <c r="J2240" s="8">
        <f>IFERROR(SEARCH(facture!$I$8,'base clients'!B2240,1),0)</f>
        <v>0</v>
      </c>
      <c r="K2240" s="9" t="str">
        <f>IF(J2240=0,"",COUNTIF($J$3:J2240,1))</f>
        <v/>
      </c>
      <c r="L2240" s="10" t="str">
        <f t="shared" si="35"/>
        <v/>
      </c>
    </row>
    <row r="2241" spans="2:12" ht="35.15" customHeight="1" thickBot="1" x14ac:dyDescent="0.4">
      <c r="B2241" s="5"/>
      <c r="C2241" s="11"/>
      <c r="D2241" s="5"/>
      <c r="E2241" s="5"/>
      <c r="F2241" s="12"/>
      <c r="G2241" s="5"/>
      <c r="H2241" s="5"/>
      <c r="J2241" s="8">
        <f>IFERROR(SEARCH(facture!$I$8,'base clients'!B2241,1),0)</f>
        <v>0</v>
      </c>
      <c r="K2241" s="9" t="str">
        <f>IF(J2241=0,"",COUNTIF($J$3:J2241,1))</f>
        <v/>
      </c>
      <c r="L2241" s="10" t="str">
        <f t="shared" si="35"/>
        <v/>
      </c>
    </row>
    <row r="2242" spans="2:12" ht="35.15" customHeight="1" thickBot="1" x14ac:dyDescent="0.4">
      <c r="B2242" s="5"/>
      <c r="C2242" s="11"/>
      <c r="D2242" s="5"/>
      <c r="E2242" s="5"/>
      <c r="F2242" s="12"/>
      <c r="G2242" s="5"/>
      <c r="H2242" s="5"/>
      <c r="J2242" s="8">
        <f>IFERROR(SEARCH(facture!$I$8,'base clients'!B2242,1),0)</f>
        <v>0</v>
      </c>
      <c r="K2242" s="9" t="str">
        <f>IF(J2242=0,"",COUNTIF($J$3:J2242,1))</f>
        <v/>
      </c>
      <c r="L2242" s="10" t="str">
        <f t="shared" si="35"/>
        <v/>
      </c>
    </row>
    <row r="2243" spans="2:12" ht="35.15" customHeight="1" thickBot="1" x14ac:dyDescent="0.4">
      <c r="B2243" s="5"/>
      <c r="C2243" s="11"/>
      <c r="D2243" s="5"/>
      <c r="E2243" s="5"/>
      <c r="F2243" s="12"/>
      <c r="G2243" s="5"/>
      <c r="H2243" s="5"/>
      <c r="J2243" s="8">
        <f>IFERROR(SEARCH(facture!$I$8,'base clients'!B2243,1),0)</f>
        <v>0</v>
      </c>
      <c r="K2243" s="9" t="str">
        <f>IF(J2243=0,"",COUNTIF($J$3:J2243,1))</f>
        <v/>
      </c>
      <c r="L2243" s="10" t="str">
        <f t="shared" si="35"/>
        <v/>
      </c>
    </row>
    <row r="2244" spans="2:12" ht="35.15" customHeight="1" thickBot="1" x14ac:dyDescent="0.4">
      <c r="B2244" s="5"/>
      <c r="C2244" s="11"/>
      <c r="D2244" s="5"/>
      <c r="E2244" s="5"/>
      <c r="F2244" s="12"/>
      <c r="G2244" s="5"/>
      <c r="H2244" s="5"/>
      <c r="J2244" s="8">
        <f>IFERROR(SEARCH(facture!$I$8,'base clients'!B2244,1),0)</f>
        <v>0</v>
      </c>
      <c r="K2244" s="9" t="str">
        <f>IF(J2244=0,"",COUNTIF($J$3:J2244,1))</f>
        <v/>
      </c>
      <c r="L2244" s="10" t="str">
        <f t="shared" si="35"/>
        <v/>
      </c>
    </row>
    <row r="2245" spans="2:12" ht="35.15" customHeight="1" thickBot="1" x14ac:dyDescent="0.4">
      <c r="B2245" s="5"/>
      <c r="C2245" s="11"/>
      <c r="D2245" s="5"/>
      <c r="E2245" s="5"/>
      <c r="F2245" s="12"/>
      <c r="G2245" s="5"/>
      <c r="H2245" s="5"/>
      <c r="J2245" s="8">
        <f>IFERROR(SEARCH(facture!$I$8,'base clients'!B2245,1),0)</f>
        <v>0</v>
      </c>
      <c r="K2245" s="9" t="str">
        <f>IF(J2245=0,"",COUNTIF($J$3:J2245,1))</f>
        <v/>
      </c>
      <c r="L2245" s="10" t="str">
        <f t="shared" si="35"/>
        <v/>
      </c>
    </row>
    <row r="2246" spans="2:12" ht="35.15" customHeight="1" thickBot="1" x14ac:dyDescent="0.4">
      <c r="B2246" s="5"/>
      <c r="C2246" s="11"/>
      <c r="D2246" s="5"/>
      <c r="E2246" s="5"/>
      <c r="F2246" s="12"/>
      <c r="G2246" s="5"/>
      <c r="H2246" s="5"/>
      <c r="J2246" s="8">
        <f>IFERROR(SEARCH(facture!$I$8,'base clients'!B2246,1),0)</f>
        <v>0</v>
      </c>
      <c r="K2246" s="9" t="str">
        <f>IF(J2246=0,"",COUNTIF($J$3:J2246,1))</f>
        <v/>
      </c>
      <c r="L2246" s="10" t="str">
        <f t="shared" ref="L2246:L2309" si="36">IFERROR(INDEX(B:B,MATCH(ROW(K2244),K:K,0)),"")</f>
        <v/>
      </c>
    </row>
    <row r="2247" spans="2:12" ht="35.15" customHeight="1" thickBot="1" x14ac:dyDescent="0.4">
      <c r="B2247" s="5"/>
      <c r="C2247" s="11"/>
      <c r="D2247" s="5"/>
      <c r="E2247" s="5"/>
      <c r="F2247" s="12"/>
      <c r="G2247" s="5"/>
      <c r="H2247" s="5"/>
      <c r="J2247" s="8">
        <f>IFERROR(SEARCH(facture!$I$8,'base clients'!B2247,1),0)</f>
        <v>0</v>
      </c>
      <c r="K2247" s="9" t="str">
        <f>IF(J2247=0,"",COUNTIF($J$3:J2247,1))</f>
        <v/>
      </c>
      <c r="L2247" s="10" t="str">
        <f t="shared" si="36"/>
        <v/>
      </c>
    </row>
    <row r="2248" spans="2:12" ht="35.15" customHeight="1" thickBot="1" x14ac:dyDescent="0.4">
      <c r="B2248" s="5"/>
      <c r="C2248" s="11"/>
      <c r="D2248" s="5"/>
      <c r="E2248" s="5"/>
      <c r="F2248" s="12"/>
      <c r="G2248" s="5"/>
      <c r="H2248" s="5"/>
      <c r="J2248" s="8">
        <f>IFERROR(SEARCH(facture!$I$8,'base clients'!B2248,1),0)</f>
        <v>0</v>
      </c>
      <c r="K2248" s="9" t="str">
        <f>IF(J2248=0,"",COUNTIF($J$3:J2248,1))</f>
        <v/>
      </c>
      <c r="L2248" s="10" t="str">
        <f t="shared" si="36"/>
        <v/>
      </c>
    </row>
    <row r="2249" spans="2:12" ht="35.15" customHeight="1" thickBot="1" x14ac:dyDescent="0.4">
      <c r="B2249" s="5"/>
      <c r="C2249" s="11"/>
      <c r="D2249" s="5"/>
      <c r="E2249" s="5"/>
      <c r="F2249" s="12"/>
      <c r="G2249" s="5"/>
      <c r="H2249" s="5"/>
      <c r="J2249" s="8">
        <f>IFERROR(SEARCH(facture!$I$8,'base clients'!B2249,1),0)</f>
        <v>0</v>
      </c>
      <c r="K2249" s="9" t="str">
        <f>IF(J2249=0,"",COUNTIF($J$3:J2249,1))</f>
        <v/>
      </c>
      <c r="L2249" s="10" t="str">
        <f t="shared" si="36"/>
        <v/>
      </c>
    </row>
    <row r="2250" spans="2:12" ht="35.15" customHeight="1" thickBot="1" x14ac:dyDescent="0.4">
      <c r="B2250" s="5"/>
      <c r="C2250" s="11"/>
      <c r="D2250" s="5"/>
      <c r="E2250" s="5"/>
      <c r="F2250" s="12"/>
      <c r="G2250" s="5"/>
      <c r="H2250" s="5"/>
      <c r="J2250" s="8">
        <f>IFERROR(SEARCH(facture!$I$8,'base clients'!B2250,1),0)</f>
        <v>0</v>
      </c>
      <c r="K2250" s="9" t="str">
        <f>IF(J2250=0,"",COUNTIF($J$3:J2250,1))</f>
        <v/>
      </c>
      <c r="L2250" s="10" t="str">
        <f t="shared" si="36"/>
        <v/>
      </c>
    </row>
    <row r="2251" spans="2:12" ht="35.15" customHeight="1" thickBot="1" x14ac:dyDescent="0.4">
      <c r="B2251" s="5"/>
      <c r="C2251" s="11"/>
      <c r="D2251" s="5"/>
      <c r="E2251" s="5"/>
      <c r="F2251" s="12"/>
      <c r="G2251" s="5"/>
      <c r="H2251" s="5"/>
      <c r="J2251" s="8">
        <f>IFERROR(SEARCH(facture!$I$8,'base clients'!B2251,1),0)</f>
        <v>0</v>
      </c>
      <c r="K2251" s="9" t="str">
        <f>IF(J2251=0,"",COUNTIF($J$3:J2251,1))</f>
        <v/>
      </c>
      <c r="L2251" s="10" t="str">
        <f t="shared" si="36"/>
        <v/>
      </c>
    </row>
    <row r="2252" spans="2:12" ht="35.15" customHeight="1" thickBot="1" x14ac:dyDescent="0.4">
      <c r="B2252" s="5"/>
      <c r="C2252" s="11"/>
      <c r="D2252" s="5"/>
      <c r="E2252" s="5"/>
      <c r="F2252" s="12"/>
      <c r="G2252" s="5"/>
      <c r="H2252" s="5"/>
      <c r="J2252" s="8">
        <f>IFERROR(SEARCH(facture!$I$8,'base clients'!B2252,1),0)</f>
        <v>0</v>
      </c>
      <c r="K2252" s="9" t="str">
        <f>IF(J2252=0,"",COUNTIF($J$3:J2252,1))</f>
        <v/>
      </c>
      <c r="L2252" s="10" t="str">
        <f t="shared" si="36"/>
        <v/>
      </c>
    </row>
    <row r="2253" spans="2:12" ht="35.15" customHeight="1" thickBot="1" x14ac:dyDescent="0.4">
      <c r="B2253" s="5"/>
      <c r="C2253" s="11"/>
      <c r="D2253" s="5"/>
      <c r="E2253" s="5"/>
      <c r="F2253" s="12"/>
      <c r="G2253" s="5"/>
      <c r="H2253" s="5"/>
      <c r="J2253" s="8">
        <f>IFERROR(SEARCH(facture!$I$8,'base clients'!B2253,1),0)</f>
        <v>0</v>
      </c>
      <c r="K2253" s="9" t="str">
        <f>IF(J2253=0,"",COUNTIF($J$3:J2253,1))</f>
        <v/>
      </c>
      <c r="L2253" s="10" t="str">
        <f t="shared" si="36"/>
        <v/>
      </c>
    </row>
    <row r="2254" spans="2:12" ht="35.15" customHeight="1" thickBot="1" x14ac:dyDescent="0.4">
      <c r="B2254" s="5"/>
      <c r="C2254" s="11"/>
      <c r="D2254" s="5"/>
      <c r="E2254" s="5"/>
      <c r="F2254" s="12"/>
      <c r="G2254" s="5"/>
      <c r="H2254" s="5"/>
      <c r="J2254" s="8">
        <f>IFERROR(SEARCH(facture!$I$8,'base clients'!B2254,1),0)</f>
        <v>0</v>
      </c>
      <c r="K2254" s="9" t="str">
        <f>IF(J2254=0,"",COUNTIF($J$3:J2254,1))</f>
        <v/>
      </c>
      <c r="L2254" s="10" t="str">
        <f t="shared" si="36"/>
        <v/>
      </c>
    </row>
    <row r="2255" spans="2:12" ht="35.15" customHeight="1" thickBot="1" x14ac:dyDescent="0.4">
      <c r="B2255" s="5"/>
      <c r="C2255" s="11"/>
      <c r="D2255" s="5"/>
      <c r="E2255" s="5"/>
      <c r="F2255" s="12"/>
      <c r="G2255" s="5"/>
      <c r="H2255" s="5"/>
      <c r="J2255" s="8">
        <f>IFERROR(SEARCH(facture!$I$8,'base clients'!B2255,1),0)</f>
        <v>0</v>
      </c>
      <c r="K2255" s="9" t="str">
        <f>IF(J2255=0,"",COUNTIF($J$3:J2255,1))</f>
        <v/>
      </c>
      <c r="L2255" s="10" t="str">
        <f t="shared" si="36"/>
        <v/>
      </c>
    </row>
    <row r="2256" spans="2:12" ht="35.15" customHeight="1" thickBot="1" x14ac:dyDescent="0.4">
      <c r="B2256" s="5"/>
      <c r="C2256" s="11"/>
      <c r="D2256" s="5"/>
      <c r="E2256" s="5"/>
      <c r="F2256" s="12"/>
      <c r="G2256" s="5"/>
      <c r="H2256" s="5"/>
      <c r="J2256" s="8">
        <f>IFERROR(SEARCH(facture!$I$8,'base clients'!B2256,1),0)</f>
        <v>0</v>
      </c>
      <c r="K2256" s="9" t="str">
        <f>IF(J2256=0,"",COUNTIF($J$3:J2256,1))</f>
        <v/>
      </c>
      <c r="L2256" s="10" t="str">
        <f t="shared" si="36"/>
        <v/>
      </c>
    </row>
    <row r="2257" spans="2:12" ht="35.15" customHeight="1" thickBot="1" x14ac:dyDescent="0.4">
      <c r="B2257" s="5"/>
      <c r="C2257" s="11"/>
      <c r="D2257" s="5"/>
      <c r="E2257" s="5"/>
      <c r="F2257" s="12"/>
      <c r="G2257" s="5"/>
      <c r="H2257" s="5"/>
      <c r="J2257" s="8">
        <f>IFERROR(SEARCH(facture!$I$8,'base clients'!B2257,1),0)</f>
        <v>0</v>
      </c>
      <c r="K2257" s="9" t="str">
        <f>IF(J2257=0,"",COUNTIF($J$3:J2257,1))</f>
        <v/>
      </c>
      <c r="L2257" s="10" t="str">
        <f t="shared" si="36"/>
        <v/>
      </c>
    </row>
    <row r="2258" spans="2:12" ht="35.15" customHeight="1" thickBot="1" x14ac:dyDescent="0.4">
      <c r="B2258" s="5"/>
      <c r="C2258" s="11"/>
      <c r="D2258" s="5"/>
      <c r="E2258" s="5"/>
      <c r="F2258" s="12"/>
      <c r="G2258" s="5"/>
      <c r="H2258" s="5"/>
      <c r="J2258" s="8">
        <f>IFERROR(SEARCH(facture!$I$8,'base clients'!B2258,1),0)</f>
        <v>0</v>
      </c>
      <c r="K2258" s="9" t="str">
        <f>IF(J2258=0,"",COUNTIF($J$3:J2258,1))</f>
        <v/>
      </c>
      <c r="L2258" s="10" t="str">
        <f t="shared" si="36"/>
        <v/>
      </c>
    </row>
    <row r="2259" spans="2:12" ht="35.15" customHeight="1" thickBot="1" x14ac:dyDescent="0.4">
      <c r="B2259" s="5"/>
      <c r="C2259" s="11"/>
      <c r="D2259" s="5"/>
      <c r="E2259" s="5"/>
      <c r="F2259" s="12"/>
      <c r="G2259" s="5"/>
      <c r="H2259" s="5"/>
      <c r="J2259" s="8">
        <f>IFERROR(SEARCH(facture!$I$8,'base clients'!B2259,1),0)</f>
        <v>0</v>
      </c>
      <c r="K2259" s="9" t="str">
        <f>IF(J2259=0,"",COUNTIF($J$3:J2259,1))</f>
        <v/>
      </c>
      <c r="L2259" s="10" t="str">
        <f t="shared" si="36"/>
        <v/>
      </c>
    </row>
    <row r="2260" spans="2:12" ht="35.15" customHeight="1" thickBot="1" x14ac:dyDescent="0.4">
      <c r="B2260" s="5"/>
      <c r="C2260" s="11"/>
      <c r="D2260" s="5"/>
      <c r="E2260" s="5"/>
      <c r="F2260" s="12"/>
      <c r="G2260" s="5"/>
      <c r="H2260" s="5"/>
      <c r="J2260" s="8">
        <f>IFERROR(SEARCH(facture!$I$8,'base clients'!B2260,1),0)</f>
        <v>0</v>
      </c>
      <c r="K2260" s="9" t="str">
        <f>IF(J2260=0,"",COUNTIF($J$3:J2260,1))</f>
        <v/>
      </c>
      <c r="L2260" s="10" t="str">
        <f t="shared" si="36"/>
        <v/>
      </c>
    </row>
    <row r="2261" spans="2:12" ht="35.15" customHeight="1" thickBot="1" x14ac:dyDescent="0.4">
      <c r="B2261" s="5"/>
      <c r="C2261" s="11"/>
      <c r="D2261" s="5"/>
      <c r="E2261" s="5"/>
      <c r="F2261" s="12"/>
      <c r="G2261" s="5"/>
      <c r="H2261" s="5"/>
      <c r="J2261" s="8">
        <f>IFERROR(SEARCH(facture!$I$8,'base clients'!B2261,1),0)</f>
        <v>0</v>
      </c>
      <c r="K2261" s="9" t="str">
        <f>IF(J2261=0,"",COUNTIF($J$3:J2261,1))</f>
        <v/>
      </c>
      <c r="L2261" s="10" t="str">
        <f t="shared" si="36"/>
        <v/>
      </c>
    </row>
    <row r="2262" spans="2:12" ht="35.15" customHeight="1" thickBot="1" x14ac:dyDescent="0.4">
      <c r="B2262" s="5"/>
      <c r="C2262" s="11"/>
      <c r="D2262" s="5"/>
      <c r="E2262" s="5"/>
      <c r="F2262" s="12"/>
      <c r="G2262" s="5"/>
      <c r="H2262" s="5"/>
      <c r="J2262" s="8">
        <f>IFERROR(SEARCH(facture!$I$8,'base clients'!B2262,1),0)</f>
        <v>0</v>
      </c>
      <c r="K2262" s="9" t="str">
        <f>IF(J2262=0,"",COUNTIF($J$3:J2262,1))</f>
        <v/>
      </c>
      <c r="L2262" s="10" t="str">
        <f t="shared" si="36"/>
        <v/>
      </c>
    </row>
    <row r="2263" spans="2:12" ht="35.15" customHeight="1" thickBot="1" x14ac:dyDescent="0.4">
      <c r="B2263" s="5"/>
      <c r="C2263" s="11"/>
      <c r="D2263" s="5"/>
      <c r="E2263" s="5"/>
      <c r="F2263" s="12"/>
      <c r="G2263" s="5"/>
      <c r="H2263" s="5"/>
      <c r="J2263" s="8">
        <f>IFERROR(SEARCH(facture!$I$8,'base clients'!B2263,1),0)</f>
        <v>0</v>
      </c>
      <c r="K2263" s="9" t="str">
        <f>IF(J2263=0,"",COUNTIF($J$3:J2263,1))</f>
        <v/>
      </c>
      <c r="L2263" s="10" t="str">
        <f t="shared" si="36"/>
        <v/>
      </c>
    </row>
    <row r="2264" spans="2:12" ht="35.15" customHeight="1" thickBot="1" x14ac:dyDescent="0.4">
      <c r="B2264" s="5"/>
      <c r="C2264" s="11"/>
      <c r="D2264" s="5"/>
      <c r="E2264" s="5"/>
      <c r="F2264" s="12"/>
      <c r="G2264" s="5"/>
      <c r="H2264" s="5"/>
      <c r="J2264" s="8">
        <f>IFERROR(SEARCH(facture!$I$8,'base clients'!B2264,1),0)</f>
        <v>0</v>
      </c>
      <c r="K2264" s="9" t="str">
        <f>IF(J2264=0,"",COUNTIF($J$3:J2264,1))</f>
        <v/>
      </c>
      <c r="L2264" s="10" t="str">
        <f t="shared" si="36"/>
        <v/>
      </c>
    </row>
    <row r="2265" spans="2:12" ht="35.15" customHeight="1" thickBot="1" x14ac:dyDescent="0.4">
      <c r="B2265" s="5"/>
      <c r="C2265" s="11"/>
      <c r="D2265" s="5"/>
      <c r="E2265" s="5"/>
      <c r="F2265" s="12"/>
      <c r="G2265" s="5"/>
      <c r="H2265" s="5"/>
      <c r="J2265" s="8">
        <f>IFERROR(SEARCH(facture!$I$8,'base clients'!B2265,1),0)</f>
        <v>0</v>
      </c>
      <c r="K2265" s="9" t="str">
        <f>IF(J2265=0,"",COUNTIF($J$3:J2265,1))</f>
        <v/>
      </c>
      <c r="L2265" s="10" t="str">
        <f t="shared" si="36"/>
        <v/>
      </c>
    </row>
    <row r="2266" spans="2:12" ht="35.15" customHeight="1" thickBot="1" x14ac:dyDescent="0.4">
      <c r="B2266" s="5"/>
      <c r="C2266" s="11"/>
      <c r="D2266" s="5"/>
      <c r="E2266" s="5"/>
      <c r="F2266" s="12"/>
      <c r="G2266" s="5"/>
      <c r="H2266" s="5"/>
      <c r="J2266" s="8">
        <f>IFERROR(SEARCH(facture!$I$8,'base clients'!B2266,1),0)</f>
        <v>0</v>
      </c>
      <c r="K2266" s="9" t="str">
        <f>IF(J2266=0,"",COUNTIF($J$3:J2266,1))</f>
        <v/>
      </c>
      <c r="L2266" s="10" t="str">
        <f t="shared" si="36"/>
        <v/>
      </c>
    </row>
    <row r="2267" spans="2:12" ht="35.15" customHeight="1" thickBot="1" x14ac:dyDescent="0.4">
      <c r="B2267" s="5"/>
      <c r="C2267" s="11"/>
      <c r="D2267" s="5"/>
      <c r="E2267" s="5"/>
      <c r="F2267" s="12"/>
      <c r="G2267" s="5"/>
      <c r="H2267" s="5"/>
      <c r="J2267" s="8">
        <f>IFERROR(SEARCH(facture!$I$8,'base clients'!B2267,1),0)</f>
        <v>0</v>
      </c>
      <c r="K2267" s="9" t="str">
        <f>IF(J2267=0,"",COUNTIF($J$3:J2267,1))</f>
        <v/>
      </c>
      <c r="L2267" s="10" t="str">
        <f t="shared" si="36"/>
        <v/>
      </c>
    </row>
    <row r="2268" spans="2:12" ht="35.15" customHeight="1" thickBot="1" x14ac:dyDescent="0.4">
      <c r="B2268" s="5"/>
      <c r="C2268" s="11"/>
      <c r="D2268" s="5"/>
      <c r="E2268" s="5"/>
      <c r="F2268" s="12"/>
      <c r="G2268" s="5"/>
      <c r="H2268" s="5"/>
      <c r="J2268" s="8">
        <f>IFERROR(SEARCH(facture!$I$8,'base clients'!B2268,1),0)</f>
        <v>0</v>
      </c>
      <c r="K2268" s="9" t="str">
        <f>IF(J2268=0,"",COUNTIF($J$3:J2268,1))</f>
        <v/>
      </c>
      <c r="L2268" s="10" t="str">
        <f t="shared" si="36"/>
        <v/>
      </c>
    </row>
    <row r="2269" spans="2:12" ht="35.15" customHeight="1" thickBot="1" x14ac:dyDescent="0.4">
      <c r="B2269" s="5"/>
      <c r="C2269" s="11"/>
      <c r="D2269" s="5"/>
      <c r="E2269" s="5"/>
      <c r="F2269" s="12"/>
      <c r="G2269" s="5"/>
      <c r="H2269" s="5"/>
      <c r="J2269" s="8">
        <f>IFERROR(SEARCH(facture!$I$8,'base clients'!B2269,1),0)</f>
        <v>0</v>
      </c>
      <c r="K2269" s="9" t="str">
        <f>IF(J2269=0,"",COUNTIF($J$3:J2269,1))</f>
        <v/>
      </c>
      <c r="L2269" s="10" t="str">
        <f t="shared" si="36"/>
        <v/>
      </c>
    </row>
    <row r="2270" spans="2:12" ht="35.15" customHeight="1" thickBot="1" x14ac:dyDescent="0.4">
      <c r="B2270" s="5"/>
      <c r="C2270" s="11"/>
      <c r="D2270" s="5"/>
      <c r="E2270" s="5"/>
      <c r="F2270" s="12"/>
      <c r="G2270" s="5"/>
      <c r="H2270" s="5"/>
      <c r="J2270" s="8">
        <f>IFERROR(SEARCH(facture!$I$8,'base clients'!B2270,1),0)</f>
        <v>0</v>
      </c>
      <c r="K2270" s="9" t="str">
        <f>IF(J2270=0,"",COUNTIF($J$3:J2270,1))</f>
        <v/>
      </c>
      <c r="L2270" s="10" t="str">
        <f t="shared" si="36"/>
        <v/>
      </c>
    </row>
    <row r="2271" spans="2:12" ht="35.15" customHeight="1" thickBot="1" x14ac:dyDescent="0.4">
      <c r="B2271" s="5"/>
      <c r="C2271" s="11"/>
      <c r="D2271" s="5"/>
      <c r="E2271" s="5"/>
      <c r="F2271" s="12"/>
      <c r="G2271" s="5"/>
      <c r="H2271" s="5"/>
      <c r="J2271" s="8">
        <f>IFERROR(SEARCH(facture!$I$8,'base clients'!B2271,1),0)</f>
        <v>0</v>
      </c>
      <c r="K2271" s="9" t="str">
        <f>IF(J2271=0,"",COUNTIF($J$3:J2271,1))</f>
        <v/>
      </c>
      <c r="L2271" s="10" t="str">
        <f t="shared" si="36"/>
        <v/>
      </c>
    </row>
    <row r="2272" spans="2:12" ht="35.15" customHeight="1" thickBot="1" x14ac:dyDescent="0.4">
      <c r="B2272" s="5"/>
      <c r="C2272" s="11"/>
      <c r="D2272" s="5"/>
      <c r="E2272" s="5"/>
      <c r="F2272" s="12"/>
      <c r="G2272" s="5"/>
      <c r="H2272" s="5"/>
      <c r="J2272" s="8">
        <f>IFERROR(SEARCH(facture!$I$8,'base clients'!B2272,1),0)</f>
        <v>0</v>
      </c>
      <c r="K2272" s="9" t="str">
        <f>IF(J2272=0,"",COUNTIF($J$3:J2272,1))</f>
        <v/>
      </c>
      <c r="L2272" s="10" t="str">
        <f t="shared" si="36"/>
        <v/>
      </c>
    </row>
    <row r="2273" spans="2:12" ht="35.15" customHeight="1" thickBot="1" x14ac:dyDescent="0.4">
      <c r="B2273" s="5"/>
      <c r="C2273" s="11"/>
      <c r="D2273" s="5"/>
      <c r="E2273" s="5"/>
      <c r="F2273" s="12"/>
      <c r="G2273" s="5"/>
      <c r="H2273" s="5"/>
      <c r="J2273" s="8">
        <f>IFERROR(SEARCH(facture!$I$8,'base clients'!B2273,1),0)</f>
        <v>0</v>
      </c>
      <c r="K2273" s="9" t="str">
        <f>IF(J2273=0,"",COUNTIF($J$3:J2273,1))</f>
        <v/>
      </c>
      <c r="L2273" s="10" t="str">
        <f t="shared" si="36"/>
        <v/>
      </c>
    </row>
    <row r="2274" spans="2:12" ht="35.15" customHeight="1" thickBot="1" x14ac:dyDescent="0.4">
      <c r="B2274" s="5"/>
      <c r="C2274" s="11"/>
      <c r="D2274" s="5"/>
      <c r="E2274" s="5"/>
      <c r="F2274" s="12"/>
      <c r="G2274" s="5"/>
      <c r="H2274" s="5"/>
      <c r="J2274" s="8">
        <f>IFERROR(SEARCH(facture!$I$8,'base clients'!B2274,1),0)</f>
        <v>0</v>
      </c>
      <c r="K2274" s="9" t="str">
        <f>IF(J2274=0,"",COUNTIF($J$3:J2274,1))</f>
        <v/>
      </c>
      <c r="L2274" s="10" t="str">
        <f t="shared" si="36"/>
        <v/>
      </c>
    </row>
    <row r="2275" spans="2:12" ht="35.15" customHeight="1" thickBot="1" x14ac:dyDescent="0.4">
      <c r="B2275" s="5"/>
      <c r="C2275" s="11"/>
      <c r="D2275" s="5"/>
      <c r="E2275" s="5"/>
      <c r="F2275" s="12"/>
      <c r="G2275" s="5"/>
      <c r="H2275" s="5"/>
      <c r="J2275" s="8">
        <f>IFERROR(SEARCH(facture!$I$8,'base clients'!B2275,1),0)</f>
        <v>0</v>
      </c>
      <c r="K2275" s="9" t="str">
        <f>IF(J2275=0,"",COUNTIF($J$3:J2275,1))</f>
        <v/>
      </c>
      <c r="L2275" s="10" t="str">
        <f t="shared" si="36"/>
        <v/>
      </c>
    </row>
    <row r="2276" spans="2:12" ht="35.15" customHeight="1" thickBot="1" x14ac:dyDescent="0.4">
      <c r="B2276" s="5"/>
      <c r="C2276" s="11"/>
      <c r="D2276" s="5"/>
      <c r="E2276" s="5"/>
      <c r="F2276" s="12"/>
      <c r="G2276" s="5"/>
      <c r="H2276" s="5"/>
      <c r="J2276" s="8">
        <f>IFERROR(SEARCH(facture!$I$8,'base clients'!B2276,1),0)</f>
        <v>0</v>
      </c>
      <c r="K2276" s="9" t="str">
        <f>IF(J2276=0,"",COUNTIF($J$3:J2276,1))</f>
        <v/>
      </c>
      <c r="L2276" s="10" t="str">
        <f t="shared" si="36"/>
        <v/>
      </c>
    </row>
    <row r="2277" spans="2:12" ht="35.15" customHeight="1" thickBot="1" x14ac:dyDescent="0.4">
      <c r="B2277" s="5"/>
      <c r="C2277" s="11"/>
      <c r="D2277" s="5"/>
      <c r="E2277" s="5"/>
      <c r="F2277" s="12"/>
      <c r="G2277" s="5"/>
      <c r="H2277" s="5"/>
      <c r="J2277" s="8">
        <f>IFERROR(SEARCH(facture!$I$8,'base clients'!B2277,1),0)</f>
        <v>0</v>
      </c>
      <c r="K2277" s="9" t="str">
        <f>IF(J2277=0,"",COUNTIF($J$3:J2277,1))</f>
        <v/>
      </c>
      <c r="L2277" s="10" t="str">
        <f t="shared" si="36"/>
        <v/>
      </c>
    </row>
    <row r="2278" spans="2:12" ht="35.15" customHeight="1" thickBot="1" x14ac:dyDescent="0.4">
      <c r="B2278" s="5"/>
      <c r="C2278" s="11"/>
      <c r="D2278" s="5"/>
      <c r="E2278" s="5"/>
      <c r="F2278" s="12"/>
      <c r="G2278" s="5"/>
      <c r="H2278" s="5"/>
      <c r="J2278" s="8">
        <f>IFERROR(SEARCH(facture!$I$8,'base clients'!B2278,1),0)</f>
        <v>0</v>
      </c>
      <c r="K2278" s="9" t="str">
        <f>IF(J2278=0,"",COUNTIF($J$3:J2278,1))</f>
        <v/>
      </c>
      <c r="L2278" s="10" t="str">
        <f t="shared" si="36"/>
        <v/>
      </c>
    </row>
    <row r="2279" spans="2:12" ht="35.15" customHeight="1" thickBot="1" x14ac:dyDescent="0.4">
      <c r="B2279" s="5"/>
      <c r="C2279" s="11"/>
      <c r="D2279" s="5"/>
      <c r="E2279" s="5"/>
      <c r="F2279" s="12"/>
      <c r="G2279" s="5"/>
      <c r="H2279" s="5"/>
      <c r="J2279" s="8">
        <f>IFERROR(SEARCH(facture!$I$8,'base clients'!B2279,1),0)</f>
        <v>0</v>
      </c>
      <c r="K2279" s="9" t="str">
        <f>IF(J2279=0,"",COUNTIF($J$3:J2279,1))</f>
        <v/>
      </c>
      <c r="L2279" s="10" t="str">
        <f t="shared" si="36"/>
        <v/>
      </c>
    </row>
    <row r="2280" spans="2:12" ht="35.15" customHeight="1" thickBot="1" x14ac:dyDescent="0.4">
      <c r="B2280" s="5"/>
      <c r="C2280" s="11"/>
      <c r="D2280" s="5"/>
      <c r="E2280" s="5"/>
      <c r="F2280" s="12"/>
      <c r="G2280" s="5"/>
      <c r="H2280" s="5"/>
      <c r="J2280" s="8">
        <f>IFERROR(SEARCH(facture!$I$8,'base clients'!B2280,1),0)</f>
        <v>0</v>
      </c>
      <c r="K2280" s="9" t="str">
        <f>IF(J2280=0,"",COUNTIF($J$3:J2280,1))</f>
        <v/>
      </c>
      <c r="L2280" s="10" t="str">
        <f t="shared" si="36"/>
        <v/>
      </c>
    </row>
    <row r="2281" spans="2:12" ht="35.15" customHeight="1" thickBot="1" x14ac:dyDescent="0.4">
      <c r="B2281" s="5"/>
      <c r="C2281" s="11"/>
      <c r="D2281" s="5"/>
      <c r="E2281" s="5"/>
      <c r="F2281" s="12"/>
      <c r="G2281" s="5"/>
      <c r="H2281" s="5"/>
      <c r="J2281" s="8">
        <f>IFERROR(SEARCH(facture!$I$8,'base clients'!B2281,1),0)</f>
        <v>0</v>
      </c>
      <c r="K2281" s="9" t="str">
        <f>IF(J2281=0,"",COUNTIF($J$3:J2281,1))</f>
        <v/>
      </c>
      <c r="L2281" s="10" t="str">
        <f t="shared" si="36"/>
        <v/>
      </c>
    </row>
    <row r="2282" spans="2:12" ht="35.15" customHeight="1" thickBot="1" x14ac:dyDescent="0.4">
      <c r="B2282" s="5"/>
      <c r="C2282" s="11"/>
      <c r="D2282" s="5"/>
      <c r="E2282" s="5"/>
      <c r="F2282" s="12"/>
      <c r="G2282" s="5"/>
      <c r="H2282" s="5"/>
      <c r="J2282" s="8">
        <f>IFERROR(SEARCH(facture!$I$8,'base clients'!B2282,1),0)</f>
        <v>0</v>
      </c>
      <c r="K2282" s="9" t="str">
        <f>IF(J2282=0,"",COUNTIF($J$3:J2282,1))</f>
        <v/>
      </c>
      <c r="L2282" s="10" t="str">
        <f t="shared" si="36"/>
        <v/>
      </c>
    </row>
    <row r="2283" spans="2:12" ht="35.15" customHeight="1" thickBot="1" x14ac:dyDescent="0.4">
      <c r="B2283" s="5"/>
      <c r="C2283" s="11"/>
      <c r="D2283" s="5"/>
      <c r="E2283" s="5"/>
      <c r="F2283" s="12"/>
      <c r="G2283" s="5"/>
      <c r="H2283" s="5"/>
      <c r="J2283" s="8">
        <f>IFERROR(SEARCH(facture!$I$8,'base clients'!B2283,1),0)</f>
        <v>0</v>
      </c>
      <c r="K2283" s="9" t="str">
        <f>IF(J2283=0,"",COUNTIF($J$3:J2283,1))</f>
        <v/>
      </c>
      <c r="L2283" s="10" t="str">
        <f t="shared" si="36"/>
        <v/>
      </c>
    </row>
    <row r="2284" spans="2:12" ht="35.15" customHeight="1" thickBot="1" x14ac:dyDescent="0.4">
      <c r="B2284" s="5"/>
      <c r="C2284" s="11"/>
      <c r="D2284" s="5"/>
      <c r="E2284" s="5"/>
      <c r="F2284" s="12"/>
      <c r="G2284" s="5"/>
      <c r="H2284" s="5"/>
      <c r="J2284" s="8">
        <f>IFERROR(SEARCH(facture!$I$8,'base clients'!B2284,1),0)</f>
        <v>0</v>
      </c>
      <c r="K2284" s="9" t="str">
        <f>IF(J2284=0,"",COUNTIF($J$3:J2284,1))</f>
        <v/>
      </c>
      <c r="L2284" s="10" t="str">
        <f t="shared" si="36"/>
        <v/>
      </c>
    </row>
    <row r="2285" spans="2:12" ht="35.15" customHeight="1" thickBot="1" x14ac:dyDescent="0.4">
      <c r="B2285" s="5"/>
      <c r="C2285" s="11"/>
      <c r="D2285" s="5"/>
      <c r="E2285" s="5"/>
      <c r="F2285" s="12"/>
      <c r="G2285" s="5"/>
      <c r="H2285" s="5"/>
      <c r="J2285" s="8">
        <f>IFERROR(SEARCH(facture!$I$8,'base clients'!B2285,1),0)</f>
        <v>0</v>
      </c>
      <c r="K2285" s="9" t="str">
        <f>IF(J2285=0,"",COUNTIF($J$3:J2285,1))</f>
        <v/>
      </c>
      <c r="L2285" s="10" t="str">
        <f t="shared" si="36"/>
        <v/>
      </c>
    </row>
    <row r="2286" spans="2:12" ht="35.15" customHeight="1" thickBot="1" x14ac:dyDescent="0.4">
      <c r="B2286" s="5"/>
      <c r="C2286" s="11"/>
      <c r="D2286" s="5"/>
      <c r="E2286" s="5"/>
      <c r="F2286" s="12"/>
      <c r="G2286" s="5"/>
      <c r="H2286" s="5"/>
      <c r="J2286" s="8">
        <f>IFERROR(SEARCH(facture!$I$8,'base clients'!B2286,1),0)</f>
        <v>0</v>
      </c>
      <c r="K2286" s="9" t="str">
        <f>IF(J2286=0,"",COUNTIF($J$3:J2286,1))</f>
        <v/>
      </c>
      <c r="L2286" s="10" t="str">
        <f t="shared" si="36"/>
        <v/>
      </c>
    </row>
    <row r="2287" spans="2:12" ht="35.15" customHeight="1" thickBot="1" x14ac:dyDescent="0.4">
      <c r="B2287" s="5"/>
      <c r="C2287" s="11"/>
      <c r="D2287" s="5"/>
      <c r="E2287" s="5"/>
      <c r="F2287" s="12"/>
      <c r="G2287" s="5"/>
      <c r="H2287" s="5"/>
      <c r="J2287" s="8">
        <f>IFERROR(SEARCH(facture!$I$8,'base clients'!B2287,1),0)</f>
        <v>0</v>
      </c>
      <c r="K2287" s="9" t="str">
        <f>IF(J2287=0,"",COUNTIF($J$3:J2287,1))</f>
        <v/>
      </c>
      <c r="L2287" s="10" t="str">
        <f t="shared" si="36"/>
        <v/>
      </c>
    </row>
    <row r="2288" spans="2:12" ht="35.15" customHeight="1" thickBot="1" x14ac:dyDescent="0.4">
      <c r="B2288" s="5"/>
      <c r="C2288" s="11"/>
      <c r="D2288" s="5"/>
      <c r="E2288" s="5"/>
      <c r="F2288" s="12"/>
      <c r="G2288" s="5"/>
      <c r="H2288" s="5"/>
      <c r="J2288" s="8">
        <f>IFERROR(SEARCH(facture!$I$8,'base clients'!B2288,1),0)</f>
        <v>0</v>
      </c>
      <c r="K2288" s="9" t="str">
        <f>IF(J2288=0,"",COUNTIF($J$3:J2288,1))</f>
        <v/>
      </c>
      <c r="L2288" s="10" t="str">
        <f t="shared" si="36"/>
        <v/>
      </c>
    </row>
    <row r="2289" spans="2:12" ht="35.15" customHeight="1" thickBot="1" x14ac:dyDescent="0.4">
      <c r="B2289" s="5"/>
      <c r="C2289" s="11"/>
      <c r="D2289" s="5"/>
      <c r="E2289" s="5"/>
      <c r="F2289" s="12"/>
      <c r="G2289" s="5"/>
      <c r="H2289" s="5"/>
      <c r="J2289" s="8">
        <f>IFERROR(SEARCH(facture!$I$8,'base clients'!B2289,1),0)</f>
        <v>0</v>
      </c>
      <c r="K2289" s="9" t="str">
        <f>IF(J2289=0,"",COUNTIF($J$3:J2289,1))</f>
        <v/>
      </c>
      <c r="L2289" s="10" t="str">
        <f t="shared" si="36"/>
        <v/>
      </c>
    </row>
    <row r="2290" spans="2:12" ht="35.15" customHeight="1" thickBot="1" x14ac:dyDescent="0.4">
      <c r="B2290" s="5"/>
      <c r="C2290" s="11"/>
      <c r="D2290" s="5"/>
      <c r="E2290" s="5"/>
      <c r="F2290" s="12"/>
      <c r="G2290" s="5"/>
      <c r="H2290" s="5"/>
      <c r="J2290" s="8">
        <f>IFERROR(SEARCH(facture!$I$8,'base clients'!B2290,1),0)</f>
        <v>0</v>
      </c>
      <c r="K2290" s="9" t="str">
        <f>IF(J2290=0,"",COUNTIF($J$3:J2290,1))</f>
        <v/>
      </c>
      <c r="L2290" s="10" t="str">
        <f t="shared" si="36"/>
        <v/>
      </c>
    </row>
    <row r="2291" spans="2:12" ht="35.15" customHeight="1" thickBot="1" x14ac:dyDescent="0.4">
      <c r="B2291" s="5"/>
      <c r="C2291" s="11"/>
      <c r="D2291" s="5"/>
      <c r="E2291" s="5"/>
      <c r="F2291" s="12"/>
      <c r="G2291" s="5"/>
      <c r="H2291" s="5"/>
      <c r="J2291" s="8">
        <f>IFERROR(SEARCH(facture!$I$8,'base clients'!B2291,1),0)</f>
        <v>0</v>
      </c>
      <c r="K2291" s="9" t="str">
        <f>IF(J2291=0,"",COUNTIF($J$3:J2291,1))</f>
        <v/>
      </c>
      <c r="L2291" s="10" t="str">
        <f t="shared" si="36"/>
        <v/>
      </c>
    </row>
    <row r="2292" spans="2:12" ht="35.15" customHeight="1" thickBot="1" x14ac:dyDescent="0.4">
      <c r="B2292" s="5"/>
      <c r="C2292" s="11"/>
      <c r="D2292" s="5"/>
      <c r="E2292" s="5"/>
      <c r="F2292" s="12"/>
      <c r="G2292" s="5"/>
      <c r="H2292" s="5"/>
      <c r="J2292" s="8">
        <f>IFERROR(SEARCH(facture!$I$8,'base clients'!B2292,1),0)</f>
        <v>0</v>
      </c>
      <c r="K2292" s="9" t="str">
        <f>IF(J2292=0,"",COUNTIF($J$3:J2292,1))</f>
        <v/>
      </c>
      <c r="L2292" s="10" t="str">
        <f t="shared" si="36"/>
        <v/>
      </c>
    </row>
    <row r="2293" spans="2:12" ht="35.15" customHeight="1" thickBot="1" x14ac:dyDescent="0.4">
      <c r="B2293" s="5"/>
      <c r="C2293" s="11"/>
      <c r="D2293" s="5"/>
      <c r="E2293" s="5"/>
      <c r="F2293" s="12"/>
      <c r="G2293" s="5"/>
      <c r="H2293" s="5"/>
      <c r="J2293" s="8">
        <f>IFERROR(SEARCH(facture!$I$8,'base clients'!B2293,1),0)</f>
        <v>0</v>
      </c>
      <c r="K2293" s="9" t="str">
        <f>IF(J2293=0,"",COUNTIF($J$3:J2293,1))</f>
        <v/>
      </c>
      <c r="L2293" s="10" t="str">
        <f t="shared" si="36"/>
        <v/>
      </c>
    </row>
    <row r="2294" spans="2:12" ht="35.15" customHeight="1" thickBot="1" x14ac:dyDescent="0.4">
      <c r="B2294" s="5"/>
      <c r="C2294" s="11"/>
      <c r="D2294" s="5"/>
      <c r="E2294" s="5"/>
      <c r="F2294" s="12"/>
      <c r="G2294" s="5"/>
      <c r="H2294" s="5"/>
      <c r="J2294" s="8">
        <f>IFERROR(SEARCH(facture!$I$8,'base clients'!B2294,1),0)</f>
        <v>0</v>
      </c>
      <c r="K2294" s="9" t="str">
        <f>IF(J2294=0,"",COUNTIF($J$3:J2294,1))</f>
        <v/>
      </c>
      <c r="L2294" s="10" t="str">
        <f t="shared" si="36"/>
        <v/>
      </c>
    </row>
    <row r="2295" spans="2:12" ht="35.15" customHeight="1" thickBot="1" x14ac:dyDescent="0.4">
      <c r="B2295" s="5"/>
      <c r="C2295" s="11"/>
      <c r="D2295" s="5"/>
      <c r="E2295" s="5"/>
      <c r="F2295" s="12"/>
      <c r="G2295" s="5"/>
      <c r="H2295" s="5"/>
      <c r="J2295" s="8">
        <f>IFERROR(SEARCH(facture!$I$8,'base clients'!B2295,1),0)</f>
        <v>0</v>
      </c>
      <c r="K2295" s="9" t="str">
        <f>IF(J2295=0,"",COUNTIF($J$3:J2295,1))</f>
        <v/>
      </c>
      <c r="L2295" s="10" t="str">
        <f t="shared" si="36"/>
        <v/>
      </c>
    </row>
    <row r="2296" spans="2:12" ht="35.15" customHeight="1" thickBot="1" x14ac:dyDescent="0.4">
      <c r="B2296" s="5"/>
      <c r="C2296" s="11"/>
      <c r="D2296" s="5"/>
      <c r="E2296" s="5"/>
      <c r="F2296" s="12"/>
      <c r="G2296" s="5"/>
      <c r="H2296" s="5"/>
      <c r="J2296" s="8">
        <f>IFERROR(SEARCH(facture!$I$8,'base clients'!B2296,1),0)</f>
        <v>0</v>
      </c>
      <c r="K2296" s="9" t="str">
        <f>IF(J2296=0,"",COUNTIF($J$3:J2296,1))</f>
        <v/>
      </c>
      <c r="L2296" s="10" t="str">
        <f t="shared" si="36"/>
        <v/>
      </c>
    </row>
    <row r="2297" spans="2:12" ht="35.15" customHeight="1" thickBot="1" x14ac:dyDescent="0.4">
      <c r="B2297" s="5"/>
      <c r="C2297" s="11"/>
      <c r="D2297" s="5"/>
      <c r="E2297" s="5"/>
      <c r="F2297" s="12"/>
      <c r="G2297" s="5"/>
      <c r="H2297" s="5"/>
      <c r="J2297" s="8">
        <f>IFERROR(SEARCH(facture!$I$8,'base clients'!B2297,1),0)</f>
        <v>0</v>
      </c>
      <c r="K2297" s="9" t="str">
        <f>IF(J2297=0,"",COUNTIF($J$3:J2297,1))</f>
        <v/>
      </c>
      <c r="L2297" s="10" t="str">
        <f t="shared" si="36"/>
        <v/>
      </c>
    </row>
    <row r="2298" spans="2:12" ht="35.15" customHeight="1" thickBot="1" x14ac:dyDescent="0.4">
      <c r="B2298" s="5"/>
      <c r="C2298" s="11"/>
      <c r="D2298" s="5"/>
      <c r="E2298" s="5"/>
      <c r="F2298" s="12"/>
      <c r="G2298" s="5"/>
      <c r="H2298" s="5"/>
      <c r="J2298" s="8">
        <f>IFERROR(SEARCH(facture!$I$8,'base clients'!B2298,1),0)</f>
        <v>0</v>
      </c>
      <c r="K2298" s="9" t="str">
        <f>IF(J2298=0,"",COUNTIF($J$3:J2298,1))</f>
        <v/>
      </c>
      <c r="L2298" s="10" t="str">
        <f t="shared" si="36"/>
        <v/>
      </c>
    </row>
    <row r="2299" spans="2:12" ht="35.15" customHeight="1" thickBot="1" x14ac:dyDescent="0.4">
      <c r="B2299" s="5"/>
      <c r="C2299" s="11"/>
      <c r="D2299" s="5"/>
      <c r="E2299" s="5"/>
      <c r="F2299" s="12"/>
      <c r="G2299" s="5"/>
      <c r="H2299" s="5"/>
      <c r="J2299" s="8">
        <f>IFERROR(SEARCH(facture!$I$8,'base clients'!B2299,1),0)</f>
        <v>0</v>
      </c>
      <c r="K2299" s="9" t="str">
        <f>IF(J2299=0,"",COUNTIF($J$3:J2299,1))</f>
        <v/>
      </c>
      <c r="L2299" s="10" t="str">
        <f t="shared" si="36"/>
        <v/>
      </c>
    </row>
    <row r="2300" spans="2:12" ht="35.15" customHeight="1" thickBot="1" x14ac:dyDescent="0.4">
      <c r="B2300" s="5"/>
      <c r="C2300" s="11"/>
      <c r="D2300" s="5"/>
      <c r="E2300" s="5"/>
      <c r="F2300" s="12"/>
      <c r="G2300" s="5"/>
      <c r="H2300" s="5"/>
      <c r="J2300" s="8">
        <f>IFERROR(SEARCH(facture!$I$8,'base clients'!B2300,1),0)</f>
        <v>0</v>
      </c>
      <c r="K2300" s="9" t="str">
        <f>IF(J2300=0,"",COUNTIF($J$3:J2300,1))</f>
        <v/>
      </c>
      <c r="L2300" s="10" t="str">
        <f t="shared" si="36"/>
        <v/>
      </c>
    </row>
    <row r="2301" spans="2:12" ht="35.15" customHeight="1" thickBot="1" x14ac:dyDescent="0.4">
      <c r="B2301" s="5"/>
      <c r="C2301" s="11"/>
      <c r="D2301" s="5"/>
      <c r="E2301" s="5"/>
      <c r="F2301" s="12"/>
      <c r="G2301" s="5"/>
      <c r="H2301" s="5"/>
      <c r="J2301" s="8">
        <f>IFERROR(SEARCH(facture!$I$8,'base clients'!B2301,1),0)</f>
        <v>0</v>
      </c>
      <c r="K2301" s="9" t="str">
        <f>IF(J2301=0,"",COUNTIF($J$3:J2301,1))</f>
        <v/>
      </c>
      <c r="L2301" s="10" t="str">
        <f t="shared" si="36"/>
        <v/>
      </c>
    </row>
    <row r="2302" spans="2:12" ht="35.15" customHeight="1" thickBot="1" x14ac:dyDescent="0.4">
      <c r="B2302" s="5"/>
      <c r="C2302" s="11"/>
      <c r="D2302" s="5"/>
      <c r="E2302" s="5"/>
      <c r="F2302" s="12"/>
      <c r="G2302" s="5"/>
      <c r="H2302" s="5"/>
      <c r="J2302" s="8">
        <f>IFERROR(SEARCH(facture!$I$8,'base clients'!B2302,1),0)</f>
        <v>0</v>
      </c>
      <c r="K2302" s="9" t="str">
        <f>IF(J2302=0,"",COUNTIF($J$3:J2302,1))</f>
        <v/>
      </c>
      <c r="L2302" s="10" t="str">
        <f t="shared" si="36"/>
        <v/>
      </c>
    </row>
    <row r="2303" spans="2:12" ht="35.15" customHeight="1" thickBot="1" x14ac:dyDescent="0.4">
      <c r="B2303" s="5"/>
      <c r="C2303" s="11"/>
      <c r="D2303" s="5"/>
      <c r="E2303" s="5"/>
      <c r="F2303" s="12"/>
      <c r="G2303" s="5"/>
      <c r="H2303" s="5"/>
      <c r="J2303" s="8">
        <f>IFERROR(SEARCH(facture!$I$8,'base clients'!B2303,1),0)</f>
        <v>0</v>
      </c>
      <c r="K2303" s="9" t="str">
        <f>IF(J2303=0,"",COUNTIF($J$3:J2303,1))</f>
        <v/>
      </c>
      <c r="L2303" s="10" t="str">
        <f t="shared" si="36"/>
        <v/>
      </c>
    </row>
    <row r="2304" spans="2:12" ht="35.15" customHeight="1" thickBot="1" x14ac:dyDescent="0.4">
      <c r="B2304" s="5"/>
      <c r="C2304" s="11"/>
      <c r="D2304" s="5"/>
      <c r="E2304" s="5"/>
      <c r="F2304" s="12"/>
      <c r="G2304" s="5"/>
      <c r="H2304" s="5"/>
      <c r="J2304" s="8">
        <f>IFERROR(SEARCH(facture!$I$8,'base clients'!B2304,1),0)</f>
        <v>0</v>
      </c>
      <c r="K2304" s="9" t="str">
        <f>IF(J2304=0,"",COUNTIF($J$3:J2304,1))</f>
        <v/>
      </c>
      <c r="L2304" s="10" t="str">
        <f t="shared" si="36"/>
        <v/>
      </c>
    </row>
    <row r="2305" spans="2:12" ht="35.15" customHeight="1" thickBot="1" x14ac:dyDescent="0.4">
      <c r="B2305" s="5"/>
      <c r="C2305" s="11"/>
      <c r="D2305" s="5"/>
      <c r="E2305" s="5"/>
      <c r="F2305" s="12"/>
      <c r="G2305" s="5"/>
      <c r="H2305" s="5"/>
      <c r="J2305" s="8">
        <f>IFERROR(SEARCH(facture!$I$8,'base clients'!B2305,1),0)</f>
        <v>0</v>
      </c>
      <c r="K2305" s="9" t="str">
        <f>IF(J2305=0,"",COUNTIF($J$3:J2305,1))</f>
        <v/>
      </c>
      <c r="L2305" s="10" t="str">
        <f t="shared" si="36"/>
        <v/>
      </c>
    </row>
    <row r="2306" spans="2:12" ht="35.15" customHeight="1" thickBot="1" x14ac:dyDescent="0.4">
      <c r="B2306" s="5"/>
      <c r="C2306" s="11"/>
      <c r="D2306" s="5"/>
      <c r="E2306" s="5"/>
      <c r="F2306" s="12"/>
      <c r="G2306" s="5"/>
      <c r="H2306" s="5"/>
      <c r="J2306" s="8">
        <f>IFERROR(SEARCH(facture!$I$8,'base clients'!B2306,1),0)</f>
        <v>0</v>
      </c>
      <c r="K2306" s="9" t="str">
        <f>IF(J2306=0,"",COUNTIF($J$3:J2306,1))</f>
        <v/>
      </c>
      <c r="L2306" s="10" t="str">
        <f t="shared" si="36"/>
        <v/>
      </c>
    </row>
    <row r="2307" spans="2:12" ht="35.15" customHeight="1" thickBot="1" x14ac:dyDescent="0.4">
      <c r="B2307" s="5"/>
      <c r="C2307" s="11"/>
      <c r="D2307" s="5"/>
      <c r="E2307" s="5"/>
      <c r="F2307" s="12"/>
      <c r="G2307" s="5"/>
      <c r="H2307" s="5"/>
      <c r="J2307" s="8">
        <f>IFERROR(SEARCH(facture!$I$8,'base clients'!B2307,1),0)</f>
        <v>0</v>
      </c>
      <c r="K2307" s="9" t="str">
        <f>IF(J2307=0,"",COUNTIF($J$3:J2307,1))</f>
        <v/>
      </c>
      <c r="L2307" s="10" t="str">
        <f t="shared" si="36"/>
        <v/>
      </c>
    </row>
    <row r="2308" spans="2:12" ht="35.15" customHeight="1" thickBot="1" x14ac:dyDescent="0.4">
      <c r="B2308" s="5"/>
      <c r="C2308" s="11"/>
      <c r="D2308" s="5"/>
      <c r="E2308" s="5"/>
      <c r="F2308" s="12"/>
      <c r="G2308" s="5"/>
      <c r="H2308" s="5"/>
      <c r="J2308" s="8">
        <f>IFERROR(SEARCH(facture!$I$8,'base clients'!B2308,1),0)</f>
        <v>0</v>
      </c>
      <c r="K2308" s="9" t="str">
        <f>IF(J2308=0,"",COUNTIF($J$3:J2308,1))</f>
        <v/>
      </c>
      <c r="L2308" s="10" t="str">
        <f t="shared" si="36"/>
        <v/>
      </c>
    </row>
    <row r="2309" spans="2:12" ht="35.15" customHeight="1" thickBot="1" x14ac:dyDescent="0.4">
      <c r="B2309" s="5"/>
      <c r="C2309" s="11"/>
      <c r="D2309" s="5"/>
      <c r="E2309" s="5"/>
      <c r="F2309" s="12"/>
      <c r="G2309" s="5"/>
      <c r="H2309" s="5"/>
      <c r="J2309" s="8">
        <f>IFERROR(SEARCH(facture!$I$8,'base clients'!B2309,1),0)</f>
        <v>0</v>
      </c>
      <c r="K2309" s="9" t="str">
        <f>IF(J2309=0,"",COUNTIF($J$3:J2309,1))</f>
        <v/>
      </c>
      <c r="L2309" s="10" t="str">
        <f t="shared" si="36"/>
        <v/>
      </c>
    </row>
    <row r="2310" spans="2:12" ht="35.15" customHeight="1" thickBot="1" x14ac:dyDescent="0.4">
      <c r="B2310" s="5"/>
      <c r="C2310" s="11"/>
      <c r="D2310" s="5"/>
      <c r="E2310" s="5"/>
      <c r="F2310" s="12"/>
      <c r="G2310" s="5"/>
      <c r="H2310" s="5"/>
      <c r="J2310" s="8">
        <f>IFERROR(SEARCH(facture!$I$8,'base clients'!B2310,1),0)</f>
        <v>0</v>
      </c>
      <c r="K2310" s="9" t="str">
        <f>IF(J2310=0,"",COUNTIF($J$3:J2310,1))</f>
        <v/>
      </c>
      <c r="L2310" s="10" t="str">
        <f t="shared" ref="L2310:L2373" si="37">IFERROR(INDEX(B:B,MATCH(ROW(K2308),K:K,0)),"")</f>
        <v/>
      </c>
    </row>
    <row r="2311" spans="2:12" ht="35.15" customHeight="1" thickBot="1" x14ac:dyDescent="0.4">
      <c r="B2311" s="5"/>
      <c r="C2311" s="11"/>
      <c r="D2311" s="5"/>
      <c r="E2311" s="5"/>
      <c r="F2311" s="12"/>
      <c r="G2311" s="5"/>
      <c r="H2311" s="5"/>
      <c r="J2311" s="8">
        <f>IFERROR(SEARCH(facture!$I$8,'base clients'!B2311,1),0)</f>
        <v>0</v>
      </c>
      <c r="K2311" s="9" t="str">
        <f>IF(J2311=0,"",COUNTIF($J$3:J2311,1))</f>
        <v/>
      </c>
      <c r="L2311" s="10" t="str">
        <f t="shared" si="37"/>
        <v/>
      </c>
    </row>
    <row r="2312" spans="2:12" ht="35.15" customHeight="1" thickBot="1" x14ac:dyDescent="0.4">
      <c r="B2312" s="5"/>
      <c r="C2312" s="11"/>
      <c r="D2312" s="5"/>
      <c r="E2312" s="5"/>
      <c r="F2312" s="12"/>
      <c r="G2312" s="5"/>
      <c r="H2312" s="5"/>
      <c r="J2312" s="8">
        <f>IFERROR(SEARCH(facture!$I$8,'base clients'!B2312,1),0)</f>
        <v>0</v>
      </c>
      <c r="K2312" s="9" t="str">
        <f>IF(J2312=0,"",COUNTIF($J$3:J2312,1))</f>
        <v/>
      </c>
      <c r="L2312" s="10" t="str">
        <f t="shared" si="37"/>
        <v/>
      </c>
    </row>
    <row r="2313" spans="2:12" ht="35.15" customHeight="1" thickBot="1" x14ac:dyDescent="0.4">
      <c r="B2313" s="5"/>
      <c r="C2313" s="11"/>
      <c r="D2313" s="5"/>
      <c r="E2313" s="5"/>
      <c r="F2313" s="12"/>
      <c r="G2313" s="5"/>
      <c r="H2313" s="5"/>
      <c r="J2313" s="8">
        <f>IFERROR(SEARCH(facture!$I$8,'base clients'!B2313,1),0)</f>
        <v>0</v>
      </c>
      <c r="K2313" s="9" t="str">
        <f>IF(J2313=0,"",COUNTIF($J$3:J2313,1))</f>
        <v/>
      </c>
      <c r="L2313" s="10" t="str">
        <f t="shared" si="37"/>
        <v/>
      </c>
    </row>
    <row r="2314" spans="2:12" ht="35.15" customHeight="1" thickBot="1" x14ac:dyDescent="0.4">
      <c r="B2314" s="5"/>
      <c r="C2314" s="11"/>
      <c r="D2314" s="5"/>
      <c r="E2314" s="5"/>
      <c r="F2314" s="12"/>
      <c r="G2314" s="5"/>
      <c r="H2314" s="5"/>
      <c r="J2314" s="8">
        <f>IFERROR(SEARCH(facture!$I$8,'base clients'!B2314,1),0)</f>
        <v>0</v>
      </c>
      <c r="K2314" s="9" t="str">
        <f>IF(J2314=0,"",COUNTIF($J$3:J2314,1))</f>
        <v/>
      </c>
      <c r="L2314" s="10" t="str">
        <f t="shared" si="37"/>
        <v/>
      </c>
    </row>
    <row r="2315" spans="2:12" ht="35.15" customHeight="1" thickBot="1" x14ac:dyDescent="0.4">
      <c r="B2315" s="5"/>
      <c r="C2315" s="11"/>
      <c r="D2315" s="5"/>
      <c r="E2315" s="5"/>
      <c r="F2315" s="12"/>
      <c r="G2315" s="5"/>
      <c r="H2315" s="5"/>
      <c r="J2315" s="8">
        <f>IFERROR(SEARCH(facture!$I$8,'base clients'!B2315,1),0)</f>
        <v>0</v>
      </c>
      <c r="K2315" s="9" t="str">
        <f>IF(J2315=0,"",COUNTIF($J$3:J2315,1))</f>
        <v/>
      </c>
      <c r="L2315" s="10" t="str">
        <f t="shared" si="37"/>
        <v/>
      </c>
    </row>
    <row r="2316" spans="2:12" ht="35.15" customHeight="1" thickBot="1" x14ac:dyDescent="0.4">
      <c r="B2316" s="5"/>
      <c r="C2316" s="11"/>
      <c r="D2316" s="5"/>
      <c r="E2316" s="5"/>
      <c r="F2316" s="12"/>
      <c r="G2316" s="5"/>
      <c r="H2316" s="5"/>
      <c r="J2316" s="8">
        <f>IFERROR(SEARCH(facture!$I$8,'base clients'!B2316,1),0)</f>
        <v>0</v>
      </c>
      <c r="K2316" s="9" t="str">
        <f>IF(J2316=0,"",COUNTIF($J$3:J2316,1))</f>
        <v/>
      </c>
      <c r="L2316" s="10" t="str">
        <f t="shared" si="37"/>
        <v/>
      </c>
    </row>
    <row r="2317" spans="2:12" ht="35.15" customHeight="1" thickBot="1" x14ac:dyDescent="0.4">
      <c r="B2317" s="5"/>
      <c r="C2317" s="11"/>
      <c r="D2317" s="5"/>
      <c r="E2317" s="5"/>
      <c r="F2317" s="12"/>
      <c r="G2317" s="5"/>
      <c r="H2317" s="5"/>
      <c r="J2317" s="8">
        <f>IFERROR(SEARCH(facture!$I$8,'base clients'!B2317,1),0)</f>
        <v>0</v>
      </c>
      <c r="K2317" s="9" t="str">
        <f>IF(J2317=0,"",COUNTIF($J$3:J2317,1))</f>
        <v/>
      </c>
      <c r="L2317" s="10" t="str">
        <f t="shared" si="37"/>
        <v/>
      </c>
    </row>
    <row r="2318" spans="2:12" ht="35.15" customHeight="1" thickBot="1" x14ac:dyDescent="0.4">
      <c r="B2318" s="5"/>
      <c r="C2318" s="11"/>
      <c r="D2318" s="5"/>
      <c r="E2318" s="5"/>
      <c r="F2318" s="12"/>
      <c r="G2318" s="5"/>
      <c r="H2318" s="5"/>
      <c r="J2318" s="8">
        <f>IFERROR(SEARCH(facture!$I$8,'base clients'!B2318,1),0)</f>
        <v>0</v>
      </c>
      <c r="K2318" s="9" t="str">
        <f>IF(J2318=0,"",COUNTIF($J$3:J2318,1))</f>
        <v/>
      </c>
      <c r="L2318" s="10" t="str">
        <f t="shared" si="37"/>
        <v/>
      </c>
    </row>
    <row r="2319" spans="2:12" ht="35.15" customHeight="1" thickBot="1" x14ac:dyDescent="0.4">
      <c r="B2319" s="5"/>
      <c r="C2319" s="11"/>
      <c r="D2319" s="5"/>
      <c r="E2319" s="5"/>
      <c r="F2319" s="12"/>
      <c r="G2319" s="5"/>
      <c r="H2319" s="5"/>
      <c r="J2319" s="8">
        <f>IFERROR(SEARCH(facture!$I$8,'base clients'!B2319,1),0)</f>
        <v>0</v>
      </c>
      <c r="K2319" s="9" t="str">
        <f>IF(J2319=0,"",COUNTIF($J$3:J2319,1))</f>
        <v/>
      </c>
      <c r="L2319" s="10" t="str">
        <f t="shared" si="37"/>
        <v/>
      </c>
    </row>
    <row r="2320" spans="2:12" ht="35.15" customHeight="1" thickBot="1" x14ac:dyDescent="0.4">
      <c r="B2320" s="5"/>
      <c r="C2320" s="11"/>
      <c r="D2320" s="5"/>
      <c r="E2320" s="5"/>
      <c r="F2320" s="12"/>
      <c r="G2320" s="5"/>
      <c r="H2320" s="5"/>
      <c r="J2320" s="8">
        <f>IFERROR(SEARCH(facture!$I$8,'base clients'!B2320,1),0)</f>
        <v>0</v>
      </c>
      <c r="K2320" s="9" t="str">
        <f>IF(J2320=0,"",COUNTIF($J$3:J2320,1))</f>
        <v/>
      </c>
      <c r="L2320" s="10" t="str">
        <f t="shared" si="37"/>
        <v/>
      </c>
    </row>
    <row r="2321" spans="2:12" ht="35.15" customHeight="1" thickBot="1" x14ac:dyDescent="0.4">
      <c r="B2321" s="5"/>
      <c r="C2321" s="11"/>
      <c r="D2321" s="5"/>
      <c r="E2321" s="5"/>
      <c r="F2321" s="12"/>
      <c r="G2321" s="5"/>
      <c r="H2321" s="5"/>
      <c r="J2321" s="8">
        <f>IFERROR(SEARCH(facture!$I$8,'base clients'!B2321,1),0)</f>
        <v>0</v>
      </c>
      <c r="K2321" s="9" t="str">
        <f>IF(J2321=0,"",COUNTIF($J$3:J2321,1))</f>
        <v/>
      </c>
      <c r="L2321" s="10" t="str">
        <f t="shared" si="37"/>
        <v/>
      </c>
    </row>
    <row r="2322" spans="2:12" ht="35.15" customHeight="1" thickBot="1" x14ac:dyDescent="0.4">
      <c r="B2322" s="5"/>
      <c r="C2322" s="11"/>
      <c r="D2322" s="5"/>
      <c r="E2322" s="5"/>
      <c r="F2322" s="12"/>
      <c r="G2322" s="5"/>
      <c r="H2322" s="5"/>
      <c r="J2322" s="8">
        <f>IFERROR(SEARCH(facture!$I$8,'base clients'!B2322,1),0)</f>
        <v>0</v>
      </c>
      <c r="K2322" s="9" t="str">
        <f>IF(J2322=0,"",COUNTIF($J$3:J2322,1))</f>
        <v/>
      </c>
      <c r="L2322" s="10" t="str">
        <f t="shared" si="37"/>
        <v/>
      </c>
    </row>
    <row r="2323" spans="2:12" ht="35.15" customHeight="1" thickBot="1" x14ac:dyDescent="0.4">
      <c r="B2323" s="5"/>
      <c r="C2323" s="11"/>
      <c r="D2323" s="5"/>
      <c r="E2323" s="5"/>
      <c r="F2323" s="12"/>
      <c r="G2323" s="5"/>
      <c r="H2323" s="5"/>
      <c r="J2323" s="8">
        <f>IFERROR(SEARCH(facture!$I$8,'base clients'!B2323,1),0)</f>
        <v>0</v>
      </c>
      <c r="K2323" s="9" t="str">
        <f>IF(J2323=0,"",COUNTIF($J$3:J2323,1))</f>
        <v/>
      </c>
      <c r="L2323" s="10" t="str">
        <f t="shared" si="37"/>
        <v/>
      </c>
    </row>
    <row r="2324" spans="2:12" ht="35.15" customHeight="1" thickBot="1" x14ac:dyDescent="0.4">
      <c r="B2324" s="5"/>
      <c r="C2324" s="11"/>
      <c r="D2324" s="5"/>
      <c r="E2324" s="5"/>
      <c r="F2324" s="12"/>
      <c r="G2324" s="5"/>
      <c r="H2324" s="5"/>
      <c r="J2324" s="8">
        <f>IFERROR(SEARCH(facture!$I$8,'base clients'!B2324,1),0)</f>
        <v>0</v>
      </c>
      <c r="K2324" s="9" t="str">
        <f>IF(J2324=0,"",COUNTIF($J$3:J2324,1))</f>
        <v/>
      </c>
      <c r="L2324" s="10" t="str">
        <f t="shared" si="37"/>
        <v/>
      </c>
    </row>
    <row r="2325" spans="2:12" ht="35.15" customHeight="1" thickBot="1" x14ac:dyDescent="0.4">
      <c r="B2325" s="5"/>
      <c r="C2325" s="11"/>
      <c r="D2325" s="5"/>
      <c r="E2325" s="5"/>
      <c r="F2325" s="12"/>
      <c r="G2325" s="5"/>
      <c r="H2325" s="5"/>
      <c r="J2325" s="8">
        <f>IFERROR(SEARCH(facture!$I$8,'base clients'!B2325,1),0)</f>
        <v>0</v>
      </c>
      <c r="K2325" s="9" t="str">
        <f>IF(J2325=0,"",COUNTIF($J$3:J2325,1))</f>
        <v/>
      </c>
      <c r="L2325" s="10" t="str">
        <f t="shared" si="37"/>
        <v/>
      </c>
    </row>
    <row r="2326" spans="2:12" ht="35.15" customHeight="1" thickBot="1" x14ac:dyDescent="0.4">
      <c r="B2326" s="5"/>
      <c r="C2326" s="11"/>
      <c r="D2326" s="5"/>
      <c r="E2326" s="5"/>
      <c r="F2326" s="12"/>
      <c r="G2326" s="5"/>
      <c r="H2326" s="5"/>
      <c r="J2326" s="8">
        <f>IFERROR(SEARCH(facture!$I$8,'base clients'!B2326,1),0)</f>
        <v>0</v>
      </c>
      <c r="K2326" s="9" t="str">
        <f>IF(J2326=0,"",COUNTIF($J$3:J2326,1))</f>
        <v/>
      </c>
      <c r="L2326" s="10" t="str">
        <f t="shared" si="37"/>
        <v/>
      </c>
    </row>
    <row r="2327" spans="2:12" ht="35.15" customHeight="1" thickBot="1" x14ac:dyDescent="0.4">
      <c r="B2327" s="5"/>
      <c r="C2327" s="11"/>
      <c r="D2327" s="5"/>
      <c r="E2327" s="5"/>
      <c r="F2327" s="12"/>
      <c r="G2327" s="5"/>
      <c r="H2327" s="5"/>
      <c r="J2327" s="8">
        <f>IFERROR(SEARCH(facture!$I$8,'base clients'!B2327,1),0)</f>
        <v>0</v>
      </c>
      <c r="K2327" s="9" t="str">
        <f>IF(J2327=0,"",COUNTIF($J$3:J2327,1))</f>
        <v/>
      </c>
      <c r="L2327" s="10" t="str">
        <f t="shared" si="37"/>
        <v/>
      </c>
    </row>
    <row r="2328" spans="2:12" ht="35.15" customHeight="1" thickBot="1" x14ac:dyDescent="0.4">
      <c r="B2328" s="5"/>
      <c r="C2328" s="11"/>
      <c r="D2328" s="5"/>
      <c r="E2328" s="5"/>
      <c r="F2328" s="12"/>
      <c r="G2328" s="5"/>
      <c r="H2328" s="5"/>
      <c r="J2328" s="8">
        <f>IFERROR(SEARCH(facture!$I$8,'base clients'!B2328,1),0)</f>
        <v>0</v>
      </c>
      <c r="K2328" s="9" t="str">
        <f>IF(J2328=0,"",COUNTIF($J$3:J2328,1))</f>
        <v/>
      </c>
      <c r="L2328" s="10" t="str">
        <f t="shared" si="37"/>
        <v/>
      </c>
    </row>
    <row r="2329" spans="2:12" ht="35.15" customHeight="1" thickBot="1" x14ac:dyDescent="0.4">
      <c r="B2329" s="5"/>
      <c r="C2329" s="11"/>
      <c r="D2329" s="5"/>
      <c r="E2329" s="5"/>
      <c r="F2329" s="12"/>
      <c r="G2329" s="5"/>
      <c r="H2329" s="5"/>
      <c r="J2329" s="8">
        <f>IFERROR(SEARCH(facture!$I$8,'base clients'!B2329,1),0)</f>
        <v>0</v>
      </c>
      <c r="K2329" s="9" t="str">
        <f>IF(J2329=0,"",COUNTIF($J$3:J2329,1))</f>
        <v/>
      </c>
      <c r="L2329" s="10" t="str">
        <f t="shared" si="37"/>
        <v/>
      </c>
    </row>
    <row r="2330" spans="2:12" ht="35.15" customHeight="1" thickBot="1" x14ac:dyDescent="0.4">
      <c r="B2330" s="5"/>
      <c r="C2330" s="11"/>
      <c r="D2330" s="5"/>
      <c r="E2330" s="5"/>
      <c r="F2330" s="12"/>
      <c r="G2330" s="5"/>
      <c r="H2330" s="5"/>
      <c r="J2330" s="8">
        <f>IFERROR(SEARCH(facture!$I$8,'base clients'!B2330,1),0)</f>
        <v>0</v>
      </c>
      <c r="K2330" s="9" t="str">
        <f>IF(J2330=0,"",COUNTIF($J$3:J2330,1))</f>
        <v/>
      </c>
      <c r="L2330" s="10" t="str">
        <f t="shared" si="37"/>
        <v/>
      </c>
    </row>
    <row r="2331" spans="2:12" ht="35.15" customHeight="1" thickBot="1" x14ac:dyDescent="0.4">
      <c r="B2331" s="5"/>
      <c r="C2331" s="11"/>
      <c r="D2331" s="5"/>
      <c r="E2331" s="5"/>
      <c r="F2331" s="12"/>
      <c r="G2331" s="5"/>
      <c r="H2331" s="5"/>
      <c r="J2331" s="8">
        <f>IFERROR(SEARCH(facture!$I$8,'base clients'!B2331,1),0)</f>
        <v>0</v>
      </c>
      <c r="K2331" s="9" t="str">
        <f>IF(J2331=0,"",COUNTIF($J$3:J2331,1))</f>
        <v/>
      </c>
      <c r="L2331" s="10" t="str">
        <f t="shared" si="37"/>
        <v/>
      </c>
    </row>
    <row r="2332" spans="2:12" ht="35.15" customHeight="1" thickBot="1" x14ac:dyDescent="0.4">
      <c r="B2332" s="5"/>
      <c r="C2332" s="11"/>
      <c r="D2332" s="5"/>
      <c r="E2332" s="5"/>
      <c r="F2332" s="12"/>
      <c r="G2332" s="5"/>
      <c r="H2332" s="5"/>
      <c r="J2332" s="8">
        <f>IFERROR(SEARCH(facture!$I$8,'base clients'!B2332,1),0)</f>
        <v>0</v>
      </c>
      <c r="K2332" s="9" t="str">
        <f>IF(J2332=0,"",COUNTIF($J$3:J2332,1))</f>
        <v/>
      </c>
      <c r="L2332" s="10" t="str">
        <f t="shared" si="37"/>
        <v/>
      </c>
    </row>
    <row r="2333" spans="2:12" ht="35.15" customHeight="1" thickBot="1" x14ac:dyDescent="0.4">
      <c r="B2333" s="5"/>
      <c r="C2333" s="11"/>
      <c r="D2333" s="5"/>
      <c r="E2333" s="5"/>
      <c r="F2333" s="12"/>
      <c r="G2333" s="5"/>
      <c r="H2333" s="5"/>
      <c r="J2333" s="8">
        <f>IFERROR(SEARCH(facture!$I$8,'base clients'!B2333,1),0)</f>
        <v>0</v>
      </c>
      <c r="K2333" s="9" t="str">
        <f>IF(J2333=0,"",COUNTIF($J$3:J2333,1))</f>
        <v/>
      </c>
      <c r="L2333" s="10" t="str">
        <f t="shared" si="37"/>
        <v/>
      </c>
    </row>
    <row r="2334" spans="2:12" ht="35.15" customHeight="1" thickBot="1" x14ac:dyDescent="0.4">
      <c r="B2334" s="5"/>
      <c r="C2334" s="11"/>
      <c r="D2334" s="5"/>
      <c r="E2334" s="5"/>
      <c r="F2334" s="12"/>
      <c r="G2334" s="5"/>
      <c r="H2334" s="5"/>
      <c r="J2334" s="8">
        <f>IFERROR(SEARCH(facture!$I$8,'base clients'!B2334,1),0)</f>
        <v>0</v>
      </c>
      <c r="K2334" s="9" t="str">
        <f>IF(J2334=0,"",COUNTIF($J$3:J2334,1))</f>
        <v/>
      </c>
      <c r="L2334" s="10" t="str">
        <f t="shared" si="37"/>
        <v/>
      </c>
    </row>
    <row r="2335" spans="2:12" ht="35.15" customHeight="1" thickBot="1" x14ac:dyDescent="0.4">
      <c r="B2335" s="5"/>
      <c r="C2335" s="11"/>
      <c r="D2335" s="5"/>
      <c r="E2335" s="5"/>
      <c r="F2335" s="12"/>
      <c r="G2335" s="5"/>
      <c r="H2335" s="5"/>
      <c r="J2335" s="8">
        <f>IFERROR(SEARCH(facture!$I$8,'base clients'!B2335,1),0)</f>
        <v>0</v>
      </c>
      <c r="K2335" s="9" t="str">
        <f>IF(J2335=0,"",COUNTIF($J$3:J2335,1))</f>
        <v/>
      </c>
      <c r="L2335" s="10" t="str">
        <f t="shared" si="37"/>
        <v/>
      </c>
    </row>
    <row r="2336" spans="2:12" ht="35.15" customHeight="1" thickBot="1" x14ac:dyDescent="0.4">
      <c r="B2336" s="5"/>
      <c r="C2336" s="11"/>
      <c r="D2336" s="5"/>
      <c r="E2336" s="5"/>
      <c r="F2336" s="12"/>
      <c r="G2336" s="5"/>
      <c r="H2336" s="5"/>
      <c r="J2336" s="8">
        <f>IFERROR(SEARCH(facture!$I$8,'base clients'!B2336,1),0)</f>
        <v>0</v>
      </c>
      <c r="K2336" s="9" t="str">
        <f>IF(J2336=0,"",COUNTIF($J$3:J2336,1))</f>
        <v/>
      </c>
      <c r="L2336" s="10" t="str">
        <f t="shared" si="37"/>
        <v/>
      </c>
    </row>
    <row r="2337" spans="2:12" ht="35.15" customHeight="1" thickBot="1" x14ac:dyDescent="0.4">
      <c r="B2337" s="5"/>
      <c r="C2337" s="11"/>
      <c r="D2337" s="5"/>
      <c r="E2337" s="5"/>
      <c r="F2337" s="12"/>
      <c r="G2337" s="5"/>
      <c r="H2337" s="5"/>
      <c r="J2337" s="8">
        <f>IFERROR(SEARCH(facture!$I$8,'base clients'!B2337,1),0)</f>
        <v>0</v>
      </c>
      <c r="K2337" s="9" t="str">
        <f>IF(J2337=0,"",COUNTIF($J$3:J2337,1))</f>
        <v/>
      </c>
      <c r="L2337" s="10" t="str">
        <f t="shared" si="37"/>
        <v/>
      </c>
    </row>
    <row r="2338" spans="2:12" ht="35.15" customHeight="1" thickBot="1" x14ac:dyDescent="0.4">
      <c r="B2338" s="5"/>
      <c r="C2338" s="11"/>
      <c r="D2338" s="5"/>
      <c r="E2338" s="5"/>
      <c r="F2338" s="12"/>
      <c r="G2338" s="5"/>
      <c r="H2338" s="5"/>
      <c r="J2338" s="8">
        <f>IFERROR(SEARCH(facture!$I$8,'base clients'!B2338,1),0)</f>
        <v>0</v>
      </c>
      <c r="K2338" s="9" t="str">
        <f>IF(J2338=0,"",COUNTIF($J$3:J2338,1))</f>
        <v/>
      </c>
      <c r="L2338" s="10" t="str">
        <f t="shared" si="37"/>
        <v/>
      </c>
    </row>
    <row r="2339" spans="2:12" ht="35.15" customHeight="1" thickBot="1" x14ac:dyDescent="0.4">
      <c r="B2339" s="5"/>
      <c r="C2339" s="11"/>
      <c r="D2339" s="5"/>
      <c r="E2339" s="5"/>
      <c r="F2339" s="12"/>
      <c r="G2339" s="5"/>
      <c r="H2339" s="5"/>
      <c r="J2339" s="8">
        <f>IFERROR(SEARCH(facture!$I$8,'base clients'!B2339,1),0)</f>
        <v>0</v>
      </c>
      <c r="K2339" s="9" t="str">
        <f>IF(J2339=0,"",COUNTIF($J$3:J2339,1))</f>
        <v/>
      </c>
      <c r="L2339" s="10" t="str">
        <f t="shared" si="37"/>
        <v/>
      </c>
    </row>
    <row r="2340" spans="2:12" ht="35.15" customHeight="1" thickBot="1" x14ac:dyDescent="0.4">
      <c r="B2340" s="5"/>
      <c r="C2340" s="11"/>
      <c r="D2340" s="5"/>
      <c r="E2340" s="5"/>
      <c r="F2340" s="12"/>
      <c r="G2340" s="5"/>
      <c r="H2340" s="5"/>
      <c r="J2340" s="8">
        <f>IFERROR(SEARCH(facture!$I$8,'base clients'!B2340,1),0)</f>
        <v>0</v>
      </c>
      <c r="K2340" s="9" t="str">
        <f>IF(J2340=0,"",COUNTIF($J$3:J2340,1))</f>
        <v/>
      </c>
      <c r="L2340" s="10" t="str">
        <f t="shared" si="37"/>
        <v/>
      </c>
    </row>
    <row r="2341" spans="2:12" ht="35.15" customHeight="1" thickBot="1" x14ac:dyDescent="0.4">
      <c r="B2341" s="5"/>
      <c r="C2341" s="11"/>
      <c r="D2341" s="5"/>
      <c r="E2341" s="5"/>
      <c r="F2341" s="12"/>
      <c r="G2341" s="5"/>
      <c r="H2341" s="5"/>
      <c r="J2341" s="8">
        <f>IFERROR(SEARCH(facture!$I$8,'base clients'!B2341,1),0)</f>
        <v>0</v>
      </c>
      <c r="K2341" s="9" t="str">
        <f>IF(J2341=0,"",COUNTIF($J$3:J2341,1))</f>
        <v/>
      </c>
      <c r="L2341" s="10" t="str">
        <f t="shared" si="37"/>
        <v/>
      </c>
    </row>
    <row r="2342" spans="2:12" ht="35.15" customHeight="1" thickBot="1" x14ac:dyDescent="0.4">
      <c r="B2342" s="5"/>
      <c r="C2342" s="11"/>
      <c r="D2342" s="5"/>
      <c r="E2342" s="5"/>
      <c r="F2342" s="12"/>
      <c r="G2342" s="5"/>
      <c r="H2342" s="5"/>
      <c r="J2342" s="8">
        <f>IFERROR(SEARCH(facture!$I$8,'base clients'!B2342,1),0)</f>
        <v>0</v>
      </c>
      <c r="K2342" s="9" t="str">
        <f>IF(J2342=0,"",COUNTIF($J$3:J2342,1))</f>
        <v/>
      </c>
      <c r="L2342" s="10" t="str">
        <f t="shared" si="37"/>
        <v/>
      </c>
    </row>
    <row r="2343" spans="2:12" ht="35.15" customHeight="1" thickBot="1" x14ac:dyDescent="0.4">
      <c r="B2343" s="5"/>
      <c r="C2343" s="11"/>
      <c r="D2343" s="5"/>
      <c r="E2343" s="5"/>
      <c r="F2343" s="12"/>
      <c r="G2343" s="5"/>
      <c r="H2343" s="5"/>
      <c r="J2343" s="8">
        <f>IFERROR(SEARCH(facture!$I$8,'base clients'!B2343,1),0)</f>
        <v>0</v>
      </c>
      <c r="K2343" s="9" t="str">
        <f>IF(J2343=0,"",COUNTIF($J$3:J2343,1))</f>
        <v/>
      </c>
      <c r="L2343" s="10" t="str">
        <f t="shared" si="37"/>
        <v/>
      </c>
    </row>
    <row r="2344" spans="2:12" ht="35.15" customHeight="1" thickBot="1" x14ac:dyDescent="0.4">
      <c r="B2344" s="5"/>
      <c r="C2344" s="11"/>
      <c r="D2344" s="5"/>
      <c r="E2344" s="5"/>
      <c r="F2344" s="12"/>
      <c r="G2344" s="5"/>
      <c r="H2344" s="5"/>
      <c r="J2344" s="8">
        <f>IFERROR(SEARCH(facture!$I$8,'base clients'!B2344,1),0)</f>
        <v>0</v>
      </c>
      <c r="K2344" s="9" t="str">
        <f>IF(J2344=0,"",COUNTIF($J$3:J2344,1))</f>
        <v/>
      </c>
      <c r="L2344" s="10" t="str">
        <f t="shared" si="37"/>
        <v/>
      </c>
    </row>
    <row r="2345" spans="2:12" ht="35.15" customHeight="1" thickBot="1" x14ac:dyDescent="0.4">
      <c r="B2345" s="5"/>
      <c r="C2345" s="11"/>
      <c r="D2345" s="5"/>
      <c r="E2345" s="5"/>
      <c r="F2345" s="12"/>
      <c r="G2345" s="5"/>
      <c r="H2345" s="5"/>
      <c r="J2345" s="8">
        <f>IFERROR(SEARCH(facture!$I$8,'base clients'!B2345,1),0)</f>
        <v>0</v>
      </c>
      <c r="K2345" s="9" t="str">
        <f>IF(J2345=0,"",COUNTIF($J$3:J2345,1))</f>
        <v/>
      </c>
      <c r="L2345" s="10" t="str">
        <f t="shared" si="37"/>
        <v/>
      </c>
    </row>
    <row r="2346" spans="2:12" ht="35.15" customHeight="1" thickBot="1" x14ac:dyDescent="0.4">
      <c r="B2346" s="5"/>
      <c r="C2346" s="11"/>
      <c r="D2346" s="5"/>
      <c r="E2346" s="5"/>
      <c r="F2346" s="12"/>
      <c r="G2346" s="5"/>
      <c r="H2346" s="5"/>
      <c r="J2346" s="8">
        <f>IFERROR(SEARCH(facture!$I$8,'base clients'!B2346,1),0)</f>
        <v>0</v>
      </c>
      <c r="K2346" s="9" t="str">
        <f>IF(J2346=0,"",COUNTIF($J$3:J2346,1))</f>
        <v/>
      </c>
      <c r="L2346" s="10" t="str">
        <f t="shared" si="37"/>
        <v/>
      </c>
    </row>
    <row r="2347" spans="2:12" ht="35.15" customHeight="1" thickBot="1" x14ac:dyDescent="0.4">
      <c r="B2347" s="5"/>
      <c r="C2347" s="11"/>
      <c r="D2347" s="5"/>
      <c r="E2347" s="5"/>
      <c r="F2347" s="12"/>
      <c r="G2347" s="5"/>
      <c r="H2347" s="5"/>
      <c r="J2347" s="8">
        <f>IFERROR(SEARCH(facture!$I$8,'base clients'!B2347,1),0)</f>
        <v>0</v>
      </c>
      <c r="K2347" s="9" t="str">
        <f>IF(J2347=0,"",COUNTIF($J$3:J2347,1))</f>
        <v/>
      </c>
      <c r="L2347" s="10" t="str">
        <f t="shared" si="37"/>
        <v/>
      </c>
    </row>
    <row r="2348" spans="2:12" ht="35.15" customHeight="1" thickBot="1" x14ac:dyDescent="0.4">
      <c r="B2348" s="5"/>
      <c r="C2348" s="11"/>
      <c r="D2348" s="5"/>
      <c r="E2348" s="5"/>
      <c r="F2348" s="12"/>
      <c r="G2348" s="5"/>
      <c r="H2348" s="5"/>
      <c r="J2348" s="8">
        <f>IFERROR(SEARCH(facture!$I$8,'base clients'!B2348,1),0)</f>
        <v>0</v>
      </c>
      <c r="K2348" s="9" t="str">
        <f>IF(J2348=0,"",COUNTIF($J$3:J2348,1))</f>
        <v/>
      </c>
      <c r="L2348" s="10" t="str">
        <f t="shared" si="37"/>
        <v/>
      </c>
    </row>
    <row r="2349" spans="2:12" ht="35.15" customHeight="1" thickBot="1" x14ac:dyDescent="0.4">
      <c r="B2349" s="5"/>
      <c r="C2349" s="11"/>
      <c r="D2349" s="5"/>
      <c r="E2349" s="5"/>
      <c r="F2349" s="12"/>
      <c r="G2349" s="5"/>
      <c r="H2349" s="5"/>
      <c r="J2349" s="8">
        <f>IFERROR(SEARCH(facture!$I$8,'base clients'!B2349,1),0)</f>
        <v>0</v>
      </c>
      <c r="K2349" s="9" t="str">
        <f>IF(J2349=0,"",COUNTIF($J$3:J2349,1))</f>
        <v/>
      </c>
      <c r="L2349" s="10" t="str">
        <f t="shared" si="37"/>
        <v/>
      </c>
    </row>
    <row r="2350" spans="2:12" ht="35.15" customHeight="1" thickBot="1" x14ac:dyDescent="0.4">
      <c r="B2350" s="5"/>
      <c r="C2350" s="11"/>
      <c r="D2350" s="5"/>
      <c r="E2350" s="5"/>
      <c r="F2350" s="12"/>
      <c r="G2350" s="5"/>
      <c r="H2350" s="5"/>
      <c r="J2350" s="8">
        <f>IFERROR(SEARCH(facture!$I$8,'base clients'!B2350,1),0)</f>
        <v>0</v>
      </c>
      <c r="K2350" s="9" t="str">
        <f>IF(J2350=0,"",COUNTIF($J$3:J2350,1))</f>
        <v/>
      </c>
      <c r="L2350" s="10" t="str">
        <f t="shared" si="37"/>
        <v/>
      </c>
    </row>
    <row r="2351" spans="2:12" ht="35.15" customHeight="1" thickBot="1" x14ac:dyDescent="0.4">
      <c r="B2351" s="5"/>
      <c r="C2351" s="11"/>
      <c r="D2351" s="5"/>
      <c r="E2351" s="5"/>
      <c r="F2351" s="12"/>
      <c r="G2351" s="5"/>
      <c r="H2351" s="5"/>
      <c r="J2351" s="8">
        <f>IFERROR(SEARCH(facture!$I$8,'base clients'!B2351,1),0)</f>
        <v>0</v>
      </c>
      <c r="K2351" s="9" t="str">
        <f>IF(J2351=0,"",COUNTIF($J$3:J2351,1))</f>
        <v/>
      </c>
      <c r="L2351" s="10" t="str">
        <f t="shared" si="37"/>
        <v/>
      </c>
    </row>
    <row r="2352" spans="2:12" ht="35.15" customHeight="1" thickBot="1" x14ac:dyDescent="0.4">
      <c r="B2352" s="5"/>
      <c r="C2352" s="11"/>
      <c r="D2352" s="5"/>
      <c r="E2352" s="5"/>
      <c r="F2352" s="12"/>
      <c r="G2352" s="5"/>
      <c r="H2352" s="5"/>
      <c r="J2352" s="8">
        <f>IFERROR(SEARCH(facture!$I$8,'base clients'!B2352,1),0)</f>
        <v>0</v>
      </c>
      <c r="K2352" s="9" t="str">
        <f>IF(J2352=0,"",COUNTIF($J$3:J2352,1))</f>
        <v/>
      </c>
      <c r="L2352" s="10" t="str">
        <f t="shared" si="37"/>
        <v/>
      </c>
    </row>
    <row r="2353" spans="2:12" ht="35.15" customHeight="1" thickBot="1" x14ac:dyDescent="0.4">
      <c r="B2353" s="5"/>
      <c r="C2353" s="11"/>
      <c r="D2353" s="5"/>
      <c r="E2353" s="5"/>
      <c r="F2353" s="12"/>
      <c r="G2353" s="5"/>
      <c r="H2353" s="5"/>
      <c r="J2353" s="8">
        <f>IFERROR(SEARCH(facture!$I$8,'base clients'!B2353,1),0)</f>
        <v>0</v>
      </c>
      <c r="K2353" s="9" t="str">
        <f>IF(J2353=0,"",COUNTIF($J$3:J2353,1))</f>
        <v/>
      </c>
      <c r="L2353" s="10" t="str">
        <f t="shared" si="37"/>
        <v/>
      </c>
    </row>
    <row r="2354" spans="2:12" ht="35.15" customHeight="1" thickBot="1" x14ac:dyDescent="0.4">
      <c r="B2354" s="5"/>
      <c r="C2354" s="11"/>
      <c r="D2354" s="5"/>
      <c r="E2354" s="5"/>
      <c r="F2354" s="12"/>
      <c r="G2354" s="5"/>
      <c r="H2354" s="5"/>
      <c r="J2354" s="8">
        <f>IFERROR(SEARCH(facture!$I$8,'base clients'!B2354,1),0)</f>
        <v>0</v>
      </c>
      <c r="K2354" s="9" t="str">
        <f>IF(J2354=0,"",COUNTIF($J$3:J2354,1))</f>
        <v/>
      </c>
      <c r="L2354" s="10" t="str">
        <f t="shared" si="37"/>
        <v/>
      </c>
    </row>
    <row r="2355" spans="2:12" ht="35.15" customHeight="1" thickBot="1" x14ac:dyDescent="0.4">
      <c r="B2355" s="5"/>
      <c r="C2355" s="11"/>
      <c r="D2355" s="5"/>
      <c r="E2355" s="5"/>
      <c r="F2355" s="12"/>
      <c r="G2355" s="5"/>
      <c r="H2355" s="5"/>
      <c r="J2355" s="8">
        <f>IFERROR(SEARCH(facture!$I$8,'base clients'!B2355,1),0)</f>
        <v>0</v>
      </c>
      <c r="K2355" s="9" t="str">
        <f>IF(J2355=0,"",COUNTIF($J$3:J2355,1))</f>
        <v/>
      </c>
      <c r="L2355" s="10" t="str">
        <f t="shared" si="37"/>
        <v/>
      </c>
    </row>
    <row r="2356" spans="2:12" ht="35.15" customHeight="1" thickBot="1" x14ac:dyDescent="0.4">
      <c r="B2356" s="5"/>
      <c r="C2356" s="11"/>
      <c r="D2356" s="5"/>
      <c r="E2356" s="5"/>
      <c r="F2356" s="12"/>
      <c r="G2356" s="5"/>
      <c r="H2356" s="5"/>
      <c r="J2356" s="8">
        <f>IFERROR(SEARCH(facture!$I$8,'base clients'!B2356,1),0)</f>
        <v>0</v>
      </c>
      <c r="K2356" s="9" t="str">
        <f>IF(J2356=0,"",COUNTIF($J$3:J2356,1))</f>
        <v/>
      </c>
      <c r="L2356" s="10" t="str">
        <f t="shared" si="37"/>
        <v/>
      </c>
    </row>
    <row r="2357" spans="2:12" ht="35.15" customHeight="1" thickBot="1" x14ac:dyDescent="0.4">
      <c r="B2357" s="5"/>
      <c r="C2357" s="11"/>
      <c r="D2357" s="5"/>
      <c r="E2357" s="5"/>
      <c r="F2357" s="12"/>
      <c r="G2357" s="5"/>
      <c r="H2357" s="5"/>
      <c r="J2357" s="8">
        <f>IFERROR(SEARCH(facture!$I$8,'base clients'!B2357,1),0)</f>
        <v>0</v>
      </c>
      <c r="K2357" s="9" t="str">
        <f>IF(J2357=0,"",COUNTIF($J$3:J2357,1))</f>
        <v/>
      </c>
      <c r="L2357" s="10" t="str">
        <f t="shared" si="37"/>
        <v/>
      </c>
    </row>
    <row r="2358" spans="2:12" ht="35.15" customHeight="1" thickBot="1" x14ac:dyDescent="0.4">
      <c r="B2358" s="5"/>
      <c r="C2358" s="11"/>
      <c r="D2358" s="5"/>
      <c r="E2358" s="5"/>
      <c r="F2358" s="12"/>
      <c r="G2358" s="5"/>
      <c r="H2358" s="5"/>
      <c r="J2358" s="8">
        <f>IFERROR(SEARCH(facture!$I$8,'base clients'!B2358,1),0)</f>
        <v>0</v>
      </c>
      <c r="K2358" s="9" t="str">
        <f>IF(J2358=0,"",COUNTIF($J$3:J2358,1))</f>
        <v/>
      </c>
      <c r="L2358" s="10" t="str">
        <f t="shared" si="37"/>
        <v/>
      </c>
    </row>
    <row r="2359" spans="2:12" ht="35.15" customHeight="1" thickBot="1" x14ac:dyDescent="0.4">
      <c r="B2359" s="5"/>
      <c r="C2359" s="11"/>
      <c r="D2359" s="5"/>
      <c r="E2359" s="5"/>
      <c r="F2359" s="12"/>
      <c r="G2359" s="5"/>
      <c r="H2359" s="5"/>
      <c r="J2359" s="8">
        <f>IFERROR(SEARCH(facture!$I$8,'base clients'!B2359,1),0)</f>
        <v>0</v>
      </c>
      <c r="K2359" s="9" t="str">
        <f>IF(J2359=0,"",COUNTIF($J$3:J2359,1))</f>
        <v/>
      </c>
      <c r="L2359" s="10" t="str">
        <f t="shared" si="37"/>
        <v/>
      </c>
    </row>
    <row r="2360" spans="2:12" ht="35.15" customHeight="1" thickBot="1" x14ac:dyDescent="0.4">
      <c r="B2360" s="5"/>
      <c r="C2360" s="11"/>
      <c r="D2360" s="5"/>
      <c r="E2360" s="5"/>
      <c r="F2360" s="12"/>
      <c r="G2360" s="5"/>
      <c r="H2360" s="5"/>
      <c r="J2360" s="8">
        <f>IFERROR(SEARCH(facture!$I$8,'base clients'!B2360,1),0)</f>
        <v>0</v>
      </c>
      <c r="K2360" s="9" t="str">
        <f>IF(J2360=0,"",COUNTIF($J$3:J2360,1))</f>
        <v/>
      </c>
      <c r="L2360" s="10" t="str">
        <f t="shared" si="37"/>
        <v/>
      </c>
    </row>
    <row r="2361" spans="2:12" ht="35.15" customHeight="1" thickBot="1" x14ac:dyDescent="0.4">
      <c r="B2361" s="5"/>
      <c r="C2361" s="11"/>
      <c r="D2361" s="5"/>
      <c r="E2361" s="5"/>
      <c r="F2361" s="12"/>
      <c r="G2361" s="5"/>
      <c r="H2361" s="5"/>
      <c r="J2361" s="8">
        <f>IFERROR(SEARCH(facture!$I$8,'base clients'!B2361,1),0)</f>
        <v>0</v>
      </c>
      <c r="K2361" s="9" t="str">
        <f>IF(J2361=0,"",COUNTIF($J$3:J2361,1))</f>
        <v/>
      </c>
      <c r="L2361" s="10" t="str">
        <f t="shared" si="37"/>
        <v/>
      </c>
    </row>
    <row r="2362" spans="2:12" ht="35.15" customHeight="1" thickBot="1" x14ac:dyDescent="0.4">
      <c r="B2362" s="5"/>
      <c r="C2362" s="11"/>
      <c r="D2362" s="5"/>
      <c r="E2362" s="5"/>
      <c r="F2362" s="12"/>
      <c r="G2362" s="5"/>
      <c r="H2362" s="5"/>
      <c r="J2362" s="8">
        <f>IFERROR(SEARCH(facture!$I$8,'base clients'!B2362,1),0)</f>
        <v>0</v>
      </c>
      <c r="K2362" s="9" t="str">
        <f>IF(J2362=0,"",COUNTIF($J$3:J2362,1))</f>
        <v/>
      </c>
      <c r="L2362" s="10" t="str">
        <f t="shared" si="37"/>
        <v/>
      </c>
    </row>
    <row r="2363" spans="2:12" ht="35.15" customHeight="1" thickBot="1" x14ac:dyDescent="0.4">
      <c r="B2363" s="5"/>
      <c r="C2363" s="11"/>
      <c r="D2363" s="5"/>
      <c r="E2363" s="5"/>
      <c r="F2363" s="12"/>
      <c r="G2363" s="5"/>
      <c r="H2363" s="5"/>
      <c r="J2363" s="8">
        <f>IFERROR(SEARCH(facture!$I$8,'base clients'!B2363,1),0)</f>
        <v>0</v>
      </c>
      <c r="K2363" s="9" t="str">
        <f>IF(J2363=0,"",COUNTIF($J$3:J2363,1))</f>
        <v/>
      </c>
      <c r="L2363" s="10" t="str">
        <f t="shared" si="37"/>
        <v/>
      </c>
    </row>
    <row r="2364" spans="2:12" ht="35.15" customHeight="1" thickBot="1" x14ac:dyDescent="0.4">
      <c r="B2364" s="5"/>
      <c r="C2364" s="11"/>
      <c r="D2364" s="5"/>
      <c r="E2364" s="5"/>
      <c r="F2364" s="12"/>
      <c r="G2364" s="5"/>
      <c r="H2364" s="5"/>
      <c r="J2364" s="8">
        <f>IFERROR(SEARCH(facture!$I$8,'base clients'!B2364,1),0)</f>
        <v>0</v>
      </c>
      <c r="K2364" s="9" t="str">
        <f>IF(J2364=0,"",COUNTIF($J$3:J2364,1))</f>
        <v/>
      </c>
      <c r="L2364" s="10" t="str">
        <f t="shared" si="37"/>
        <v/>
      </c>
    </row>
    <row r="2365" spans="2:12" ht="35.15" customHeight="1" thickBot="1" x14ac:dyDescent="0.4">
      <c r="B2365" s="5"/>
      <c r="C2365" s="11"/>
      <c r="D2365" s="5"/>
      <c r="E2365" s="5"/>
      <c r="F2365" s="12"/>
      <c r="G2365" s="5"/>
      <c r="H2365" s="5"/>
      <c r="J2365" s="8">
        <f>IFERROR(SEARCH(facture!$I$8,'base clients'!B2365,1),0)</f>
        <v>0</v>
      </c>
      <c r="K2365" s="9" t="str">
        <f>IF(J2365=0,"",COUNTIF($J$3:J2365,1))</f>
        <v/>
      </c>
      <c r="L2365" s="10" t="str">
        <f t="shared" si="37"/>
        <v/>
      </c>
    </row>
    <row r="2366" spans="2:12" ht="35.15" customHeight="1" thickBot="1" x14ac:dyDescent="0.4">
      <c r="B2366" s="5"/>
      <c r="C2366" s="11"/>
      <c r="D2366" s="5"/>
      <c r="E2366" s="5"/>
      <c r="F2366" s="12"/>
      <c r="G2366" s="5"/>
      <c r="H2366" s="5"/>
      <c r="J2366" s="8">
        <f>IFERROR(SEARCH(facture!$I$8,'base clients'!B2366,1),0)</f>
        <v>0</v>
      </c>
      <c r="K2366" s="9" t="str">
        <f>IF(J2366=0,"",COUNTIF($J$3:J2366,1))</f>
        <v/>
      </c>
      <c r="L2366" s="10" t="str">
        <f t="shared" si="37"/>
        <v/>
      </c>
    </row>
    <row r="2367" spans="2:12" ht="35.15" customHeight="1" thickBot="1" x14ac:dyDescent="0.4">
      <c r="B2367" s="5"/>
      <c r="C2367" s="11"/>
      <c r="D2367" s="5"/>
      <c r="E2367" s="5"/>
      <c r="F2367" s="12"/>
      <c r="G2367" s="5"/>
      <c r="H2367" s="5"/>
      <c r="J2367" s="8">
        <f>IFERROR(SEARCH(facture!$I$8,'base clients'!B2367,1),0)</f>
        <v>0</v>
      </c>
      <c r="K2367" s="9" t="str">
        <f>IF(J2367=0,"",COUNTIF($J$3:J2367,1))</f>
        <v/>
      </c>
      <c r="L2367" s="10" t="str">
        <f t="shared" si="37"/>
        <v/>
      </c>
    </row>
    <row r="2368" spans="2:12" ht="35.15" customHeight="1" thickBot="1" x14ac:dyDescent="0.4">
      <c r="B2368" s="5"/>
      <c r="C2368" s="11"/>
      <c r="D2368" s="5"/>
      <c r="E2368" s="5"/>
      <c r="F2368" s="12"/>
      <c r="G2368" s="5"/>
      <c r="H2368" s="5"/>
      <c r="J2368" s="8">
        <f>IFERROR(SEARCH(facture!$I$8,'base clients'!B2368,1),0)</f>
        <v>0</v>
      </c>
      <c r="K2368" s="9" t="str">
        <f>IF(J2368=0,"",COUNTIF($J$3:J2368,1))</f>
        <v/>
      </c>
      <c r="L2368" s="10" t="str">
        <f t="shared" si="37"/>
        <v/>
      </c>
    </row>
    <row r="2369" spans="2:12" ht="35.15" customHeight="1" thickBot="1" x14ac:dyDescent="0.4">
      <c r="B2369" s="5"/>
      <c r="C2369" s="11"/>
      <c r="D2369" s="5"/>
      <c r="E2369" s="5"/>
      <c r="F2369" s="12"/>
      <c r="G2369" s="5"/>
      <c r="H2369" s="5"/>
      <c r="J2369" s="8">
        <f>IFERROR(SEARCH(facture!$I$8,'base clients'!B2369,1),0)</f>
        <v>0</v>
      </c>
      <c r="K2369" s="9" t="str">
        <f>IF(J2369=0,"",COUNTIF($J$3:J2369,1))</f>
        <v/>
      </c>
      <c r="L2369" s="10" t="str">
        <f t="shared" si="37"/>
        <v/>
      </c>
    </row>
    <row r="2370" spans="2:12" ht="35.15" customHeight="1" thickBot="1" x14ac:dyDescent="0.4">
      <c r="B2370" s="5"/>
      <c r="C2370" s="11"/>
      <c r="D2370" s="5"/>
      <c r="E2370" s="5"/>
      <c r="F2370" s="12"/>
      <c r="G2370" s="5"/>
      <c r="H2370" s="5"/>
      <c r="J2370" s="8">
        <f>IFERROR(SEARCH(facture!$I$8,'base clients'!B2370,1),0)</f>
        <v>0</v>
      </c>
      <c r="K2370" s="9" t="str">
        <f>IF(J2370=0,"",COUNTIF($J$3:J2370,1))</f>
        <v/>
      </c>
      <c r="L2370" s="10" t="str">
        <f t="shared" si="37"/>
        <v/>
      </c>
    </row>
    <row r="2371" spans="2:12" ht="35.15" customHeight="1" thickBot="1" x14ac:dyDescent="0.4">
      <c r="B2371" s="5"/>
      <c r="C2371" s="11"/>
      <c r="D2371" s="5"/>
      <c r="E2371" s="5"/>
      <c r="F2371" s="12"/>
      <c r="G2371" s="5"/>
      <c r="H2371" s="5"/>
      <c r="J2371" s="8">
        <f>IFERROR(SEARCH(facture!$I$8,'base clients'!B2371,1),0)</f>
        <v>0</v>
      </c>
      <c r="K2371" s="9" t="str">
        <f>IF(J2371=0,"",COUNTIF($J$3:J2371,1))</f>
        <v/>
      </c>
      <c r="L2371" s="10" t="str">
        <f t="shared" si="37"/>
        <v/>
      </c>
    </row>
    <row r="2372" spans="2:12" ht="35.15" customHeight="1" thickBot="1" x14ac:dyDescent="0.4">
      <c r="B2372" s="5"/>
      <c r="C2372" s="11"/>
      <c r="D2372" s="5"/>
      <c r="E2372" s="5"/>
      <c r="F2372" s="12"/>
      <c r="G2372" s="5"/>
      <c r="H2372" s="5"/>
      <c r="J2372" s="8">
        <f>IFERROR(SEARCH(facture!$I$8,'base clients'!B2372,1),0)</f>
        <v>0</v>
      </c>
      <c r="K2372" s="9" t="str">
        <f>IF(J2372=0,"",COUNTIF($J$3:J2372,1))</f>
        <v/>
      </c>
      <c r="L2372" s="10" t="str">
        <f t="shared" si="37"/>
        <v/>
      </c>
    </row>
    <row r="2373" spans="2:12" ht="35.15" customHeight="1" thickBot="1" x14ac:dyDescent="0.4">
      <c r="B2373" s="5"/>
      <c r="C2373" s="11"/>
      <c r="D2373" s="5"/>
      <c r="E2373" s="5"/>
      <c r="F2373" s="12"/>
      <c r="G2373" s="5"/>
      <c r="H2373" s="5"/>
      <c r="J2373" s="8">
        <f>IFERROR(SEARCH(facture!$I$8,'base clients'!B2373,1),0)</f>
        <v>0</v>
      </c>
      <c r="K2373" s="9" t="str">
        <f>IF(J2373=0,"",COUNTIF($J$3:J2373,1))</f>
        <v/>
      </c>
      <c r="L2373" s="10" t="str">
        <f t="shared" si="37"/>
        <v/>
      </c>
    </row>
    <row r="2374" spans="2:12" ht="35.15" customHeight="1" thickBot="1" x14ac:dyDescent="0.4">
      <c r="B2374" s="5"/>
      <c r="C2374" s="11"/>
      <c r="D2374" s="5"/>
      <c r="E2374" s="5"/>
      <c r="F2374" s="12"/>
      <c r="G2374" s="5"/>
      <c r="H2374" s="5"/>
      <c r="J2374" s="8">
        <f>IFERROR(SEARCH(facture!$I$8,'base clients'!B2374,1),0)</f>
        <v>0</v>
      </c>
      <c r="K2374" s="9" t="str">
        <f>IF(J2374=0,"",COUNTIF($J$3:J2374,1))</f>
        <v/>
      </c>
      <c r="L2374" s="10" t="str">
        <f t="shared" ref="L2374:L2437" si="38">IFERROR(INDEX(B:B,MATCH(ROW(K2372),K:K,0)),"")</f>
        <v/>
      </c>
    </row>
    <row r="2375" spans="2:12" ht="35.15" customHeight="1" thickBot="1" x14ac:dyDescent="0.4">
      <c r="B2375" s="5"/>
      <c r="C2375" s="11"/>
      <c r="D2375" s="5"/>
      <c r="E2375" s="5"/>
      <c r="F2375" s="12"/>
      <c r="G2375" s="5"/>
      <c r="H2375" s="5"/>
      <c r="J2375" s="8">
        <f>IFERROR(SEARCH(facture!$I$8,'base clients'!B2375,1),0)</f>
        <v>0</v>
      </c>
      <c r="K2375" s="9" t="str">
        <f>IF(J2375=0,"",COUNTIF($J$3:J2375,1))</f>
        <v/>
      </c>
      <c r="L2375" s="10" t="str">
        <f t="shared" si="38"/>
        <v/>
      </c>
    </row>
    <row r="2376" spans="2:12" ht="35.15" customHeight="1" thickBot="1" x14ac:dyDescent="0.4">
      <c r="B2376" s="5"/>
      <c r="C2376" s="11"/>
      <c r="D2376" s="5"/>
      <c r="E2376" s="5"/>
      <c r="F2376" s="12"/>
      <c r="G2376" s="5"/>
      <c r="H2376" s="5"/>
      <c r="J2376" s="8">
        <f>IFERROR(SEARCH(facture!$I$8,'base clients'!B2376,1),0)</f>
        <v>0</v>
      </c>
      <c r="K2376" s="9" t="str">
        <f>IF(J2376=0,"",COUNTIF($J$3:J2376,1))</f>
        <v/>
      </c>
      <c r="L2376" s="10" t="str">
        <f t="shared" si="38"/>
        <v/>
      </c>
    </row>
    <row r="2377" spans="2:12" ht="35.15" customHeight="1" thickBot="1" x14ac:dyDescent="0.4">
      <c r="B2377" s="5"/>
      <c r="C2377" s="11"/>
      <c r="D2377" s="5"/>
      <c r="E2377" s="5"/>
      <c r="F2377" s="12"/>
      <c r="G2377" s="5"/>
      <c r="H2377" s="5"/>
      <c r="J2377" s="8">
        <f>IFERROR(SEARCH(facture!$I$8,'base clients'!B2377,1),0)</f>
        <v>0</v>
      </c>
      <c r="K2377" s="9" t="str">
        <f>IF(J2377=0,"",COUNTIF($J$3:J2377,1))</f>
        <v/>
      </c>
      <c r="L2377" s="10" t="str">
        <f t="shared" si="38"/>
        <v/>
      </c>
    </row>
    <row r="2378" spans="2:12" ht="35.15" customHeight="1" thickBot="1" x14ac:dyDescent="0.4">
      <c r="B2378" s="5"/>
      <c r="C2378" s="11"/>
      <c r="D2378" s="5"/>
      <c r="E2378" s="5"/>
      <c r="F2378" s="12"/>
      <c r="G2378" s="5"/>
      <c r="H2378" s="5"/>
      <c r="J2378" s="8">
        <f>IFERROR(SEARCH(facture!$I$8,'base clients'!B2378,1),0)</f>
        <v>0</v>
      </c>
      <c r="K2378" s="9" t="str">
        <f>IF(J2378=0,"",COUNTIF($J$3:J2378,1))</f>
        <v/>
      </c>
      <c r="L2378" s="10" t="str">
        <f t="shared" si="38"/>
        <v/>
      </c>
    </row>
    <row r="2379" spans="2:12" ht="35.15" customHeight="1" thickBot="1" x14ac:dyDescent="0.4">
      <c r="B2379" s="5"/>
      <c r="C2379" s="11"/>
      <c r="D2379" s="5"/>
      <c r="E2379" s="5"/>
      <c r="F2379" s="12"/>
      <c r="G2379" s="5"/>
      <c r="H2379" s="5"/>
      <c r="J2379" s="8">
        <f>IFERROR(SEARCH(facture!$I$8,'base clients'!B2379,1),0)</f>
        <v>0</v>
      </c>
      <c r="K2379" s="9" t="str">
        <f>IF(J2379=0,"",COUNTIF($J$3:J2379,1))</f>
        <v/>
      </c>
      <c r="L2379" s="10" t="str">
        <f t="shared" si="38"/>
        <v/>
      </c>
    </row>
    <row r="2380" spans="2:12" ht="35.15" customHeight="1" thickBot="1" x14ac:dyDescent="0.4">
      <c r="B2380" s="5"/>
      <c r="C2380" s="11"/>
      <c r="D2380" s="5"/>
      <c r="E2380" s="5"/>
      <c r="F2380" s="12"/>
      <c r="G2380" s="5"/>
      <c r="H2380" s="5"/>
      <c r="J2380" s="8">
        <f>IFERROR(SEARCH(facture!$I$8,'base clients'!B2380,1),0)</f>
        <v>0</v>
      </c>
      <c r="K2380" s="9" t="str">
        <f>IF(J2380=0,"",COUNTIF($J$3:J2380,1))</f>
        <v/>
      </c>
      <c r="L2380" s="10" t="str">
        <f t="shared" si="38"/>
        <v/>
      </c>
    </row>
    <row r="2381" spans="2:12" ht="35.15" customHeight="1" thickBot="1" x14ac:dyDescent="0.4">
      <c r="B2381" s="5"/>
      <c r="C2381" s="11"/>
      <c r="D2381" s="5"/>
      <c r="E2381" s="5"/>
      <c r="F2381" s="12"/>
      <c r="G2381" s="5"/>
      <c r="H2381" s="5"/>
      <c r="J2381" s="8">
        <f>IFERROR(SEARCH(facture!$I$8,'base clients'!B2381,1),0)</f>
        <v>0</v>
      </c>
      <c r="K2381" s="9" t="str">
        <f>IF(J2381=0,"",COUNTIF($J$3:J2381,1))</f>
        <v/>
      </c>
      <c r="L2381" s="10" t="str">
        <f t="shared" si="38"/>
        <v/>
      </c>
    </row>
    <row r="2382" spans="2:12" ht="35.15" customHeight="1" thickBot="1" x14ac:dyDescent="0.4">
      <c r="B2382" s="5"/>
      <c r="C2382" s="11"/>
      <c r="D2382" s="5"/>
      <c r="E2382" s="5"/>
      <c r="F2382" s="12"/>
      <c r="G2382" s="5"/>
      <c r="H2382" s="5"/>
      <c r="J2382" s="8">
        <f>IFERROR(SEARCH(facture!$I$8,'base clients'!B2382,1),0)</f>
        <v>0</v>
      </c>
      <c r="K2382" s="9" t="str">
        <f>IF(J2382=0,"",COUNTIF($J$3:J2382,1))</f>
        <v/>
      </c>
      <c r="L2382" s="10" t="str">
        <f t="shared" si="38"/>
        <v/>
      </c>
    </row>
    <row r="2383" spans="2:12" ht="35.15" customHeight="1" thickBot="1" x14ac:dyDescent="0.4">
      <c r="B2383" s="5"/>
      <c r="C2383" s="11"/>
      <c r="D2383" s="5"/>
      <c r="E2383" s="5"/>
      <c r="F2383" s="12"/>
      <c r="G2383" s="5"/>
      <c r="H2383" s="5"/>
      <c r="J2383" s="8">
        <f>IFERROR(SEARCH(facture!$I$8,'base clients'!B2383,1),0)</f>
        <v>0</v>
      </c>
      <c r="K2383" s="9" t="str">
        <f>IF(J2383=0,"",COUNTIF($J$3:J2383,1))</f>
        <v/>
      </c>
      <c r="L2383" s="10" t="str">
        <f t="shared" si="38"/>
        <v/>
      </c>
    </row>
    <row r="2384" spans="2:12" ht="35.15" customHeight="1" thickBot="1" x14ac:dyDescent="0.4">
      <c r="B2384" s="5"/>
      <c r="C2384" s="11"/>
      <c r="D2384" s="5"/>
      <c r="E2384" s="5"/>
      <c r="F2384" s="12"/>
      <c r="G2384" s="5"/>
      <c r="H2384" s="5"/>
      <c r="J2384" s="8">
        <f>IFERROR(SEARCH(facture!$I$8,'base clients'!B2384,1),0)</f>
        <v>0</v>
      </c>
      <c r="K2384" s="9" t="str">
        <f>IF(J2384=0,"",COUNTIF($J$3:J2384,1))</f>
        <v/>
      </c>
      <c r="L2384" s="10" t="str">
        <f t="shared" si="38"/>
        <v/>
      </c>
    </row>
    <row r="2385" spans="2:12" ht="35.15" customHeight="1" thickBot="1" x14ac:dyDescent="0.4">
      <c r="B2385" s="5"/>
      <c r="C2385" s="11"/>
      <c r="D2385" s="5"/>
      <c r="E2385" s="5"/>
      <c r="F2385" s="12"/>
      <c r="G2385" s="5"/>
      <c r="H2385" s="5"/>
      <c r="J2385" s="8">
        <f>IFERROR(SEARCH(facture!$I$8,'base clients'!B2385,1),0)</f>
        <v>0</v>
      </c>
      <c r="K2385" s="9" t="str">
        <f>IF(J2385=0,"",COUNTIF($J$3:J2385,1))</f>
        <v/>
      </c>
      <c r="L2385" s="10" t="str">
        <f t="shared" si="38"/>
        <v/>
      </c>
    </row>
    <row r="2386" spans="2:12" ht="35.15" customHeight="1" thickBot="1" x14ac:dyDescent="0.4">
      <c r="B2386" s="5"/>
      <c r="C2386" s="11"/>
      <c r="D2386" s="5"/>
      <c r="E2386" s="5"/>
      <c r="F2386" s="12"/>
      <c r="G2386" s="5"/>
      <c r="H2386" s="5"/>
      <c r="J2386" s="8">
        <f>IFERROR(SEARCH(facture!$I$8,'base clients'!B2386,1),0)</f>
        <v>0</v>
      </c>
      <c r="K2386" s="9" t="str">
        <f>IF(J2386=0,"",COUNTIF($J$3:J2386,1))</f>
        <v/>
      </c>
      <c r="L2386" s="10" t="str">
        <f t="shared" si="38"/>
        <v/>
      </c>
    </row>
    <row r="2387" spans="2:12" ht="35.15" customHeight="1" thickBot="1" x14ac:dyDescent="0.4">
      <c r="B2387" s="5"/>
      <c r="C2387" s="11"/>
      <c r="D2387" s="5"/>
      <c r="E2387" s="5"/>
      <c r="F2387" s="12"/>
      <c r="G2387" s="5"/>
      <c r="H2387" s="5"/>
      <c r="J2387" s="8">
        <f>IFERROR(SEARCH(facture!$I$8,'base clients'!B2387,1),0)</f>
        <v>0</v>
      </c>
      <c r="K2387" s="9" t="str">
        <f>IF(J2387=0,"",COUNTIF($J$3:J2387,1))</f>
        <v/>
      </c>
      <c r="L2387" s="10" t="str">
        <f t="shared" si="38"/>
        <v/>
      </c>
    </row>
    <row r="2388" spans="2:12" ht="35.15" customHeight="1" thickBot="1" x14ac:dyDescent="0.4">
      <c r="B2388" s="5"/>
      <c r="C2388" s="11"/>
      <c r="D2388" s="5"/>
      <c r="E2388" s="5"/>
      <c r="F2388" s="12"/>
      <c r="G2388" s="5"/>
      <c r="H2388" s="5"/>
      <c r="J2388" s="8">
        <f>IFERROR(SEARCH(facture!$I$8,'base clients'!B2388,1),0)</f>
        <v>0</v>
      </c>
      <c r="K2388" s="9" t="str">
        <f>IF(J2388=0,"",COUNTIF($J$3:J2388,1))</f>
        <v/>
      </c>
      <c r="L2388" s="10" t="str">
        <f t="shared" si="38"/>
        <v/>
      </c>
    </row>
    <row r="2389" spans="2:12" ht="35.15" customHeight="1" thickBot="1" x14ac:dyDescent="0.4">
      <c r="B2389" s="5"/>
      <c r="C2389" s="11"/>
      <c r="D2389" s="5"/>
      <c r="E2389" s="5"/>
      <c r="F2389" s="12"/>
      <c r="G2389" s="5"/>
      <c r="H2389" s="5"/>
      <c r="J2389" s="8">
        <f>IFERROR(SEARCH(facture!$I$8,'base clients'!B2389,1),0)</f>
        <v>0</v>
      </c>
      <c r="K2389" s="9" t="str">
        <f>IF(J2389=0,"",COUNTIF($J$3:J2389,1))</f>
        <v/>
      </c>
      <c r="L2389" s="10" t="str">
        <f t="shared" si="38"/>
        <v/>
      </c>
    </row>
    <row r="2390" spans="2:12" ht="35.15" customHeight="1" thickBot="1" x14ac:dyDescent="0.4">
      <c r="B2390" s="5"/>
      <c r="C2390" s="11"/>
      <c r="D2390" s="5"/>
      <c r="E2390" s="5"/>
      <c r="F2390" s="12"/>
      <c r="G2390" s="5"/>
      <c r="H2390" s="5"/>
      <c r="J2390" s="8">
        <f>IFERROR(SEARCH(facture!$I$8,'base clients'!B2390,1),0)</f>
        <v>0</v>
      </c>
      <c r="K2390" s="9" t="str">
        <f>IF(J2390=0,"",COUNTIF($J$3:J2390,1))</f>
        <v/>
      </c>
      <c r="L2390" s="10" t="str">
        <f t="shared" si="38"/>
        <v/>
      </c>
    </row>
    <row r="2391" spans="2:12" ht="35.15" customHeight="1" thickBot="1" x14ac:dyDescent="0.4">
      <c r="B2391" s="5"/>
      <c r="C2391" s="11"/>
      <c r="D2391" s="5"/>
      <c r="E2391" s="5"/>
      <c r="F2391" s="12"/>
      <c r="G2391" s="5"/>
      <c r="H2391" s="5"/>
      <c r="J2391" s="8">
        <f>IFERROR(SEARCH(facture!$I$8,'base clients'!B2391,1),0)</f>
        <v>0</v>
      </c>
      <c r="K2391" s="9" t="str">
        <f>IF(J2391=0,"",COUNTIF($J$3:J2391,1))</f>
        <v/>
      </c>
      <c r="L2391" s="10" t="str">
        <f t="shared" si="38"/>
        <v/>
      </c>
    </row>
    <row r="2392" spans="2:12" ht="35.15" customHeight="1" thickBot="1" x14ac:dyDescent="0.4">
      <c r="B2392" s="5"/>
      <c r="C2392" s="11"/>
      <c r="D2392" s="5"/>
      <c r="E2392" s="5"/>
      <c r="F2392" s="12"/>
      <c r="G2392" s="5"/>
      <c r="H2392" s="5"/>
      <c r="J2392" s="8">
        <f>IFERROR(SEARCH(facture!$I$8,'base clients'!B2392,1),0)</f>
        <v>0</v>
      </c>
      <c r="K2392" s="9" t="str">
        <f>IF(J2392=0,"",COUNTIF($J$3:J2392,1))</f>
        <v/>
      </c>
      <c r="L2392" s="10" t="str">
        <f t="shared" si="38"/>
        <v/>
      </c>
    </row>
    <row r="2393" spans="2:12" ht="35.15" customHeight="1" thickBot="1" x14ac:dyDescent="0.4">
      <c r="B2393" s="5"/>
      <c r="C2393" s="11"/>
      <c r="D2393" s="5"/>
      <c r="E2393" s="5"/>
      <c r="F2393" s="12"/>
      <c r="G2393" s="5"/>
      <c r="H2393" s="5"/>
      <c r="J2393" s="8">
        <f>IFERROR(SEARCH(facture!$I$8,'base clients'!B2393,1),0)</f>
        <v>0</v>
      </c>
      <c r="K2393" s="9" t="str">
        <f>IF(J2393=0,"",COUNTIF($J$3:J2393,1))</f>
        <v/>
      </c>
      <c r="L2393" s="10" t="str">
        <f t="shared" si="38"/>
        <v/>
      </c>
    </row>
    <row r="2394" spans="2:12" ht="35.15" customHeight="1" thickBot="1" x14ac:dyDescent="0.4">
      <c r="B2394" s="5"/>
      <c r="C2394" s="11"/>
      <c r="D2394" s="5"/>
      <c r="E2394" s="5"/>
      <c r="F2394" s="12"/>
      <c r="G2394" s="5"/>
      <c r="H2394" s="5"/>
      <c r="J2394" s="8">
        <f>IFERROR(SEARCH(facture!$I$8,'base clients'!B2394,1),0)</f>
        <v>0</v>
      </c>
      <c r="K2394" s="9" t="str">
        <f>IF(J2394=0,"",COUNTIF($J$3:J2394,1))</f>
        <v/>
      </c>
      <c r="L2394" s="10" t="str">
        <f t="shared" si="38"/>
        <v/>
      </c>
    </row>
    <row r="2395" spans="2:12" ht="35.15" customHeight="1" thickBot="1" x14ac:dyDescent="0.4">
      <c r="B2395" s="5"/>
      <c r="C2395" s="11"/>
      <c r="D2395" s="5"/>
      <c r="E2395" s="5"/>
      <c r="F2395" s="12"/>
      <c r="G2395" s="5"/>
      <c r="H2395" s="5"/>
      <c r="J2395" s="8">
        <f>IFERROR(SEARCH(facture!$I$8,'base clients'!B2395,1),0)</f>
        <v>0</v>
      </c>
      <c r="K2395" s="9" t="str">
        <f>IF(J2395=0,"",COUNTIF($J$3:J2395,1))</f>
        <v/>
      </c>
      <c r="L2395" s="10" t="str">
        <f t="shared" si="38"/>
        <v/>
      </c>
    </row>
    <row r="2396" spans="2:12" ht="35.15" customHeight="1" thickBot="1" x14ac:dyDescent="0.4">
      <c r="B2396" s="5"/>
      <c r="C2396" s="11"/>
      <c r="D2396" s="5"/>
      <c r="E2396" s="5"/>
      <c r="F2396" s="12"/>
      <c r="G2396" s="5"/>
      <c r="H2396" s="5"/>
      <c r="J2396" s="8">
        <f>IFERROR(SEARCH(facture!$I$8,'base clients'!B2396,1),0)</f>
        <v>0</v>
      </c>
      <c r="K2396" s="9" t="str">
        <f>IF(J2396=0,"",COUNTIF($J$3:J2396,1))</f>
        <v/>
      </c>
      <c r="L2396" s="10" t="str">
        <f t="shared" si="38"/>
        <v/>
      </c>
    </row>
    <row r="2397" spans="2:12" ht="35.15" customHeight="1" thickBot="1" x14ac:dyDescent="0.4">
      <c r="B2397" s="5"/>
      <c r="C2397" s="11"/>
      <c r="D2397" s="5"/>
      <c r="E2397" s="5"/>
      <c r="F2397" s="12"/>
      <c r="G2397" s="5"/>
      <c r="H2397" s="5"/>
      <c r="J2397" s="8">
        <f>IFERROR(SEARCH(facture!$I$8,'base clients'!B2397,1),0)</f>
        <v>0</v>
      </c>
      <c r="K2397" s="9" t="str">
        <f>IF(J2397=0,"",COUNTIF($J$3:J2397,1))</f>
        <v/>
      </c>
      <c r="L2397" s="10" t="str">
        <f t="shared" si="38"/>
        <v/>
      </c>
    </row>
    <row r="2398" spans="2:12" ht="35.15" customHeight="1" thickBot="1" x14ac:dyDescent="0.4">
      <c r="B2398" s="5"/>
      <c r="C2398" s="11"/>
      <c r="D2398" s="5"/>
      <c r="E2398" s="5"/>
      <c r="F2398" s="12"/>
      <c r="G2398" s="5"/>
      <c r="H2398" s="5"/>
      <c r="J2398" s="8">
        <f>IFERROR(SEARCH(facture!$I$8,'base clients'!B2398,1),0)</f>
        <v>0</v>
      </c>
      <c r="K2398" s="9" t="str">
        <f>IF(J2398=0,"",COUNTIF($J$3:J2398,1))</f>
        <v/>
      </c>
      <c r="L2398" s="10" t="str">
        <f t="shared" si="38"/>
        <v/>
      </c>
    </row>
    <row r="2399" spans="2:12" ht="35.15" customHeight="1" thickBot="1" x14ac:dyDescent="0.4">
      <c r="B2399" s="5"/>
      <c r="C2399" s="11"/>
      <c r="D2399" s="5"/>
      <c r="E2399" s="5"/>
      <c r="F2399" s="12"/>
      <c r="G2399" s="5"/>
      <c r="H2399" s="5"/>
      <c r="J2399" s="8">
        <f>IFERROR(SEARCH(facture!$I$8,'base clients'!B2399,1),0)</f>
        <v>0</v>
      </c>
      <c r="K2399" s="9" t="str">
        <f>IF(J2399=0,"",COUNTIF($J$3:J2399,1))</f>
        <v/>
      </c>
      <c r="L2399" s="10" t="str">
        <f t="shared" si="38"/>
        <v/>
      </c>
    </row>
    <row r="2400" spans="2:12" ht="35.15" customHeight="1" thickBot="1" x14ac:dyDescent="0.4">
      <c r="B2400" s="5"/>
      <c r="C2400" s="11"/>
      <c r="D2400" s="5"/>
      <c r="E2400" s="5"/>
      <c r="F2400" s="12"/>
      <c r="G2400" s="5"/>
      <c r="H2400" s="5"/>
      <c r="J2400" s="8">
        <f>IFERROR(SEARCH(facture!$I$8,'base clients'!B2400,1),0)</f>
        <v>0</v>
      </c>
      <c r="K2400" s="9" t="str">
        <f>IF(J2400=0,"",COUNTIF($J$3:J2400,1))</f>
        <v/>
      </c>
      <c r="L2400" s="10" t="str">
        <f t="shared" si="38"/>
        <v/>
      </c>
    </row>
    <row r="2401" spans="2:12" ht="35.15" customHeight="1" thickBot="1" x14ac:dyDescent="0.4">
      <c r="B2401" s="5"/>
      <c r="C2401" s="11"/>
      <c r="D2401" s="5"/>
      <c r="E2401" s="5"/>
      <c r="F2401" s="12"/>
      <c r="G2401" s="5"/>
      <c r="H2401" s="5"/>
      <c r="J2401" s="8">
        <f>IFERROR(SEARCH(facture!$I$8,'base clients'!B2401,1),0)</f>
        <v>0</v>
      </c>
      <c r="K2401" s="9" t="str">
        <f>IF(J2401=0,"",COUNTIF($J$3:J2401,1))</f>
        <v/>
      </c>
      <c r="L2401" s="10" t="str">
        <f t="shared" si="38"/>
        <v/>
      </c>
    </row>
    <row r="2402" spans="2:12" ht="35.15" customHeight="1" thickBot="1" x14ac:dyDescent="0.4">
      <c r="B2402" s="5"/>
      <c r="C2402" s="11"/>
      <c r="D2402" s="5"/>
      <c r="E2402" s="5"/>
      <c r="F2402" s="12"/>
      <c r="G2402" s="5"/>
      <c r="H2402" s="5"/>
      <c r="J2402" s="8">
        <f>IFERROR(SEARCH(facture!$I$8,'base clients'!B2402,1),0)</f>
        <v>0</v>
      </c>
      <c r="K2402" s="9" t="str">
        <f>IF(J2402=0,"",COUNTIF($J$3:J2402,1))</f>
        <v/>
      </c>
      <c r="L2402" s="10" t="str">
        <f t="shared" si="38"/>
        <v/>
      </c>
    </row>
    <row r="2403" spans="2:12" ht="35.15" customHeight="1" thickBot="1" x14ac:dyDescent="0.4">
      <c r="B2403" s="5"/>
      <c r="C2403" s="11"/>
      <c r="D2403" s="5"/>
      <c r="E2403" s="5"/>
      <c r="F2403" s="12"/>
      <c r="G2403" s="5"/>
      <c r="H2403" s="5"/>
      <c r="J2403" s="8">
        <f>IFERROR(SEARCH(facture!$I$8,'base clients'!B2403,1),0)</f>
        <v>0</v>
      </c>
      <c r="K2403" s="9" t="str">
        <f>IF(J2403=0,"",COUNTIF($J$3:J2403,1))</f>
        <v/>
      </c>
      <c r="L2403" s="10" t="str">
        <f t="shared" si="38"/>
        <v/>
      </c>
    </row>
    <row r="2404" spans="2:12" ht="35.15" customHeight="1" thickBot="1" x14ac:dyDescent="0.4">
      <c r="B2404" s="5"/>
      <c r="C2404" s="11"/>
      <c r="D2404" s="5"/>
      <c r="E2404" s="5"/>
      <c r="F2404" s="12"/>
      <c r="G2404" s="5"/>
      <c r="H2404" s="5"/>
      <c r="J2404" s="8">
        <f>IFERROR(SEARCH(facture!$I$8,'base clients'!B2404,1),0)</f>
        <v>0</v>
      </c>
      <c r="K2404" s="9" t="str">
        <f>IF(J2404=0,"",COUNTIF($J$3:J2404,1))</f>
        <v/>
      </c>
      <c r="L2404" s="10" t="str">
        <f t="shared" si="38"/>
        <v/>
      </c>
    </row>
    <row r="2405" spans="2:12" ht="35.15" customHeight="1" thickBot="1" x14ac:dyDescent="0.4">
      <c r="B2405" s="5"/>
      <c r="C2405" s="11"/>
      <c r="D2405" s="5"/>
      <c r="E2405" s="5"/>
      <c r="F2405" s="12"/>
      <c r="G2405" s="5"/>
      <c r="H2405" s="5"/>
      <c r="J2405" s="8">
        <f>IFERROR(SEARCH(facture!$I$8,'base clients'!B2405,1),0)</f>
        <v>0</v>
      </c>
      <c r="K2405" s="9" t="str">
        <f>IF(J2405=0,"",COUNTIF($J$3:J2405,1))</f>
        <v/>
      </c>
      <c r="L2405" s="10" t="str">
        <f t="shared" si="38"/>
        <v/>
      </c>
    </row>
    <row r="2406" spans="2:12" ht="35.15" customHeight="1" thickBot="1" x14ac:dyDescent="0.4">
      <c r="B2406" s="5"/>
      <c r="C2406" s="11"/>
      <c r="D2406" s="5"/>
      <c r="E2406" s="5"/>
      <c r="F2406" s="12"/>
      <c r="G2406" s="5"/>
      <c r="H2406" s="5"/>
      <c r="J2406" s="8">
        <f>IFERROR(SEARCH(facture!$I$8,'base clients'!B2406,1),0)</f>
        <v>0</v>
      </c>
      <c r="K2406" s="9" t="str">
        <f>IF(J2406=0,"",COUNTIF($J$3:J2406,1))</f>
        <v/>
      </c>
      <c r="L2406" s="10" t="str">
        <f t="shared" si="38"/>
        <v/>
      </c>
    </row>
    <row r="2407" spans="2:12" ht="35.15" customHeight="1" thickBot="1" x14ac:dyDescent="0.4">
      <c r="B2407" s="5"/>
      <c r="C2407" s="11"/>
      <c r="D2407" s="5"/>
      <c r="E2407" s="5"/>
      <c r="F2407" s="12"/>
      <c r="G2407" s="5"/>
      <c r="H2407" s="5"/>
      <c r="J2407" s="8">
        <f>IFERROR(SEARCH(facture!$I$8,'base clients'!B2407,1),0)</f>
        <v>0</v>
      </c>
      <c r="K2407" s="9" t="str">
        <f>IF(J2407=0,"",COUNTIF($J$3:J2407,1))</f>
        <v/>
      </c>
      <c r="L2407" s="10" t="str">
        <f t="shared" si="38"/>
        <v/>
      </c>
    </row>
    <row r="2408" spans="2:12" ht="35.15" customHeight="1" thickBot="1" x14ac:dyDescent="0.4">
      <c r="B2408" s="5"/>
      <c r="C2408" s="11"/>
      <c r="D2408" s="5"/>
      <c r="E2408" s="5"/>
      <c r="F2408" s="12"/>
      <c r="G2408" s="5"/>
      <c r="H2408" s="5"/>
      <c r="J2408" s="8">
        <f>IFERROR(SEARCH(facture!$I$8,'base clients'!B2408,1),0)</f>
        <v>0</v>
      </c>
      <c r="K2408" s="9" t="str">
        <f>IF(J2408=0,"",COUNTIF($J$3:J2408,1))</f>
        <v/>
      </c>
      <c r="L2408" s="10" t="str">
        <f t="shared" si="38"/>
        <v/>
      </c>
    </row>
    <row r="2409" spans="2:12" ht="35.15" customHeight="1" thickBot="1" x14ac:dyDescent="0.4">
      <c r="B2409" s="5"/>
      <c r="C2409" s="11"/>
      <c r="D2409" s="5"/>
      <c r="E2409" s="5"/>
      <c r="F2409" s="12"/>
      <c r="G2409" s="5"/>
      <c r="H2409" s="5"/>
      <c r="J2409" s="8">
        <f>IFERROR(SEARCH(facture!$I$8,'base clients'!B2409,1),0)</f>
        <v>0</v>
      </c>
      <c r="K2409" s="9" t="str">
        <f>IF(J2409=0,"",COUNTIF($J$3:J2409,1))</f>
        <v/>
      </c>
      <c r="L2409" s="10" t="str">
        <f t="shared" si="38"/>
        <v/>
      </c>
    </row>
    <row r="2410" spans="2:12" ht="35.15" customHeight="1" thickBot="1" x14ac:dyDescent="0.4">
      <c r="B2410" s="5"/>
      <c r="C2410" s="11"/>
      <c r="D2410" s="5"/>
      <c r="E2410" s="5"/>
      <c r="F2410" s="12"/>
      <c r="G2410" s="5"/>
      <c r="H2410" s="5"/>
      <c r="J2410" s="8">
        <f>IFERROR(SEARCH(facture!$I$8,'base clients'!B2410,1),0)</f>
        <v>0</v>
      </c>
      <c r="K2410" s="9" t="str">
        <f>IF(J2410=0,"",COUNTIF($J$3:J2410,1))</f>
        <v/>
      </c>
      <c r="L2410" s="10" t="str">
        <f t="shared" si="38"/>
        <v/>
      </c>
    </row>
    <row r="2411" spans="2:12" ht="35.15" customHeight="1" thickBot="1" x14ac:dyDescent="0.4">
      <c r="B2411" s="5"/>
      <c r="C2411" s="11"/>
      <c r="D2411" s="5"/>
      <c r="E2411" s="5"/>
      <c r="F2411" s="12"/>
      <c r="G2411" s="5"/>
      <c r="H2411" s="5"/>
      <c r="J2411" s="8">
        <f>IFERROR(SEARCH(facture!$I$8,'base clients'!B2411,1),0)</f>
        <v>0</v>
      </c>
      <c r="K2411" s="9" t="str">
        <f>IF(J2411=0,"",COUNTIF($J$3:J2411,1))</f>
        <v/>
      </c>
      <c r="L2411" s="10" t="str">
        <f t="shared" si="38"/>
        <v/>
      </c>
    </row>
    <row r="2412" spans="2:12" ht="35.15" customHeight="1" thickBot="1" x14ac:dyDescent="0.4">
      <c r="B2412" s="5"/>
      <c r="C2412" s="11"/>
      <c r="D2412" s="5"/>
      <c r="E2412" s="5"/>
      <c r="F2412" s="12"/>
      <c r="G2412" s="5"/>
      <c r="H2412" s="5"/>
      <c r="J2412" s="8">
        <f>IFERROR(SEARCH(facture!$I$8,'base clients'!B2412,1),0)</f>
        <v>0</v>
      </c>
      <c r="K2412" s="9" t="str">
        <f>IF(J2412=0,"",COUNTIF($J$3:J2412,1))</f>
        <v/>
      </c>
      <c r="L2412" s="10" t="str">
        <f t="shared" si="38"/>
        <v/>
      </c>
    </row>
    <row r="2413" spans="2:12" ht="35.15" customHeight="1" thickBot="1" x14ac:dyDescent="0.4">
      <c r="B2413" s="5"/>
      <c r="C2413" s="11"/>
      <c r="D2413" s="5"/>
      <c r="E2413" s="5"/>
      <c r="F2413" s="12"/>
      <c r="G2413" s="5"/>
      <c r="H2413" s="5"/>
      <c r="J2413" s="8">
        <f>IFERROR(SEARCH(facture!$I$8,'base clients'!B2413,1),0)</f>
        <v>0</v>
      </c>
      <c r="K2413" s="9" t="str">
        <f>IF(J2413=0,"",COUNTIF($J$3:J2413,1))</f>
        <v/>
      </c>
      <c r="L2413" s="10" t="str">
        <f t="shared" si="38"/>
        <v/>
      </c>
    </row>
    <row r="2414" spans="2:12" ht="35.15" customHeight="1" thickBot="1" x14ac:dyDescent="0.4">
      <c r="B2414" s="5"/>
      <c r="C2414" s="11"/>
      <c r="D2414" s="5"/>
      <c r="E2414" s="5"/>
      <c r="F2414" s="12"/>
      <c r="G2414" s="5"/>
      <c r="H2414" s="5"/>
      <c r="J2414" s="8">
        <f>IFERROR(SEARCH(facture!$I$8,'base clients'!B2414,1),0)</f>
        <v>0</v>
      </c>
      <c r="K2414" s="9" t="str">
        <f>IF(J2414=0,"",COUNTIF($J$3:J2414,1))</f>
        <v/>
      </c>
      <c r="L2414" s="10" t="str">
        <f t="shared" si="38"/>
        <v/>
      </c>
    </row>
    <row r="2415" spans="2:12" ht="35.15" customHeight="1" thickBot="1" x14ac:dyDescent="0.4">
      <c r="B2415" s="5"/>
      <c r="C2415" s="11"/>
      <c r="D2415" s="5"/>
      <c r="E2415" s="5"/>
      <c r="F2415" s="12"/>
      <c r="G2415" s="5"/>
      <c r="H2415" s="5"/>
      <c r="J2415" s="8">
        <f>IFERROR(SEARCH(facture!$I$8,'base clients'!B2415,1),0)</f>
        <v>0</v>
      </c>
      <c r="K2415" s="9" t="str">
        <f>IF(J2415=0,"",COUNTIF($J$3:J2415,1))</f>
        <v/>
      </c>
      <c r="L2415" s="10" t="str">
        <f t="shared" si="38"/>
        <v/>
      </c>
    </row>
    <row r="2416" spans="2:12" ht="35.15" customHeight="1" thickBot="1" x14ac:dyDescent="0.4">
      <c r="B2416" s="5"/>
      <c r="C2416" s="11"/>
      <c r="D2416" s="5"/>
      <c r="E2416" s="5"/>
      <c r="F2416" s="12"/>
      <c r="G2416" s="5"/>
      <c r="H2416" s="5"/>
      <c r="J2416" s="8">
        <f>IFERROR(SEARCH(facture!$I$8,'base clients'!B2416,1),0)</f>
        <v>0</v>
      </c>
      <c r="K2416" s="9" t="str">
        <f>IF(J2416=0,"",COUNTIF($J$3:J2416,1))</f>
        <v/>
      </c>
      <c r="L2416" s="10" t="str">
        <f t="shared" si="38"/>
        <v/>
      </c>
    </row>
    <row r="2417" spans="2:12" ht="35.15" customHeight="1" thickBot="1" x14ac:dyDescent="0.4">
      <c r="B2417" s="5"/>
      <c r="C2417" s="11"/>
      <c r="D2417" s="5"/>
      <c r="E2417" s="5"/>
      <c r="F2417" s="12"/>
      <c r="G2417" s="5"/>
      <c r="H2417" s="5"/>
      <c r="J2417" s="8">
        <f>IFERROR(SEARCH(facture!$I$8,'base clients'!B2417,1),0)</f>
        <v>0</v>
      </c>
      <c r="K2417" s="9" t="str">
        <f>IF(J2417=0,"",COUNTIF($J$3:J2417,1))</f>
        <v/>
      </c>
      <c r="L2417" s="10" t="str">
        <f t="shared" si="38"/>
        <v/>
      </c>
    </row>
    <row r="2418" spans="2:12" ht="35.15" customHeight="1" thickBot="1" x14ac:dyDescent="0.4">
      <c r="B2418" s="5"/>
      <c r="C2418" s="11"/>
      <c r="D2418" s="5"/>
      <c r="E2418" s="5"/>
      <c r="F2418" s="12"/>
      <c r="G2418" s="5"/>
      <c r="H2418" s="5"/>
      <c r="J2418" s="8">
        <f>IFERROR(SEARCH(facture!$I$8,'base clients'!B2418,1),0)</f>
        <v>0</v>
      </c>
      <c r="K2418" s="9" t="str">
        <f>IF(J2418=0,"",COUNTIF($J$3:J2418,1))</f>
        <v/>
      </c>
      <c r="L2418" s="10" t="str">
        <f t="shared" si="38"/>
        <v/>
      </c>
    </row>
    <row r="2419" spans="2:12" ht="35.15" customHeight="1" thickBot="1" x14ac:dyDescent="0.4">
      <c r="B2419" s="5"/>
      <c r="C2419" s="11"/>
      <c r="D2419" s="5"/>
      <c r="E2419" s="5"/>
      <c r="F2419" s="12"/>
      <c r="G2419" s="5"/>
      <c r="H2419" s="5"/>
      <c r="J2419" s="8">
        <f>IFERROR(SEARCH(facture!$I$8,'base clients'!B2419,1),0)</f>
        <v>0</v>
      </c>
      <c r="K2419" s="9" t="str">
        <f>IF(J2419=0,"",COUNTIF($J$3:J2419,1))</f>
        <v/>
      </c>
      <c r="L2419" s="10" t="str">
        <f t="shared" si="38"/>
        <v/>
      </c>
    </row>
    <row r="2420" spans="2:12" ht="35.15" customHeight="1" thickBot="1" x14ac:dyDescent="0.4">
      <c r="B2420" s="5"/>
      <c r="C2420" s="11"/>
      <c r="D2420" s="5"/>
      <c r="E2420" s="5"/>
      <c r="F2420" s="12"/>
      <c r="G2420" s="5"/>
      <c r="H2420" s="5"/>
      <c r="J2420" s="8">
        <f>IFERROR(SEARCH(facture!$I$8,'base clients'!B2420,1),0)</f>
        <v>0</v>
      </c>
      <c r="K2420" s="9" t="str">
        <f>IF(J2420=0,"",COUNTIF($J$3:J2420,1))</f>
        <v/>
      </c>
      <c r="L2420" s="10" t="str">
        <f t="shared" si="38"/>
        <v/>
      </c>
    </row>
    <row r="2421" spans="2:12" ht="35.15" customHeight="1" thickBot="1" x14ac:dyDescent="0.4">
      <c r="B2421" s="5"/>
      <c r="C2421" s="11"/>
      <c r="D2421" s="5"/>
      <c r="E2421" s="5"/>
      <c r="F2421" s="12"/>
      <c r="G2421" s="5"/>
      <c r="H2421" s="5"/>
      <c r="J2421" s="8">
        <f>IFERROR(SEARCH(facture!$I$8,'base clients'!B2421,1),0)</f>
        <v>0</v>
      </c>
      <c r="K2421" s="9" t="str">
        <f>IF(J2421=0,"",COUNTIF($J$3:J2421,1))</f>
        <v/>
      </c>
      <c r="L2421" s="10" t="str">
        <f t="shared" si="38"/>
        <v/>
      </c>
    </row>
    <row r="2422" spans="2:12" ht="35.15" customHeight="1" thickBot="1" x14ac:dyDescent="0.4">
      <c r="B2422" s="5"/>
      <c r="C2422" s="11"/>
      <c r="D2422" s="5"/>
      <c r="E2422" s="5"/>
      <c r="F2422" s="12"/>
      <c r="G2422" s="5"/>
      <c r="H2422" s="5"/>
      <c r="J2422" s="8">
        <f>IFERROR(SEARCH(facture!$I$8,'base clients'!B2422,1),0)</f>
        <v>0</v>
      </c>
      <c r="K2422" s="9" t="str">
        <f>IF(J2422=0,"",COUNTIF($J$3:J2422,1))</f>
        <v/>
      </c>
      <c r="L2422" s="10" t="str">
        <f t="shared" si="38"/>
        <v/>
      </c>
    </row>
    <row r="2423" spans="2:12" ht="35.15" customHeight="1" thickBot="1" x14ac:dyDescent="0.4">
      <c r="B2423" s="5"/>
      <c r="C2423" s="11"/>
      <c r="D2423" s="5"/>
      <c r="E2423" s="5"/>
      <c r="F2423" s="12"/>
      <c r="G2423" s="5"/>
      <c r="H2423" s="5"/>
      <c r="J2423" s="8">
        <f>IFERROR(SEARCH(facture!$I$8,'base clients'!B2423,1),0)</f>
        <v>0</v>
      </c>
      <c r="K2423" s="9" t="str">
        <f>IF(J2423=0,"",COUNTIF($J$3:J2423,1))</f>
        <v/>
      </c>
      <c r="L2423" s="10" t="str">
        <f t="shared" si="38"/>
        <v/>
      </c>
    </row>
    <row r="2424" spans="2:12" ht="35.15" customHeight="1" thickBot="1" x14ac:dyDescent="0.4">
      <c r="B2424" s="5"/>
      <c r="C2424" s="11"/>
      <c r="D2424" s="5"/>
      <c r="E2424" s="5"/>
      <c r="F2424" s="12"/>
      <c r="G2424" s="5"/>
      <c r="H2424" s="5"/>
      <c r="J2424" s="8">
        <f>IFERROR(SEARCH(facture!$I$8,'base clients'!B2424,1),0)</f>
        <v>0</v>
      </c>
      <c r="K2424" s="9" t="str">
        <f>IF(J2424=0,"",COUNTIF($J$3:J2424,1))</f>
        <v/>
      </c>
      <c r="L2424" s="10" t="str">
        <f t="shared" si="38"/>
        <v/>
      </c>
    </row>
    <row r="2425" spans="2:12" ht="35.15" customHeight="1" thickBot="1" x14ac:dyDescent="0.4">
      <c r="B2425" s="5"/>
      <c r="C2425" s="11"/>
      <c r="D2425" s="5"/>
      <c r="E2425" s="5"/>
      <c r="F2425" s="12"/>
      <c r="G2425" s="5"/>
      <c r="H2425" s="5"/>
      <c r="J2425" s="8">
        <f>IFERROR(SEARCH(facture!$I$8,'base clients'!B2425,1),0)</f>
        <v>0</v>
      </c>
      <c r="K2425" s="9" t="str">
        <f>IF(J2425=0,"",COUNTIF($J$3:J2425,1))</f>
        <v/>
      </c>
      <c r="L2425" s="10" t="str">
        <f t="shared" si="38"/>
        <v/>
      </c>
    </row>
    <row r="2426" spans="2:12" ht="35.15" customHeight="1" thickBot="1" x14ac:dyDescent="0.4">
      <c r="B2426" s="5"/>
      <c r="C2426" s="11"/>
      <c r="D2426" s="5"/>
      <c r="E2426" s="5"/>
      <c r="F2426" s="12"/>
      <c r="G2426" s="5"/>
      <c r="H2426" s="5"/>
      <c r="J2426" s="8">
        <f>IFERROR(SEARCH(facture!$I$8,'base clients'!B2426,1),0)</f>
        <v>0</v>
      </c>
      <c r="K2426" s="9" t="str">
        <f>IF(J2426=0,"",COUNTIF($J$3:J2426,1))</f>
        <v/>
      </c>
      <c r="L2426" s="10" t="str">
        <f t="shared" si="38"/>
        <v/>
      </c>
    </row>
    <row r="2427" spans="2:12" ht="35.15" customHeight="1" thickBot="1" x14ac:dyDescent="0.4">
      <c r="B2427" s="5"/>
      <c r="C2427" s="11"/>
      <c r="D2427" s="5"/>
      <c r="E2427" s="5"/>
      <c r="F2427" s="12"/>
      <c r="G2427" s="5"/>
      <c r="H2427" s="5"/>
      <c r="J2427" s="8">
        <f>IFERROR(SEARCH(facture!$I$8,'base clients'!B2427,1),0)</f>
        <v>0</v>
      </c>
      <c r="K2427" s="9" t="str">
        <f>IF(J2427=0,"",COUNTIF($J$3:J2427,1))</f>
        <v/>
      </c>
      <c r="L2427" s="10" t="str">
        <f t="shared" si="38"/>
        <v/>
      </c>
    </row>
    <row r="2428" spans="2:12" ht="35.15" customHeight="1" thickBot="1" x14ac:dyDescent="0.4">
      <c r="B2428" s="5"/>
      <c r="C2428" s="11"/>
      <c r="D2428" s="5"/>
      <c r="E2428" s="5"/>
      <c r="F2428" s="12"/>
      <c r="G2428" s="5"/>
      <c r="H2428" s="5"/>
      <c r="J2428" s="8">
        <f>IFERROR(SEARCH(facture!$I$8,'base clients'!B2428,1),0)</f>
        <v>0</v>
      </c>
      <c r="K2428" s="9" t="str">
        <f>IF(J2428=0,"",COUNTIF($J$3:J2428,1))</f>
        <v/>
      </c>
      <c r="L2428" s="10" t="str">
        <f t="shared" si="38"/>
        <v/>
      </c>
    </row>
    <row r="2429" spans="2:12" ht="35.15" customHeight="1" thickBot="1" x14ac:dyDescent="0.4">
      <c r="B2429" s="5"/>
      <c r="C2429" s="11"/>
      <c r="D2429" s="5"/>
      <c r="E2429" s="5"/>
      <c r="F2429" s="12"/>
      <c r="G2429" s="5"/>
      <c r="H2429" s="5"/>
      <c r="J2429" s="8">
        <f>IFERROR(SEARCH(facture!$I$8,'base clients'!B2429,1),0)</f>
        <v>0</v>
      </c>
      <c r="K2429" s="9" t="str">
        <f>IF(J2429=0,"",COUNTIF($J$3:J2429,1))</f>
        <v/>
      </c>
      <c r="L2429" s="10" t="str">
        <f t="shared" si="38"/>
        <v/>
      </c>
    </row>
    <row r="2430" spans="2:12" ht="35.15" customHeight="1" thickBot="1" x14ac:dyDescent="0.4">
      <c r="B2430" s="5"/>
      <c r="C2430" s="11"/>
      <c r="D2430" s="5"/>
      <c r="E2430" s="5"/>
      <c r="F2430" s="12"/>
      <c r="G2430" s="5"/>
      <c r="H2430" s="5"/>
      <c r="J2430" s="8">
        <f>IFERROR(SEARCH(facture!$I$8,'base clients'!B2430,1),0)</f>
        <v>0</v>
      </c>
      <c r="K2430" s="9" t="str">
        <f>IF(J2430=0,"",COUNTIF($J$3:J2430,1))</f>
        <v/>
      </c>
      <c r="L2430" s="10" t="str">
        <f t="shared" si="38"/>
        <v/>
      </c>
    </row>
    <row r="2431" spans="2:12" ht="35.15" customHeight="1" thickBot="1" x14ac:dyDescent="0.4">
      <c r="B2431" s="5"/>
      <c r="C2431" s="11"/>
      <c r="D2431" s="5"/>
      <c r="E2431" s="5"/>
      <c r="F2431" s="12"/>
      <c r="G2431" s="5"/>
      <c r="H2431" s="5"/>
      <c r="J2431" s="8">
        <f>IFERROR(SEARCH(facture!$I$8,'base clients'!B2431,1),0)</f>
        <v>0</v>
      </c>
      <c r="K2431" s="9" t="str">
        <f>IF(J2431=0,"",COUNTIF($J$3:J2431,1))</f>
        <v/>
      </c>
      <c r="L2431" s="10" t="str">
        <f t="shared" si="38"/>
        <v/>
      </c>
    </row>
    <row r="2432" spans="2:12" ht="35.15" customHeight="1" thickBot="1" x14ac:dyDescent="0.4">
      <c r="B2432" s="5"/>
      <c r="C2432" s="11"/>
      <c r="D2432" s="5"/>
      <c r="E2432" s="5"/>
      <c r="F2432" s="12"/>
      <c r="G2432" s="5"/>
      <c r="H2432" s="5"/>
      <c r="J2432" s="8">
        <f>IFERROR(SEARCH(facture!$I$8,'base clients'!B2432,1),0)</f>
        <v>0</v>
      </c>
      <c r="K2432" s="9" t="str">
        <f>IF(J2432=0,"",COUNTIF($J$3:J2432,1))</f>
        <v/>
      </c>
      <c r="L2432" s="10" t="str">
        <f t="shared" si="38"/>
        <v/>
      </c>
    </row>
    <row r="2433" spans="2:12" ht="35.15" customHeight="1" thickBot="1" x14ac:dyDescent="0.4">
      <c r="B2433" s="5"/>
      <c r="C2433" s="11"/>
      <c r="D2433" s="5"/>
      <c r="E2433" s="5"/>
      <c r="F2433" s="12"/>
      <c r="G2433" s="5"/>
      <c r="H2433" s="5"/>
      <c r="J2433" s="8">
        <f>IFERROR(SEARCH(facture!$I$8,'base clients'!B2433,1),0)</f>
        <v>0</v>
      </c>
      <c r="K2433" s="9" t="str">
        <f>IF(J2433=0,"",COUNTIF($J$3:J2433,1))</f>
        <v/>
      </c>
      <c r="L2433" s="10" t="str">
        <f t="shared" si="38"/>
        <v/>
      </c>
    </row>
    <row r="2434" spans="2:12" ht="35.15" customHeight="1" thickBot="1" x14ac:dyDescent="0.4">
      <c r="B2434" s="5"/>
      <c r="C2434" s="11"/>
      <c r="D2434" s="5"/>
      <c r="E2434" s="5"/>
      <c r="F2434" s="12"/>
      <c r="G2434" s="5"/>
      <c r="H2434" s="5"/>
      <c r="J2434" s="8">
        <f>IFERROR(SEARCH(facture!$I$8,'base clients'!B2434,1),0)</f>
        <v>0</v>
      </c>
      <c r="K2434" s="9" t="str">
        <f>IF(J2434=0,"",COUNTIF($J$3:J2434,1))</f>
        <v/>
      </c>
      <c r="L2434" s="10" t="str">
        <f t="shared" si="38"/>
        <v/>
      </c>
    </row>
    <row r="2435" spans="2:12" ht="35.15" customHeight="1" thickBot="1" x14ac:dyDescent="0.4">
      <c r="B2435" s="5"/>
      <c r="C2435" s="11"/>
      <c r="D2435" s="5"/>
      <c r="E2435" s="5"/>
      <c r="F2435" s="12"/>
      <c r="G2435" s="5"/>
      <c r="H2435" s="5"/>
      <c r="J2435" s="8">
        <f>IFERROR(SEARCH(facture!$I$8,'base clients'!B2435,1),0)</f>
        <v>0</v>
      </c>
      <c r="K2435" s="9" t="str">
        <f>IF(J2435=0,"",COUNTIF($J$3:J2435,1))</f>
        <v/>
      </c>
      <c r="L2435" s="10" t="str">
        <f t="shared" si="38"/>
        <v/>
      </c>
    </row>
    <row r="2436" spans="2:12" ht="35.15" customHeight="1" thickBot="1" x14ac:dyDescent="0.4">
      <c r="B2436" s="5"/>
      <c r="C2436" s="11"/>
      <c r="D2436" s="5"/>
      <c r="E2436" s="5"/>
      <c r="F2436" s="12"/>
      <c r="G2436" s="5"/>
      <c r="H2436" s="5"/>
      <c r="J2436" s="8">
        <f>IFERROR(SEARCH(facture!$I$8,'base clients'!B2436,1),0)</f>
        <v>0</v>
      </c>
      <c r="K2436" s="9" t="str">
        <f>IF(J2436=0,"",COUNTIF($J$3:J2436,1))</f>
        <v/>
      </c>
      <c r="L2436" s="10" t="str">
        <f t="shared" si="38"/>
        <v/>
      </c>
    </row>
    <row r="2437" spans="2:12" ht="35.15" customHeight="1" thickBot="1" x14ac:dyDescent="0.4">
      <c r="B2437" s="5"/>
      <c r="C2437" s="11"/>
      <c r="D2437" s="5"/>
      <c r="E2437" s="5"/>
      <c r="F2437" s="12"/>
      <c r="G2437" s="5"/>
      <c r="H2437" s="5"/>
      <c r="J2437" s="8">
        <f>IFERROR(SEARCH(facture!$I$8,'base clients'!B2437,1),0)</f>
        <v>0</v>
      </c>
      <c r="K2437" s="9" t="str">
        <f>IF(J2437=0,"",COUNTIF($J$3:J2437,1))</f>
        <v/>
      </c>
      <c r="L2437" s="10" t="str">
        <f t="shared" si="38"/>
        <v/>
      </c>
    </row>
    <row r="2438" spans="2:12" ht="35.15" customHeight="1" thickBot="1" x14ac:dyDescent="0.4">
      <c r="B2438" s="5"/>
      <c r="C2438" s="11"/>
      <c r="D2438" s="5"/>
      <c r="E2438" s="5"/>
      <c r="F2438" s="12"/>
      <c r="G2438" s="5"/>
      <c r="H2438" s="5"/>
      <c r="J2438" s="8">
        <f>IFERROR(SEARCH(facture!$I$8,'base clients'!B2438,1),0)</f>
        <v>0</v>
      </c>
      <c r="K2438" s="9" t="str">
        <f>IF(J2438=0,"",COUNTIF($J$3:J2438,1))</f>
        <v/>
      </c>
      <c r="L2438" s="10" t="str">
        <f t="shared" ref="L2438:L2501" si="39">IFERROR(INDEX(B:B,MATCH(ROW(K2436),K:K,0)),"")</f>
        <v/>
      </c>
    </row>
    <row r="2439" spans="2:12" ht="35.15" customHeight="1" thickBot="1" x14ac:dyDescent="0.4">
      <c r="B2439" s="5"/>
      <c r="C2439" s="11"/>
      <c r="D2439" s="5"/>
      <c r="E2439" s="5"/>
      <c r="F2439" s="12"/>
      <c r="G2439" s="5"/>
      <c r="H2439" s="5"/>
      <c r="J2439" s="8">
        <f>IFERROR(SEARCH(facture!$I$8,'base clients'!B2439,1),0)</f>
        <v>0</v>
      </c>
      <c r="K2439" s="9" t="str">
        <f>IF(J2439=0,"",COUNTIF($J$3:J2439,1))</f>
        <v/>
      </c>
      <c r="L2439" s="10" t="str">
        <f t="shared" si="39"/>
        <v/>
      </c>
    </row>
    <row r="2440" spans="2:12" ht="35.15" customHeight="1" thickBot="1" x14ac:dyDescent="0.4">
      <c r="B2440" s="5"/>
      <c r="C2440" s="11"/>
      <c r="D2440" s="5"/>
      <c r="E2440" s="5"/>
      <c r="F2440" s="12"/>
      <c r="G2440" s="5"/>
      <c r="H2440" s="5"/>
      <c r="J2440" s="8">
        <f>IFERROR(SEARCH(facture!$I$8,'base clients'!B2440,1),0)</f>
        <v>0</v>
      </c>
      <c r="K2440" s="9" t="str">
        <f>IF(J2440=0,"",COUNTIF($J$3:J2440,1))</f>
        <v/>
      </c>
      <c r="L2440" s="10" t="str">
        <f t="shared" si="39"/>
        <v/>
      </c>
    </row>
    <row r="2441" spans="2:12" ht="35.15" customHeight="1" thickBot="1" x14ac:dyDescent="0.4">
      <c r="B2441" s="5"/>
      <c r="C2441" s="11"/>
      <c r="D2441" s="5"/>
      <c r="E2441" s="5"/>
      <c r="F2441" s="12"/>
      <c r="G2441" s="5"/>
      <c r="H2441" s="5"/>
      <c r="J2441" s="8">
        <f>IFERROR(SEARCH(facture!$I$8,'base clients'!B2441,1),0)</f>
        <v>0</v>
      </c>
      <c r="K2441" s="9" t="str">
        <f>IF(J2441=0,"",COUNTIF($J$3:J2441,1))</f>
        <v/>
      </c>
      <c r="L2441" s="10" t="str">
        <f t="shared" si="39"/>
        <v/>
      </c>
    </row>
    <row r="2442" spans="2:12" ht="35.15" customHeight="1" thickBot="1" x14ac:dyDescent="0.4">
      <c r="B2442" s="5"/>
      <c r="C2442" s="11"/>
      <c r="D2442" s="5"/>
      <c r="E2442" s="5"/>
      <c r="F2442" s="12"/>
      <c r="G2442" s="5"/>
      <c r="H2442" s="5"/>
      <c r="J2442" s="8">
        <f>IFERROR(SEARCH(facture!$I$8,'base clients'!B2442,1),0)</f>
        <v>0</v>
      </c>
      <c r="K2442" s="9" t="str">
        <f>IF(J2442=0,"",COUNTIF($J$3:J2442,1))</f>
        <v/>
      </c>
      <c r="L2442" s="10" t="str">
        <f t="shared" si="39"/>
        <v/>
      </c>
    </row>
    <row r="2443" spans="2:12" ht="35.15" customHeight="1" thickBot="1" x14ac:dyDescent="0.4">
      <c r="B2443" s="5"/>
      <c r="C2443" s="11"/>
      <c r="D2443" s="5"/>
      <c r="E2443" s="5"/>
      <c r="F2443" s="12"/>
      <c r="G2443" s="5"/>
      <c r="H2443" s="5"/>
      <c r="J2443" s="8">
        <f>IFERROR(SEARCH(facture!$I$8,'base clients'!B2443,1),0)</f>
        <v>0</v>
      </c>
      <c r="K2443" s="9" t="str">
        <f>IF(J2443=0,"",COUNTIF($J$3:J2443,1))</f>
        <v/>
      </c>
      <c r="L2443" s="10" t="str">
        <f t="shared" si="39"/>
        <v/>
      </c>
    </row>
    <row r="2444" spans="2:12" ht="35.15" customHeight="1" thickBot="1" x14ac:dyDescent="0.4">
      <c r="B2444" s="5"/>
      <c r="C2444" s="11"/>
      <c r="D2444" s="5"/>
      <c r="E2444" s="5"/>
      <c r="F2444" s="12"/>
      <c r="G2444" s="5"/>
      <c r="H2444" s="5"/>
      <c r="J2444" s="8">
        <f>IFERROR(SEARCH(facture!$I$8,'base clients'!B2444,1),0)</f>
        <v>0</v>
      </c>
      <c r="K2444" s="9" t="str">
        <f>IF(J2444=0,"",COUNTIF($J$3:J2444,1))</f>
        <v/>
      </c>
      <c r="L2444" s="10" t="str">
        <f t="shared" si="39"/>
        <v/>
      </c>
    </row>
    <row r="2445" spans="2:12" ht="35.15" customHeight="1" thickBot="1" x14ac:dyDescent="0.4">
      <c r="B2445" s="5"/>
      <c r="C2445" s="11"/>
      <c r="D2445" s="5"/>
      <c r="E2445" s="5"/>
      <c r="F2445" s="12"/>
      <c r="G2445" s="5"/>
      <c r="H2445" s="5"/>
      <c r="J2445" s="8">
        <f>IFERROR(SEARCH(facture!$I$8,'base clients'!B2445,1),0)</f>
        <v>0</v>
      </c>
      <c r="K2445" s="9" t="str">
        <f>IF(J2445=0,"",COUNTIF($J$3:J2445,1))</f>
        <v/>
      </c>
      <c r="L2445" s="10" t="str">
        <f t="shared" si="39"/>
        <v/>
      </c>
    </row>
    <row r="2446" spans="2:12" ht="35.15" customHeight="1" thickBot="1" x14ac:dyDescent="0.4">
      <c r="B2446" s="5"/>
      <c r="C2446" s="11"/>
      <c r="D2446" s="5"/>
      <c r="E2446" s="5"/>
      <c r="F2446" s="12"/>
      <c r="G2446" s="5"/>
      <c r="H2446" s="5"/>
      <c r="J2446" s="8">
        <f>IFERROR(SEARCH(facture!$I$8,'base clients'!B2446,1),0)</f>
        <v>0</v>
      </c>
      <c r="K2446" s="9" t="str">
        <f>IF(J2446=0,"",COUNTIF($J$3:J2446,1))</f>
        <v/>
      </c>
      <c r="L2446" s="10" t="str">
        <f t="shared" si="39"/>
        <v/>
      </c>
    </row>
    <row r="2447" spans="2:12" ht="35.15" customHeight="1" thickBot="1" x14ac:dyDescent="0.4">
      <c r="B2447" s="5"/>
      <c r="C2447" s="11"/>
      <c r="D2447" s="5"/>
      <c r="E2447" s="5"/>
      <c r="F2447" s="12"/>
      <c r="G2447" s="5"/>
      <c r="H2447" s="5"/>
      <c r="J2447" s="8">
        <f>IFERROR(SEARCH(facture!$I$8,'base clients'!B2447,1),0)</f>
        <v>0</v>
      </c>
      <c r="K2447" s="9" t="str">
        <f>IF(J2447=0,"",COUNTIF($J$3:J2447,1))</f>
        <v/>
      </c>
      <c r="L2447" s="10" t="str">
        <f t="shared" si="39"/>
        <v/>
      </c>
    </row>
    <row r="2448" spans="2:12" ht="35.15" customHeight="1" thickBot="1" x14ac:dyDescent="0.4">
      <c r="B2448" s="5"/>
      <c r="C2448" s="11"/>
      <c r="D2448" s="5"/>
      <c r="E2448" s="5"/>
      <c r="F2448" s="12"/>
      <c r="G2448" s="5"/>
      <c r="H2448" s="5"/>
      <c r="J2448" s="8">
        <f>IFERROR(SEARCH(facture!$I$8,'base clients'!B2448,1),0)</f>
        <v>0</v>
      </c>
      <c r="K2448" s="9" t="str">
        <f>IF(J2448=0,"",COUNTIF($J$3:J2448,1))</f>
        <v/>
      </c>
      <c r="L2448" s="10" t="str">
        <f t="shared" si="39"/>
        <v/>
      </c>
    </row>
    <row r="2449" spans="2:12" ht="35.15" customHeight="1" thickBot="1" x14ac:dyDescent="0.4">
      <c r="B2449" s="5"/>
      <c r="C2449" s="11"/>
      <c r="D2449" s="5"/>
      <c r="E2449" s="5"/>
      <c r="F2449" s="12"/>
      <c r="G2449" s="5"/>
      <c r="H2449" s="5"/>
      <c r="J2449" s="8">
        <f>IFERROR(SEARCH(facture!$I$8,'base clients'!B2449,1),0)</f>
        <v>0</v>
      </c>
      <c r="K2449" s="9" t="str">
        <f>IF(J2449=0,"",COUNTIF($J$3:J2449,1))</f>
        <v/>
      </c>
      <c r="L2449" s="10" t="str">
        <f t="shared" si="39"/>
        <v/>
      </c>
    </row>
    <row r="2450" spans="2:12" ht="35.15" customHeight="1" thickBot="1" x14ac:dyDescent="0.4">
      <c r="B2450" s="5"/>
      <c r="C2450" s="11"/>
      <c r="D2450" s="5"/>
      <c r="E2450" s="5"/>
      <c r="F2450" s="12"/>
      <c r="G2450" s="5"/>
      <c r="H2450" s="5"/>
      <c r="J2450" s="8">
        <f>IFERROR(SEARCH(facture!$I$8,'base clients'!B2450,1),0)</f>
        <v>0</v>
      </c>
      <c r="K2450" s="9" t="str">
        <f>IF(J2450=0,"",COUNTIF($J$3:J2450,1))</f>
        <v/>
      </c>
      <c r="L2450" s="10" t="str">
        <f t="shared" si="39"/>
        <v/>
      </c>
    </row>
    <row r="2451" spans="2:12" ht="35.15" customHeight="1" thickBot="1" x14ac:dyDescent="0.4">
      <c r="B2451" s="5"/>
      <c r="C2451" s="11"/>
      <c r="D2451" s="5"/>
      <c r="E2451" s="5"/>
      <c r="F2451" s="12"/>
      <c r="G2451" s="5"/>
      <c r="H2451" s="5"/>
      <c r="J2451" s="8">
        <f>IFERROR(SEARCH(facture!$I$8,'base clients'!B2451,1),0)</f>
        <v>0</v>
      </c>
      <c r="K2451" s="9" t="str">
        <f>IF(J2451=0,"",COUNTIF($J$3:J2451,1))</f>
        <v/>
      </c>
      <c r="L2451" s="10" t="str">
        <f t="shared" si="39"/>
        <v/>
      </c>
    </row>
    <row r="2452" spans="2:12" ht="35.15" customHeight="1" thickBot="1" x14ac:dyDescent="0.4">
      <c r="B2452" s="5"/>
      <c r="C2452" s="11"/>
      <c r="D2452" s="5"/>
      <c r="E2452" s="5"/>
      <c r="F2452" s="12"/>
      <c r="G2452" s="5"/>
      <c r="H2452" s="5"/>
      <c r="J2452" s="8">
        <f>IFERROR(SEARCH(facture!$I$8,'base clients'!B2452,1),0)</f>
        <v>0</v>
      </c>
      <c r="K2452" s="9" t="str">
        <f>IF(J2452=0,"",COUNTIF($J$3:J2452,1))</f>
        <v/>
      </c>
      <c r="L2452" s="10" t="str">
        <f t="shared" si="39"/>
        <v/>
      </c>
    </row>
    <row r="2453" spans="2:12" ht="35.15" customHeight="1" thickBot="1" x14ac:dyDescent="0.4">
      <c r="B2453" s="5"/>
      <c r="C2453" s="11"/>
      <c r="D2453" s="5"/>
      <c r="E2453" s="5"/>
      <c r="F2453" s="12"/>
      <c r="G2453" s="5"/>
      <c r="H2453" s="5"/>
      <c r="J2453" s="8">
        <f>IFERROR(SEARCH(facture!$I$8,'base clients'!B2453,1),0)</f>
        <v>0</v>
      </c>
      <c r="K2453" s="9" t="str">
        <f>IF(J2453=0,"",COUNTIF($J$3:J2453,1))</f>
        <v/>
      </c>
      <c r="L2453" s="10" t="str">
        <f t="shared" si="39"/>
        <v/>
      </c>
    </row>
    <row r="2454" spans="2:12" ht="35.15" customHeight="1" thickBot="1" x14ac:dyDescent="0.4">
      <c r="B2454" s="5"/>
      <c r="C2454" s="11"/>
      <c r="D2454" s="5"/>
      <c r="E2454" s="5"/>
      <c r="F2454" s="12"/>
      <c r="G2454" s="5"/>
      <c r="H2454" s="5"/>
      <c r="J2454" s="8">
        <f>IFERROR(SEARCH(facture!$I$8,'base clients'!B2454,1),0)</f>
        <v>0</v>
      </c>
      <c r="K2454" s="9" t="str">
        <f>IF(J2454=0,"",COUNTIF($J$3:J2454,1))</f>
        <v/>
      </c>
      <c r="L2454" s="10" t="str">
        <f t="shared" si="39"/>
        <v/>
      </c>
    </row>
    <row r="2455" spans="2:12" ht="35.15" customHeight="1" thickBot="1" x14ac:dyDescent="0.4">
      <c r="B2455" s="5"/>
      <c r="C2455" s="11"/>
      <c r="D2455" s="5"/>
      <c r="E2455" s="5"/>
      <c r="F2455" s="12"/>
      <c r="G2455" s="5"/>
      <c r="H2455" s="5"/>
      <c r="J2455" s="8">
        <f>IFERROR(SEARCH(facture!$I$8,'base clients'!B2455,1),0)</f>
        <v>0</v>
      </c>
      <c r="K2455" s="9" t="str">
        <f>IF(J2455=0,"",COUNTIF($J$3:J2455,1))</f>
        <v/>
      </c>
      <c r="L2455" s="10" t="str">
        <f t="shared" si="39"/>
        <v/>
      </c>
    </row>
    <row r="2456" spans="2:12" ht="35.15" customHeight="1" thickBot="1" x14ac:dyDescent="0.4">
      <c r="B2456" s="5"/>
      <c r="C2456" s="11"/>
      <c r="D2456" s="5"/>
      <c r="E2456" s="5"/>
      <c r="F2456" s="12"/>
      <c r="G2456" s="5"/>
      <c r="H2456" s="5"/>
      <c r="J2456" s="8">
        <f>IFERROR(SEARCH(facture!$I$8,'base clients'!B2456,1),0)</f>
        <v>0</v>
      </c>
      <c r="K2456" s="9" t="str">
        <f>IF(J2456=0,"",COUNTIF($J$3:J2456,1))</f>
        <v/>
      </c>
      <c r="L2456" s="10" t="str">
        <f t="shared" si="39"/>
        <v/>
      </c>
    </row>
    <row r="2457" spans="2:12" ht="35.15" customHeight="1" thickBot="1" x14ac:dyDescent="0.4">
      <c r="B2457" s="5"/>
      <c r="C2457" s="11"/>
      <c r="D2457" s="5"/>
      <c r="E2457" s="5"/>
      <c r="F2457" s="12"/>
      <c r="G2457" s="5"/>
      <c r="H2457" s="5"/>
      <c r="J2457" s="8">
        <f>IFERROR(SEARCH(facture!$I$8,'base clients'!B2457,1),0)</f>
        <v>0</v>
      </c>
      <c r="K2457" s="9" t="str">
        <f>IF(J2457=0,"",COUNTIF($J$3:J2457,1))</f>
        <v/>
      </c>
      <c r="L2457" s="10" t="str">
        <f t="shared" si="39"/>
        <v/>
      </c>
    </row>
    <row r="2458" spans="2:12" ht="35.15" customHeight="1" thickBot="1" x14ac:dyDescent="0.4">
      <c r="B2458" s="5"/>
      <c r="C2458" s="11"/>
      <c r="D2458" s="5"/>
      <c r="E2458" s="5"/>
      <c r="F2458" s="12"/>
      <c r="G2458" s="5"/>
      <c r="H2458" s="5"/>
      <c r="J2458" s="8">
        <f>IFERROR(SEARCH(facture!$I$8,'base clients'!B2458,1),0)</f>
        <v>0</v>
      </c>
      <c r="K2458" s="9" t="str">
        <f>IF(J2458=0,"",COUNTIF($J$3:J2458,1))</f>
        <v/>
      </c>
      <c r="L2458" s="10" t="str">
        <f t="shared" si="39"/>
        <v/>
      </c>
    </row>
    <row r="2459" spans="2:12" ht="35.15" customHeight="1" thickBot="1" x14ac:dyDescent="0.4">
      <c r="B2459" s="5"/>
      <c r="C2459" s="11"/>
      <c r="D2459" s="5"/>
      <c r="E2459" s="5"/>
      <c r="F2459" s="12"/>
      <c r="G2459" s="5"/>
      <c r="H2459" s="5"/>
      <c r="J2459" s="8">
        <f>IFERROR(SEARCH(facture!$I$8,'base clients'!B2459,1),0)</f>
        <v>0</v>
      </c>
      <c r="K2459" s="9" t="str">
        <f>IF(J2459=0,"",COUNTIF($J$3:J2459,1))</f>
        <v/>
      </c>
      <c r="L2459" s="10" t="str">
        <f t="shared" si="39"/>
        <v/>
      </c>
    </row>
    <row r="2460" spans="2:12" ht="35.15" customHeight="1" thickBot="1" x14ac:dyDescent="0.4">
      <c r="B2460" s="5"/>
      <c r="C2460" s="11"/>
      <c r="D2460" s="5"/>
      <c r="E2460" s="5"/>
      <c r="F2460" s="12"/>
      <c r="G2460" s="5"/>
      <c r="H2460" s="5"/>
      <c r="J2460" s="8">
        <f>IFERROR(SEARCH(facture!$I$8,'base clients'!B2460,1),0)</f>
        <v>0</v>
      </c>
      <c r="K2460" s="9" t="str">
        <f>IF(J2460=0,"",COUNTIF($J$3:J2460,1))</f>
        <v/>
      </c>
      <c r="L2460" s="10" t="str">
        <f t="shared" si="39"/>
        <v/>
      </c>
    </row>
    <row r="2461" spans="2:12" ht="35.15" customHeight="1" thickBot="1" x14ac:dyDescent="0.4">
      <c r="B2461" s="5"/>
      <c r="C2461" s="11"/>
      <c r="D2461" s="5"/>
      <c r="E2461" s="5"/>
      <c r="F2461" s="12"/>
      <c r="G2461" s="5"/>
      <c r="H2461" s="5"/>
      <c r="J2461" s="8">
        <f>IFERROR(SEARCH(facture!$I$8,'base clients'!B2461,1),0)</f>
        <v>0</v>
      </c>
      <c r="K2461" s="9" t="str">
        <f>IF(J2461=0,"",COUNTIF($J$3:J2461,1))</f>
        <v/>
      </c>
      <c r="L2461" s="10" t="str">
        <f t="shared" si="39"/>
        <v/>
      </c>
    </row>
    <row r="2462" spans="2:12" ht="35.15" customHeight="1" thickBot="1" x14ac:dyDescent="0.4">
      <c r="B2462" s="5"/>
      <c r="C2462" s="11"/>
      <c r="D2462" s="5"/>
      <c r="E2462" s="5"/>
      <c r="F2462" s="12"/>
      <c r="G2462" s="5"/>
      <c r="H2462" s="5"/>
      <c r="J2462" s="8">
        <f>IFERROR(SEARCH(facture!$I$8,'base clients'!B2462,1),0)</f>
        <v>0</v>
      </c>
      <c r="K2462" s="9" t="str">
        <f>IF(J2462=0,"",COUNTIF($J$3:J2462,1))</f>
        <v/>
      </c>
      <c r="L2462" s="10" t="str">
        <f t="shared" si="39"/>
        <v/>
      </c>
    </row>
    <row r="2463" spans="2:12" ht="35.15" customHeight="1" thickBot="1" x14ac:dyDescent="0.4">
      <c r="B2463" s="5"/>
      <c r="C2463" s="11"/>
      <c r="D2463" s="5"/>
      <c r="E2463" s="5"/>
      <c r="F2463" s="12"/>
      <c r="G2463" s="5"/>
      <c r="H2463" s="5"/>
      <c r="J2463" s="8">
        <f>IFERROR(SEARCH(facture!$I$8,'base clients'!B2463,1),0)</f>
        <v>0</v>
      </c>
      <c r="K2463" s="9" t="str">
        <f>IF(J2463=0,"",COUNTIF($J$3:J2463,1))</f>
        <v/>
      </c>
      <c r="L2463" s="10" t="str">
        <f t="shared" si="39"/>
        <v/>
      </c>
    </row>
    <row r="2464" spans="2:12" ht="35.15" customHeight="1" thickBot="1" x14ac:dyDescent="0.4">
      <c r="B2464" s="5"/>
      <c r="C2464" s="11"/>
      <c r="D2464" s="5"/>
      <c r="E2464" s="5"/>
      <c r="F2464" s="12"/>
      <c r="G2464" s="5"/>
      <c r="H2464" s="5"/>
      <c r="J2464" s="8">
        <f>IFERROR(SEARCH(facture!$I$8,'base clients'!B2464,1),0)</f>
        <v>0</v>
      </c>
      <c r="K2464" s="9" t="str">
        <f>IF(J2464=0,"",COUNTIF($J$3:J2464,1))</f>
        <v/>
      </c>
      <c r="L2464" s="10" t="str">
        <f t="shared" si="39"/>
        <v/>
      </c>
    </row>
    <row r="2465" spans="2:12" ht="35.15" customHeight="1" thickBot="1" x14ac:dyDescent="0.4">
      <c r="B2465" s="5"/>
      <c r="C2465" s="11"/>
      <c r="D2465" s="5"/>
      <c r="E2465" s="5"/>
      <c r="F2465" s="12"/>
      <c r="G2465" s="5"/>
      <c r="H2465" s="5"/>
      <c r="J2465" s="8">
        <f>IFERROR(SEARCH(facture!$I$8,'base clients'!B2465,1),0)</f>
        <v>0</v>
      </c>
      <c r="K2465" s="9" t="str">
        <f>IF(J2465=0,"",COUNTIF($J$3:J2465,1))</f>
        <v/>
      </c>
      <c r="L2465" s="10" t="str">
        <f t="shared" si="39"/>
        <v/>
      </c>
    </row>
    <row r="2466" spans="2:12" ht="35.15" customHeight="1" thickBot="1" x14ac:dyDescent="0.4">
      <c r="B2466" s="5"/>
      <c r="C2466" s="11"/>
      <c r="D2466" s="5"/>
      <c r="E2466" s="5"/>
      <c r="F2466" s="12"/>
      <c r="G2466" s="5"/>
      <c r="H2466" s="5"/>
      <c r="J2466" s="8">
        <f>IFERROR(SEARCH(facture!$I$8,'base clients'!B2466,1),0)</f>
        <v>0</v>
      </c>
      <c r="K2466" s="9" t="str">
        <f>IF(J2466=0,"",COUNTIF($J$3:J2466,1))</f>
        <v/>
      </c>
      <c r="L2466" s="10" t="str">
        <f t="shared" si="39"/>
        <v/>
      </c>
    </row>
    <row r="2467" spans="2:12" ht="35.15" customHeight="1" thickBot="1" x14ac:dyDescent="0.4">
      <c r="B2467" s="5"/>
      <c r="C2467" s="11"/>
      <c r="D2467" s="5"/>
      <c r="E2467" s="5"/>
      <c r="F2467" s="12"/>
      <c r="G2467" s="5"/>
      <c r="H2467" s="5"/>
      <c r="J2467" s="8">
        <f>IFERROR(SEARCH(facture!$I$8,'base clients'!B2467,1),0)</f>
        <v>0</v>
      </c>
      <c r="K2467" s="9" t="str">
        <f>IF(J2467=0,"",COUNTIF($J$3:J2467,1))</f>
        <v/>
      </c>
      <c r="L2467" s="10" t="str">
        <f t="shared" si="39"/>
        <v/>
      </c>
    </row>
    <row r="2468" spans="2:12" ht="35.15" customHeight="1" thickBot="1" x14ac:dyDescent="0.4">
      <c r="B2468" s="5"/>
      <c r="C2468" s="11"/>
      <c r="D2468" s="5"/>
      <c r="E2468" s="5"/>
      <c r="F2468" s="12"/>
      <c r="G2468" s="5"/>
      <c r="H2468" s="5"/>
      <c r="J2468" s="8">
        <f>IFERROR(SEARCH(facture!$I$8,'base clients'!B2468,1),0)</f>
        <v>0</v>
      </c>
      <c r="K2468" s="9" t="str">
        <f>IF(J2468=0,"",COUNTIF($J$3:J2468,1))</f>
        <v/>
      </c>
      <c r="L2468" s="10" t="str">
        <f t="shared" si="39"/>
        <v/>
      </c>
    </row>
    <row r="2469" spans="2:12" ht="35.15" customHeight="1" thickBot="1" x14ac:dyDescent="0.4">
      <c r="B2469" s="5"/>
      <c r="C2469" s="11"/>
      <c r="D2469" s="5"/>
      <c r="E2469" s="5"/>
      <c r="F2469" s="12"/>
      <c r="G2469" s="5"/>
      <c r="H2469" s="5"/>
      <c r="J2469" s="8">
        <f>IFERROR(SEARCH(facture!$I$8,'base clients'!B2469,1),0)</f>
        <v>0</v>
      </c>
      <c r="K2469" s="9" t="str">
        <f>IF(J2469=0,"",COUNTIF($J$3:J2469,1))</f>
        <v/>
      </c>
      <c r="L2469" s="10" t="str">
        <f t="shared" si="39"/>
        <v/>
      </c>
    </row>
    <row r="2470" spans="2:12" ht="35.15" customHeight="1" thickBot="1" x14ac:dyDescent="0.4">
      <c r="B2470" s="5"/>
      <c r="C2470" s="11"/>
      <c r="D2470" s="5"/>
      <c r="E2470" s="5"/>
      <c r="F2470" s="12"/>
      <c r="G2470" s="5"/>
      <c r="H2470" s="5"/>
      <c r="J2470" s="8">
        <f>IFERROR(SEARCH(facture!$I$8,'base clients'!B2470,1),0)</f>
        <v>0</v>
      </c>
      <c r="K2470" s="9" t="str">
        <f>IF(J2470=0,"",COUNTIF($J$3:J2470,1))</f>
        <v/>
      </c>
      <c r="L2470" s="10" t="str">
        <f t="shared" si="39"/>
        <v/>
      </c>
    </row>
    <row r="2471" spans="2:12" ht="35.15" customHeight="1" thickBot="1" x14ac:dyDescent="0.4">
      <c r="B2471" s="5"/>
      <c r="C2471" s="11"/>
      <c r="D2471" s="5"/>
      <c r="E2471" s="5"/>
      <c r="F2471" s="12"/>
      <c r="G2471" s="5"/>
      <c r="H2471" s="5"/>
      <c r="J2471" s="8">
        <f>IFERROR(SEARCH(facture!$I$8,'base clients'!B2471,1),0)</f>
        <v>0</v>
      </c>
      <c r="K2471" s="9" t="str">
        <f>IF(J2471=0,"",COUNTIF($J$3:J2471,1))</f>
        <v/>
      </c>
      <c r="L2471" s="10" t="str">
        <f t="shared" si="39"/>
        <v/>
      </c>
    </row>
    <row r="2472" spans="2:12" ht="35.15" customHeight="1" thickBot="1" x14ac:dyDescent="0.4">
      <c r="B2472" s="5"/>
      <c r="C2472" s="11"/>
      <c r="D2472" s="5"/>
      <c r="E2472" s="5"/>
      <c r="F2472" s="12"/>
      <c r="G2472" s="5"/>
      <c r="H2472" s="5"/>
      <c r="J2472" s="8">
        <f>IFERROR(SEARCH(facture!$I$8,'base clients'!B2472,1),0)</f>
        <v>0</v>
      </c>
      <c r="K2472" s="9" t="str">
        <f>IF(J2472=0,"",COUNTIF($J$3:J2472,1))</f>
        <v/>
      </c>
      <c r="L2472" s="10" t="str">
        <f t="shared" si="39"/>
        <v/>
      </c>
    </row>
    <row r="2473" spans="2:12" ht="35.15" customHeight="1" thickBot="1" x14ac:dyDescent="0.4">
      <c r="B2473" s="5"/>
      <c r="C2473" s="11"/>
      <c r="D2473" s="5"/>
      <c r="E2473" s="5"/>
      <c r="F2473" s="12"/>
      <c r="G2473" s="5"/>
      <c r="H2473" s="5"/>
      <c r="J2473" s="8">
        <f>IFERROR(SEARCH(facture!$I$8,'base clients'!B2473,1),0)</f>
        <v>0</v>
      </c>
      <c r="K2473" s="9" t="str">
        <f>IF(J2473=0,"",COUNTIF($J$3:J2473,1))</f>
        <v/>
      </c>
      <c r="L2473" s="10" t="str">
        <f t="shared" si="39"/>
        <v/>
      </c>
    </row>
    <row r="2474" spans="2:12" ht="35.15" customHeight="1" thickBot="1" x14ac:dyDescent="0.4">
      <c r="B2474" s="5"/>
      <c r="C2474" s="11"/>
      <c r="D2474" s="5"/>
      <c r="E2474" s="5"/>
      <c r="F2474" s="12"/>
      <c r="G2474" s="5"/>
      <c r="H2474" s="5"/>
      <c r="J2474" s="8">
        <f>IFERROR(SEARCH(facture!$I$8,'base clients'!B2474,1),0)</f>
        <v>0</v>
      </c>
      <c r="K2474" s="9" t="str">
        <f>IF(J2474=0,"",COUNTIF($J$3:J2474,1))</f>
        <v/>
      </c>
      <c r="L2474" s="10" t="str">
        <f t="shared" si="39"/>
        <v/>
      </c>
    </row>
    <row r="2475" spans="2:12" ht="35.15" customHeight="1" thickBot="1" x14ac:dyDescent="0.4">
      <c r="B2475" s="5"/>
      <c r="C2475" s="11"/>
      <c r="D2475" s="5"/>
      <c r="E2475" s="5"/>
      <c r="F2475" s="12"/>
      <c r="G2475" s="5"/>
      <c r="H2475" s="5"/>
      <c r="J2475" s="8">
        <f>IFERROR(SEARCH(facture!$I$8,'base clients'!B2475,1),0)</f>
        <v>0</v>
      </c>
      <c r="K2475" s="9" t="str">
        <f>IF(J2475=0,"",COUNTIF($J$3:J2475,1))</f>
        <v/>
      </c>
      <c r="L2475" s="10" t="str">
        <f t="shared" si="39"/>
        <v/>
      </c>
    </row>
    <row r="2476" spans="2:12" ht="35.15" customHeight="1" thickBot="1" x14ac:dyDescent="0.4">
      <c r="B2476" s="5"/>
      <c r="C2476" s="11"/>
      <c r="D2476" s="5"/>
      <c r="E2476" s="5"/>
      <c r="F2476" s="12"/>
      <c r="G2476" s="5"/>
      <c r="H2476" s="5"/>
      <c r="J2476" s="8">
        <f>IFERROR(SEARCH(facture!$I$8,'base clients'!B2476,1),0)</f>
        <v>0</v>
      </c>
      <c r="K2476" s="9" t="str">
        <f>IF(J2476=0,"",COUNTIF($J$3:J2476,1))</f>
        <v/>
      </c>
      <c r="L2476" s="10" t="str">
        <f t="shared" si="39"/>
        <v/>
      </c>
    </row>
    <row r="2477" spans="2:12" ht="35.15" customHeight="1" thickBot="1" x14ac:dyDescent="0.4">
      <c r="B2477" s="5"/>
      <c r="C2477" s="11"/>
      <c r="D2477" s="5"/>
      <c r="E2477" s="5"/>
      <c r="F2477" s="12"/>
      <c r="G2477" s="5"/>
      <c r="H2477" s="5"/>
      <c r="J2477" s="8">
        <f>IFERROR(SEARCH(facture!$I$8,'base clients'!B2477,1),0)</f>
        <v>0</v>
      </c>
      <c r="K2477" s="9" t="str">
        <f>IF(J2477=0,"",COUNTIF($J$3:J2477,1))</f>
        <v/>
      </c>
      <c r="L2477" s="10" t="str">
        <f t="shared" si="39"/>
        <v/>
      </c>
    </row>
    <row r="2478" spans="2:12" ht="35.15" customHeight="1" thickBot="1" x14ac:dyDescent="0.4">
      <c r="B2478" s="5"/>
      <c r="C2478" s="11"/>
      <c r="D2478" s="5"/>
      <c r="E2478" s="5"/>
      <c r="F2478" s="12"/>
      <c r="G2478" s="5"/>
      <c r="H2478" s="5"/>
      <c r="J2478" s="8">
        <f>IFERROR(SEARCH(facture!$I$8,'base clients'!B2478,1),0)</f>
        <v>0</v>
      </c>
      <c r="K2478" s="9" t="str">
        <f>IF(J2478=0,"",COUNTIF($J$3:J2478,1))</f>
        <v/>
      </c>
      <c r="L2478" s="10" t="str">
        <f t="shared" si="39"/>
        <v/>
      </c>
    </row>
    <row r="2479" spans="2:12" ht="35.15" customHeight="1" thickBot="1" x14ac:dyDescent="0.4">
      <c r="B2479" s="5"/>
      <c r="C2479" s="11"/>
      <c r="D2479" s="5"/>
      <c r="E2479" s="5"/>
      <c r="F2479" s="12"/>
      <c r="G2479" s="5"/>
      <c r="H2479" s="5"/>
      <c r="J2479" s="8">
        <f>IFERROR(SEARCH(facture!$I$8,'base clients'!B2479,1),0)</f>
        <v>0</v>
      </c>
      <c r="K2479" s="9" t="str">
        <f>IF(J2479=0,"",COUNTIF($J$3:J2479,1))</f>
        <v/>
      </c>
      <c r="L2479" s="10" t="str">
        <f t="shared" si="39"/>
        <v/>
      </c>
    </row>
    <row r="2480" spans="2:12" ht="35.15" customHeight="1" thickBot="1" x14ac:dyDescent="0.4">
      <c r="B2480" s="5"/>
      <c r="C2480" s="11"/>
      <c r="D2480" s="5"/>
      <c r="E2480" s="5"/>
      <c r="F2480" s="12"/>
      <c r="G2480" s="5"/>
      <c r="H2480" s="5"/>
      <c r="J2480" s="8">
        <f>IFERROR(SEARCH(facture!$I$8,'base clients'!B2480,1),0)</f>
        <v>0</v>
      </c>
      <c r="K2480" s="9" t="str">
        <f>IF(J2480=0,"",COUNTIF($J$3:J2480,1))</f>
        <v/>
      </c>
      <c r="L2480" s="10" t="str">
        <f t="shared" si="39"/>
        <v/>
      </c>
    </row>
    <row r="2481" spans="2:12" ht="35.15" customHeight="1" thickBot="1" x14ac:dyDescent="0.4">
      <c r="B2481" s="5"/>
      <c r="C2481" s="11"/>
      <c r="D2481" s="5"/>
      <c r="E2481" s="5"/>
      <c r="F2481" s="12"/>
      <c r="G2481" s="5"/>
      <c r="H2481" s="5"/>
      <c r="J2481" s="8">
        <f>IFERROR(SEARCH(facture!$I$8,'base clients'!B2481,1),0)</f>
        <v>0</v>
      </c>
      <c r="K2481" s="9" t="str">
        <f>IF(J2481=0,"",COUNTIF($J$3:J2481,1))</f>
        <v/>
      </c>
      <c r="L2481" s="10" t="str">
        <f t="shared" si="39"/>
        <v/>
      </c>
    </row>
    <row r="2482" spans="2:12" ht="35.15" customHeight="1" thickBot="1" x14ac:dyDescent="0.4">
      <c r="B2482" s="5"/>
      <c r="C2482" s="11"/>
      <c r="D2482" s="5"/>
      <c r="E2482" s="5"/>
      <c r="F2482" s="12"/>
      <c r="G2482" s="5"/>
      <c r="H2482" s="5"/>
      <c r="J2482" s="8">
        <f>IFERROR(SEARCH(facture!$I$8,'base clients'!B2482,1),0)</f>
        <v>0</v>
      </c>
      <c r="K2482" s="9" t="str">
        <f>IF(J2482=0,"",COUNTIF($J$3:J2482,1))</f>
        <v/>
      </c>
      <c r="L2482" s="10" t="str">
        <f t="shared" si="39"/>
        <v/>
      </c>
    </row>
    <row r="2483" spans="2:12" ht="35.15" customHeight="1" thickBot="1" x14ac:dyDescent="0.4">
      <c r="B2483" s="5"/>
      <c r="C2483" s="11"/>
      <c r="D2483" s="5"/>
      <c r="E2483" s="5"/>
      <c r="F2483" s="12"/>
      <c r="G2483" s="5"/>
      <c r="H2483" s="5"/>
      <c r="J2483" s="8">
        <f>IFERROR(SEARCH(facture!$I$8,'base clients'!B2483,1),0)</f>
        <v>0</v>
      </c>
      <c r="K2483" s="9" t="str">
        <f>IF(J2483=0,"",COUNTIF($J$3:J2483,1))</f>
        <v/>
      </c>
      <c r="L2483" s="10" t="str">
        <f t="shared" si="39"/>
        <v/>
      </c>
    </row>
    <row r="2484" spans="2:12" ht="35.15" customHeight="1" thickBot="1" x14ac:dyDescent="0.4">
      <c r="B2484" s="5"/>
      <c r="C2484" s="11"/>
      <c r="D2484" s="5"/>
      <c r="E2484" s="5"/>
      <c r="F2484" s="12"/>
      <c r="G2484" s="5"/>
      <c r="H2484" s="5"/>
      <c r="J2484" s="8">
        <f>IFERROR(SEARCH(facture!$I$8,'base clients'!B2484,1),0)</f>
        <v>0</v>
      </c>
      <c r="K2484" s="9" t="str">
        <f>IF(J2484=0,"",COUNTIF($J$3:J2484,1))</f>
        <v/>
      </c>
      <c r="L2484" s="10" t="str">
        <f t="shared" si="39"/>
        <v/>
      </c>
    </row>
    <row r="2485" spans="2:12" ht="35.15" customHeight="1" thickBot="1" x14ac:dyDescent="0.4">
      <c r="B2485" s="5"/>
      <c r="C2485" s="11"/>
      <c r="D2485" s="5"/>
      <c r="E2485" s="5"/>
      <c r="F2485" s="12"/>
      <c r="G2485" s="5"/>
      <c r="H2485" s="5"/>
      <c r="J2485" s="8">
        <f>IFERROR(SEARCH(facture!$I$8,'base clients'!B2485,1),0)</f>
        <v>0</v>
      </c>
      <c r="K2485" s="9" t="str">
        <f>IF(J2485=0,"",COUNTIF($J$3:J2485,1))</f>
        <v/>
      </c>
      <c r="L2485" s="10" t="str">
        <f t="shared" si="39"/>
        <v/>
      </c>
    </row>
    <row r="2486" spans="2:12" ht="35.15" customHeight="1" thickBot="1" x14ac:dyDescent="0.4">
      <c r="B2486" s="5"/>
      <c r="C2486" s="11"/>
      <c r="D2486" s="5"/>
      <c r="E2486" s="5"/>
      <c r="F2486" s="12"/>
      <c r="G2486" s="5"/>
      <c r="H2486" s="5"/>
      <c r="J2486" s="8">
        <f>IFERROR(SEARCH(facture!$I$8,'base clients'!B2486,1),0)</f>
        <v>0</v>
      </c>
      <c r="K2486" s="9" t="str">
        <f>IF(J2486=0,"",COUNTIF($J$3:J2486,1))</f>
        <v/>
      </c>
      <c r="L2486" s="10" t="str">
        <f t="shared" si="39"/>
        <v/>
      </c>
    </row>
    <row r="2487" spans="2:12" ht="35.15" customHeight="1" thickBot="1" x14ac:dyDescent="0.4">
      <c r="B2487" s="5"/>
      <c r="C2487" s="11"/>
      <c r="D2487" s="5"/>
      <c r="E2487" s="5"/>
      <c r="F2487" s="12"/>
      <c r="G2487" s="5"/>
      <c r="H2487" s="5"/>
      <c r="J2487" s="8">
        <f>IFERROR(SEARCH(facture!$I$8,'base clients'!B2487,1),0)</f>
        <v>0</v>
      </c>
      <c r="K2487" s="9" t="str">
        <f>IF(J2487=0,"",COUNTIF($J$3:J2487,1))</f>
        <v/>
      </c>
      <c r="L2487" s="10" t="str">
        <f t="shared" si="39"/>
        <v/>
      </c>
    </row>
    <row r="2488" spans="2:12" ht="35.15" customHeight="1" thickBot="1" x14ac:dyDescent="0.4">
      <c r="B2488" s="5"/>
      <c r="C2488" s="11"/>
      <c r="D2488" s="5"/>
      <c r="E2488" s="5"/>
      <c r="F2488" s="12"/>
      <c r="G2488" s="5"/>
      <c r="H2488" s="5"/>
      <c r="J2488" s="8">
        <f>IFERROR(SEARCH(facture!$I$8,'base clients'!B2488,1),0)</f>
        <v>0</v>
      </c>
      <c r="K2488" s="9" t="str">
        <f>IF(J2488=0,"",COUNTIF($J$3:J2488,1))</f>
        <v/>
      </c>
      <c r="L2488" s="10" t="str">
        <f t="shared" si="39"/>
        <v/>
      </c>
    </row>
    <row r="2489" spans="2:12" ht="35.15" customHeight="1" thickBot="1" x14ac:dyDescent="0.4">
      <c r="B2489" s="5"/>
      <c r="C2489" s="11"/>
      <c r="D2489" s="5"/>
      <c r="E2489" s="5"/>
      <c r="F2489" s="12"/>
      <c r="G2489" s="5"/>
      <c r="H2489" s="5"/>
      <c r="J2489" s="8">
        <f>IFERROR(SEARCH(facture!$I$8,'base clients'!B2489,1),0)</f>
        <v>0</v>
      </c>
      <c r="K2489" s="9" t="str">
        <f>IF(J2489=0,"",COUNTIF($J$3:J2489,1))</f>
        <v/>
      </c>
      <c r="L2489" s="10" t="str">
        <f t="shared" si="39"/>
        <v/>
      </c>
    </row>
    <row r="2490" spans="2:12" ht="35.15" customHeight="1" thickBot="1" x14ac:dyDescent="0.4">
      <c r="B2490" s="5"/>
      <c r="C2490" s="11"/>
      <c r="D2490" s="5"/>
      <c r="E2490" s="5"/>
      <c r="F2490" s="12"/>
      <c r="G2490" s="5"/>
      <c r="H2490" s="5"/>
      <c r="J2490" s="8">
        <f>IFERROR(SEARCH(facture!$I$8,'base clients'!B2490,1),0)</f>
        <v>0</v>
      </c>
      <c r="K2490" s="9" t="str">
        <f>IF(J2490=0,"",COUNTIF($J$3:J2490,1))</f>
        <v/>
      </c>
      <c r="L2490" s="10" t="str">
        <f t="shared" si="39"/>
        <v/>
      </c>
    </row>
    <row r="2491" spans="2:12" ht="35.15" customHeight="1" thickBot="1" x14ac:dyDescent="0.4">
      <c r="B2491" s="5"/>
      <c r="C2491" s="11"/>
      <c r="D2491" s="5"/>
      <c r="E2491" s="5"/>
      <c r="F2491" s="12"/>
      <c r="G2491" s="5"/>
      <c r="H2491" s="5"/>
      <c r="J2491" s="8">
        <f>IFERROR(SEARCH(facture!$I$8,'base clients'!B2491,1),0)</f>
        <v>0</v>
      </c>
      <c r="K2491" s="9" t="str">
        <f>IF(J2491=0,"",COUNTIF($J$3:J2491,1))</f>
        <v/>
      </c>
      <c r="L2491" s="10" t="str">
        <f t="shared" si="39"/>
        <v/>
      </c>
    </row>
    <row r="2492" spans="2:12" ht="35.15" customHeight="1" thickBot="1" x14ac:dyDescent="0.4">
      <c r="B2492" s="5"/>
      <c r="C2492" s="11"/>
      <c r="D2492" s="5"/>
      <c r="E2492" s="5"/>
      <c r="F2492" s="12"/>
      <c r="G2492" s="5"/>
      <c r="H2492" s="5"/>
      <c r="J2492" s="8">
        <f>IFERROR(SEARCH(facture!$I$8,'base clients'!B2492,1),0)</f>
        <v>0</v>
      </c>
      <c r="K2492" s="9" t="str">
        <f>IF(J2492=0,"",COUNTIF($J$3:J2492,1))</f>
        <v/>
      </c>
      <c r="L2492" s="10" t="str">
        <f t="shared" si="39"/>
        <v/>
      </c>
    </row>
    <row r="2493" spans="2:12" ht="35.15" customHeight="1" thickBot="1" x14ac:dyDescent="0.4">
      <c r="B2493" s="5"/>
      <c r="C2493" s="11"/>
      <c r="D2493" s="5"/>
      <c r="E2493" s="5"/>
      <c r="F2493" s="12"/>
      <c r="G2493" s="5"/>
      <c r="H2493" s="5"/>
      <c r="J2493" s="8">
        <f>IFERROR(SEARCH(facture!$I$8,'base clients'!B2493,1),0)</f>
        <v>0</v>
      </c>
      <c r="K2493" s="9" t="str">
        <f>IF(J2493=0,"",COUNTIF($J$3:J2493,1))</f>
        <v/>
      </c>
      <c r="L2493" s="10" t="str">
        <f t="shared" si="39"/>
        <v/>
      </c>
    </row>
    <row r="2494" spans="2:12" ht="35.15" customHeight="1" thickBot="1" x14ac:dyDescent="0.4">
      <c r="B2494" s="5"/>
      <c r="C2494" s="11"/>
      <c r="D2494" s="5"/>
      <c r="E2494" s="5"/>
      <c r="F2494" s="12"/>
      <c r="G2494" s="5"/>
      <c r="H2494" s="5"/>
      <c r="J2494" s="8">
        <f>IFERROR(SEARCH(facture!$I$8,'base clients'!B2494,1),0)</f>
        <v>0</v>
      </c>
      <c r="K2494" s="9" t="str">
        <f>IF(J2494=0,"",COUNTIF($J$3:J2494,1))</f>
        <v/>
      </c>
      <c r="L2494" s="10" t="str">
        <f t="shared" si="39"/>
        <v/>
      </c>
    </row>
    <row r="2495" spans="2:12" ht="35.15" customHeight="1" thickBot="1" x14ac:dyDescent="0.4">
      <c r="B2495" s="5"/>
      <c r="C2495" s="11"/>
      <c r="D2495" s="5"/>
      <c r="E2495" s="5"/>
      <c r="F2495" s="12"/>
      <c r="G2495" s="5"/>
      <c r="H2495" s="5"/>
      <c r="J2495" s="8">
        <f>IFERROR(SEARCH(facture!$I$8,'base clients'!B2495,1),0)</f>
        <v>0</v>
      </c>
      <c r="K2495" s="9" t="str">
        <f>IF(J2495=0,"",COUNTIF($J$3:J2495,1))</f>
        <v/>
      </c>
      <c r="L2495" s="10" t="str">
        <f t="shared" si="39"/>
        <v/>
      </c>
    </row>
    <row r="2496" spans="2:12" ht="35.15" customHeight="1" thickBot="1" x14ac:dyDescent="0.4">
      <c r="B2496" s="5"/>
      <c r="C2496" s="11"/>
      <c r="D2496" s="5"/>
      <c r="E2496" s="5"/>
      <c r="F2496" s="12"/>
      <c r="G2496" s="5"/>
      <c r="H2496" s="5"/>
      <c r="J2496" s="8">
        <f>IFERROR(SEARCH(facture!$I$8,'base clients'!B2496,1),0)</f>
        <v>0</v>
      </c>
      <c r="K2496" s="9" t="str">
        <f>IF(J2496=0,"",COUNTIF($J$3:J2496,1))</f>
        <v/>
      </c>
      <c r="L2496" s="10" t="str">
        <f t="shared" si="39"/>
        <v/>
      </c>
    </row>
    <row r="2497" spans="2:12" ht="35.15" customHeight="1" thickBot="1" x14ac:dyDescent="0.4">
      <c r="B2497" s="5"/>
      <c r="C2497" s="11"/>
      <c r="D2497" s="5"/>
      <c r="E2497" s="5"/>
      <c r="F2497" s="12"/>
      <c r="G2497" s="5"/>
      <c r="H2497" s="5"/>
      <c r="J2497" s="8">
        <f>IFERROR(SEARCH(facture!$I$8,'base clients'!B2497,1),0)</f>
        <v>0</v>
      </c>
      <c r="K2497" s="9" t="str">
        <f>IF(J2497=0,"",COUNTIF($J$3:J2497,1))</f>
        <v/>
      </c>
      <c r="L2497" s="10" t="str">
        <f t="shared" si="39"/>
        <v/>
      </c>
    </row>
    <row r="2498" spans="2:12" ht="35.15" customHeight="1" thickBot="1" x14ac:dyDescent="0.4">
      <c r="B2498" s="5"/>
      <c r="C2498" s="11"/>
      <c r="D2498" s="5"/>
      <c r="E2498" s="5"/>
      <c r="F2498" s="12"/>
      <c r="G2498" s="5"/>
      <c r="H2498" s="5"/>
      <c r="J2498" s="8">
        <f>IFERROR(SEARCH(facture!$I$8,'base clients'!B2498,1),0)</f>
        <v>0</v>
      </c>
      <c r="K2498" s="9" t="str">
        <f>IF(J2498=0,"",COUNTIF($J$3:J2498,1))</f>
        <v/>
      </c>
      <c r="L2498" s="10" t="str">
        <f t="shared" si="39"/>
        <v/>
      </c>
    </row>
    <row r="2499" spans="2:12" ht="35.15" customHeight="1" thickBot="1" x14ac:dyDescent="0.4">
      <c r="B2499" s="5"/>
      <c r="C2499" s="11"/>
      <c r="D2499" s="5"/>
      <c r="E2499" s="5"/>
      <c r="F2499" s="12"/>
      <c r="G2499" s="5"/>
      <c r="H2499" s="5"/>
      <c r="J2499" s="8">
        <f>IFERROR(SEARCH(facture!$I$8,'base clients'!B2499,1),0)</f>
        <v>0</v>
      </c>
      <c r="K2499" s="9" t="str">
        <f>IF(J2499=0,"",COUNTIF($J$3:J2499,1))</f>
        <v/>
      </c>
      <c r="L2499" s="10" t="str">
        <f t="shared" si="39"/>
        <v/>
      </c>
    </row>
    <row r="2500" spans="2:12" ht="35.15" customHeight="1" thickBot="1" x14ac:dyDescent="0.4">
      <c r="B2500" s="5"/>
      <c r="C2500" s="11"/>
      <c r="D2500" s="5"/>
      <c r="E2500" s="5"/>
      <c r="F2500" s="12"/>
      <c r="G2500" s="5"/>
      <c r="H2500" s="5"/>
      <c r="J2500" s="8">
        <f>IFERROR(SEARCH(facture!$I$8,'base clients'!B2500,1),0)</f>
        <v>0</v>
      </c>
      <c r="K2500" s="9" t="str">
        <f>IF(J2500=0,"",COUNTIF($J$3:J2500,1))</f>
        <v/>
      </c>
      <c r="L2500" s="10" t="str">
        <f t="shared" si="39"/>
        <v/>
      </c>
    </row>
    <row r="2501" spans="2:12" ht="35.15" customHeight="1" thickBot="1" x14ac:dyDescent="0.4">
      <c r="B2501" s="5"/>
      <c r="C2501" s="11"/>
      <c r="D2501" s="5"/>
      <c r="E2501" s="5"/>
      <c r="F2501" s="12"/>
      <c r="G2501" s="5"/>
      <c r="H2501" s="5"/>
      <c r="J2501" s="8">
        <f>IFERROR(SEARCH(facture!$I$8,'base clients'!B2501,1),0)</f>
        <v>0</v>
      </c>
      <c r="K2501" s="9" t="str">
        <f>IF(J2501=0,"",COUNTIF($J$3:J2501,1))</f>
        <v/>
      </c>
      <c r="L2501" s="10" t="str">
        <f t="shared" si="39"/>
        <v/>
      </c>
    </row>
    <row r="2502" spans="2:12" ht="35.15" customHeight="1" thickBot="1" x14ac:dyDescent="0.4">
      <c r="B2502" s="5"/>
      <c r="C2502" s="11"/>
      <c r="D2502" s="5"/>
      <c r="E2502" s="5"/>
      <c r="F2502" s="12"/>
      <c r="G2502" s="5"/>
      <c r="H2502" s="5"/>
      <c r="J2502" s="8">
        <f>IFERROR(SEARCH(facture!$I$8,'base clients'!B2502,1),0)</f>
        <v>0</v>
      </c>
      <c r="K2502" s="9" t="str">
        <f>IF(J2502=0,"",COUNTIF($J$3:J2502,1))</f>
        <v/>
      </c>
      <c r="L2502" s="10" t="str">
        <f t="shared" ref="L2502:L2565" si="40">IFERROR(INDEX(B:B,MATCH(ROW(K2500),K:K,0)),"")</f>
        <v/>
      </c>
    </row>
    <row r="2503" spans="2:12" ht="35.15" customHeight="1" thickBot="1" x14ac:dyDescent="0.4">
      <c r="B2503" s="5"/>
      <c r="C2503" s="11"/>
      <c r="D2503" s="5"/>
      <c r="E2503" s="5"/>
      <c r="F2503" s="12"/>
      <c r="G2503" s="5"/>
      <c r="H2503" s="5"/>
      <c r="J2503" s="8">
        <f>IFERROR(SEARCH(facture!$I$8,'base clients'!B2503,1),0)</f>
        <v>0</v>
      </c>
      <c r="K2503" s="9" t="str">
        <f>IF(J2503=0,"",COUNTIF($J$3:J2503,1))</f>
        <v/>
      </c>
      <c r="L2503" s="10" t="str">
        <f t="shared" si="40"/>
        <v/>
      </c>
    </row>
    <row r="2504" spans="2:12" ht="35.15" customHeight="1" thickBot="1" x14ac:dyDescent="0.4">
      <c r="B2504" s="5"/>
      <c r="C2504" s="11"/>
      <c r="D2504" s="5"/>
      <c r="E2504" s="5"/>
      <c r="F2504" s="12"/>
      <c r="G2504" s="5"/>
      <c r="H2504" s="5"/>
      <c r="J2504" s="8">
        <f>IFERROR(SEARCH(facture!$I$8,'base clients'!B2504,1),0)</f>
        <v>0</v>
      </c>
      <c r="K2504" s="9" t="str">
        <f>IF(J2504=0,"",COUNTIF($J$3:J2504,1))</f>
        <v/>
      </c>
      <c r="L2504" s="10" t="str">
        <f t="shared" si="40"/>
        <v/>
      </c>
    </row>
    <row r="2505" spans="2:12" ht="35.15" customHeight="1" thickBot="1" x14ac:dyDescent="0.4">
      <c r="B2505" s="5"/>
      <c r="C2505" s="11"/>
      <c r="D2505" s="5"/>
      <c r="E2505" s="5"/>
      <c r="F2505" s="12"/>
      <c r="G2505" s="5"/>
      <c r="H2505" s="5"/>
      <c r="J2505" s="8">
        <f>IFERROR(SEARCH(facture!$I$8,'base clients'!B2505,1),0)</f>
        <v>0</v>
      </c>
      <c r="K2505" s="9" t="str">
        <f>IF(J2505=0,"",COUNTIF($J$3:J2505,1))</f>
        <v/>
      </c>
      <c r="L2505" s="10" t="str">
        <f t="shared" si="40"/>
        <v/>
      </c>
    </row>
    <row r="2506" spans="2:12" ht="35.15" customHeight="1" thickBot="1" x14ac:dyDescent="0.4">
      <c r="B2506" s="5"/>
      <c r="C2506" s="11"/>
      <c r="D2506" s="5"/>
      <c r="E2506" s="5"/>
      <c r="F2506" s="12"/>
      <c r="G2506" s="5"/>
      <c r="H2506" s="5"/>
      <c r="J2506" s="8">
        <f>IFERROR(SEARCH(facture!$I$8,'base clients'!B2506,1),0)</f>
        <v>0</v>
      </c>
      <c r="K2506" s="9" t="str">
        <f>IF(J2506=0,"",COUNTIF($J$3:J2506,1))</f>
        <v/>
      </c>
      <c r="L2506" s="10" t="str">
        <f t="shared" si="40"/>
        <v/>
      </c>
    </row>
    <row r="2507" spans="2:12" ht="35.15" customHeight="1" thickBot="1" x14ac:dyDescent="0.4">
      <c r="B2507" s="5"/>
      <c r="C2507" s="11"/>
      <c r="D2507" s="5"/>
      <c r="E2507" s="5"/>
      <c r="F2507" s="12"/>
      <c r="G2507" s="5"/>
      <c r="H2507" s="5"/>
      <c r="J2507" s="8">
        <f>IFERROR(SEARCH(facture!$I$8,'base clients'!B2507,1),0)</f>
        <v>0</v>
      </c>
      <c r="K2507" s="9" t="str">
        <f>IF(J2507=0,"",COUNTIF($J$3:J2507,1))</f>
        <v/>
      </c>
      <c r="L2507" s="10" t="str">
        <f t="shared" si="40"/>
        <v/>
      </c>
    </row>
    <row r="2508" spans="2:12" ht="35.15" customHeight="1" thickBot="1" x14ac:dyDescent="0.4">
      <c r="B2508" s="5"/>
      <c r="C2508" s="11"/>
      <c r="D2508" s="5"/>
      <c r="E2508" s="5"/>
      <c r="F2508" s="12"/>
      <c r="G2508" s="5"/>
      <c r="H2508" s="5"/>
      <c r="J2508" s="8">
        <f>IFERROR(SEARCH(facture!$I$8,'base clients'!B2508,1),0)</f>
        <v>0</v>
      </c>
      <c r="K2508" s="9" t="str">
        <f>IF(J2508=0,"",COUNTIF($J$3:J2508,1))</f>
        <v/>
      </c>
      <c r="L2508" s="10" t="str">
        <f t="shared" si="40"/>
        <v/>
      </c>
    </row>
    <row r="2509" spans="2:12" ht="35.15" customHeight="1" thickBot="1" x14ac:dyDescent="0.4">
      <c r="B2509" s="5"/>
      <c r="C2509" s="11"/>
      <c r="D2509" s="5"/>
      <c r="E2509" s="5"/>
      <c r="F2509" s="12"/>
      <c r="G2509" s="5"/>
      <c r="H2509" s="5"/>
      <c r="J2509" s="8">
        <f>IFERROR(SEARCH(facture!$I$8,'base clients'!B2509,1),0)</f>
        <v>0</v>
      </c>
      <c r="K2509" s="9" t="str">
        <f>IF(J2509=0,"",COUNTIF($J$3:J2509,1))</f>
        <v/>
      </c>
      <c r="L2509" s="10" t="str">
        <f t="shared" si="40"/>
        <v/>
      </c>
    </row>
    <row r="2510" spans="2:12" ht="35.15" customHeight="1" thickBot="1" x14ac:dyDescent="0.4">
      <c r="B2510" s="5"/>
      <c r="C2510" s="11"/>
      <c r="D2510" s="5"/>
      <c r="E2510" s="5"/>
      <c r="F2510" s="12"/>
      <c r="G2510" s="5"/>
      <c r="H2510" s="5"/>
      <c r="J2510" s="8">
        <f>IFERROR(SEARCH(facture!$I$8,'base clients'!B2510,1),0)</f>
        <v>0</v>
      </c>
      <c r="K2510" s="9" t="str">
        <f>IF(J2510=0,"",COUNTIF($J$3:J2510,1))</f>
        <v/>
      </c>
      <c r="L2510" s="10" t="str">
        <f t="shared" si="40"/>
        <v/>
      </c>
    </row>
    <row r="2511" spans="2:12" ht="35.15" customHeight="1" thickBot="1" x14ac:dyDescent="0.4">
      <c r="B2511" s="5"/>
      <c r="C2511" s="11"/>
      <c r="D2511" s="5"/>
      <c r="E2511" s="5"/>
      <c r="F2511" s="12"/>
      <c r="G2511" s="5"/>
      <c r="H2511" s="5"/>
      <c r="J2511" s="8">
        <f>IFERROR(SEARCH(facture!$I$8,'base clients'!B2511,1),0)</f>
        <v>0</v>
      </c>
      <c r="K2511" s="9" t="str">
        <f>IF(J2511=0,"",COUNTIF($J$3:J2511,1))</f>
        <v/>
      </c>
      <c r="L2511" s="10" t="str">
        <f t="shared" si="40"/>
        <v/>
      </c>
    </row>
    <row r="2512" spans="2:12" ht="35.15" customHeight="1" thickBot="1" x14ac:dyDescent="0.4">
      <c r="B2512" s="5"/>
      <c r="C2512" s="11"/>
      <c r="D2512" s="5"/>
      <c r="E2512" s="5"/>
      <c r="F2512" s="12"/>
      <c r="G2512" s="5"/>
      <c r="H2512" s="5"/>
      <c r="J2512" s="8">
        <f>IFERROR(SEARCH(facture!$I$8,'base clients'!B2512,1),0)</f>
        <v>0</v>
      </c>
      <c r="K2512" s="9" t="str">
        <f>IF(J2512=0,"",COUNTIF($J$3:J2512,1))</f>
        <v/>
      </c>
      <c r="L2512" s="10" t="str">
        <f t="shared" si="40"/>
        <v/>
      </c>
    </row>
    <row r="2513" spans="2:12" ht="35.15" customHeight="1" thickBot="1" x14ac:dyDescent="0.4">
      <c r="B2513" s="5"/>
      <c r="C2513" s="11"/>
      <c r="D2513" s="5"/>
      <c r="E2513" s="5"/>
      <c r="F2513" s="12"/>
      <c r="G2513" s="5"/>
      <c r="H2513" s="5"/>
      <c r="J2513" s="8">
        <f>IFERROR(SEARCH(facture!$I$8,'base clients'!B2513,1),0)</f>
        <v>0</v>
      </c>
      <c r="K2513" s="9" t="str">
        <f>IF(J2513=0,"",COUNTIF($J$3:J2513,1))</f>
        <v/>
      </c>
      <c r="L2513" s="10" t="str">
        <f t="shared" si="40"/>
        <v/>
      </c>
    </row>
    <row r="2514" spans="2:12" ht="35.15" customHeight="1" thickBot="1" x14ac:dyDescent="0.4">
      <c r="B2514" s="5"/>
      <c r="C2514" s="11"/>
      <c r="D2514" s="5"/>
      <c r="E2514" s="5"/>
      <c r="F2514" s="12"/>
      <c r="G2514" s="5"/>
      <c r="H2514" s="5"/>
      <c r="J2514" s="8">
        <f>IFERROR(SEARCH(facture!$I$8,'base clients'!B2514,1),0)</f>
        <v>0</v>
      </c>
      <c r="K2514" s="9" t="str">
        <f>IF(J2514=0,"",COUNTIF($J$3:J2514,1))</f>
        <v/>
      </c>
      <c r="L2514" s="10" t="str">
        <f t="shared" si="40"/>
        <v/>
      </c>
    </row>
    <row r="2515" spans="2:12" ht="35.15" customHeight="1" thickBot="1" x14ac:dyDescent="0.4">
      <c r="B2515" s="5"/>
      <c r="C2515" s="11"/>
      <c r="D2515" s="5"/>
      <c r="E2515" s="5"/>
      <c r="F2515" s="12"/>
      <c r="G2515" s="5"/>
      <c r="H2515" s="5"/>
      <c r="J2515" s="8">
        <f>IFERROR(SEARCH(facture!$I$8,'base clients'!B2515,1),0)</f>
        <v>0</v>
      </c>
      <c r="K2515" s="9" t="str">
        <f>IF(J2515=0,"",COUNTIF($J$3:J2515,1))</f>
        <v/>
      </c>
      <c r="L2515" s="10" t="str">
        <f t="shared" si="40"/>
        <v/>
      </c>
    </row>
    <row r="2516" spans="2:12" ht="35.15" customHeight="1" thickBot="1" x14ac:dyDescent="0.4">
      <c r="B2516" s="5"/>
      <c r="C2516" s="11"/>
      <c r="D2516" s="5"/>
      <c r="E2516" s="5"/>
      <c r="F2516" s="12"/>
      <c r="G2516" s="5"/>
      <c r="H2516" s="5"/>
      <c r="J2516" s="8">
        <f>IFERROR(SEARCH(facture!$I$8,'base clients'!B2516,1),0)</f>
        <v>0</v>
      </c>
      <c r="K2516" s="9" t="str">
        <f>IF(J2516=0,"",COUNTIF($J$3:J2516,1))</f>
        <v/>
      </c>
      <c r="L2516" s="10" t="str">
        <f t="shared" si="40"/>
        <v/>
      </c>
    </row>
    <row r="2517" spans="2:12" ht="35.15" customHeight="1" thickBot="1" x14ac:dyDescent="0.4">
      <c r="B2517" s="5"/>
      <c r="C2517" s="11"/>
      <c r="D2517" s="5"/>
      <c r="E2517" s="5"/>
      <c r="F2517" s="12"/>
      <c r="G2517" s="5"/>
      <c r="H2517" s="5"/>
      <c r="J2517" s="8">
        <f>IFERROR(SEARCH(facture!$I$8,'base clients'!B2517,1),0)</f>
        <v>0</v>
      </c>
      <c r="K2517" s="9" t="str">
        <f>IF(J2517=0,"",COUNTIF($J$3:J2517,1))</f>
        <v/>
      </c>
      <c r="L2517" s="10" t="str">
        <f t="shared" si="40"/>
        <v/>
      </c>
    </row>
    <row r="2518" spans="2:12" ht="35.15" customHeight="1" thickBot="1" x14ac:dyDescent="0.4">
      <c r="B2518" s="5"/>
      <c r="C2518" s="11"/>
      <c r="D2518" s="5"/>
      <c r="E2518" s="5"/>
      <c r="F2518" s="12"/>
      <c r="G2518" s="5"/>
      <c r="H2518" s="5"/>
      <c r="J2518" s="8">
        <f>IFERROR(SEARCH(facture!$I$8,'base clients'!B2518,1),0)</f>
        <v>0</v>
      </c>
      <c r="K2518" s="9" t="str">
        <f>IF(J2518=0,"",COUNTIF($J$3:J2518,1))</f>
        <v/>
      </c>
      <c r="L2518" s="10" t="str">
        <f t="shared" si="40"/>
        <v/>
      </c>
    </row>
    <row r="2519" spans="2:12" ht="35.15" customHeight="1" thickBot="1" x14ac:dyDescent="0.4">
      <c r="B2519" s="5"/>
      <c r="C2519" s="11"/>
      <c r="D2519" s="5"/>
      <c r="E2519" s="5"/>
      <c r="F2519" s="12"/>
      <c r="G2519" s="5"/>
      <c r="H2519" s="5"/>
      <c r="J2519" s="8">
        <f>IFERROR(SEARCH(facture!$I$8,'base clients'!B2519,1),0)</f>
        <v>0</v>
      </c>
      <c r="K2519" s="9" t="str">
        <f>IF(J2519=0,"",COUNTIF($J$3:J2519,1))</f>
        <v/>
      </c>
      <c r="L2519" s="10" t="str">
        <f t="shared" si="40"/>
        <v/>
      </c>
    </row>
    <row r="2520" spans="2:12" ht="35.15" customHeight="1" thickBot="1" x14ac:dyDescent="0.4">
      <c r="B2520" s="5"/>
      <c r="C2520" s="11"/>
      <c r="D2520" s="5"/>
      <c r="E2520" s="5"/>
      <c r="F2520" s="12"/>
      <c r="G2520" s="5"/>
      <c r="H2520" s="5"/>
      <c r="J2520" s="8">
        <f>IFERROR(SEARCH(facture!$I$8,'base clients'!B2520,1),0)</f>
        <v>0</v>
      </c>
      <c r="K2520" s="9" t="str">
        <f>IF(J2520=0,"",COUNTIF($J$3:J2520,1))</f>
        <v/>
      </c>
      <c r="L2520" s="10" t="str">
        <f t="shared" si="40"/>
        <v/>
      </c>
    </row>
    <row r="2521" spans="2:12" ht="35.15" customHeight="1" thickBot="1" x14ac:dyDescent="0.4">
      <c r="B2521" s="5"/>
      <c r="C2521" s="11"/>
      <c r="D2521" s="5"/>
      <c r="E2521" s="5"/>
      <c r="F2521" s="12"/>
      <c r="G2521" s="5"/>
      <c r="H2521" s="5"/>
      <c r="J2521" s="8">
        <f>IFERROR(SEARCH(facture!$I$8,'base clients'!B2521,1),0)</f>
        <v>0</v>
      </c>
      <c r="K2521" s="9" t="str">
        <f>IF(J2521=0,"",COUNTIF($J$3:J2521,1))</f>
        <v/>
      </c>
      <c r="L2521" s="10" t="str">
        <f t="shared" si="40"/>
        <v/>
      </c>
    </row>
    <row r="2522" spans="2:12" ht="35.15" customHeight="1" thickBot="1" x14ac:dyDescent="0.4">
      <c r="B2522" s="5"/>
      <c r="C2522" s="11"/>
      <c r="D2522" s="5"/>
      <c r="E2522" s="5"/>
      <c r="F2522" s="12"/>
      <c r="G2522" s="5"/>
      <c r="H2522" s="5"/>
      <c r="J2522" s="8">
        <f>IFERROR(SEARCH(facture!$I$8,'base clients'!B2522,1),0)</f>
        <v>0</v>
      </c>
      <c r="K2522" s="9" t="str">
        <f>IF(J2522=0,"",COUNTIF($J$3:J2522,1))</f>
        <v/>
      </c>
      <c r="L2522" s="10" t="str">
        <f t="shared" si="40"/>
        <v/>
      </c>
    </row>
    <row r="2523" spans="2:12" ht="35.15" customHeight="1" thickBot="1" x14ac:dyDescent="0.4">
      <c r="B2523" s="5"/>
      <c r="C2523" s="11"/>
      <c r="D2523" s="5"/>
      <c r="E2523" s="5"/>
      <c r="F2523" s="12"/>
      <c r="G2523" s="5"/>
      <c r="H2523" s="5"/>
      <c r="J2523" s="8">
        <f>IFERROR(SEARCH(facture!$I$8,'base clients'!B2523,1),0)</f>
        <v>0</v>
      </c>
      <c r="K2523" s="9" t="str">
        <f>IF(J2523=0,"",COUNTIF($J$3:J2523,1))</f>
        <v/>
      </c>
      <c r="L2523" s="10" t="str">
        <f t="shared" si="40"/>
        <v/>
      </c>
    </row>
    <row r="2524" spans="2:12" ht="35.15" customHeight="1" thickBot="1" x14ac:dyDescent="0.4">
      <c r="B2524" s="5"/>
      <c r="C2524" s="11"/>
      <c r="D2524" s="5"/>
      <c r="E2524" s="5"/>
      <c r="F2524" s="12"/>
      <c r="G2524" s="5"/>
      <c r="H2524" s="5"/>
      <c r="J2524" s="8">
        <f>IFERROR(SEARCH(facture!$I$8,'base clients'!B2524,1),0)</f>
        <v>0</v>
      </c>
      <c r="K2524" s="9" t="str">
        <f>IF(J2524=0,"",COUNTIF($J$3:J2524,1))</f>
        <v/>
      </c>
      <c r="L2524" s="10" t="str">
        <f t="shared" si="40"/>
        <v/>
      </c>
    </row>
    <row r="2525" spans="2:12" ht="35.15" customHeight="1" thickBot="1" x14ac:dyDescent="0.4">
      <c r="B2525" s="5"/>
      <c r="C2525" s="11"/>
      <c r="D2525" s="5"/>
      <c r="E2525" s="5"/>
      <c r="F2525" s="12"/>
      <c r="G2525" s="5"/>
      <c r="H2525" s="5"/>
      <c r="J2525" s="8">
        <f>IFERROR(SEARCH(facture!$I$8,'base clients'!B2525,1),0)</f>
        <v>0</v>
      </c>
      <c r="K2525" s="9" t="str">
        <f>IF(J2525=0,"",COUNTIF($J$3:J2525,1))</f>
        <v/>
      </c>
      <c r="L2525" s="10" t="str">
        <f t="shared" si="40"/>
        <v/>
      </c>
    </row>
    <row r="2526" spans="2:12" ht="35.15" customHeight="1" thickBot="1" x14ac:dyDescent="0.4">
      <c r="B2526" s="5"/>
      <c r="C2526" s="11"/>
      <c r="D2526" s="5"/>
      <c r="E2526" s="5"/>
      <c r="F2526" s="12"/>
      <c r="G2526" s="5"/>
      <c r="H2526" s="5"/>
      <c r="J2526" s="8">
        <f>IFERROR(SEARCH(facture!$I$8,'base clients'!B2526,1),0)</f>
        <v>0</v>
      </c>
      <c r="K2526" s="9" t="str">
        <f>IF(J2526=0,"",COUNTIF($J$3:J2526,1))</f>
        <v/>
      </c>
      <c r="L2526" s="10" t="str">
        <f t="shared" si="40"/>
        <v/>
      </c>
    </row>
    <row r="2527" spans="2:12" ht="35.15" customHeight="1" thickBot="1" x14ac:dyDescent="0.4">
      <c r="B2527" s="5"/>
      <c r="C2527" s="11"/>
      <c r="D2527" s="5"/>
      <c r="E2527" s="5"/>
      <c r="F2527" s="12"/>
      <c r="G2527" s="5"/>
      <c r="H2527" s="5"/>
      <c r="J2527" s="8">
        <f>IFERROR(SEARCH(facture!$I$8,'base clients'!B2527,1),0)</f>
        <v>0</v>
      </c>
      <c r="K2527" s="9" t="str">
        <f>IF(J2527=0,"",COUNTIF($J$3:J2527,1))</f>
        <v/>
      </c>
      <c r="L2527" s="10" t="str">
        <f t="shared" si="40"/>
        <v/>
      </c>
    </row>
    <row r="2528" spans="2:12" ht="35.15" customHeight="1" thickBot="1" x14ac:dyDescent="0.4">
      <c r="B2528" s="5"/>
      <c r="C2528" s="11"/>
      <c r="D2528" s="5"/>
      <c r="E2528" s="5"/>
      <c r="F2528" s="12"/>
      <c r="G2528" s="5"/>
      <c r="H2528" s="5"/>
      <c r="J2528" s="8">
        <f>IFERROR(SEARCH(facture!$I$8,'base clients'!B2528,1),0)</f>
        <v>0</v>
      </c>
      <c r="K2528" s="9" t="str">
        <f>IF(J2528=0,"",COUNTIF($J$3:J2528,1))</f>
        <v/>
      </c>
      <c r="L2528" s="10" t="str">
        <f t="shared" si="40"/>
        <v/>
      </c>
    </row>
    <row r="2529" spans="2:12" ht="35.15" customHeight="1" thickBot="1" x14ac:dyDescent="0.4">
      <c r="B2529" s="5"/>
      <c r="C2529" s="11"/>
      <c r="D2529" s="5"/>
      <c r="E2529" s="5"/>
      <c r="F2529" s="12"/>
      <c r="G2529" s="5"/>
      <c r="H2529" s="5"/>
      <c r="J2529" s="8">
        <f>IFERROR(SEARCH(facture!$I$8,'base clients'!B2529,1),0)</f>
        <v>0</v>
      </c>
      <c r="K2529" s="9" t="str">
        <f>IF(J2529=0,"",COUNTIF($J$3:J2529,1))</f>
        <v/>
      </c>
      <c r="L2529" s="10" t="str">
        <f t="shared" si="40"/>
        <v/>
      </c>
    </row>
    <row r="2530" spans="2:12" ht="35.15" customHeight="1" thickBot="1" x14ac:dyDescent="0.4">
      <c r="B2530" s="5"/>
      <c r="C2530" s="11"/>
      <c r="D2530" s="5"/>
      <c r="E2530" s="5"/>
      <c r="F2530" s="12"/>
      <c r="G2530" s="5"/>
      <c r="H2530" s="5"/>
      <c r="J2530" s="8">
        <f>IFERROR(SEARCH(facture!$I$8,'base clients'!B2530,1),0)</f>
        <v>0</v>
      </c>
      <c r="K2530" s="9" t="str">
        <f>IF(J2530=0,"",COUNTIF($J$3:J2530,1))</f>
        <v/>
      </c>
      <c r="L2530" s="10" t="str">
        <f t="shared" si="40"/>
        <v/>
      </c>
    </row>
    <row r="2531" spans="2:12" ht="35.15" customHeight="1" thickBot="1" x14ac:dyDescent="0.4">
      <c r="B2531" s="5"/>
      <c r="C2531" s="11"/>
      <c r="D2531" s="5"/>
      <c r="E2531" s="5"/>
      <c r="F2531" s="12"/>
      <c r="G2531" s="5"/>
      <c r="H2531" s="5"/>
      <c r="J2531" s="8">
        <f>IFERROR(SEARCH(facture!$I$8,'base clients'!B2531,1),0)</f>
        <v>0</v>
      </c>
      <c r="K2531" s="9" t="str">
        <f>IF(J2531=0,"",COUNTIF($J$3:J2531,1))</f>
        <v/>
      </c>
      <c r="L2531" s="10" t="str">
        <f t="shared" si="40"/>
        <v/>
      </c>
    </row>
    <row r="2532" spans="2:12" ht="35.15" customHeight="1" thickBot="1" x14ac:dyDescent="0.4">
      <c r="B2532" s="5"/>
      <c r="C2532" s="11"/>
      <c r="D2532" s="5"/>
      <c r="E2532" s="5"/>
      <c r="F2532" s="12"/>
      <c r="G2532" s="5"/>
      <c r="H2532" s="5"/>
      <c r="J2532" s="8">
        <f>IFERROR(SEARCH(facture!$I$8,'base clients'!B2532,1),0)</f>
        <v>0</v>
      </c>
      <c r="K2532" s="9" t="str">
        <f>IF(J2532=0,"",COUNTIF($J$3:J2532,1))</f>
        <v/>
      </c>
      <c r="L2532" s="10" t="str">
        <f t="shared" si="40"/>
        <v/>
      </c>
    </row>
    <row r="2533" spans="2:12" ht="35.15" customHeight="1" thickBot="1" x14ac:dyDescent="0.4">
      <c r="B2533" s="5"/>
      <c r="C2533" s="11"/>
      <c r="D2533" s="5"/>
      <c r="E2533" s="5"/>
      <c r="F2533" s="12"/>
      <c r="G2533" s="5"/>
      <c r="H2533" s="5"/>
      <c r="J2533" s="8">
        <f>IFERROR(SEARCH(facture!$I$8,'base clients'!B2533,1),0)</f>
        <v>0</v>
      </c>
      <c r="K2533" s="9" t="str">
        <f>IF(J2533=0,"",COUNTIF($J$3:J2533,1))</f>
        <v/>
      </c>
      <c r="L2533" s="10" t="str">
        <f t="shared" si="40"/>
        <v/>
      </c>
    </row>
    <row r="2534" spans="2:12" ht="35.15" customHeight="1" thickBot="1" x14ac:dyDescent="0.4">
      <c r="B2534" s="5"/>
      <c r="C2534" s="11"/>
      <c r="D2534" s="5"/>
      <c r="E2534" s="5"/>
      <c r="F2534" s="12"/>
      <c r="G2534" s="5"/>
      <c r="H2534" s="5"/>
      <c r="J2534" s="8">
        <f>IFERROR(SEARCH(facture!$I$8,'base clients'!B2534,1),0)</f>
        <v>0</v>
      </c>
      <c r="K2534" s="9" t="str">
        <f>IF(J2534=0,"",COUNTIF($J$3:J2534,1))</f>
        <v/>
      </c>
      <c r="L2534" s="10" t="str">
        <f t="shared" si="40"/>
        <v/>
      </c>
    </row>
    <row r="2535" spans="2:12" ht="35.15" customHeight="1" thickBot="1" x14ac:dyDescent="0.4">
      <c r="B2535" s="5"/>
      <c r="C2535" s="11"/>
      <c r="D2535" s="5"/>
      <c r="E2535" s="5"/>
      <c r="F2535" s="12"/>
      <c r="G2535" s="5"/>
      <c r="H2535" s="5"/>
      <c r="J2535" s="8">
        <f>IFERROR(SEARCH(facture!$I$8,'base clients'!B2535,1),0)</f>
        <v>0</v>
      </c>
      <c r="K2535" s="9" t="str">
        <f>IF(J2535=0,"",COUNTIF($J$3:J2535,1))</f>
        <v/>
      </c>
      <c r="L2535" s="10" t="str">
        <f t="shared" si="40"/>
        <v/>
      </c>
    </row>
    <row r="2536" spans="2:12" ht="35.15" customHeight="1" thickBot="1" x14ac:dyDescent="0.4">
      <c r="B2536" s="5"/>
      <c r="C2536" s="11"/>
      <c r="D2536" s="5"/>
      <c r="E2536" s="5"/>
      <c r="F2536" s="12"/>
      <c r="G2536" s="5"/>
      <c r="H2536" s="5"/>
      <c r="J2536" s="8">
        <f>IFERROR(SEARCH(facture!$I$8,'base clients'!B2536,1),0)</f>
        <v>0</v>
      </c>
      <c r="K2536" s="9" t="str">
        <f>IF(J2536=0,"",COUNTIF($J$3:J2536,1))</f>
        <v/>
      </c>
      <c r="L2536" s="10" t="str">
        <f t="shared" si="40"/>
        <v/>
      </c>
    </row>
    <row r="2537" spans="2:12" ht="35.15" customHeight="1" thickBot="1" x14ac:dyDescent="0.4">
      <c r="B2537" s="5"/>
      <c r="C2537" s="11"/>
      <c r="D2537" s="5"/>
      <c r="E2537" s="5"/>
      <c r="F2537" s="12"/>
      <c r="G2537" s="5"/>
      <c r="H2537" s="5"/>
      <c r="J2537" s="8">
        <f>IFERROR(SEARCH(facture!$I$8,'base clients'!B2537,1),0)</f>
        <v>0</v>
      </c>
      <c r="K2537" s="9" t="str">
        <f>IF(J2537=0,"",COUNTIF($J$3:J2537,1))</f>
        <v/>
      </c>
      <c r="L2537" s="10" t="str">
        <f t="shared" si="40"/>
        <v/>
      </c>
    </row>
    <row r="2538" spans="2:12" ht="35.15" customHeight="1" thickBot="1" x14ac:dyDescent="0.4">
      <c r="B2538" s="5"/>
      <c r="C2538" s="11"/>
      <c r="D2538" s="5"/>
      <c r="E2538" s="5"/>
      <c r="F2538" s="12"/>
      <c r="G2538" s="5"/>
      <c r="H2538" s="5"/>
      <c r="J2538" s="8">
        <f>IFERROR(SEARCH(facture!$I$8,'base clients'!B2538,1),0)</f>
        <v>0</v>
      </c>
      <c r="K2538" s="9" t="str">
        <f>IF(J2538=0,"",COUNTIF($J$3:J2538,1))</f>
        <v/>
      </c>
      <c r="L2538" s="10" t="str">
        <f t="shared" si="40"/>
        <v/>
      </c>
    </row>
    <row r="2539" spans="2:12" ht="35.15" customHeight="1" thickBot="1" x14ac:dyDescent="0.4">
      <c r="B2539" s="5"/>
      <c r="C2539" s="11"/>
      <c r="D2539" s="5"/>
      <c r="E2539" s="5"/>
      <c r="F2539" s="12"/>
      <c r="G2539" s="5"/>
      <c r="H2539" s="5"/>
      <c r="J2539" s="8">
        <f>IFERROR(SEARCH(facture!$I$8,'base clients'!B2539,1),0)</f>
        <v>0</v>
      </c>
      <c r="K2539" s="9" t="str">
        <f>IF(J2539=0,"",COUNTIF($J$3:J2539,1))</f>
        <v/>
      </c>
      <c r="L2539" s="10" t="str">
        <f t="shared" si="40"/>
        <v/>
      </c>
    </row>
    <row r="2540" spans="2:12" ht="35.15" customHeight="1" thickBot="1" x14ac:dyDescent="0.4">
      <c r="B2540" s="5"/>
      <c r="C2540" s="11"/>
      <c r="D2540" s="5"/>
      <c r="E2540" s="5"/>
      <c r="F2540" s="12"/>
      <c r="G2540" s="5"/>
      <c r="H2540" s="5"/>
      <c r="J2540" s="8">
        <f>IFERROR(SEARCH(facture!$I$8,'base clients'!B2540,1),0)</f>
        <v>0</v>
      </c>
      <c r="K2540" s="9" t="str">
        <f>IF(J2540=0,"",COUNTIF($J$3:J2540,1))</f>
        <v/>
      </c>
      <c r="L2540" s="10" t="str">
        <f t="shared" si="40"/>
        <v/>
      </c>
    </row>
    <row r="2541" spans="2:12" ht="35.15" customHeight="1" thickBot="1" x14ac:dyDescent="0.4">
      <c r="B2541" s="5"/>
      <c r="C2541" s="11"/>
      <c r="D2541" s="5"/>
      <c r="E2541" s="5"/>
      <c r="F2541" s="12"/>
      <c r="G2541" s="5"/>
      <c r="H2541" s="5"/>
      <c r="J2541" s="8">
        <f>IFERROR(SEARCH(facture!$I$8,'base clients'!B2541,1),0)</f>
        <v>0</v>
      </c>
      <c r="K2541" s="9" t="str">
        <f>IF(J2541=0,"",COUNTIF($J$3:J2541,1))</f>
        <v/>
      </c>
      <c r="L2541" s="10" t="str">
        <f t="shared" si="40"/>
        <v/>
      </c>
    </row>
    <row r="2542" spans="2:12" ht="35.15" customHeight="1" thickBot="1" x14ac:dyDescent="0.4">
      <c r="B2542" s="5"/>
      <c r="C2542" s="11"/>
      <c r="D2542" s="5"/>
      <c r="E2542" s="5"/>
      <c r="F2542" s="12"/>
      <c r="G2542" s="5"/>
      <c r="H2542" s="5"/>
      <c r="J2542" s="8">
        <f>IFERROR(SEARCH(facture!$I$8,'base clients'!B2542,1),0)</f>
        <v>0</v>
      </c>
      <c r="K2542" s="9" t="str">
        <f>IF(J2542=0,"",COUNTIF($J$3:J2542,1))</f>
        <v/>
      </c>
      <c r="L2542" s="10" t="str">
        <f t="shared" si="40"/>
        <v/>
      </c>
    </row>
    <row r="2543" spans="2:12" ht="35.15" customHeight="1" thickBot="1" x14ac:dyDescent="0.4">
      <c r="B2543" s="5"/>
      <c r="C2543" s="11"/>
      <c r="D2543" s="5"/>
      <c r="E2543" s="5"/>
      <c r="F2543" s="12"/>
      <c r="G2543" s="5"/>
      <c r="H2543" s="5"/>
      <c r="J2543" s="8">
        <f>IFERROR(SEARCH(facture!$I$8,'base clients'!B2543,1),0)</f>
        <v>0</v>
      </c>
      <c r="K2543" s="9" t="str">
        <f>IF(J2543=0,"",COUNTIF($J$3:J2543,1))</f>
        <v/>
      </c>
      <c r="L2543" s="10" t="str">
        <f t="shared" si="40"/>
        <v/>
      </c>
    </row>
    <row r="2544" spans="2:12" ht="35.15" customHeight="1" thickBot="1" x14ac:dyDescent="0.4">
      <c r="B2544" s="5"/>
      <c r="C2544" s="11"/>
      <c r="D2544" s="5"/>
      <c r="E2544" s="5"/>
      <c r="F2544" s="12"/>
      <c r="G2544" s="5"/>
      <c r="H2544" s="5"/>
      <c r="J2544" s="8">
        <f>IFERROR(SEARCH(facture!$I$8,'base clients'!B2544,1),0)</f>
        <v>0</v>
      </c>
      <c r="K2544" s="9" t="str">
        <f>IF(J2544=0,"",COUNTIF($J$3:J2544,1))</f>
        <v/>
      </c>
      <c r="L2544" s="10" t="str">
        <f t="shared" si="40"/>
        <v/>
      </c>
    </row>
    <row r="2545" spans="2:12" ht="35.15" customHeight="1" thickBot="1" x14ac:dyDescent="0.4">
      <c r="B2545" s="5"/>
      <c r="C2545" s="11"/>
      <c r="D2545" s="5"/>
      <c r="E2545" s="5"/>
      <c r="F2545" s="12"/>
      <c r="G2545" s="5"/>
      <c r="H2545" s="5"/>
      <c r="J2545" s="8">
        <f>IFERROR(SEARCH(facture!$I$8,'base clients'!B2545,1),0)</f>
        <v>0</v>
      </c>
      <c r="K2545" s="9" t="str">
        <f>IF(J2545=0,"",COUNTIF($J$3:J2545,1))</f>
        <v/>
      </c>
      <c r="L2545" s="10" t="str">
        <f t="shared" si="40"/>
        <v/>
      </c>
    </row>
    <row r="2546" spans="2:12" ht="35.15" customHeight="1" thickBot="1" x14ac:dyDescent="0.4">
      <c r="B2546" s="5"/>
      <c r="C2546" s="11"/>
      <c r="D2546" s="5"/>
      <c r="E2546" s="5"/>
      <c r="F2546" s="12"/>
      <c r="G2546" s="5"/>
      <c r="H2546" s="5"/>
      <c r="J2546" s="8">
        <f>IFERROR(SEARCH(facture!$I$8,'base clients'!B2546,1),0)</f>
        <v>0</v>
      </c>
      <c r="K2546" s="9" t="str">
        <f>IF(J2546=0,"",COUNTIF($J$3:J2546,1))</f>
        <v/>
      </c>
      <c r="L2546" s="10" t="str">
        <f t="shared" si="40"/>
        <v/>
      </c>
    </row>
    <row r="2547" spans="2:12" ht="35.15" customHeight="1" thickBot="1" x14ac:dyDescent="0.4">
      <c r="B2547" s="5"/>
      <c r="C2547" s="11"/>
      <c r="D2547" s="5"/>
      <c r="E2547" s="5"/>
      <c r="F2547" s="12"/>
      <c r="G2547" s="5"/>
      <c r="H2547" s="5"/>
      <c r="J2547" s="8">
        <f>IFERROR(SEARCH(facture!$I$8,'base clients'!B2547,1),0)</f>
        <v>0</v>
      </c>
      <c r="K2547" s="9" t="str">
        <f>IF(J2547=0,"",COUNTIF($J$3:J2547,1))</f>
        <v/>
      </c>
      <c r="L2547" s="10" t="str">
        <f t="shared" si="40"/>
        <v/>
      </c>
    </row>
    <row r="2548" spans="2:12" ht="35.15" customHeight="1" thickBot="1" x14ac:dyDescent="0.4">
      <c r="B2548" s="5"/>
      <c r="C2548" s="11"/>
      <c r="D2548" s="5"/>
      <c r="E2548" s="5"/>
      <c r="F2548" s="12"/>
      <c r="G2548" s="5"/>
      <c r="H2548" s="5"/>
      <c r="J2548" s="8">
        <f>IFERROR(SEARCH(facture!$I$8,'base clients'!B2548,1),0)</f>
        <v>0</v>
      </c>
      <c r="K2548" s="9" t="str">
        <f>IF(J2548=0,"",COUNTIF($J$3:J2548,1))</f>
        <v/>
      </c>
      <c r="L2548" s="10" t="str">
        <f t="shared" si="40"/>
        <v/>
      </c>
    </row>
    <row r="2549" spans="2:12" ht="35.15" customHeight="1" thickBot="1" x14ac:dyDescent="0.4">
      <c r="B2549" s="5"/>
      <c r="C2549" s="11"/>
      <c r="D2549" s="5"/>
      <c r="E2549" s="5"/>
      <c r="F2549" s="12"/>
      <c r="G2549" s="5"/>
      <c r="H2549" s="5"/>
      <c r="J2549" s="8">
        <f>IFERROR(SEARCH(facture!$I$8,'base clients'!B2549,1),0)</f>
        <v>0</v>
      </c>
      <c r="K2549" s="9" t="str">
        <f>IF(J2549=0,"",COUNTIF($J$3:J2549,1))</f>
        <v/>
      </c>
      <c r="L2549" s="10" t="str">
        <f t="shared" si="40"/>
        <v/>
      </c>
    </row>
    <row r="2550" spans="2:12" ht="35.15" customHeight="1" thickBot="1" x14ac:dyDescent="0.4">
      <c r="B2550" s="5"/>
      <c r="C2550" s="11"/>
      <c r="D2550" s="5"/>
      <c r="E2550" s="5"/>
      <c r="F2550" s="12"/>
      <c r="G2550" s="5"/>
      <c r="H2550" s="5"/>
      <c r="J2550" s="8">
        <f>IFERROR(SEARCH(facture!$I$8,'base clients'!B2550,1),0)</f>
        <v>0</v>
      </c>
      <c r="K2550" s="9" t="str">
        <f>IF(J2550=0,"",COUNTIF($J$3:J2550,1))</f>
        <v/>
      </c>
      <c r="L2550" s="10" t="str">
        <f t="shared" si="40"/>
        <v/>
      </c>
    </row>
    <row r="2551" spans="2:12" ht="35.15" customHeight="1" thickBot="1" x14ac:dyDescent="0.4">
      <c r="B2551" s="5"/>
      <c r="C2551" s="11"/>
      <c r="D2551" s="5"/>
      <c r="E2551" s="5"/>
      <c r="F2551" s="12"/>
      <c r="G2551" s="5"/>
      <c r="H2551" s="5"/>
      <c r="J2551" s="8">
        <f>IFERROR(SEARCH(facture!$I$8,'base clients'!B2551,1),0)</f>
        <v>0</v>
      </c>
      <c r="K2551" s="9" t="str">
        <f>IF(J2551=0,"",COUNTIF($J$3:J2551,1))</f>
        <v/>
      </c>
      <c r="L2551" s="10" t="str">
        <f t="shared" si="40"/>
        <v/>
      </c>
    </row>
    <row r="2552" spans="2:12" ht="35.15" customHeight="1" thickBot="1" x14ac:dyDescent="0.4">
      <c r="B2552" s="5"/>
      <c r="C2552" s="11"/>
      <c r="D2552" s="5"/>
      <c r="E2552" s="5"/>
      <c r="F2552" s="12"/>
      <c r="G2552" s="5"/>
      <c r="H2552" s="5"/>
      <c r="J2552" s="8">
        <f>IFERROR(SEARCH(facture!$I$8,'base clients'!B2552,1),0)</f>
        <v>0</v>
      </c>
      <c r="K2552" s="9" t="str">
        <f>IF(J2552=0,"",COUNTIF($J$3:J2552,1))</f>
        <v/>
      </c>
      <c r="L2552" s="10" t="str">
        <f t="shared" si="40"/>
        <v/>
      </c>
    </row>
    <row r="2553" spans="2:12" ht="35.15" customHeight="1" thickBot="1" x14ac:dyDescent="0.4">
      <c r="B2553" s="5"/>
      <c r="C2553" s="11"/>
      <c r="D2553" s="5"/>
      <c r="E2553" s="5"/>
      <c r="F2553" s="12"/>
      <c r="G2553" s="5"/>
      <c r="H2553" s="5"/>
      <c r="J2553" s="8">
        <f>IFERROR(SEARCH(facture!$I$8,'base clients'!B2553,1),0)</f>
        <v>0</v>
      </c>
      <c r="K2553" s="9" t="str">
        <f>IF(J2553=0,"",COUNTIF($J$3:J2553,1))</f>
        <v/>
      </c>
      <c r="L2553" s="10" t="str">
        <f t="shared" si="40"/>
        <v/>
      </c>
    </row>
    <row r="2554" spans="2:12" ht="35.15" customHeight="1" thickBot="1" x14ac:dyDescent="0.4">
      <c r="B2554" s="5"/>
      <c r="C2554" s="11"/>
      <c r="D2554" s="5"/>
      <c r="E2554" s="5"/>
      <c r="F2554" s="12"/>
      <c r="G2554" s="5"/>
      <c r="H2554" s="5"/>
      <c r="J2554" s="8">
        <f>IFERROR(SEARCH(facture!$I$8,'base clients'!B2554,1),0)</f>
        <v>0</v>
      </c>
      <c r="K2554" s="9" t="str">
        <f>IF(J2554=0,"",COUNTIF($J$3:J2554,1))</f>
        <v/>
      </c>
      <c r="L2554" s="10" t="str">
        <f t="shared" si="40"/>
        <v/>
      </c>
    </row>
    <row r="2555" spans="2:12" ht="35.15" customHeight="1" thickBot="1" x14ac:dyDescent="0.4">
      <c r="B2555" s="5"/>
      <c r="C2555" s="11"/>
      <c r="D2555" s="5"/>
      <c r="E2555" s="5"/>
      <c r="F2555" s="12"/>
      <c r="G2555" s="5"/>
      <c r="H2555" s="5"/>
      <c r="J2555" s="8">
        <f>IFERROR(SEARCH(facture!$I$8,'base clients'!B2555,1),0)</f>
        <v>0</v>
      </c>
      <c r="K2555" s="9" t="str">
        <f>IF(J2555=0,"",COUNTIF($J$3:J2555,1))</f>
        <v/>
      </c>
      <c r="L2555" s="10" t="str">
        <f t="shared" si="40"/>
        <v/>
      </c>
    </row>
    <row r="2556" spans="2:12" ht="35.15" customHeight="1" thickBot="1" x14ac:dyDescent="0.4">
      <c r="B2556" s="5"/>
      <c r="C2556" s="11"/>
      <c r="D2556" s="5"/>
      <c r="E2556" s="5"/>
      <c r="F2556" s="12"/>
      <c r="G2556" s="5"/>
      <c r="H2556" s="5"/>
      <c r="J2556" s="8">
        <f>IFERROR(SEARCH(facture!$I$8,'base clients'!B2556,1),0)</f>
        <v>0</v>
      </c>
      <c r="K2556" s="9" t="str">
        <f>IF(J2556=0,"",COUNTIF($J$3:J2556,1))</f>
        <v/>
      </c>
      <c r="L2556" s="10" t="str">
        <f t="shared" si="40"/>
        <v/>
      </c>
    </row>
    <row r="2557" spans="2:12" ht="35.15" customHeight="1" thickBot="1" x14ac:dyDescent="0.4">
      <c r="B2557" s="5"/>
      <c r="C2557" s="11"/>
      <c r="D2557" s="5"/>
      <c r="E2557" s="5"/>
      <c r="F2557" s="12"/>
      <c r="G2557" s="5"/>
      <c r="H2557" s="5"/>
      <c r="J2557" s="8">
        <f>IFERROR(SEARCH(facture!$I$8,'base clients'!B2557,1),0)</f>
        <v>0</v>
      </c>
      <c r="K2557" s="9" t="str">
        <f>IF(J2557=0,"",COUNTIF($J$3:J2557,1))</f>
        <v/>
      </c>
      <c r="L2557" s="10" t="str">
        <f t="shared" si="40"/>
        <v/>
      </c>
    </row>
    <row r="2558" spans="2:12" ht="35.15" customHeight="1" thickBot="1" x14ac:dyDescent="0.4">
      <c r="B2558" s="5"/>
      <c r="C2558" s="11"/>
      <c r="D2558" s="5"/>
      <c r="E2558" s="5"/>
      <c r="F2558" s="12"/>
      <c r="G2558" s="5"/>
      <c r="H2558" s="5"/>
      <c r="J2558" s="8">
        <f>IFERROR(SEARCH(facture!$I$8,'base clients'!B2558,1),0)</f>
        <v>0</v>
      </c>
      <c r="K2558" s="9" t="str">
        <f>IF(J2558=0,"",COUNTIF($J$3:J2558,1))</f>
        <v/>
      </c>
      <c r="L2558" s="10" t="str">
        <f t="shared" si="40"/>
        <v/>
      </c>
    </row>
    <row r="2559" spans="2:12" ht="35.15" customHeight="1" thickBot="1" x14ac:dyDescent="0.4">
      <c r="B2559" s="5"/>
      <c r="C2559" s="11"/>
      <c r="D2559" s="5"/>
      <c r="E2559" s="5"/>
      <c r="F2559" s="12"/>
      <c r="G2559" s="5"/>
      <c r="H2559" s="5"/>
      <c r="J2559" s="8">
        <f>IFERROR(SEARCH(facture!$I$8,'base clients'!B2559,1),0)</f>
        <v>0</v>
      </c>
      <c r="K2559" s="9" t="str">
        <f>IF(J2559=0,"",COUNTIF($J$3:J2559,1))</f>
        <v/>
      </c>
      <c r="L2559" s="10" t="str">
        <f t="shared" si="40"/>
        <v/>
      </c>
    </row>
    <row r="2560" spans="2:12" ht="35.15" customHeight="1" thickBot="1" x14ac:dyDescent="0.4">
      <c r="B2560" s="5"/>
      <c r="C2560" s="11"/>
      <c r="D2560" s="5"/>
      <c r="E2560" s="5"/>
      <c r="F2560" s="12"/>
      <c r="G2560" s="5"/>
      <c r="H2560" s="5"/>
      <c r="J2560" s="8">
        <f>IFERROR(SEARCH(facture!$I$8,'base clients'!B2560,1),0)</f>
        <v>0</v>
      </c>
      <c r="K2560" s="9" t="str">
        <f>IF(J2560=0,"",COUNTIF($J$3:J2560,1))</f>
        <v/>
      </c>
      <c r="L2560" s="10" t="str">
        <f t="shared" si="40"/>
        <v/>
      </c>
    </row>
    <row r="2561" spans="2:12" ht="35.15" customHeight="1" thickBot="1" x14ac:dyDescent="0.4">
      <c r="B2561" s="5"/>
      <c r="C2561" s="11"/>
      <c r="D2561" s="5"/>
      <c r="E2561" s="5"/>
      <c r="F2561" s="12"/>
      <c r="G2561" s="5"/>
      <c r="H2561" s="5"/>
      <c r="J2561" s="8">
        <f>IFERROR(SEARCH(facture!$I$8,'base clients'!B2561,1),0)</f>
        <v>0</v>
      </c>
      <c r="K2561" s="9" t="str">
        <f>IF(J2561=0,"",COUNTIF($J$3:J2561,1))</f>
        <v/>
      </c>
      <c r="L2561" s="10" t="str">
        <f t="shared" si="40"/>
        <v/>
      </c>
    </row>
    <row r="2562" spans="2:12" ht="35.15" customHeight="1" thickBot="1" x14ac:dyDescent="0.4">
      <c r="B2562" s="5"/>
      <c r="C2562" s="11"/>
      <c r="D2562" s="5"/>
      <c r="E2562" s="5"/>
      <c r="F2562" s="12"/>
      <c r="G2562" s="5"/>
      <c r="H2562" s="5"/>
      <c r="J2562" s="8">
        <f>IFERROR(SEARCH(facture!$I$8,'base clients'!B2562,1),0)</f>
        <v>0</v>
      </c>
      <c r="K2562" s="9" t="str">
        <f>IF(J2562=0,"",COUNTIF($J$3:J2562,1))</f>
        <v/>
      </c>
      <c r="L2562" s="10" t="str">
        <f t="shared" si="40"/>
        <v/>
      </c>
    </row>
    <row r="2563" spans="2:12" ht="35.15" customHeight="1" thickBot="1" x14ac:dyDescent="0.4">
      <c r="B2563" s="5"/>
      <c r="C2563" s="11"/>
      <c r="D2563" s="5"/>
      <c r="E2563" s="5"/>
      <c r="F2563" s="12"/>
      <c r="G2563" s="5"/>
      <c r="H2563" s="5"/>
      <c r="J2563" s="8">
        <f>IFERROR(SEARCH(facture!$I$8,'base clients'!B2563,1),0)</f>
        <v>0</v>
      </c>
      <c r="K2563" s="9" t="str">
        <f>IF(J2563=0,"",COUNTIF($J$3:J2563,1))</f>
        <v/>
      </c>
      <c r="L2563" s="10" t="str">
        <f t="shared" si="40"/>
        <v/>
      </c>
    </row>
    <row r="2564" spans="2:12" ht="35.15" customHeight="1" thickBot="1" x14ac:dyDescent="0.4">
      <c r="B2564" s="5"/>
      <c r="C2564" s="11"/>
      <c r="D2564" s="5"/>
      <c r="E2564" s="5"/>
      <c r="F2564" s="12"/>
      <c r="G2564" s="5"/>
      <c r="H2564" s="5"/>
      <c r="J2564" s="8">
        <f>IFERROR(SEARCH(facture!$I$8,'base clients'!B2564,1),0)</f>
        <v>0</v>
      </c>
      <c r="K2564" s="9" t="str">
        <f>IF(J2564=0,"",COUNTIF($J$3:J2564,1))</f>
        <v/>
      </c>
      <c r="L2564" s="10" t="str">
        <f t="shared" si="40"/>
        <v/>
      </c>
    </row>
    <row r="2565" spans="2:12" ht="35.15" customHeight="1" thickBot="1" x14ac:dyDescent="0.4">
      <c r="B2565" s="5"/>
      <c r="C2565" s="11"/>
      <c r="D2565" s="5"/>
      <c r="E2565" s="5"/>
      <c r="F2565" s="12"/>
      <c r="G2565" s="5"/>
      <c r="H2565" s="5"/>
      <c r="J2565" s="8">
        <f>IFERROR(SEARCH(facture!$I$8,'base clients'!B2565,1),0)</f>
        <v>0</v>
      </c>
      <c r="K2565" s="9" t="str">
        <f>IF(J2565=0,"",COUNTIF($J$3:J2565,1))</f>
        <v/>
      </c>
      <c r="L2565" s="10" t="str">
        <f t="shared" si="40"/>
        <v/>
      </c>
    </row>
    <row r="2566" spans="2:12" ht="35.15" customHeight="1" thickBot="1" x14ac:dyDescent="0.4">
      <c r="B2566" s="5"/>
      <c r="C2566" s="11"/>
      <c r="D2566" s="5"/>
      <c r="E2566" s="5"/>
      <c r="F2566" s="12"/>
      <c r="G2566" s="5"/>
      <c r="H2566" s="5"/>
      <c r="J2566" s="8">
        <f>IFERROR(SEARCH(facture!$I$8,'base clients'!B2566,1),0)</f>
        <v>0</v>
      </c>
      <c r="K2566" s="9" t="str">
        <f>IF(J2566=0,"",COUNTIF($J$3:J2566,1))</f>
        <v/>
      </c>
      <c r="L2566" s="10" t="str">
        <f t="shared" ref="L2566:L2629" si="41">IFERROR(INDEX(B:B,MATCH(ROW(K2564),K:K,0)),"")</f>
        <v/>
      </c>
    </row>
    <row r="2567" spans="2:12" ht="35.15" customHeight="1" thickBot="1" x14ac:dyDescent="0.4">
      <c r="B2567" s="5"/>
      <c r="C2567" s="11"/>
      <c r="D2567" s="5"/>
      <c r="E2567" s="5"/>
      <c r="F2567" s="12"/>
      <c r="G2567" s="5"/>
      <c r="H2567" s="5"/>
      <c r="J2567" s="8">
        <f>IFERROR(SEARCH(facture!$I$8,'base clients'!B2567,1),0)</f>
        <v>0</v>
      </c>
      <c r="K2567" s="9" t="str">
        <f>IF(J2567=0,"",COUNTIF($J$3:J2567,1))</f>
        <v/>
      </c>
      <c r="L2567" s="10" t="str">
        <f t="shared" si="41"/>
        <v/>
      </c>
    </row>
    <row r="2568" spans="2:12" ht="35.15" customHeight="1" thickBot="1" x14ac:dyDescent="0.4">
      <c r="B2568" s="5"/>
      <c r="C2568" s="11"/>
      <c r="D2568" s="5"/>
      <c r="E2568" s="5"/>
      <c r="F2568" s="12"/>
      <c r="G2568" s="5"/>
      <c r="H2568" s="5"/>
      <c r="J2568" s="8">
        <f>IFERROR(SEARCH(facture!$I$8,'base clients'!B2568,1),0)</f>
        <v>0</v>
      </c>
      <c r="K2568" s="9" t="str">
        <f>IF(J2568=0,"",COUNTIF($J$3:J2568,1))</f>
        <v/>
      </c>
      <c r="L2568" s="10" t="str">
        <f t="shared" si="41"/>
        <v/>
      </c>
    </row>
    <row r="2569" spans="2:12" ht="35.15" customHeight="1" thickBot="1" x14ac:dyDescent="0.4">
      <c r="B2569" s="5"/>
      <c r="C2569" s="11"/>
      <c r="D2569" s="5"/>
      <c r="E2569" s="5"/>
      <c r="F2569" s="12"/>
      <c r="G2569" s="5"/>
      <c r="H2569" s="5"/>
      <c r="J2569" s="8">
        <f>IFERROR(SEARCH(facture!$I$8,'base clients'!B2569,1),0)</f>
        <v>0</v>
      </c>
      <c r="K2569" s="9" t="str">
        <f>IF(J2569=0,"",COUNTIF($J$3:J2569,1))</f>
        <v/>
      </c>
      <c r="L2569" s="10" t="str">
        <f t="shared" si="41"/>
        <v/>
      </c>
    </row>
    <row r="2570" spans="2:12" ht="35.15" customHeight="1" thickBot="1" x14ac:dyDescent="0.4">
      <c r="B2570" s="5"/>
      <c r="C2570" s="11"/>
      <c r="D2570" s="5"/>
      <c r="E2570" s="5"/>
      <c r="F2570" s="12"/>
      <c r="G2570" s="5"/>
      <c r="H2570" s="5"/>
      <c r="J2570" s="8">
        <f>IFERROR(SEARCH(facture!$I$8,'base clients'!B2570,1),0)</f>
        <v>0</v>
      </c>
      <c r="K2570" s="9" t="str">
        <f>IF(J2570=0,"",COUNTIF($J$3:J2570,1))</f>
        <v/>
      </c>
      <c r="L2570" s="10" t="str">
        <f t="shared" si="41"/>
        <v/>
      </c>
    </row>
    <row r="2571" spans="2:12" ht="35.15" customHeight="1" thickBot="1" x14ac:dyDescent="0.4">
      <c r="B2571" s="5"/>
      <c r="C2571" s="11"/>
      <c r="D2571" s="5"/>
      <c r="E2571" s="5"/>
      <c r="F2571" s="12"/>
      <c r="G2571" s="5"/>
      <c r="H2571" s="5"/>
      <c r="J2571" s="8">
        <f>IFERROR(SEARCH(facture!$I$8,'base clients'!B2571,1),0)</f>
        <v>0</v>
      </c>
      <c r="K2571" s="9" t="str">
        <f>IF(J2571=0,"",COUNTIF($J$3:J2571,1))</f>
        <v/>
      </c>
      <c r="L2571" s="10" t="str">
        <f t="shared" si="41"/>
        <v/>
      </c>
    </row>
    <row r="2572" spans="2:12" ht="35.15" customHeight="1" thickBot="1" x14ac:dyDescent="0.4">
      <c r="B2572" s="5"/>
      <c r="C2572" s="11"/>
      <c r="D2572" s="5"/>
      <c r="E2572" s="5"/>
      <c r="F2572" s="12"/>
      <c r="G2572" s="5"/>
      <c r="H2572" s="5"/>
      <c r="J2572" s="8">
        <f>IFERROR(SEARCH(facture!$I$8,'base clients'!B2572,1),0)</f>
        <v>0</v>
      </c>
      <c r="K2572" s="9" t="str">
        <f>IF(J2572=0,"",COUNTIF($J$3:J2572,1))</f>
        <v/>
      </c>
      <c r="L2572" s="10" t="str">
        <f t="shared" si="41"/>
        <v/>
      </c>
    </row>
    <row r="2573" spans="2:12" ht="35.15" customHeight="1" thickBot="1" x14ac:dyDescent="0.4">
      <c r="B2573" s="5"/>
      <c r="C2573" s="11"/>
      <c r="D2573" s="5"/>
      <c r="E2573" s="5"/>
      <c r="F2573" s="12"/>
      <c r="G2573" s="5"/>
      <c r="H2573" s="5"/>
      <c r="J2573" s="8">
        <f>IFERROR(SEARCH(facture!$I$8,'base clients'!B2573,1),0)</f>
        <v>0</v>
      </c>
      <c r="K2573" s="9" t="str">
        <f>IF(J2573=0,"",COUNTIF($J$3:J2573,1))</f>
        <v/>
      </c>
      <c r="L2573" s="10" t="str">
        <f t="shared" si="41"/>
        <v/>
      </c>
    </row>
    <row r="2574" spans="2:12" ht="35.15" customHeight="1" thickBot="1" x14ac:dyDescent="0.4">
      <c r="B2574" s="5"/>
      <c r="C2574" s="11"/>
      <c r="D2574" s="5"/>
      <c r="E2574" s="5"/>
      <c r="F2574" s="12"/>
      <c r="G2574" s="5"/>
      <c r="H2574" s="5"/>
      <c r="J2574" s="8">
        <f>IFERROR(SEARCH(facture!$I$8,'base clients'!B2574,1),0)</f>
        <v>0</v>
      </c>
      <c r="K2574" s="9" t="str">
        <f>IF(J2574=0,"",COUNTIF($J$3:J2574,1))</f>
        <v/>
      </c>
      <c r="L2574" s="10" t="str">
        <f t="shared" si="41"/>
        <v/>
      </c>
    </row>
    <row r="2575" spans="2:12" ht="35.15" customHeight="1" thickBot="1" x14ac:dyDescent="0.4">
      <c r="B2575" s="5"/>
      <c r="C2575" s="11"/>
      <c r="D2575" s="5"/>
      <c r="E2575" s="5"/>
      <c r="F2575" s="12"/>
      <c r="G2575" s="5"/>
      <c r="H2575" s="5"/>
      <c r="J2575" s="8">
        <f>IFERROR(SEARCH(facture!$I$8,'base clients'!B2575,1),0)</f>
        <v>0</v>
      </c>
      <c r="K2575" s="9" t="str">
        <f>IF(J2575=0,"",COUNTIF($J$3:J2575,1))</f>
        <v/>
      </c>
      <c r="L2575" s="10" t="str">
        <f t="shared" si="41"/>
        <v/>
      </c>
    </row>
    <row r="2576" spans="2:12" ht="35.15" customHeight="1" thickBot="1" x14ac:dyDescent="0.4">
      <c r="B2576" s="5"/>
      <c r="C2576" s="11"/>
      <c r="D2576" s="5"/>
      <c r="E2576" s="5"/>
      <c r="F2576" s="12"/>
      <c r="G2576" s="5"/>
      <c r="H2576" s="5"/>
      <c r="J2576" s="8">
        <f>IFERROR(SEARCH(facture!$I$8,'base clients'!B2576,1),0)</f>
        <v>0</v>
      </c>
      <c r="K2576" s="9" t="str">
        <f>IF(J2576=0,"",COUNTIF($J$3:J2576,1))</f>
        <v/>
      </c>
      <c r="L2576" s="10" t="str">
        <f t="shared" si="41"/>
        <v/>
      </c>
    </row>
    <row r="2577" spans="2:12" ht="35.15" customHeight="1" thickBot="1" x14ac:dyDescent="0.4">
      <c r="B2577" s="5"/>
      <c r="C2577" s="11"/>
      <c r="D2577" s="5"/>
      <c r="E2577" s="5"/>
      <c r="F2577" s="12"/>
      <c r="G2577" s="5"/>
      <c r="H2577" s="5"/>
      <c r="J2577" s="8">
        <f>IFERROR(SEARCH(facture!$I$8,'base clients'!B2577,1),0)</f>
        <v>0</v>
      </c>
      <c r="K2577" s="9" t="str">
        <f>IF(J2577=0,"",COUNTIF($J$3:J2577,1))</f>
        <v/>
      </c>
      <c r="L2577" s="10" t="str">
        <f t="shared" si="41"/>
        <v/>
      </c>
    </row>
    <row r="2578" spans="2:12" ht="35.15" customHeight="1" thickBot="1" x14ac:dyDescent="0.4">
      <c r="B2578" s="5"/>
      <c r="C2578" s="11"/>
      <c r="D2578" s="5"/>
      <c r="E2578" s="5"/>
      <c r="F2578" s="12"/>
      <c r="G2578" s="5"/>
      <c r="H2578" s="5"/>
      <c r="J2578" s="8">
        <f>IFERROR(SEARCH(facture!$I$8,'base clients'!B2578,1),0)</f>
        <v>0</v>
      </c>
      <c r="K2578" s="9" t="str">
        <f>IF(J2578=0,"",COUNTIF($J$3:J2578,1))</f>
        <v/>
      </c>
      <c r="L2578" s="10" t="str">
        <f t="shared" si="41"/>
        <v/>
      </c>
    </row>
    <row r="2579" spans="2:12" ht="35.15" customHeight="1" thickBot="1" x14ac:dyDescent="0.4">
      <c r="B2579" s="5"/>
      <c r="C2579" s="11"/>
      <c r="D2579" s="5"/>
      <c r="E2579" s="5"/>
      <c r="F2579" s="12"/>
      <c r="G2579" s="5"/>
      <c r="H2579" s="5"/>
      <c r="J2579" s="8">
        <f>IFERROR(SEARCH(facture!$I$8,'base clients'!B2579,1),0)</f>
        <v>0</v>
      </c>
      <c r="K2579" s="9" t="str">
        <f>IF(J2579=0,"",COUNTIF($J$3:J2579,1))</f>
        <v/>
      </c>
      <c r="L2579" s="10" t="str">
        <f t="shared" si="41"/>
        <v/>
      </c>
    </row>
    <row r="2580" spans="2:12" ht="35.15" customHeight="1" thickBot="1" x14ac:dyDescent="0.4">
      <c r="B2580" s="5"/>
      <c r="C2580" s="11"/>
      <c r="D2580" s="5"/>
      <c r="E2580" s="5"/>
      <c r="F2580" s="12"/>
      <c r="G2580" s="5"/>
      <c r="H2580" s="5"/>
      <c r="J2580" s="8">
        <f>IFERROR(SEARCH(facture!$I$8,'base clients'!B2580,1),0)</f>
        <v>0</v>
      </c>
      <c r="K2580" s="9" t="str">
        <f>IF(J2580=0,"",COUNTIF($J$3:J2580,1))</f>
        <v/>
      </c>
      <c r="L2580" s="10" t="str">
        <f t="shared" si="41"/>
        <v/>
      </c>
    </row>
    <row r="2581" spans="2:12" ht="35.15" customHeight="1" thickBot="1" x14ac:dyDescent="0.4">
      <c r="B2581" s="5"/>
      <c r="C2581" s="11"/>
      <c r="D2581" s="5"/>
      <c r="E2581" s="5"/>
      <c r="F2581" s="12"/>
      <c r="G2581" s="5"/>
      <c r="H2581" s="5"/>
      <c r="J2581" s="8">
        <f>IFERROR(SEARCH(facture!$I$8,'base clients'!B2581,1),0)</f>
        <v>0</v>
      </c>
      <c r="K2581" s="9" t="str">
        <f>IF(J2581=0,"",COUNTIF($J$3:J2581,1))</f>
        <v/>
      </c>
      <c r="L2581" s="10" t="str">
        <f t="shared" si="41"/>
        <v/>
      </c>
    </row>
    <row r="2582" spans="2:12" ht="35.15" customHeight="1" thickBot="1" x14ac:dyDescent="0.4">
      <c r="B2582" s="5"/>
      <c r="C2582" s="11"/>
      <c r="D2582" s="5"/>
      <c r="E2582" s="5"/>
      <c r="F2582" s="12"/>
      <c r="G2582" s="5"/>
      <c r="H2582" s="5"/>
      <c r="J2582" s="8">
        <f>IFERROR(SEARCH(facture!$I$8,'base clients'!B2582,1),0)</f>
        <v>0</v>
      </c>
      <c r="K2582" s="9" t="str">
        <f>IF(J2582=0,"",COUNTIF($J$3:J2582,1))</f>
        <v/>
      </c>
      <c r="L2582" s="10" t="str">
        <f t="shared" si="41"/>
        <v/>
      </c>
    </row>
    <row r="2583" spans="2:12" ht="35.15" customHeight="1" thickBot="1" x14ac:dyDescent="0.4">
      <c r="B2583" s="5"/>
      <c r="C2583" s="11"/>
      <c r="D2583" s="5"/>
      <c r="E2583" s="5"/>
      <c r="F2583" s="12"/>
      <c r="G2583" s="5"/>
      <c r="H2583" s="5"/>
      <c r="J2583" s="8">
        <f>IFERROR(SEARCH(facture!$I$8,'base clients'!B2583,1),0)</f>
        <v>0</v>
      </c>
      <c r="K2583" s="9" t="str">
        <f>IF(J2583=0,"",COUNTIF($J$3:J2583,1))</f>
        <v/>
      </c>
      <c r="L2583" s="10" t="str">
        <f t="shared" si="41"/>
        <v/>
      </c>
    </row>
    <row r="2584" spans="2:12" ht="35.15" customHeight="1" thickBot="1" x14ac:dyDescent="0.4">
      <c r="B2584" s="5"/>
      <c r="C2584" s="11"/>
      <c r="D2584" s="5"/>
      <c r="E2584" s="5"/>
      <c r="F2584" s="12"/>
      <c r="G2584" s="5"/>
      <c r="H2584" s="5"/>
      <c r="J2584" s="8">
        <f>IFERROR(SEARCH(facture!$I$8,'base clients'!B2584,1),0)</f>
        <v>0</v>
      </c>
      <c r="K2584" s="9" t="str">
        <f>IF(J2584=0,"",COUNTIF($J$3:J2584,1))</f>
        <v/>
      </c>
      <c r="L2584" s="10" t="str">
        <f t="shared" si="41"/>
        <v/>
      </c>
    </row>
    <row r="2585" spans="2:12" ht="35.15" customHeight="1" thickBot="1" x14ac:dyDescent="0.4">
      <c r="B2585" s="5"/>
      <c r="C2585" s="11"/>
      <c r="D2585" s="5"/>
      <c r="E2585" s="5"/>
      <c r="F2585" s="12"/>
      <c r="G2585" s="5"/>
      <c r="H2585" s="5"/>
      <c r="J2585" s="8">
        <f>IFERROR(SEARCH(facture!$I$8,'base clients'!B2585,1),0)</f>
        <v>0</v>
      </c>
      <c r="K2585" s="9" t="str">
        <f>IF(J2585=0,"",COUNTIF($J$3:J2585,1))</f>
        <v/>
      </c>
      <c r="L2585" s="10" t="str">
        <f t="shared" si="41"/>
        <v/>
      </c>
    </row>
    <row r="2586" spans="2:12" ht="35.15" customHeight="1" thickBot="1" x14ac:dyDescent="0.4">
      <c r="B2586" s="5"/>
      <c r="C2586" s="11"/>
      <c r="D2586" s="5"/>
      <c r="E2586" s="5"/>
      <c r="F2586" s="12"/>
      <c r="G2586" s="5"/>
      <c r="H2586" s="5"/>
      <c r="J2586" s="8">
        <f>IFERROR(SEARCH(facture!$I$8,'base clients'!B2586,1),0)</f>
        <v>0</v>
      </c>
      <c r="K2586" s="9" t="str">
        <f>IF(J2586=0,"",COUNTIF($J$3:J2586,1))</f>
        <v/>
      </c>
      <c r="L2586" s="10" t="str">
        <f t="shared" si="41"/>
        <v/>
      </c>
    </row>
    <row r="2587" spans="2:12" ht="35.15" customHeight="1" thickBot="1" x14ac:dyDescent="0.4">
      <c r="B2587" s="5"/>
      <c r="C2587" s="11"/>
      <c r="D2587" s="5"/>
      <c r="E2587" s="5"/>
      <c r="F2587" s="12"/>
      <c r="G2587" s="5"/>
      <c r="H2587" s="5"/>
      <c r="J2587" s="8">
        <f>IFERROR(SEARCH(facture!$I$8,'base clients'!B2587,1),0)</f>
        <v>0</v>
      </c>
      <c r="K2587" s="9" t="str">
        <f>IF(J2587=0,"",COUNTIF($J$3:J2587,1))</f>
        <v/>
      </c>
      <c r="L2587" s="10" t="str">
        <f t="shared" si="41"/>
        <v/>
      </c>
    </row>
    <row r="2588" spans="2:12" ht="35.15" customHeight="1" thickBot="1" x14ac:dyDescent="0.4">
      <c r="B2588" s="5"/>
      <c r="C2588" s="11"/>
      <c r="D2588" s="5"/>
      <c r="E2588" s="5"/>
      <c r="F2588" s="12"/>
      <c r="G2588" s="5"/>
      <c r="H2588" s="5"/>
      <c r="J2588" s="8">
        <f>IFERROR(SEARCH(facture!$I$8,'base clients'!B2588,1),0)</f>
        <v>0</v>
      </c>
      <c r="K2588" s="9" t="str">
        <f>IF(J2588=0,"",COUNTIF($J$3:J2588,1))</f>
        <v/>
      </c>
      <c r="L2588" s="10" t="str">
        <f t="shared" si="41"/>
        <v/>
      </c>
    </row>
    <row r="2589" spans="2:12" ht="35.15" customHeight="1" thickBot="1" x14ac:dyDescent="0.4">
      <c r="B2589" s="5"/>
      <c r="C2589" s="11"/>
      <c r="D2589" s="5"/>
      <c r="E2589" s="5"/>
      <c r="F2589" s="12"/>
      <c r="G2589" s="5"/>
      <c r="H2589" s="5"/>
      <c r="J2589" s="8">
        <f>IFERROR(SEARCH(facture!$I$8,'base clients'!B2589,1),0)</f>
        <v>0</v>
      </c>
      <c r="K2589" s="9" t="str">
        <f>IF(J2589=0,"",COUNTIF($J$3:J2589,1))</f>
        <v/>
      </c>
      <c r="L2589" s="10" t="str">
        <f t="shared" si="41"/>
        <v/>
      </c>
    </row>
    <row r="2590" spans="2:12" ht="35.15" customHeight="1" thickBot="1" x14ac:dyDescent="0.4">
      <c r="B2590" s="5"/>
      <c r="C2590" s="11"/>
      <c r="D2590" s="5"/>
      <c r="E2590" s="5"/>
      <c r="F2590" s="12"/>
      <c r="G2590" s="5"/>
      <c r="H2590" s="5"/>
      <c r="J2590" s="8">
        <f>IFERROR(SEARCH(facture!$I$8,'base clients'!B2590,1),0)</f>
        <v>0</v>
      </c>
      <c r="K2590" s="9" t="str">
        <f>IF(J2590=0,"",COUNTIF($J$3:J2590,1))</f>
        <v/>
      </c>
      <c r="L2590" s="10" t="str">
        <f t="shared" si="41"/>
        <v/>
      </c>
    </row>
    <row r="2591" spans="2:12" ht="35.15" customHeight="1" thickBot="1" x14ac:dyDescent="0.4">
      <c r="B2591" s="5"/>
      <c r="C2591" s="11"/>
      <c r="D2591" s="5"/>
      <c r="E2591" s="5"/>
      <c r="F2591" s="12"/>
      <c r="G2591" s="5"/>
      <c r="H2591" s="5"/>
      <c r="J2591" s="8">
        <f>IFERROR(SEARCH(facture!$I$8,'base clients'!B2591,1),0)</f>
        <v>0</v>
      </c>
      <c r="K2591" s="9" t="str">
        <f>IF(J2591=0,"",COUNTIF($J$3:J2591,1))</f>
        <v/>
      </c>
      <c r="L2591" s="10" t="str">
        <f t="shared" si="41"/>
        <v/>
      </c>
    </row>
    <row r="2592" spans="2:12" ht="35.15" customHeight="1" thickBot="1" x14ac:dyDescent="0.4">
      <c r="B2592" s="5"/>
      <c r="C2592" s="11"/>
      <c r="D2592" s="5"/>
      <c r="E2592" s="5"/>
      <c r="F2592" s="12"/>
      <c r="G2592" s="5"/>
      <c r="H2592" s="5"/>
      <c r="J2592" s="8">
        <f>IFERROR(SEARCH(facture!$I$8,'base clients'!B2592,1),0)</f>
        <v>0</v>
      </c>
      <c r="K2592" s="9" t="str">
        <f>IF(J2592=0,"",COUNTIF($J$3:J2592,1))</f>
        <v/>
      </c>
      <c r="L2592" s="10" t="str">
        <f t="shared" si="41"/>
        <v/>
      </c>
    </row>
    <row r="2593" spans="2:12" ht="35.15" customHeight="1" thickBot="1" x14ac:dyDescent="0.4">
      <c r="B2593" s="5"/>
      <c r="C2593" s="11"/>
      <c r="D2593" s="5"/>
      <c r="E2593" s="5"/>
      <c r="F2593" s="12"/>
      <c r="G2593" s="5"/>
      <c r="H2593" s="5"/>
      <c r="J2593" s="8">
        <f>IFERROR(SEARCH(facture!$I$8,'base clients'!B2593,1),0)</f>
        <v>0</v>
      </c>
      <c r="K2593" s="9" t="str">
        <f>IF(J2593=0,"",COUNTIF($J$3:J2593,1))</f>
        <v/>
      </c>
      <c r="L2593" s="10" t="str">
        <f t="shared" si="41"/>
        <v/>
      </c>
    </row>
    <row r="2594" spans="2:12" ht="35.15" customHeight="1" thickBot="1" x14ac:dyDescent="0.4">
      <c r="B2594" s="5"/>
      <c r="C2594" s="11"/>
      <c r="D2594" s="5"/>
      <c r="E2594" s="5"/>
      <c r="F2594" s="12"/>
      <c r="G2594" s="5"/>
      <c r="H2594" s="5"/>
      <c r="J2594" s="8">
        <f>IFERROR(SEARCH(facture!$I$8,'base clients'!B2594,1),0)</f>
        <v>0</v>
      </c>
      <c r="K2594" s="9" t="str">
        <f>IF(J2594=0,"",COUNTIF($J$3:J2594,1))</f>
        <v/>
      </c>
      <c r="L2594" s="10" t="str">
        <f t="shared" si="41"/>
        <v/>
      </c>
    </row>
    <row r="2595" spans="2:12" ht="35.15" customHeight="1" thickBot="1" x14ac:dyDescent="0.4">
      <c r="B2595" s="5"/>
      <c r="C2595" s="11"/>
      <c r="D2595" s="5"/>
      <c r="E2595" s="5"/>
      <c r="F2595" s="12"/>
      <c r="G2595" s="5"/>
      <c r="H2595" s="5"/>
      <c r="J2595" s="8">
        <f>IFERROR(SEARCH(facture!$I$8,'base clients'!B2595,1),0)</f>
        <v>0</v>
      </c>
      <c r="K2595" s="9" t="str">
        <f>IF(J2595=0,"",COUNTIF($J$3:J2595,1))</f>
        <v/>
      </c>
      <c r="L2595" s="10" t="str">
        <f t="shared" si="41"/>
        <v/>
      </c>
    </row>
    <row r="2596" spans="2:12" ht="35.15" customHeight="1" thickBot="1" x14ac:dyDescent="0.4">
      <c r="B2596" s="5"/>
      <c r="C2596" s="11"/>
      <c r="D2596" s="5"/>
      <c r="E2596" s="5"/>
      <c r="F2596" s="12"/>
      <c r="G2596" s="5"/>
      <c r="H2596" s="5"/>
      <c r="J2596" s="8">
        <f>IFERROR(SEARCH(facture!$I$8,'base clients'!B2596,1),0)</f>
        <v>0</v>
      </c>
      <c r="K2596" s="9" t="str">
        <f>IF(J2596=0,"",COUNTIF($J$3:J2596,1))</f>
        <v/>
      </c>
      <c r="L2596" s="10" t="str">
        <f t="shared" si="41"/>
        <v/>
      </c>
    </row>
    <row r="2597" spans="2:12" ht="35.15" customHeight="1" thickBot="1" x14ac:dyDescent="0.4">
      <c r="B2597" s="5"/>
      <c r="C2597" s="11"/>
      <c r="D2597" s="5"/>
      <c r="E2597" s="5"/>
      <c r="F2597" s="12"/>
      <c r="G2597" s="5"/>
      <c r="H2597" s="5"/>
      <c r="J2597" s="8">
        <f>IFERROR(SEARCH(facture!$I$8,'base clients'!B2597,1),0)</f>
        <v>0</v>
      </c>
      <c r="K2597" s="9" t="str">
        <f>IF(J2597=0,"",COUNTIF($J$3:J2597,1))</f>
        <v/>
      </c>
      <c r="L2597" s="10" t="str">
        <f t="shared" si="41"/>
        <v/>
      </c>
    </row>
    <row r="2598" spans="2:12" ht="35.15" customHeight="1" thickBot="1" x14ac:dyDescent="0.4">
      <c r="B2598" s="5"/>
      <c r="C2598" s="11"/>
      <c r="D2598" s="5"/>
      <c r="E2598" s="5"/>
      <c r="F2598" s="12"/>
      <c r="G2598" s="5"/>
      <c r="H2598" s="5"/>
      <c r="J2598" s="8">
        <f>IFERROR(SEARCH(facture!$I$8,'base clients'!B2598,1),0)</f>
        <v>0</v>
      </c>
      <c r="K2598" s="9" t="str">
        <f>IF(J2598=0,"",COUNTIF($J$3:J2598,1))</f>
        <v/>
      </c>
      <c r="L2598" s="10" t="str">
        <f t="shared" si="41"/>
        <v/>
      </c>
    </row>
    <row r="2599" spans="2:12" ht="35.15" customHeight="1" thickBot="1" x14ac:dyDescent="0.4">
      <c r="B2599" s="5"/>
      <c r="C2599" s="11"/>
      <c r="D2599" s="5"/>
      <c r="E2599" s="5"/>
      <c r="F2599" s="12"/>
      <c r="G2599" s="5"/>
      <c r="H2599" s="5"/>
      <c r="J2599" s="8">
        <f>IFERROR(SEARCH(facture!$I$8,'base clients'!B2599,1),0)</f>
        <v>0</v>
      </c>
      <c r="K2599" s="9" t="str">
        <f>IF(J2599=0,"",COUNTIF($J$3:J2599,1))</f>
        <v/>
      </c>
      <c r="L2599" s="10" t="str">
        <f t="shared" si="41"/>
        <v/>
      </c>
    </row>
    <row r="2600" spans="2:12" ht="35.15" customHeight="1" thickBot="1" x14ac:dyDescent="0.4">
      <c r="B2600" s="5"/>
      <c r="C2600" s="11"/>
      <c r="D2600" s="5"/>
      <c r="E2600" s="5"/>
      <c r="F2600" s="12"/>
      <c r="G2600" s="5"/>
      <c r="H2600" s="5"/>
      <c r="J2600" s="8">
        <f>IFERROR(SEARCH(facture!$I$8,'base clients'!B2600,1),0)</f>
        <v>0</v>
      </c>
      <c r="K2600" s="9" t="str">
        <f>IF(J2600=0,"",COUNTIF($J$3:J2600,1))</f>
        <v/>
      </c>
      <c r="L2600" s="10" t="str">
        <f t="shared" si="41"/>
        <v/>
      </c>
    </row>
    <row r="2601" spans="2:12" ht="35.15" customHeight="1" thickBot="1" x14ac:dyDescent="0.4">
      <c r="B2601" s="5"/>
      <c r="C2601" s="11"/>
      <c r="D2601" s="5"/>
      <c r="E2601" s="5"/>
      <c r="F2601" s="12"/>
      <c r="G2601" s="5"/>
      <c r="H2601" s="5"/>
      <c r="J2601" s="8">
        <f>IFERROR(SEARCH(facture!$I$8,'base clients'!B2601,1),0)</f>
        <v>0</v>
      </c>
      <c r="K2601" s="9" t="str">
        <f>IF(J2601=0,"",COUNTIF($J$3:J2601,1))</f>
        <v/>
      </c>
      <c r="L2601" s="10" t="str">
        <f t="shared" si="41"/>
        <v/>
      </c>
    </row>
    <row r="2602" spans="2:12" ht="35.15" customHeight="1" thickBot="1" x14ac:dyDescent="0.4">
      <c r="B2602" s="5"/>
      <c r="C2602" s="11"/>
      <c r="D2602" s="5"/>
      <c r="E2602" s="5"/>
      <c r="F2602" s="12"/>
      <c r="G2602" s="5"/>
      <c r="H2602" s="5"/>
      <c r="J2602" s="8">
        <f>IFERROR(SEARCH(facture!$I$8,'base clients'!B2602,1),0)</f>
        <v>0</v>
      </c>
      <c r="K2602" s="9" t="str">
        <f>IF(J2602=0,"",COUNTIF($J$3:J2602,1))</f>
        <v/>
      </c>
      <c r="L2602" s="10" t="str">
        <f t="shared" si="41"/>
        <v/>
      </c>
    </row>
    <row r="2603" spans="2:12" ht="35.15" customHeight="1" thickBot="1" x14ac:dyDescent="0.4">
      <c r="B2603" s="5"/>
      <c r="C2603" s="11"/>
      <c r="D2603" s="5"/>
      <c r="E2603" s="5"/>
      <c r="F2603" s="12"/>
      <c r="G2603" s="5"/>
      <c r="H2603" s="5"/>
      <c r="J2603" s="8">
        <f>IFERROR(SEARCH(facture!$I$8,'base clients'!B2603,1),0)</f>
        <v>0</v>
      </c>
      <c r="K2603" s="9" t="str">
        <f>IF(J2603=0,"",COUNTIF($J$3:J2603,1))</f>
        <v/>
      </c>
      <c r="L2603" s="10" t="str">
        <f t="shared" si="41"/>
        <v/>
      </c>
    </row>
    <row r="2604" spans="2:12" ht="35.15" customHeight="1" thickBot="1" x14ac:dyDescent="0.4">
      <c r="B2604" s="5"/>
      <c r="C2604" s="11"/>
      <c r="D2604" s="5"/>
      <c r="E2604" s="5"/>
      <c r="F2604" s="12"/>
      <c r="G2604" s="5"/>
      <c r="H2604" s="5"/>
      <c r="J2604" s="8">
        <f>IFERROR(SEARCH(facture!$I$8,'base clients'!B2604,1),0)</f>
        <v>0</v>
      </c>
      <c r="K2604" s="9" t="str">
        <f>IF(J2604=0,"",COUNTIF($J$3:J2604,1))</f>
        <v/>
      </c>
      <c r="L2604" s="10" t="str">
        <f t="shared" si="41"/>
        <v/>
      </c>
    </row>
    <row r="2605" spans="2:12" ht="35.15" customHeight="1" thickBot="1" x14ac:dyDescent="0.4">
      <c r="B2605" s="5"/>
      <c r="C2605" s="11"/>
      <c r="D2605" s="5"/>
      <c r="E2605" s="5"/>
      <c r="F2605" s="12"/>
      <c r="G2605" s="5"/>
      <c r="H2605" s="5"/>
      <c r="J2605" s="8">
        <f>IFERROR(SEARCH(facture!$I$8,'base clients'!B2605,1),0)</f>
        <v>0</v>
      </c>
      <c r="K2605" s="9" t="str">
        <f>IF(J2605=0,"",COUNTIF($J$3:J2605,1))</f>
        <v/>
      </c>
      <c r="L2605" s="10" t="str">
        <f t="shared" si="41"/>
        <v/>
      </c>
    </row>
    <row r="2606" spans="2:12" ht="35.15" customHeight="1" thickBot="1" x14ac:dyDescent="0.4">
      <c r="B2606" s="5"/>
      <c r="C2606" s="11"/>
      <c r="D2606" s="5"/>
      <c r="E2606" s="5"/>
      <c r="F2606" s="12"/>
      <c r="G2606" s="5"/>
      <c r="H2606" s="5"/>
      <c r="J2606" s="8">
        <f>IFERROR(SEARCH(facture!$I$8,'base clients'!B2606,1),0)</f>
        <v>0</v>
      </c>
      <c r="K2606" s="9" t="str">
        <f>IF(J2606=0,"",COUNTIF($J$3:J2606,1))</f>
        <v/>
      </c>
      <c r="L2606" s="10" t="str">
        <f t="shared" si="41"/>
        <v/>
      </c>
    </row>
    <row r="2607" spans="2:12" ht="35.15" customHeight="1" thickBot="1" x14ac:dyDescent="0.4">
      <c r="B2607" s="5"/>
      <c r="C2607" s="11"/>
      <c r="D2607" s="5"/>
      <c r="E2607" s="5"/>
      <c r="F2607" s="12"/>
      <c r="G2607" s="5"/>
      <c r="H2607" s="5"/>
      <c r="J2607" s="8">
        <f>IFERROR(SEARCH(facture!$I$8,'base clients'!B2607,1),0)</f>
        <v>0</v>
      </c>
      <c r="K2607" s="9" t="str">
        <f>IF(J2607=0,"",COUNTIF($J$3:J2607,1))</f>
        <v/>
      </c>
      <c r="L2607" s="10" t="str">
        <f t="shared" si="41"/>
        <v/>
      </c>
    </row>
    <row r="2608" spans="2:12" ht="35.15" customHeight="1" thickBot="1" x14ac:dyDescent="0.4">
      <c r="B2608" s="5"/>
      <c r="C2608" s="11"/>
      <c r="D2608" s="5"/>
      <c r="E2608" s="5"/>
      <c r="F2608" s="12"/>
      <c r="G2608" s="5"/>
      <c r="H2608" s="5"/>
      <c r="J2608" s="8">
        <f>IFERROR(SEARCH(facture!$I$8,'base clients'!B2608,1),0)</f>
        <v>0</v>
      </c>
      <c r="K2608" s="9" t="str">
        <f>IF(J2608=0,"",COUNTIF($J$3:J2608,1))</f>
        <v/>
      </c>
      <c r="L2608" s="10" t="str">
        <f t="shared" si="41"/>
        <v/>
      </c>
    </row>
    <row r="2609" spans="2:12" ht="35.15" customHeight="1" thickBot="1" x14ac:dyDescent="0.4">
      <c r="B2609" s="5"/>
      <c r="C2609" s="11"/>
      <c r="D2609" s="5"/>
      <c r="E2609" s="5"/>
      <c r="F2609" s="12"/>
      <c r="G2609" s="5"/>
      <c r="H2609" s="5"/>
      <c r="J2609" s="8">
        <f>IFERROR(SEARCH(facture!$I$8,'base clients'!B2609,1),0)</f>
        <v>0</v>
      </c>
      <c r="K2609" s="9" t="str">
        <f>IF(J2609=0,"",COUNTIF($J$3:J2609,1))</f>
        <v/>
      </c>
      <c r="L2609" s="10" t="str">
        <f t="shared" si="41"/>
        <v/>
      </c>
    </row>
    <row r="2610" spans="2:12" ht="35.15" customHeight="1" thickBot="1" x14ac:dyDescent="0.4">
      <c r="B2610" s="5"/>
      <c r="C2610" s="11"/>
      <c r="D2610" s="5"/>
      <c r="E2610" s="5"/>
      <c r="F2610" s="12"/>
      <c r="G2610" s="5"/>
      <c r="H2610" s="5"/>
      <c r="J2610" s="8">
        <f>IFERROR(SEARCH(facture!$I$8,'base clients'!B2610,1),0)</f>
        <v>0</v>
      </c>
      <c r="K2610" s="9" t="str">
        <f>IF(J2610=0,"",COUNTIF($J$3:J2610,1))</f>
        <v/>
      </c>
      <c r="L2610" s="10" t="str">
        <f t="shared" si="41"/>
        <v/>
      </c>
    </row>
    <row r="2611" spans="2:12" ht="35.15" customHeight="1" thickBot="1" x14ac:dyDescent="0.4">
      <c r="B2611" s="5"/>
      <c r="C2611" s="11"/>
      <c r="D2611" s="5"/>
      <c r="E2611" s="5"/>
      <c r="F2611" s="12"/>
      <c r="G2611" s="5"/>
      <c r="H2611" s="5"/>
      <c r="J2611" s="8">
        <f>IFERROR(SEARCH(facture!$I$8,'base clients'!B2611,1),0)</f>
        <v>0</v>
      </c>
      <c r="K2611" s="9" t="str">
        <f>IF(J2611=0,"",COUNTIF($J$3:J2611,1))</f>
        <v/>
      </c>
      <c r="L2611" s="10" t="str">
        <f t="shared" si="41"/>
        <v/>
      </c>
    </row>
    <row r="2612" spans="2:12" ht="35.15" customHeight="1" thickBot="1" x14ac:dyDescent="0.4">
      <c r="B2612" s="5"/>
      <c r="C2612" s="11"/>
      <c r="D2612" s="5"/>
      <c r="E2612" s="5"/>
      <c r="F2612" s="12"/>
      <c r="G2612" s="5"/>
      <c r="H2612" s="5"/>
      <c r="J2612" s="8">
        <f>IFERROR(SEARCH(facture!$I$8,'base clients'!B2612,1),0)</f>
        <v>0</v>
      </c>
      <c r="K2612" s="9" t="str">
        <f>IF(J2612=0,"",COUNTIF($J$3:J2612,1))</f>
        <v/>
      </c>
      <c r="L2612" s="10" t="str">
        <f t="shared" si="41"/>
        <v/>
      </c>
    </row>
    <row r="2613" spans="2:12" ht="35.15" customHeight="1" thickBot="1" x14ac:dyDescent="0.4">
      <c r="B2613" s="5"/>
      <c r="C2613" s="11"/>
      <c r="D2613" s="5"/>
      <c r="E2613" s="5"/>
      <c r="F2613" s="12"/>
      <c r="G2613" s="5"/>
      <c r="H2613" s="5"/>
      <c r="J2613" s="8">
        <f>IFERROR(SEARCH(facture!$I$8,'base clients'!B2613,1),0)</f>
        <v>0</v>
      </c>
      <c r="K2613" s="9" t="str">
        <f>IF(J2613=0,"",COUNTIF($J$3:J2613,1))</f>
        <v/>
      </c>
      <c r="L2613" s="10" t="str">
        <f t="shared" si="41"/>
        <v/>
      </c>
    </row>
    <row r="2614" spans="2:12" ht="35.15" customHeight="1" thickBot="1" x14ac:dyDescent="0.4">
      <c r="B2614" s="5"/>
      <c r="C2614" s="11"/>
      <c r="D2614" s="5"/>
      <c r="E2614" s="5"/>
      <c r="F2614" s="12"/>
      <c r="G2614" s="5"/>
      <c r="H2614" s="5"/>
      <c r="J2614" s="8">
        <f>IFERROR(SEARCH(facture!$I$8,'base clients'!B2614,1),0)</f>
        <v>0</v>
      </c>
      <c r="K2614" s="9" t="str">
        <f>IF(J2614=0,"",COUNTIF($J$3:J2614,1))</f>
        <v/>
      </c>
      <c r="L2614" s="10" t="str">
        <f t="shared" si="41"/>
        <v/>
      </c>
    </row>
    <row r="2615" spans="2:12" ht="35.15" customHeight="1" thickBot="1" x14ac:dyDescent="0.4">
      <c r="B2615" s="5"/>
      <c r="C2615" s="11"/>
      <c r="D2615" s="5"/>
      <c r="E2615" s="5"/>
      <c r="F2615" s="12"/>
      <c r="G2615" s="5"/>
      <c r="H2615" s="5"/>
      <c r="J2615" s="8">
        <f>IFERROR(SEARCH(facture!$I$8,'base clients'!B2615,1),0)</f>
        <v>0</v>
      </c>
      <c r="K2615" s="9" t="str">
        <f>IF(J2615=0,"",COUNTIF($J$3:J2615,1))</f>
        <v/>
      </c>
      <c r="L2615" s="10" t="str">
        <f t="shared" si="41"/>
        <v/>
      </c>
    </row>
    <row r="2616" spans="2:12" ht="35.15" customHeight="1" thickBot="1" x14ac:dyDescent="0.4">
      <c r="B2616" s="5"/>
      <c r="C2616" s="11"/>
      <c r="D2616" s="5"/>
      <c r="E2616" s="5"/>
      <c r="F2616" s="12"/>
      <c r="G2616" s="5"/>
      <c r="H2616" s="5"/>
      <c r="J2616" s="8">
        <f>IFERROR(SEARCH(facture!$I$8,'base clients'!B2616,1),0)</f>
        <v>0</v>
      </c>
      <c r="K2616" s="9" t="str">
        <f>IF(J2616=0,"",COUNTIF($J$3:J2616,1))</f>
        <v/>
      </c>
      <c r="L2616" s="10" t="str">
        <f t="shared" si="41"/>
        <v/>
      </c>
    </row>
    <row r="2617" spans="2:12" ht="35.15" customHeight="1" thickBot="1" x14ac:dyDescent="0.4">
      <c r="B2617" s="5"/>
      <c r="C2617" s="11"/>
      <c r="D2617" s="5"/>
      <c r="E2617" s="5"/>
      <c r="F2617" s="12"/>
      <c r="G2617" s="5"/>
      <c r="H2617" s="5"/>
      <c r="J2617" s="8">
        <f>IFERROR(SEARCH(facture!$I$8,'base clients'!B2617,1),0)</f>
        <v>0</v>
      </c>
      <c r="K2617" s="9" t="str">
        <f>IF(J2617=0,"",COUNTIF($J$3:J2617,1))</f>
        <v/>
      </c>
      <c r="L2617" s="10" t="str">
        <f t="shared" si="41"/>
        <v/>
      </c>
    </row>
    <row r="2618" spans="2:12" ht="35.15" customHeight="1" thickBot="1" x14ac:dyDescent="0.4">
      <c r="B2618" s="5"/>
      <c r="C2618" s="11"/>
      <c r="D2618" s="5"/>
      <c r="E2618" s="5"/>
      <c r="F2618" s="12"/>
      <c r="G2618" s="5"/>
      <c r="H2618" s="5"/>
      <c r="J2618" s="8">
        <f>IFERROR(SEARCH(facture!$I$8,'base clients'!B2618,1),0)</f>
        <v>0</v>
      </c>
      <c r="K2618" s="9" t="str">
        <f>IF(J2618=0,"",COUNTIF($J$3:J2618,1))</f>
        <v/>
      </c>
      <c r="L2618" s="10" t="str">
        <f t="shared" si="41"/>
        <v/>
      </c>
    </row>
    <row r="2619" spans="2:12" ht="35.15" customHeight="1" thickBot="1" x14ac:dyDescent="0.4">
      <c r="B2619" s="5"/>
      <c r="C2619" s="11"/>
      <c r="D2619" s="5"/>
      <c r="E2619" s="5"/>
      <c r="F2619" s="12"/>
      <c r="G2619" s="5"/>
      <c r="H2619" s="5"/>
      <c r="J2619" s="8">
        <f>IFERROR(SEARCH(facture!$I$8,'base clients'!B2619,1),0)</f>
        <v>0</v>
      </c>
      <c r="K2619" s="9" t="str">
        <f>IF(J2619=0,"",COUNTIF($J$3:J2619,1))</f>
        <v/>
      </c>
      <c r="L2619" s="10" t="str">
        <f t="shared" si="41"/>
        <v/>
      </c>
    </row>
    <row r="2620" spans="2:12" ht="35.15" customHeight="1" thickBot="1" x14ac:dyDescent="0.4">
      <c r="B2620" s="5"/>
      <c r="C2620" s="11"/>
      <c r="D2620" s="5"/>
      <c r="E2620" s="5"/>
      <c r="F2620" s="12"/>
      <c r="G2620" s="5"/>
      <c r="H2620" s="5"/>
      <c r="J2620" s="8">
        <f>IFERROR(SEARCH(facture!$I$8,'base clients'!B2620,1),0)</f>
        <v>0</v>
      </c>
      <c r="K2620" s="9" t="str">
        <f>IF(J2620=0,"",COUNTIF($J$3:J2620,1))</f>
        <v/>
      </c>
      <c r="L2620" s="10" t="str">
        <f t="shared" si="41"/>
        <v/>
      </c>
    </row>
    <row r="2621" spans="2:12" ht="35.15" customHeight="1" thickBot="1" x14ac:dyDescent="0.4">
      <c r="B2621" s="5"/>
      <c r="C2621" s="11"/>
      <c r="D2621" s="5"/>
      <c r="E2621" s="5"/>
      <c r="F2621" s="12"/>
      <c r="G2621" s="5"/>
      <c r="H2621" s="5"/>
      <c r="J2621" s="8">
        <f>IFERROR(SEARCH(facture!$I$8,'base clients'!B2621,1),0)</f>
        <v>0</v>
      </c>
      <c r="K2621" s="9" t="str">
        <f>IF(J2621=0,"",COUNTIF($J$3:J2621,1))</f>
        <v/>
      </c>
      <c r="L2621" s="10" t="str">
        <f t="shared" si="41"/>
        <v/>
      </c>
    </row>
    <row r="2622" spans="2:12" ht="35.15" customHeight="1" thickBot="1" x14ac:dyDescent="0.4">
      <c r="B2622" s="5"/>
      <c r="C2622" s="11"/>
      <c r="D2622" s="5"/>
      <c r="E2622" s="5"/>
      <c r="F2622" s="12"/>
      <c r="G2622" s="5"/>
      <c r="H2622" s="5"/>
      <c r="J2622" s="8">
        <f>IFERROR(SEARCH(facture!$I$8,'base clients'!B2622,1),0)</f>
        <v>0</v>
      </c>
      <c r="K2622" s="9" t="str">
        <f>IF(J2622=0,"",COUNTIF($J$3:J2622,1))</f>
        <v/>
      </c>
      <c r="L2622" s="10" t="str">
        <f t="shared" si="41"/>
        <v/>
      </c>
    </row>
    <row r="2623" spans="2:12" ht="35.15" customHeight="1" thickBot="1" x14ac:dyDescent="0.4">
      <c r="B2623" s="5"/>
      <c r="C2623" s="11"/>
      <c r="D2623" s="5"/>
      <c r="E2623" s="5"/>
      <c r="F2623" s="12"/>
      <c r="G2623" s="5"/>
      <c r="H2623" s="5"/>
      <c r="J2623" s="8">
        <f>IFERROR(SEARCH(facture!$I$8,'base clients'!B2623,1),0)</f>
        <v>0</v>
      </c>
      <c r="K2623" s="9" t="str">
        <f>IF(J2623=0,"",COUNTIF($J$3:J2623,1))</f>
        <v/>
      </c>
      <c r="L2623" s="10" t="str">
        <f t="shared" si="41"/>
        <v/>
      </c>
    </row>
    <row r="2624" spans="2:12" ht="35.15" customHeight="1" thickBot="1" x14ac:dyDescent="0.4">
      <c r="B2624" s="5"/>
      <c r="C2624" s="11"/>
      <c r="D2624" s="5"/>
      <c r="E2624" s="5"/>
      <c r="F2624" s="12"/>
      <c r="G2624" s="5"/>
      <c r="H2624" s="5"/>
      <c r="J2624" s="8">
        <f>IFERROR(SEARCH(facture!$I$8,'base clients'!B2624,1),0)</f>
        <v>0</v>
      </c>
      <c r="K2624" s="9" t="str">
        <f>IF(J2624=0,"",COUNTIF($J$3:J2624,1))</f>
        <v/>
      </c>
      <c r="L2624" s="10" t="str">
        <f t="shared" si="41"/>
        <v/>
      </c>
    </row>
    <row r="2625" spans="2:12" ht="35.15" customHeight="1" thickBot="1" x14ac:dyDescent="0.4">
      <c r="B2625" s="5"/>
      <c r="C2625" s="11"/>
      <c r="D2625" s="5"/>
      <c r="E2625" s="5"/>
      <c r="F2625" s="12"/>
      <c r="G2625" s="5"/>
      <c r="H2625" s="5"/>
      <c r="J2625" s="8">
        <f>IFERROR(SEARCH(facture!$I$8,'base clients'!B2625,1),0)</f>
        <v>0</v>
      </c>
      <c r="K2625" s="9" t="str">
        <f>IF(J2625=0,"",COUNTIF($J$3:J2625,1))</f>
        <v/>
      </c>
      <c r="L2625" s="10" t="str">
        <f t="shared" si="41"/>
        <v/>
      </c>
    </row>
    <row r="2626" spans="2:12" ht="35.15" customHeight="1" thickBot="1" x14ac:dyDescent="0.4">
      <c r="B2626" s="5"/>
      <c r="C2626" s="11"/>
      <c r="D2626" s="5"/>
      <c r="E2626" s="5"/>
      <c r="F2626" s="12"/>
      <c r="G2626" s="5"/>
      <c r="H2626" s="5"/>
      <c r="J2626" s="8">
        <f>IFERROR(SEARCH(facture!$I$8,'base clients'!B2626,1),0)</f>
        <v>0</v>
      </c>
      <c r="K2626" s="9" t="str">
        <f>IF(J2626=0,"",COUNTIF($J$3:J2626,1))</f>
        <v/>
      </c>
      <c r="L2626" s="10" t="str">
        <f t="shared" si="41"/>
        <v/>
      </c>
    </row>
    <row r="2627" spans="2:12" ht="35.15" customHeight="1" thickBot="1" x14ac:dyDescent="0.4">
      <c r="B2627" s="5"/>
      <c r="C2627" s="11"/>
      <c r="D2627" s="5"/>
      <c r="E2627" s="5"/>
      <c r="F2627" s="12"/>
      <c r="G2627" s="5"/>
      <c r="H2627" s="5"/>
      <c r="J2627" s="8">
        <f>IFERROR(SEARCH(facture!$I$8,'base clients'!B2627,1),0)</f>
        <v>0</v>
      </c>
      <c r="K2627" s="9" t="str">
        <f>IF(J2627=0,"",COUNTIF($J$3:J2627,1))</f>
        <v/>
      </c>
      <c r="L2627" s="10" t="str">
        <f t="shared" si="41"/>
        <v/>
      </c>
    </row>
    <row r="2628" spans="2:12" ht="35.15" customHeight="1" thickBot="1" x14ac:dyDescent="0.4">
      <c r="B2628" s="5"/>
      <c r="C2628" s="11"/>
      <c r="D2628" s="5"/>
      <c r="E2628" s="5"/>
      <c r="F2628" s="12"/>
      <c r="G2628" s="5"/>
      <c r="H2628" s="5"/>
      <c r="J2628" s="8">
        <f>IFERROR(SEARCH(facture!$I$8,'base clients'!B2628,1),0)</f>
        <v>0</v>
      </c>
      <c r="K2628" s="9" t="str">
        <f>IF(J2628=0,"",COUNTIF($J$3:J2628,1))</f>
        <v/>
      </c>
      <c r="L2628" s="10" t="str">
        <f t="shared" si="41"/>
        <v/>
      </c>
    </row>
    <row r="2629" spans="2:12" ht="35.15" customHeight="1" thickBot="1" x14ac:dyDescent="0.4">
      <c r="B2629" s="5"/>
      <c r="C2629" s="11"/>
      <c r="D2629" s="5"/>
      <c r="E2629" s="5"/>
      <c r="F2629" s="12"/>
      <c r="G2629" s="5"/>
      <c r="H2629" s="5"/>
      <c r="J2629" s="8">
        <f>IFERROR(SEARCH(facture!$I$8,'base clients'!B2629,1),0)</f>
        <v>0</v>
      </c>
      <c r="K2629" s="9" t="str">
        <f>IF(J2629=0,"",COUNTIF($J$3:J2629,1))</f>
        <v/>
      </c>
      <c r="L2629" s="10" t="str">
        <f t="shared" si="41"/>
        <v/>
      </c>
    </row>
    <row r="2630" spans="2:12" ht="35.15" customHeight="1" thickBot="1" x14ac:dyDescent="0.4">
      <c r="B2630" s="5"/>
      <c r="C2630" s="11"/>
      <c r="D2630" s="5"/>
      <c r="E2630" s="5"/>
      <c r="F2630" s="12"/>
      <c r="G2630" s="5"/>
      <c r="H2630" s="5"/>
      <c r="J2630" s="8">
        <f>IFERROR(SEARCH(facture!$I$8,'base clients'!B2630,1),0)</f>
        <v>0</v>
      </c>
      <c r="K2630" s="9" t="str">
        <f>IF(J2630=0,"",COUNTIF($J$3:J2630,1))</f>
        <v/>
      </c>
      <c r="L2630" s="10" t="str">
        <f t="shared" ref="L2630:L2693" si="42">IFERROR(INDEX(B:B,MATCH(ROW(K2628),K:K,0)),"")</f>
        <v/>
      </c>
    </row>
    <row r="2631" spans="2:12" ht="35.15" customHeight="1" thickBot="1" x14ac:dyDescent="0.4">
      <c r="B2631" s="5"/>
      <c r="C2631" s="11"/>
      <c r="D2631" s="5"/>
      <c r="E2631" s="5"/>
      <c r="F2631" s="12"/>
      <c r="G2631" s="5"/>
      <c r="H2631" s="5"/>
      <c r="J2631" s="8">
        <f>IFERROR(SEARCH(facture!$I$8,'base clients'!B2631,1),0)</f>
        <v>0</v>
      </c>
      <c r="K2631" s="9" t="str">
        <f>IF(J2631=0,"",COUNTIF($J$3:J2631,1))</f>
        <v/>
      </c>
      <c r="L2631" s="10" t="str">
        <f t="shared" si="42"/>
        <v/>
      </c>
    </row>
    <row r="2632" spans="2:12" ht="35.15" customHeight="1" thickBot="1" x14ac:dyDescent="0.4">
      <c r="B2632" s="5"/>
      <c r="C2632" s="11"/>
      <c r="D2632" s="5"/>
      <c r="E2632" s="5"/>
      <c r="F2632" s="12"/>
      <c r="G2632" s="5"/>
      <c r="H2632" s="5"/>
      <c r="J2632" s="8">
        <f>IFERROR(SEARCH(facture!$I$8,'base clients'!B2632,1),0)</f>
        <v>0</v>
      </c>
      <c r="K2632" s="9" t="str">
        <f>IF(J2632=0,"",COUNTIF($J$3:J2632,1))</f>
        <v/>
      </c>
      <c r="L2632" s="10" t="str">
        <f t="shared" si="42"/>
        <v/>
      </c>
    </row>
    <row r="2633" spans="2:12" ht="35.15" customHeight="1" thickBot="1" x14ac:dyDescent="0.4">
      <c r="B2633" s="5"/>
      <c r="C2633" s="11"/>
      <c r="D2633" s="5"/>
      <c r="E2633" s="5"/>
      <c r="F2633" s="12"/>
      <c r="G2633" s="5"/>
      <c r="H2633" s="5"/>
      <c r="J2633" s="8">
        <f>IFERROR(SEARCH(facture!$I$8,'base clients'!B2633,1),0)</f>
        <v>0</v>
      </c>
      <c r="K2633" s="9" t="str">
        <f>IF(J2633=0,"",COUNTIF($J$3:J2633,1))</f>
        <v/>
      </c>
      <c r="L2633" s="10" t="str">
        <f t="shared" si="42"/>
        <v/>
      </c>
    </row>
    <row r="2634" spans="2:12" ht="35.15" customHeight="1" thickBot="1" x14ac:dyDescent="0.4">
      <c r="B2634" s="5"/>
      <c r="C2634" s="11"/>
      <c r="D2634" s="5"/>
      <c r="E2634" s="5"/>
      <c r="F2634" s="12"/>
      <c r="G2634" s="5"/>
      <c r="H2634" s="5"/>
      <c r="J2634" s="8">
        <f>IFERROR(SEARCH(facture!$I$8,'base clients'!B2634,1),0)</f>
        <v>0</v>
      </c>
      <c r="K2634" s="9" t="str">
        <f>IF(J2634=0,"",COUNTIF($J$3:J2634,1))</f>
        <v/>
      </c>
      <c r="L2634" s="10" t="str">
        <f t="shared" si="42"/>
        <v/>
      </c>
    </row>
    <row r="2635" spans="2:12" ht="35.15" customHeight="1" thickBot="1" x14ac:dyDescent="0.4">
      <c r="B2635" s="5"/>
      <c r="C2635" s="11"/>
      <c r="D2635" s="5"/>
      <c r="E2635" s="5"/>
      <c r="F2635" s="12"/>
      <c r="G2635" s="5"/>
      <c r="H2635" s="5"/>
      <c r="J2635" s="8">
        <f>IFERROR(SEARCH(facture!$I$8,'base clients'!B2635,1),0)</f>
        <v>0</v>
      </c>
      <c r="K2635" s="9" t="str">
        <f>IF(J2635=0,"",COUNTIF($J$3:J2635,1))</f>
        <v/>
      </c>
      <c r="L2635" s="10" t="str">
        <f t="shared" si="42"/>
        <v/>
      </c>
    </row>
    <row r="2636" spans="2:12" ht="35.15" customHeight="1" thickBot="1" x14ac:dyDescent="0.4">
      <c r="B2636" s="5"/>
      <c r="C2636" s="11"/>
      <c r="D2636" s="5"/>
      <c r="E2636" s="5"/>
      <c r="F2636" s="12"/>
      <c r="G2636" s="5"/>
      <c r="H2636" s="5"/>
      <c r="J2636" s="8">
        <f>IFERROR(SEARCH(facture!$I$8,'base clients'!B2636,1),0)</f>
        <v>0</v>
      </c>
      <c r="K2636" s="9" t="str">
        <f>IF(J2636=0,"",COUNTIF($J$3:J2636,1))</f>
        <v/>
      </c>
      <c r="L2636" s="10" t="str">
        <f t="shared" si="42"/>
        <v/>
      </c>
    </row>
    <row r="2637" spans="2:12" ht="35.15" customHeight="1" thickBot="1" x14ac:dyDescent="0.4">
      <c r="B2637" s="5"/>
      <c r="C2637" s="11"/>
      <c r="D2637" s="5"/>
      <c r="E2637" s="5"/>
      <c r="F2637" s="12"/>
      <c r="G2637" s="5"/>
      <c r="H2637" s="5"/>
      <c r="J2637" s="8">
        <f>IFERROR(SEARCH(facture!$I$8,'base clients'!B2637,1),0)</f>
        <v>0</v>
      </c>
      <c r="K2637" s="9" t="str">
        <f>IF(J2637=0,"",COUNTIF($J$3:J2637,1))</f>
        <v/>
      </c>
      <c r="L2637" s="10" t="str">
        <f t="shared" si="42"/>
        <v/>
      </c>
    </row>
    <row r="2638" spans="2:12" ht="35.15" customHeight="1" thickBot="1" x14ac:dyDescent="0.4">
      <c r="B2638" s="5"/>
      <c r="C2638" s="11"/>
      <c r="D2638" s="5"/>
      <c r="E2638" s="5"/>
      <c r="F2638" s="12"/>
      <c r="G2638" s="5"/>
      <c r="H2638" s="5"/>
      <c r="J2638" s="8">
        <f>IFERROR(SEARCH(facture!$I$8,'base clients'!B2638,1),0)</f>
        <v>0</v>
      </c>
      <c r="K2638" s="9" t="str">
        <f>IF(J2638=0,"",COUNTIF($J$3:J2638,1))</f>
        <v/>
      </c>
      <c r="L2638" s="10" t="str">
        <f t="shared" si="42"/>
        <v/>
      </c>
    </row>
    <row r="2639" spans="2:12" ht="35.15" customHeight="1" thickBot="1" x14ac:dyDescent="0.4">
      <c r="B2639" s="5"/>
      <c r="C2639" s="11"/>
      <c r="D2639" s="5"/>
      <c r="E2639" s="5"/>
      <c r="F2639" s="12"/>
      <c r="G2639" s="5"/>
      <c r="H2639" s="5"/>
      <c r="J2639" s="8">
        <f>IFERROR(SEARCH(facture!$I$8,'base clients'!B2639,1),0)</f>
        <v>0</v>
      </c>
      <c r="K2639" s="9" t="str">
        <f>IF(J2639=0,"",COUNTIF($J$3:J2639,1))</f>
        <v/>
      </c>
      <c r="L2639" s="10" t="str">
        <f t="shared" si="42"/>
        <v/>
      </c>
    </row>
    <row r="2640" spans="2:12" ht="35.15" customHeight="1" thickBot="1" x14ac:dyDescent="0.4">
      <c r="B2640" s="5"/>
      <c r="C2640" s="11"/>
      <c r="D2640" s="5"/>
      <c r="E2640" s="5"/>
      <c r="F2640" s="12"/>
      <c r="G2640" s="5"/>
      <c r="H2640" s="5"/>
      <c r="J2640" s="8">
        <f>IFERROR(SEARCH(facture!$I$8,'base clients'!B2640,1),0)</f>
        <v>0</v>
      </c>
      <c r="K2640" s="9" t="str">
        <f>IF(J2640=0,"",COUNTIF($J$3:J2640,1))</f>
        <v/>
      </c>
      <c r="L2640" s="10" t="str">
        <f t="shared" si="42"/>
        <v/>
      </c>
    </row>
    <row r="2641" spans="2:12" ht="35.15" customHeight="1" thickBot="1" x14ac:dyDescent="0.4">
      <c r="B2641" s="5"/>
      <c r="C2641" s="11"/>
      <c r="D2641" s="5"/>
      <c r="E2641" s="5"/>
      <c r="F2641" s="12"/>
      <c r="G2641" s="5"/>
      <c r="H2641" s="5"/>
      <c r="J2641" s="8">
        <f>IFERROR(SEARCH(facture!$I$8,'base clients'!B2641,1),0)</f>
        <v>0</v>
      </c>
      <c r="K2641" s="9" t="str">
        <f>IF(J2641=0,"",COUNTIF($J$3:J2641,1))</f>
        <v/>
      </c>
      <c r="L2641" s="10" t="str">
        <f t="shared" si="42"/>
        <v/>
      </c>
    </row>
    <row r="2642" spans="2:12" ht="35.15" customHeight="1" thickBot="1" x14ac:dyDescent="0.4">
      <c r="B2642" s="5"/>
      <c r="C2642" s="11"/>
      <c r="D2642" s="5"/>
      <c r="E2642" s="5"/>
      <c r="F2642" s="12"/>
      <c r="G2642" s="5"/>
      <c r="H2642" s="5"/>
      <c r="J2642" s="8">
        <f>IFERROR(SEARCH(facture!$I$8,'base clients'!B2642,1),0)</f>
        <v>0</v>
      </c>
      <c r="K2642" s="9" t="str">
        <f>IF(J2642=0,"",COUNTIF($J$3:J2642,1))</f>
        <v/>
      </c>
      <c r="L2642" s="10" t="str">
        <f t="shared" si="42"/>
        <v/>
      </c>
    </row>
    <row r="2643" spans="2:12" ht="35.15" customHeight="1" thickBot="1" x14ac:dyDescent="0.4">
      <c r="B2643" s="5"/>
      <c r="C2643" s="11"/>
      <c r="D2643" s="5"/>
      <c r="E2643" s="5"/>
      <c r="F2643" s="12"/>
      <c r="G2643" s="5"/>
      <c r="H2643" s="5"/>
      <c r="J2643" s="8">
        <f>IFERROR(SEARCH(facture!$I$8,'base clients'!B2643,1),0)</f>
        <v>0</v>
      </c>
      <c r="K2643" s="9" t="str">
        <f>IF(J2643=0,"",COUNTIF($J$3:J2643,1))</f>
        <v/>
      </c>
      <c r="L2643" s="10" t="str">
        <f t="shared" si="42"/>
        <v/>
      </c>
    </row>
    <row r="2644" spans="2:12" ht="35.15" customHeight="1" thickBot="1" x14ac:dyDescent="0.4">
      <c r="B2644" s="5"/>
      <c r="C2644" s="11"/>
      <c r="D2644" s="5"/>
      <c r="E2644" s="5"/>
      <c r="F2644" s="12"/>
      <c r="G2644" s="5"/>
      <c r="H2644" s="5"/>
      <c r="J2644" s="8">
        <f>IFERROR(SEARCH(facture!$I$8,'base clients'!B2644,1),0)</f>
        <v>0</v>
      </c>
      <c r="K2644" s="9" t="str">
        <f>IF(J2644=0,"",COUNTIF($J$3:J2644,1))</f>
        <v/>
      </c>
      <c r="L2644" s="10" t="str">
        <f t="shared" si="42"/>
        <v/>
      </c>
    </row>
    <row r="2645" spans="2:12" ht="35.15" customHeight="1" thickBot="1" x14ac:dyDescent="0.4">
      <c r="B2645" s="5"/>
      <c r="C2645" s="11"/>
      <c r="D2645" s="5"/>
      <c r="E2645" s="5"/>
      <c r="F2645" s="12"/>
      <c r="G2645" s="5"/>
      <c r="H2645" s="5"/>
      <c r="J2645" s="8">
        <f>IFERROR(SEARCH(facture!$I$8,'base clients'!B2645,1),0)</f>
        <v>0</v>
      </c>
      <c r="K2645" s="9" t="str">
        <f>IF(J2645=0,"",COUNTIF($J$3:J2645,1))</f>
        <v/>
      </c>
      <c r="L2645" s="10" t="str">
        <f t="shared" si="42"/>
        <v/>
      </c>
    </row>
    <row r="2646" spans="2:12" ht="35.15" customHeight="1" thickBot="1" x14ac:dyDescent="0.4">
      <c r="B2646" s="5"/>
      <c r="C2646" s="11"/>
      <c r="D2646" s="5"/>
      <c r="E2646" s="5"/>
      <c r="F2646" s="12"/>
      <c r="G2646" s="5"/>
      <c r="H2646" s="5"/>
      <c r="J2646" s="8">
        <f>IFERROR(SEARCH(facture!$I$8,'base clients'!B2646,1),0)</f>
        <v>0</v>
      </c>
      <c r="K2646" s="9" t="str">
        <f>IF(J2646=0,"",COUNTIF($J$3:J2646,1))</f>
        <v/>
      </c>
      <c r="L2646" s="10" t="str">
        <f t="shared" si="42"/>
        <v/>
      </c>
    </row>
    <row r="2647" spans="2:12" ht="35.15" customHeight="1" thickBot="1" x14ac:dyDescent="0.4">
      <c r="B2647" s="5"/>
      <c r="C2647" s="11"/>
      <c r="D2647" s="5"/>
      <c r="E2647" s="5"/>
      <c r="F2647" s="12"/>
      <c r="G2647" s="5"/>
      <c r="H2647" s="5"/>
      <c r="J2647" s="8">
        <f>IFERROR(SEARCH(facture!$I$8,'base clients'!B2647,1),0)</f>
        <v>0</v>
      </c>
      <c r="K2647" s="9" t="str">
        <f>IF(J2647=0,"",COUNTIF($J$3:J2647,1))</f>
        <v/>
      </c>
      <c r="L2647" s="10" t="str">
        <f t="shared" si="42"/>
        <v/>
      </c>
    </row>
    <row r="2648" spans="2:12" ht="35.15" customHeight="1" thickBot="1" x14ac:dyDescent="0.4">
      <c r="B2648" s="5"/>
      <c r="C2648" s="11"/>
      <c r="D2648" s="5"/>
      <c r="E2648" s="5"/>
      <c r="F2648" s="12"/>
      <c r="G2648" s="5"/>
      <c r="H2648" s="5"/>
      <c r="J2648" s="8">
        <f>IFERROR(SEARCH(facture!$I$8,'base clients'!B2648,1),0)</f>
        <v>0</v>
      </c>
      <c r="K2648" s="9" t="str">
        <f>IF(J2648=0,"",COUNTIF($J$3:J2648,1))</f>
        <v/>
      </c>
      <c r="L2648" s="10" t="str">
        <f t="shared" si="42"/>
        <v/>
      </c>
    </row>
    <row r="2649" spans="2:12" ht="35.15" customHeight="1" thickBot="1" x14ac:dyDescent="0.4">
      <c r="B2649" s="5"/>
      <c r="C2649" s="11"/>
      <c r="D2649" s="5"/>
      <c r="E2649" s="5"/>
      <c r="F2649" s="12"/>
      <c r="G2649" s="5"/>
      <c r="H2649" s="5"/>
      <c r="J2649" s="8">
        <f>IFERROR(SEARCH(facture!$I$8,'base clients'!B2649,1),0)</f>
        <v>0</v>
      </c>
      <c r="K2649" s="9" t="str">
        <f>IF(J2649=0,"",COUNTIF($J$3:J2649,1))</f>
        <v/>
      </c>
      <c r="L2649" s="10" t="str">
        <f t="shared" si="42"/>
        <v/>
      </c>
    </row>
    <row r="2650" spans="2:12" ht="35.15" customHeight="1" thickBot="1" x14ac:dyDescent="0.4">
      <c r="B2650" s="5"/>
      <c r="C2650" s="11"/>
      <c r="D2650" s="5"/>
      <c r="E2650" s="5"/>
      <c r="F2650" s="12"/>
      <c r="G2650" s="5"/>
      <c r="H2650" s="5"/>
      <c r="J2650" s="8">
        <f>IFERROR(SEARCH(facture!$I$8,'base clients'!B2650,1),0)</f>
        <v>0</v>
      </c>
      <c r="K2650" s="9" t="str">
        <f>IF(J2650=0,"",COUNTIF($J$3:J2650,1))</f>
        <v/>
      </c>
      <c r="L2650" s="10" t="str">
        <f t="shared" si="42"/>
        <v/>
      </c>
    </row>
    <row r="2651" spans="2:12" ht="35.15" customHeight="1" thickBot="1" x14ac:dyDescent="0.4">
      <c r="B2651" s="5"/>
      <c r="C2651" s="11"/>
      <c r="D2651" s="5"/>
      <c r="E2651" s="5"/>
      <c r="F2651" s="12"/>
      <c r="G2651" s="5"/>
      <c r="H2651" s="5"/>
      <c r="J2651" s="8">
        <f>IFERROR(SEARCH(facture!$I$8,'base clients'!B2651,1),0)</f>
        <v>0</v>
      </c>
      <c r="K2651" s="9" t="str">
        <f>IF(J2651=0,"",COUNTIF($J$3:J2651,1))</f>
        <v/>
      </c>
      <c r="L2651" s="10" t="str">
        <f t="shared" si="42"/>
        <v/>
      </c>
    </row>
    <row r="2652" spans="2:12" ht="35.15" customHeight="1" thickBot="1" x14ac:dyDescent="0.4">
      <c r="B2652" s="5"/>
      <c r="C2652" s="11"/>
      <c r="D2652" s="5"/>
      <c r="E2652" s="5"/>
      <c r="F2652" s="12"/>
      <c r="G2652" s="5"/>
      <c r="H2652" s="5"/>
      <c r="J2652" s="8">
        <f>IFERROR(SEARCH(facture!$I$8,'base clients'!B2652,1),0)</f>
        <v>0</v>
      </c>
      <c r="K2652" s="9" t="str">
        <f>IF(J2652=0,"",COUNTIF($J$3:J2652,1))</f>
        <v/>
      </c>
      <c r="L2652" s="10" t="str">
        <f t="shared" si="42"/>
        <v/>
      </c>
    </row>
    <row r="2653" spans="2:12" ht="35.15" customHeight="1" thickBot="1" x14ac:dyDescent="0.4">
      <c r="B2653" s="5"/>
      <c r="C2653" s="11"/>
      <c r="D2653" s="5"/>
      <c r="E2653" s="5"/>
      <c r="F2653" s="12"/>
      <c r="G2653" s="5"/>
      <c r="H2653" s="5"/>
      <c r="J2653" s="8">
        <f>IFERROR(SEARCH(facture!$I$8,'base clients'!B2653,1),0)</f>
        <v>0</v>
      </c>
      <c r="K2653" s="9" t="str">
        <f>IF(J2653=0,"",COUNTIF($J$3:J2653,1))</f>
        <v/>
      </c>
      <c r="L2653" s="10" t="str">
        <f t="shared" si="42"/>
        <v/>
      </c>
    </row>
    <row r="2654" spans="2:12" ht="35.15" customHeight="1" thickBot="1" x14ac:dyDescent="0.4">
      <c r="B2654" s="5"/>
      <c r="C2654" s="11"/>
      <c r="D2654" s="5"/>
      <c r="E2654" s="5"/>
      <c r="F2654" s="12"/>
      <c r="G2654" s="5"/>
      <c r="H2654" s="5"/>
      <c r="J2654" s="8">
        <f>IFERROR(SEARCH(facture!$I$8,'base clients'!B2654,1),0)</f>
        <v>0</v>
      </c>
      <c r="K2654" s="9" t="str">
        <f>IF(J2654=0,"",COUNTIF($J$3:J2654,1))</f>
        <v/>
      </c>
      <c r="L2654" s="10" t="str">
        <f t="shared" si="42"/>
        <v/>
      </c>
    </row>
    <row r="2655" spans="2:12" ht="35.15" customHeight="1" thickBot="1" x14ac:dyDescent="0.4">
      <c r="B2655" s="5"/>
      <c r="C2655" s="11"/>
      <c r="D2655" s="5"/>
      <c r="E2655" s="5"/>
      <c r="F2655" s="12"/>
      <c r="G2655" s="5"/>
      <c r="H2655" s="5"/>
      <c r="J2655" s="8">
        <f>IFERROR(SEARCH(facture!$I$8,'base clients'!B2655,1),0)</f>
        <v>0</v>
      </c>
      <c r="K2655" s="9" t="str">
        <f>IF(J2655=0,"",COUNTIF($J$3:J2655,1))</f>
        <v/>
      </c>
      <c r="L2655" s="10" t="str">
        <f t="shared" si="42"/>
        <v/>
      </c>
    </row>
    <row r="2656" spans="2:12" ht="35.15" customHeight="1" thickBot="1" x14ac:dyDescent="0.4">
      <c r="B2656" s="5"/>
      <c r="C2656" s="11"/>
      <c r="D2656" s="5"/>
      <c r="E2656" s="5"/>
      <c r="F2656" s="12"/>
      <c r="G2656" s="5"/>
      <c r="H2656" s="5"/>
      <c r="J2656" s="8">
        <f>IFERROR(SEARCH(facture!$I$8,'base clients'!B2656,1),0)</f>
        <v>0</v>
      </c>
      <c r="K2656" s="9" t="str">
        <f>IF(J2656=0,"",COUNTIF($J$3:J2656,1))</f>
        <v/>
      </c>
      <c r="L2656" s="10" t="str">
        <f t="shared" si="42"/>
        <v/>
      </c>
    </row>
    <row r="2657" spans="2:12" ht="35.15" customHeight="1" thickBot="1" x14ac:dyDescent="0.4">
      <c r="B2657" s="5"/>
      <c r="C2657" s="11"/>
      <c r="D2657" s="5"/>
      <c r="E2657" s="5"/>
      <c r="F2657" s="12"/>
      <c r="G2657" s="5"/>
      <c r="H2657" s="5"/>
      <c r="J2657" s="8">
        <f>IFERROR(SEARCH(facture!$I$8,'base clients'!B2657,1),0)</f>
        <v>0</v>
      </c>
      <c r="K2657" s="9" t="str">
        <f>IF(J2657=0,"",COUNTIF($J$3:J2657,1))</f>
        <v/>
      </c>
      <c r="L2657" s="10" t="str">
        <f t="shared" si="42"/>
        <v/>
      </c>
    </row>
    <row r="2658" spans="2:12" ht="35.15" customHeight="1" thickBot="1" x14ac:dyDescent="0.4">
      <c r="B2658" s="5"/>
      <c r="C2658" s="11"/>
      <c r="D2658" s="5"/>
      <c r="E2658" s="5"/>
      <c r="F2658" s="12"/>
      <c r="G2658" s="5"/>
      <c r="H2658" s="5"/>
      <c r="J2658" s="8">
        <f>IFERROR(SEARCH(facture!$I$8,'base clients'!B2658,1),0)</f>
        <v>0</v>
      </c>
      <c r="K2658" s="9" t="str">
        <f>IF(J2658=0,"",COUNTIF($J$3:J2658,1))</f>
        <v/>
      </c>
      <c r="L2658" s="10" t="str">
        <f t="shared" si="42"/>
        <v/>
      </c>
    </row>
    <row r="2659" spans="2:12" ht="35.15" customHeight="1" thickBot="1" x14ac:dyDescent="0.4">
      <c r="B2659" s="5"/>
      <c r="C2659" s="11"/>
      <c r="D2659" s="5"/>
      <c r="E2659" s="5"/>
      <c r="F2659" s="12"/>
      <c r="G2659" s="5"/>
      <c r="H2659" s="5"/>
      <c r="J2659" s="8">
        <f>IFERROR(SEARCH(facture!$I$8,'base clients'!B2659,1),0)</f>
        <v>0</v>
      </c>
      <c r="K2659" s="9" t="str">
        <f>IF(J2659=0,"",COUNTIF($J$3:J2659,1))</f>
        <v/>
      </c>
      <c r="L2659" s="10" t="str">
        <f t="shared" si="42"/>
        <v/>
      </c>
    </row>
    <row r="2660" spans="2:12" ht="35.15" customHeight="1" thickBot="1" x14ac:dyDescent="0.4">
      <c r="B2660" s="5"/>
      <c r="C2660" s="11"/>
      <c r="D2660" s="5"/>
      <c r="E2660" s="5"/>
      <c r="F2660" s="12"/>
      <c r="G2660" s="5"/>
      <c r="H2660" s="5"/>
      <c r="J2660" s="8">
        <f>IFERROR(SEARCH(facture!$I$8,'base clients'!B2660,1),0)</f>
        <v>0</v>
      </c>
      <c r="K2660" s="9" t="str">
        <f>IF(J2660=0,"",COUNTIF($J$3:J2660,1))</f>
        <v/>
      </c>
      <c r="L2660" s="10" t="str">
        <f t="shared" si="42"/>
        <v/>
      </c>
    </row>
    <row r="2661" spans="2:12" ht="35.15" customHeight="1" thickBot="1" x14ac:dyDescent="0.4">
      <c r="B2661" s="5"/>
      <c r="C2661" s="11"/>
      <c r="D2661" s="5"/>
      <c r="E2661" s="5"/>
      <c r="F2661" s="12"/>
      <c r="G2661" s="5"/>
      <c r="H2661" s="5"/>
      <c r="J2661" s="8">
        <f>IFERROR(SEARCH(facture!$I$8,'base clients'!B2661,1),0)</f>
        <v>0</v>
      </c>
      <c r="K2661" s="9" t="str">
        <f>IF(J2661=0,"",COUNTIF($J$3:J2661,1))</f>
        <v/>
      </c>
      <c r="L2661" s="10" t="str">
        <f t="shared" si="42"/>
        <v/>
      </c>
    </row>
    <row r="2662" spans="2:12" ht="35.15" customHeight="1" thickBot="1" x14ac:dyDescent="0.4">
      <c r="B2662" s="5"/>
      <c r="C2662" s="11"/>
      <c r="D2662" s="5"/>
      <c r="E2662" s="5"/>
      <c r="F2662" s="12"/>
      <c r="G2662" s="5"/>
      <c r="H2662" s="5"/>
      <c r="J2662" s="8">
        <f>IFERROR(SEARCH(facture!$I$8,'base clients'!B2662,1),0)</f>
        <v>0</v>
      </c>
      <c r="K2662" s="9" t="str">
        <f>IF(J2662=0,"",COUNTIF($J$3:J2662,1))</f>
        <v/>
      </c>
      <c r="L2662" s="10" t="str">
        <f t="shared" si="42"/>
        <v/>
      </c>
    </row>
    <row r="2663" spans="2:12" ht="35.15" customHeight="1" thickBot="1" x14ac:dyDescent="0.4">
      <c r="B2663" s="5"/>
      <c r="C2663" s="11"/>
      <c r="D2663" s="5"/>
      <c r="E2663" s="5"/>
      <c r="F2663" s="12"/>
      <c r="G2663" s="5"/>
      <c r="H2663" s="5"/>
      <c r="J2663" s="8">
        <f>IFERROR(SEARCH(facture!$I$8,'base clients'!B2663,1),0)</f>
        <v>0</v>
      </c>
      <c r="K2663" s="9" t="str">
        <f>IF(J2663=0,"",COUNTIF($J$3:J2663,1))</f>
        <v/>
      </c>
      <c r="L2663" s="10" t="str">
        <f t="shared" si="42"/>
        <v/>
      </c>
    </row>
    <row r="2664" spans="2:12" ht="35.15" customHeight="1" thickBot="1" x14ac:dyDescent="0.4">
      <c r="B2664" s="5"/>
      <c r="C2664" s="11"/>
      <c r="D2664" s="5"/>
      <c r="E2664" s="5"/>
      <c r="F2664" s="12"/>
      <c r="G2664" s="5"/>
      <c r="H2664" s="5"/>
      <c r="J2664" s="8">
        <f>IFERROR(SEARCH(facture!$I$8,'base clients'!B2664,1),0)</f>
        <v>0</v>
      </c>
      <c r="K2664" s="9" t="str">
        <f>IF(J2664=0,"",COUNTIF($J$3:J2664,1))</f>
        <v/>
      </c>
      <c r="L2664" s="10" t="str">
        <f t="shared" si="42"/>
        <v/>
      </c>
    </row>
    <row r="2665" spans="2:12" ht="35.15" customHeight="1" thickBot="1" x14ac:dyDescent="0.4">
      <c r="B2665" s="5"/>
      <c r="C2665" s="11"/>
      <c r="D2665" s="5"/>
      <c r="E2665" s="5"/>
      <c r="F2665" s="12"/>
      <c r="G2665" s="5"/>
      <c r="H2665" s="5"/>
      <c r="J2665" s="8">
        <f>IFERROR(SEARCH(facture!$I$8,'base clients'!B2665,1),0)</f>
        <v>0</v>
      </c>
      <c r="K2665" s="9" t="str">
        <f>IF(J2665=0,"",COUNTIF($J$3:J2665,1))</f>
        <v/>
      </c>
      <c r="L2665" s="10" t="str">
        <f t="shared" si="42"/>
        <v/>
      </c>
    </row>
    <row r="2666" spans="2:12" ht="35.15" customHeight="1" thickBot="1" x14ac:dyDescent="0.4">
      <c r="B2666" s="5"/>
      <c r="C2666" s="11"/>
      <c r="D2666" s="5"/>
      <c r="E2666" s="5"/>
      <c r="F2666" s="12"/>
      <c r="G2666" s="5"/>
      <c r="H2666" s="5"/>
      <c r="J2666" s="8">
        <f>IFERROR(SEARCH(facture!$I$8,'base clients'!B2666,1),0)</f>
        <v>0</v>
      </c>
      <c r="K2666" s="9" t="str">
        <f>IF(J2666=0,"",COUNTIF($J$3:J2666,1))</f>
        <v/>
      </c>
      <c r="L2666" s="10" t="str">
        <f t="shared" si="42"/>
        <v/>
      </c>
    </row>
    <row r="2667" spans="2:12" ht="35.15" customHeight="1" thickBot="1" x14ac:dyDescent="0.4">
      <c r="B2667" s="5"/>
      <c r="C2667" s="11"/>
      <c r="D2667" s="5"/>
      <c r="E2667" s="5"/>
      <c r="F2667" s="12"/>
      <c r="G2667" s="5"/>
      <c r="H2667" s="5"/>
      <c r="J2667" s="8">
        <f>IFERROR(SEARCH(facture!$I$8,'base clients'!B2667,1),0)</f>
        <v>0</v>
      </c>
      <c r="K2667" s="9" t="str">
        <f>IF(J2667=0,"",COUNTIF($J$3:J2667,1))</f>
        <v/>
      </c>
      <c r="L2667" s="10" t="str">
        <f t="shared" si="42"/>
        <v/>
      </c>
    </row>
    <row r="2668" spans="2:12" ht="35.15" customHeight="1" thickBot="1" x14ac:dyDescent="0.4">
      <c r="B2668" s="5"/>
      <c r="C2668" s="11"/>
      <c r="D2668" s="5"/>
      <c r="E2668" s="5"/>
      <c r="F2668" s="12"/>
      <c r="G2668" s="5"/>
      <c r="H2668" s="5"/>
      <c r="J2668" s="8">
        <f>IFERROR(SEARCH(facture!$I$8,'base clients'!B2668,1),0)</f>
        <v>0</v>
      </c>
      <c r="K2668" s="9" t="str">
        <f>IF(J2668=0,"",COUNTIF($J$3:J2668,1))</f>
        <v/>
      </c>
      <c r="L2668" s="10" t="str">
        <f t="shared" si="42"/>
        <v/>
      </c>
    </row>
    <row r="2669" spans="2:12" ht="35.15" customHeight="1" thickBot="1" x14ac:dyDescent="0.4">
      <c r="B2669" s="5"/>
      <c r="C2669" s="11"/>
      <c r="D2669" s="5"/>
      <c r="E2669" s="5"/>
      <c r="F2669" s="12"/>
      <c r="G2669" s="5"/>
      <c r="H2669" s="5"/>
      <c r="J2669" s="8">
        <f>IFERROR(SEARCH(facture!$I$8,'base clients'!B2669,1),0)</f>
        <v>0</v>
      </c>
      <c r="K2669" s="9" t="str">
        <f>IF(J2669=0,"",COUNTIF($J$3:J2669,1))</f>
        <v/>
      </c>
      <c r="L2669" s="10" t="str">
        <f t="shared" si="42"/>
        <v/>
      </c>
    </row>
    <row r="2670" spans="2:12" ht="35.15" customHeight="1" thickBot="1" x14ac:dyDescent="0.4">
      <c r="B2670" s="5"/>
      <c r="C2670" s="11"/>
      <c r="D2670" s="5"/>
      <c r="E2670" s="5"/>
      <c r="F2670" s="12"/>
      <c r="G2670" s="5"/>
      <c r="H2670" s="5"/>
      <c r="J2670" s="8">
        <f>IFERROR(SEARCH(facture!$I$8,'base clients'!B2670,1),0)</f>
        <v>0</v>
      </c>
      <c r="K2670" s="9" t="str">
        <f>IF(J2670=0,"",COUNTIF($J$3:J2670,1))</f>
        <v/>
      </c>
      <c r="L2670" s="10" t="str">
        <f t="shared" si="42"/>
        <v/>
      </c>
    </row>
    <row r="2671" spans="2:12" ht="35.15" customHeight="1" thickBot="1" x14ac:dyDescent="0.4">
      <c r="B2671" s="5"/>
      <c r="C2671" s="11"/>
      <c r="D2671" s="5"/>
      <c r="E2671" s="5"/>
      <c r="F2671" s="12"/>
      <c r="G2671" s="5"/>
      <c r="H2671" s="5"/>
      <c r="J2671" s="8">
        <f>IFERROR(SEARCH(facture!$I$8,'base clients'!B2671,1),0)</f>
        <v>0</v>
      </c>
      <c r="K2671" s="9" t="str">
        <f>IF(J2671=0,"",COUNTIF($J$3:J2671,1))</f>
        <v/>
      </c>
      <c r="L2671" s="10" t="str">
        <f t="shared" si="42"/>
        <v/>
      </c>
    </row>
    <row r="2672" spans="2:12" ht="35.15" customHeight="1" thickBot="1" x14ac:dyDescent="0.4">
      <c r="B2672" s="5"/>
      <c r="C2672" s="11"/>
      <c r="D2672" s="5"/>
      <c r="E2672" s="5"/>
      <c r="F2672" s="12"/>
      <c r="G2672" s="5"/>
      <c r="H2672" s="5"/>
      <c r="J2672" s="8">
        <f>IFERROR(SEARCH(facture!$I$8,'base clients'!B2672,1),0)</f>
        <v>0</v>
      </c>
      <c r="K2672" s="9" t="str">
        <f>IF(J2672=0,"",COUNTIF($J$3:J2672,1))</f>
        <v/>
      </c>
      <c r="L2672" s="10" t="str">
        <f t="shared" si="42"/>
        <v/>
      </c>
    </row>
    <row r="2673" spans="2:12" ht="35.15" customHeight="1" thickBot="1" x14ac:dyDescent="0.4">
      <c r="B2673" s="5"/>
      <c r="C2673" s="11"/>
      <c r="D2673" s="5"/>
      <c r="E2673" s="5"/>
      <c r="F2673" s="12"/>
      <c r="G2673" s="5"/>
      <c r="H2673" s="5"/>
      <c r="J2673" s="8">
        <f>IFERROR(SEARCH(facture!$I$8,'base clients'!B2673,1),0)</f>
        <v>0</v>
      </c>
      <c r="K2673" s="9" t="str">
        <f>IF(J2673=0,"",COUNTIF($J$3:J2673,1))</f>
        <v/>
      </c>
      <c r="L2673" s="10" t="str">
        <f t="shared" si="42"/>
        <v/>
      </c>
    </row>
    <row r="2674" spans="2:12" ht="35.15" customHeight="1" thickBot="1" x14ac:dyDescent="0.4">
      <c r="B2674" s="5"/>
      <c r="C2674" s="11"/>
      <c r="D2674" s="5"/>
      <c r="E2674" s="5"/>
      <c r="F2674" s="12"/>
      <c r="G2674" s="5"/>
      <c r="H2674" s="5"/>
      <c r="J2674" s="8">
        <f>IFERROR(SEARCH(facture!$I$8,'base clients'!B2674,1),0)</f>
        <v>0</v>
      </c>
      <c r="K2674" s="9" t="str">
        <f>IF(J2674=0,"",COUNTIF($J$3:J2674,1))</f>
        <v/>
      </c>
      <c r="L2674" s="10" t="str">
        <f t="shared" si="42"/>
        <v/>
      </c>
    </row>
    <row r="2675" spans="2:12" ht="35.15" customHeight="1" thickBot="1" x14ac:dyDescent="0.4">
      <c r="B2675" s="5"/>
      <c r="C2675" s="11"/>
      <c r="D2675" s="5"/>
      <c r="E2675" s="5"/>
      <c r="F2675" s="12"/>
      <c r="G2675" s="5"/>
      <c r="H2675" s="5"/>
      <c r="J2675" s="8">
        <f>IFERROR(SEARCH(facture!$I$8,'base clients'!B2675,1),0)</f>
        <v>0</v>
      </c>
      <c r="K2675" s="9" t="str">
        <f>IF(J2675=0,"",COUNTIF($J$3:J2675,1))</f>
        <v/>
      </c>
      <c r="L2675" s="10" t="str">
        <f t="shared" si="42"/>
        <v/>
      </c>
    </row>
    <row r="2676" spans="2:12" ht="35.15" customHeight="1" thickBot="1" x14ac:dyDescent="0.4">
      <c r="B2676" s="5"/>
      <c r="C2676" s="11"/>
      <c r="D2676" s="5"/>
      <c r="E2676" s="5"/>
      <c r="F2676" s="12"/>
      <c r="G2676" s="5"/>
      <c r="H2676" s="5"/>
      <c r="J2676" s="8">
        <f>IFERROR(SEARCH(facture!$I$8,'base clients'!B2676,1),0)</f>
        <v>0</v>
      </c>
      <c r="K2676" s="9" t="str">
        <f>IF(J2676=0,"",COUNTIF($J$3:J2676,1))</f>
        <v/>
      </c>
      <c r="L2676" s="10" t="str">
        <f t="shared" si="42"/>
        <v/>
      </c>
    </row>
    <row r="2677" spans="2:12" ht="35.15" customHeight="1" thickBot="1" x14ac:dyDescent="0.4">
      <c r="B2677" s="5"/>
      <c r="C2677" s="11"/>
      <c r="D2677" s="5"/>
      <c r="E2677" s="5"/>
      <c r="F2677" s="12"/>
      <c r="G2677" s="5"/>
      <c r="H2677" s="5"/>
      <c r="J2677" s="8">
        <f>IFERROR(SEARCH(facture!$I$8,'base clients'!B2677,1),0)</f>
        <v>0</v>
      </c>
      <c r="K2677" s="9" t="str">
        <f>IF(J2677=0,"",COUNTIF($J$3:J2677,1))</f>
        <v/>
      </c>
      <c r="L2677" s="10" t="str">
        <f t="shared" si="42"/>
        <v/>
      </c>
    </row>
    <row r="2678" spans="2:12" ht="35.15" customHeight="1" thickBot="1" x14ac:dyDescent="0.4">
      <c r="B2678" s="5"/>
      <c r="C2678" s="11"/>
      <c r="D2678" s="5"/>
      <c r="E2678" s="5"/>
      <c r="F2678" s="12"/>
      <c r="G2678" s="5"/>
      <c r="H2678" s="5"/>
      <c r="J2678" s="8">
        <f>IFERROR(SEARCH(facture!$I$8,'base clients'!B2678,1),0)</f>
        <v>0</v>
      </c>
      <c r="K2678" s="9" t="str">
        <f>IF(J2678=0,"",COUNTIF($J$3:J2678,1))</f>
        <v/>
      </c>
      <c r="L2678" s="10" t="str">
        <f t="shared" si="42"/>
        <v/>
      </c>
    </row>
    <row r="2679" spans="2:12" ht="35.15" customHeight="1" thickBot="1" x14ac:dyDescent="0.4">
      <c r="B2679" s="5"/>
      <c r="C2679" s="11"/>
      <c r="D2679" s="5"/>
      <c r="E2679" s="5"/>
      <c r="F2679" s="12"/>
      <c r="G2679" s="5"/>
      <c r="H2679" s="5"/>
      <c r="J2679" s="8">
        <f>IFERROR(SEARCH(facture!$I$8,'base clients'!B2679,1),0)</f>
        <v>0</v>
      </c>
      <c r="K2679" s="9" t="str">
        <f>IF(J2679=0,"",COUNTIF($J$3:J2679,1))</f>
        <v/>
      </c>
      <c r="L2679" s="10" t="str">
        <f t="shared" si="42"/>
        <v/>
      </c>
    </row>
    <row r="2680" spans="2:12" ht="35.15" customHeight="1" thickBot="1" x14ac:dyDescent="0.4">
      <c r="B2680" s="5"/>
      <c r="C2680" s="11"/>
      <c r="D2680" s="5"/>
      <c r="E2680" s="5"/>
      <c r="F2680" s="12"/>
      <c r="G2680" s="5"/>
      <c r="H2680" s="5"/>
      <c r="J2680" s="8">
        <f>IFERROR(SEARCH(facture!$I$8,'base clients'!B2680,1),0)</f>
        <v>0</v>
      </c>
      <c r="K2680" s="9" t="str">
        <f>IF(J2680=0,"",COUNTIF($J$3:J2680,1))</f>
        <v/>
      </c>
      <c r="L2680" s="10" t="str">
        <f t="shared" si="42"/>
        <v/>
      </c>
    </row>
    <row r="2681" spans="2:12" ht="35.15" customHeight="1" thickBot="1" x14ac:dyDescent="0.4">
      <c r="B2681" s="5"/>
      <c r="C2681" s="11"/>
      <c r="D2681" s="5"/>
      <c r="E2681" s="5"/>
      <c r="F2681" s="12"/>
      <c r="G2681" s="5"/>
      <c r="H2681" s="5"/>
      <c r="J2681" s="8">
        <f>IFERROR(SEARCH(facture!$I$8,'base clients'!B2681,1),0)</f>
        <v>0</v>
      </c>
      <c r="K2681" s="9" t="str">
        <f>IF(J2681=0,"",COUNTIF($J$3:J2681,1))</f>
        <v/>
      </c>
      <c r="L2681" s="10" t="str">
        <f t="shared" si="42"/>
        <v/>
      </c>
    </row>
    <row r="2682" spans="2:12" ht="35.15" customHeight="1" thickBot="1" x14ac:dyDescent="0.4">
      <c r="B2682" s="5"/>
      <c r="C2682" s="11"/>
      <c r="D2682" s="5"/>
      <c r="E2682" s="5"/>
      <c r="F2682" s="12"/>
      <c r="G2682" s="5"/>
      <c r="H2682" s="5"/>
      <c r="J2682" s="8">
        <f>IFERROR(SEARCH(facture!$I$8,'base clients'!B2682,1),0)</f>
        <v>0</v>
      </c>
      <c r="K2682" s="9" t="str">
        <f>IF(J2682=0,"",COUNTIF($J$3:J2682,1))</f>
        <v/>
      </c>
      <c r="L2682" s="10" t="str">
        <f t="shared" si="42"/>
        <v/>
      </c>
    </row>
    <row r="2683" spans="2:12" ht="35.15" customHeight="1" thickBot="1" x14ac:dyDescent="0.4">
      <c r="B2683" s="5"/>
      <c r="C2683" s="11"/>
      <c r="D2683" s="5"/>
      <c r="E2683" s="5"/>
      <c r="F2683" s="12"/>
      <c r="G2683" s="5"/>
      <c r="H2683" s="5"/>
      <c r="J2683" s="8">
        <f>IFERROR(SEARCH(facture!$I$8,'base clients'!B2683,1),0)</f>
        <v>0</v>
      </c>
      <c r="K2683" s="9" t="str">
        <f>IF(J2683=0,"",COUNTIF($J$3:J2683,1))</f>
        <v/>
      </c>
      <c r="L2683" s="10" t="str">
        <f t="shared" si="42"/>
        <v/>
      </c>
    </row>
    <row r="2684" spans="2:12" ht="35.15" customHeight="1" thickBot="1" x14ac:dyDescent="0.4">
      <c r="B2684" s="5"/>
      <c r="C2684" s="11"/>
      <c r="D2684" s="5"/>
      <c r="E2684" s="5"/>
      <c r="F2684" s="12"/>
      <c r="G2684" s="5"/>
      <c r="H2684" s="5"/>
      <c r="J2684" s="8">
        <f>IFERROR(SEARCH(facture!$I$8,'base clients'!B2684,1),0)</f>
        <v>0</v>
      </c>
      <c r="K2684" s="9" t="str">
        <f>IF(J2684=0,"",COUNTIF($J$3:J2684,1))</f>
        <v/>
      </c>
      <c r="L2684" s="10" t="str">
        <f t="shared" si="42"/>
        <v/>
      </c>
    </row>
    <row r="2685" spans="2:12" ht="35.15" customHeight="1" thickBot="1" x14ac:dyDescent="0.4">
      <c r="B2685" s="5"/>
      <c r="C2685" s="11"/>
      <c r="D2685" s="5"/>
      <c r="E2685" s="5"/>
      <c r="F2685" s="12"/>
      <c r="G2685" s="5"/>
      <c r="H2685" s="5"/>
      <c r="J2685" s="8">
        <f>IFERROR(SEARCH(facture!$I$8,'base clients'!B2685,1),0)</f>
        <v>0</v>
      </c>
      <c r="K2685" s="9" t="str">
        <f>IF(J2685=0,"",COUNTIF($J$3:J2685,1))</f>
        <v/>
      </c>
      <c r="L2685" s="10" t="str">
        <f t="shared" si="42"/>
        <v/>
      </c>
    </row>
    <row r="2686" spans="2:12" ht="35.15" customHeight="1" thickBot="1" x14ac:dyDescent="0.4">
      <c r="B2686" s="5"/>
      <c r="C2686" s="11"/>
      <c r="D2686" s="5"/>
      <c r="E2686" s="5"/>
      <c r="F2686" s="12"/>
      <c r="G2686" s="5"/>
      <c r="H2686" s="5"/>
      <c r="J2686" s="8">
        <f>IFERROR(SEARCH(facture!$I$8,'base clients'!B2686,1),0)</f>
        <v>0</v>
      </c>
      <c r="K2686" s="9" t="str">
        <f>IF(J2686=0,"",COUNTIF($J$3:J2686,1))</f>
        <v/>
      </c>
      <c r="L2686" s="10" t="str">
        <f t="shared" si="42"/>
        <v/>
      </c>
    </row>
    <row r="2687" spans="2:12" ht="35.15" customHeight="1" thickBot="1" x14ac:dyDescent="0.4">
      <c r="B2687" s="5"/>
      <c r="C2687" s="11"/>
      <c r="D2687" s="5"/>
      <c r="E2687" s="5"/>
      <c r="F2687" s="12"/>
      <c r="G2687" s="5"/>
      <c r="H2687" s="5"/>
      <c r="J2687" s="8">
        <f>IFERROR(SEARCH(facture!$I$8,'base clients'!B2687,1),0)</f>
        <v>0</v>
      </c>
      <c r="K2687" s="9" t="str">
        <f>IF(J2687=0,"",COUNTIF($J$3:J2687,1))</f>
        <v/>
      </c>
      <c r="L2687" s="10" t="str">
        <f t="shared" si="42"/>
        <v/>
      </c>
    </row>
    <row r="2688" spans="2:12" ht="35.15" customHeight="1" thickBot="1" x14ac:dyDescent="0.4">
      <c r="B2688" s="5"/>
      <c r="C2688" s="11"/>
      <c r="D2688" s="5"/>
      <c r="E2688" s="5"/>
      <c r="F2688" s="12"/>
      <c r="G2688" s="5"/>
      <c r="H2688" s="5"/>
      <c r="J2688" s="8">
        <f>IFERROR(SEARCH(facture!$I$8,'base clients'!B2688,1),0)</f>
        <v>0</v>
      </c>
      <c r="K2688" s="9" t="str">
        <f>IF(J2688=0,"",COUNTIF($J$3:J2688,1))</f>
        <v/>
      </c>
      <c r="L2688" s="10" t="str">
        <f t="shared" si="42"/>
        <v/>
      </c>
    </row>
    <row r="2689" spans="2:12" ht="35.15" customHeight="1" thickBot="1" x14ac:dyDescent="0.4">
      <c r="B2689" s="5"/>
      <c r="C2689" s="11"/>
      <c r="D2689" s="5"/>
      <c r="E2689" s="5"/>
      <c r="F2689" s="12"/>
      <c r="G2689" s="5"/>
      <c r="H2689" s="5"/>
      <c r="J2689" s="8">
        <f>IFERROR(SEARCH(facture!$I$8,'base clients'!B2689,1),0)</f>
        <v>0</v>
      </c>
      <c r="K2689" s="9" t="str">
        <f>IF(J2689=0,"",COUNTIF($J$3:J2689,1))</f>
        <v/>
      </c>
      <c r="L2689" s="10" t="str">
        <f t="shared" si="42"/>
        <v/>
      </c>
    </row>
    <row r="2690" spans="2:12" ht="35.15" customHeight="1" thickBot="1" x14ac:dyDescent="0.4">
      <c r="B2690" s="5"/>
      <c r="C2690" s="11"/>
      <c r="D2690" s="5"/>
      <c r="E2690" s="5"/>
      <c r="F2690" s="12"/>
      <c r="G2690" s="5"/>
      <c r="H2690" s="5"/>
      <c r="J2690" s="8">
        <f>IFERROR(SEARCH(facture!$I$8,'base clients'!B2690,1),0)</f>
        <v>0</v>
      </c>
      <c r="K2690" s="9" t="str">
        <f>IF(J2690=0,"",COUNTIF($J$3:J2690,1))</f>
        <v/>
      </c>
      <c r="L2690" s="10" t="str">
        <f t="shared" si="42"/>
        <v/>
      </c>
    </row>
    <row r="2691" spans="2:12" ht="35.15" customHeight="1" thickBot="1" x14ac:dyDescent="0.4">
      <c r="B2691" s="5"/>
      <c r="C2691" s="11"/>
      <c r="D2691" s="5"/>
      <c r="E2691" s="5"/>
      <c r="F2691" s="12"/>
      <c r="G2691" s="5"/>
      <c r="H2691" s="5"/>
      <c r="J2691" s="8">
        <f>IFERROR(SEARCH(facture!$I$8,'base clients'!B2691,1),0)</f>
        <v>0</v>
      </c>
      <c r="K2691" s="9" t="str">
        <f>IF(J2691=0,"",COUNTIF($J$3:J2691,1))</f>
        <v/>
      </c>
      <c r="L2691" s="10" t="str">
        <f t="shared" si="42"/>
        <v/>
      </c>
    </row>
    <row r="2692" spans="2:12" ht="35.15" customHeight="1" thickBot="1" x14ac:dyDescent="0.4">
      <c r="B2692" s="5"/>
      <c r="C2692" s="11"/>
      <c r="D2692" s="5"/>
      <c r="E2692" s="5"/>
      <c r="F2692" s="12"/>
      <c r="G2692" s="5"/>
      <c r="H2692" s="5"/>
      <c r="J2692" s="8">
        <f>IFERROR(SEARCH(facture!$I$8,'base clients'!B2692,1),0)</f>
        <v>0</v>
      </c>
      <c r="K2692" s="9" t="str">
        <f>IF(J2692=0,"",COUNTIF($J$3:J2692,1))</f>
        <v/>
      </c>
      <c r="L2692" s="10" t="str">
        <f t="shared" si="42"/>
        <v/>
      </c>
    </row>
    <row r="2693" spans="2:12" ht="35.15" customHeight="1" thickBot="1" x14ac:dyDescent="0.4">
      <c r="B2693" s="5"/>
      <c r="C2693" s="11"/>
      <c r="D2693" s="5"/>
      <c r="E2693" s="5"/>
      <c r="F2693" s="12"/>
      <c r="G2693" s="5"/>
      <c r="H2693" s="5"/>
      <c r="J2693" s="8">
        <f>IFERROR(SEARCH(facture!$I$8,'base clients'!B2693,1),0)</f>
        <v>0</v>
      </c>
      <c r="K2693" s="9" t="str">
        <f>IF(J2693=0,"",COUNTIF($J$3:J2693,1))</f>
        <v/>
      </c>
      <c r="L2693" s="10" t="str">
        <f t="shared" si="42"/>
        <v/>
      </c>
    </row>
    <row r="2694" spans="2:12" ht="35.15" customHeight="1" thickBot="1" x14ac:dyDescent="0.4">
      <c r="B2694" s="5"/>
      <c r="C2694" s="11"/>
      <c r="D2694" s="5"/>
      <c r="E2694" s="5"/>
      <c r="F2694" s="12"/>
      <c r="G2694" s="5"/>
      <c r="H2694" s="5"/>
      <c r="J2694" s="8">
        <f>IFERROR(SEARCH(facture!$I$8,'base clients'!B2694,1),0)</f>
        <v>0</v>
      </c>
      <c r="K2694" s="9" t="str">
        <f>IF(J2694=0,"",COUNTIF($J$3:J2694,1))</f>
        <v/>
      </c>
      <c r="L2694" s="10" t="str">
        <f t="shared" ref="L2694:L2757" si="43">IFERROR(INDEX(B:B,MATCH(ROW(K2692),K:K,0)),"")</f>
        <v/>
      </c>
    </row>
    <row r="2695" spans="2:12" ht="35.15" customHeight="1" thickBot="1" x14ac:dyDescent="0.4">
      <c r="B2695" s="5"/>
      <c r="C2695" s="11"/>
      <c r="D2695" s="5"/>
      <c r="E2695" s="5"/>
      <c r="F2695" s="12"/>
      <c r="G2695" s="5"/>
      <c r="H2695" s="5"/>
      <c r="J2695" s="8">
        <f>IFERROR(SEARCH(facture!$I$8,'base clients'!B2695,1),0)</f>
        <v>0</v>
      </c>
      <c r="K2695" s="9" t="str">
        <f>IF(J2695=0,"",COUNTIF($J$3:J2695,1))</f>
        <v/>
      </c>
      <c r="L2695" s="10" t="str">
        <f t="shared" si="43"/>
        <v/>
      </c>
    </row>
    <row r="2696" spans="2:12" ht="35.15" customHeight="1" thickBot="1" x14ac:dyDescent="0.4">
      <c r="B2696" s="5"/>
      <c r="C2696" s="11"/>
      <c r="D2696" s="5"/>
      <c r="E2696" s="5"/>
      <c r="F2696" s="12"/>
      <c r="G2696" s="5"/>
      <c r="H2696" s="5"/>
      <c r="J2696" s="8">
        <f>IFERROR(SEARCH(facture!$I$8,'base clients'!B2696,1),0)</f>
        <v>0</v>
      </c>
      <c r="K2696" s="9" t="str">
        <f>IF(J2696=0,"",COUNTIF($J$3:J2696,1))</f>
        <v/>
      </c>
      <c r="L2696" s="10" t="str">
        <f t="shared" si="43"/>
        <v/>
      </c>
    </row>
    <row r="2697" spans="2:12" ht="35.15" customHeight="1" thickBot="1" x14ac:dyDescent="0.4">
      <c r="B2697" s="5"/>
      <c r="C2697" s="11"/>
      <c r="D2697" s="5"/>
      <c r="E2697" s="5"/>
      <c r="F2697" s="12"/>
      <c r="G2697" s="5"/>
      <c r="H2697" s="5"/>
      <c r="J2697" s="8">
        <f>IFERROR(SEARCH(facture!$I$8,'base clients'!B2697,1),0)</f>
        <v>0</v>
      </c>
      <c r="K2697" s="9" t="str">
        <f>IF(J2697=0,"",COUNTIF($J$3:J2697,1))</f>
        <v/>
      </c>
      <c r="L2697" s="10" t="str">
        <f t="shared" si="43"/>
        <v/>
      </c>
    </row>
    <row r="2698" spans="2:12" ht="35.15" customHeight="1" thickBot="1" x14ac:dyDescent="0.4">
      <c r="B2698" s="5"/>
      <c r="C2698" s="11"/>
      <c r="D2698" s="5"/>
      <c r="E2698" s="5"/>
      <c r="F2698" s="12"/>
      <c r="G2698" s="5"/>
      <c r="H2698" s="5"/>
      <c r="J2698" s="8">
        <f>IFERROR(SEARCH(facture!$I$8,'base clients'!B2698,1),0)</f>
        <v>0</v>
      </c>
      <c r="K2698" s="9" t="str">
        <f>IF(J2698=0,"",COUNTIF($J$3:J2698,1))</f>
        <v/>
      </c>
      <c r="L2698" s="10" t="str">
        <f t="shared" si="43"/>
        <v/>
      </c>
    </row>
    <row r="2699" spans="2:12" ht="35.15" customHeight="1" thickBot="1" x14ac:dyDescent="0.4">
      <c r="B2699" s="5"/>
      <c r="C2699" s="11"/>
      <c r="D2699" s="5"/>
      <c r="E2699" s="5"/>
      <c r="F2699" s="12"/>
      <c r="G2699" s="5"/>
      <c r="H2699" s="5"/>
      <c r="J2699" s="8">
        <f>IFERROR(SEARCH(facture!$I$8,'base clients'!B2699,1),0)</f>
        <v>0</v>
      </c>
      <c r="K2699" s="9" t="str">
        <f>IF(J2699=0,"",COUNTIF($J$3:J2699,1))</f>
        <v/>
      </c>
      <c r="L2699" s="10" t="str">
        <f t="shared" si="43"/>
        <v/>
      </c>
    </row>
    <row r="2700" spans="2:12" ht="35.15" customHeight="1" thickBot="1" x14ac:dyDescent="0.4">
      <c r="B2700" s="5"/>
      <c r="C2700" s="11"/>
      <c r="D2700" s="5"/>
      <c r="E2700" s="5"/>
      <c r="F2700" s="12"/>
      <c r="G2700" s="5"/>
      <c r="H2700" s="5"/>
      <c r="J2700" s="8">
        <f>IFERROR(SEARCH(facture!$I$8,'base clients'!B2700,1),0)</f>
        <v>0</v>
      </c>
      <c r="K2700" s="9" t="str">
        <f>IF(J2700=0,"",COUNTIF($J$3:J2700,1))</f>
        <v/>
      </c>
      <c r="L2700" s="10" t="str">
        <f t="shared" si="43"/>
        <v/>
      </c>
    </row>
    <row r="2701" spans="2:12" ht="35.15" customHeight="1" thickBot="1" x14ac:dyDescent="0.4">
      <c r="B2701" s="5"/>
      <c r="C2701" s="11"/>
      <c r="D2701" s="5"/>
      <c r="E2701" s="5"/>
      <c r="F2701" s="12"/>
      <c r="G2701" s="5"/>
      <c r="H2701" s="5"/>
      <c r="J2701" s="8">
        <f>IFERROR(SEARCH(facture!$I$8,'base clients'!B2701,1),0)</f>
        <v>0</v>
      </c>
      <c r="K2701" s="9" t="str">
        <f>IF(J2701=0,"",COUNTIF($J$3:J2701,1))</f>
        <v/>
      </c>
      <c r="L2701" s="10" t="str">
        <f t="shared" si="43"/>
        <v/>
      </c>
    </row>
    <row r="2702" spans="2:12" ht="35.15" customHeight="1" thickBot="1" x14ac:dyDescent="0.4">
      <c r="B2702" s="5"/>
      <c r="C2702" s="11"/>
      <c r="D2702" s="5"/>
      <c r="E2702" s="5"/>
      <c r="F2702" s="12"/>
      <c r="G2702" s="5"/>
      <c r="H2702" s="5"/>
      <c r="J2702" s="8">
        <f>IFERROR(SEARCH(facture!$I$8,'base clients'!B2702,1),0)</f>
        <v>0</v>
      </c>
      <c r="K2702" s="9" t="str">
        <f>IF(J2702=0,"",COUNTIF($J$3:J2702,1))</f>
        <v/>
      </c>
      <c r="L2702" s="10" t="str">
        <f t="shared" si="43"/>
        <v/>
      </c>
    </row>
    <row r="2703" spans="2:12" ht="35.15" customHeight="1" thickBot="1" x14ac:dyDescent="0.4">
      <c r="B2703" s="5"/>
      <c r="C2703" s="11"/>
      <c r="D2703" s="5"/>
      <c r="E2703" s="5"/>
      <c r="F2703" s="12"/>
      <c r="G2703" s="5"/>
      <c r="H2703" s="5"/>
      <c r="J2703" s="8">
        <f>IFERROR(SEARCH(facture!$I$8,'base clients'!B2703,1),0)</f>
        <v>0</v>
      </c>
      <c r="K2703" s="9" t="str">
        <f>IF(J2703=0,"",COUNTIF($J$3:J2703,1))</f>
        <v/>
      </c>
      <c r="L2703" s="10" t="str">
        <f t="shared" si="43"/>
        <v/>
      </c>
    </row>
    <row r="2704" spans="2:12" ht="35.15" customHeight="1" thickBot="1" x14ac:dyDescent="0.4">
      <c r="B2704" s="5"/>
      <c r="C2704" s="11"/>
      <c r="D2704" s="5"/>
      <c r="E2704" s="5"/>
      <c r="F2704" s="12"/>
      <c r="G2704" s="5"/>
      <c r="H2704" s="5"/>
      <c r="J2704" s="8">
        <f>IFERROR(SEARCH(facture!$I$8,'base clients'!B2704,1),0)</f>
        <v>0</v>
      </c>
      <c r="K2704" s="9" t="str">
        <f>IF(J2704=0,"",COUNTIF($J$3:J2704,1))</f>
        <v/>
      </c>
      <c r="L2704" s="10" t="str">
        <f t="shared" si="43"/>
        <v/>
      </c>
    </row>
    <row r="2705" spans="2:12" ht="35.15" customHeight="1" thickBot="1" x14ac:dyDescent="0.4">
      <c r="B2705" s="5"/>
      <c r="C2705" s="11"/>
      <c r="D2705" s="5"/>
      <c r="E2705" s="5"/>
      <c r="F2705" s="12"/>
      <c r="G2705" s="5"/>
      <c r="H2705" s="5"/>
      <c r="J2705" s="8">
        <f>IFERROR(SEARCH(facture!$I$8,'base clients'!B2705,1),0)</f>
        <v>0</v>
      </c>
      <c r="K2705" s="9" t="str">
        <f>IF(J2705=0,"",COUNTIF($J$3:J2705,1))</f>
        <v/>
      </c>
      <c r="L2705" s="10" t="str">
        <f t="shared" si="43"/>
        <v/>
      </c>
    </row>
    <row r="2706" spans="2:12" ht="35.15" customHeight="1" thickBot="1" x14ac:dyDescent="0.4">
      <c r="B2706" s="5"/>
      <c r="C2706" s="11"/>
      <c r="D2706" s="5"/>
      <c r="E2706" s="5"/>
      <c r="F2706" s="12"/>
      <c r="G2706" s="5"/>
      <c r="H2706" s="5"/>
      <c r="J2706" s="8">
        <f>IFERROR(SEARCH(facture!$I$8,'base clients'!B2706,1),0)</f>
        <v>0</v>
      </c>
      <c r="K2706" s="9" t="str">
        <f>IF(J2706=0,"",COUNTIF($J$3:J2706,1))</f>
        <v/>
      </c>
      <c r="L2706" s="10" t="str">
        <f t="shared" si="43"/>
        <v/>
      </c>
    </row>
    <row r="2707" spans="2:12" ht="35.15" customHeight="1" thickBot="1" x14ac:dyDescent="0.4">
      <c r="B2707" s="5"/>
      <c r="C2707" s="11"/>
      <c r="D2707" s="5"/>
      <c r="E2707" s="5"/>
      <c r="F2707" s="12"/>
      <c r="G2707" s="5"/>
      <c r="H2707" s="5"/>
      <c r="J2707" s="8">
        <f>IFERROR(SEARCH(facture!$I$8,'base clients'!B2707,1),0)</f>
        <v>0</v>
      </c>
      <c r="K2707" s="9" t="str">
        <f>IF(J2707=0,"",COUNTIF($J$3:J2707,1))</f>
        <v/>
      </c>
      <c r="L2707" s="10" t="str">
        <f t="shared" si="43"/>
        <v/>
      </c>
    </row>
    <row r="2708" spans="2:12" ht="35.15" customHeight="1" thickBot="1" x14ac:dyDescent="0.4">
      <c r="B2708" s="5"/>
      <c r="C2708" s="11"/>
      <c r="D2708" s="5"/>
      <c r="E2708" s="5"/>
      <c r="F2708" s="12"/>
      <c r="G2708" s="5"/>
      <c r="H2708" s="5"/>
      <c r="J2708" s="8">
        <f>IFERROR(SEARCH(facture!$I$8,'base clients'!B2708,1),0)</f>
        <v>0</v>
      </c>
      <c r="K2708" s="9" t="str">
        <f>IF(J2708=0,"",COUNTIF($J$3:J2708,1))</f>
        <v/>
      </c>
      <c r="L2708" s="10" t="str">
        <f t="shared" si="43"/>
        <v/>
      </c>
    </row>
    <row r="2709" spans="2:12" ht="35.15" customHeight="1" thickBot="1" x14ac:dyDescent="0.4">
      <c r="B2709" s="5"/>
      <c r="C2709" s="11"/>
      <c r="D2709" s="5"/>
      <c r="E2709" s="5"/>
      <c r="F2709" s="12"/>
      <c r="G2709" s="5"/>
      <c r="H2709" s="5"/>
      <c r="J2709" s="8">
        <f>IFERROR(SEARCH(facture!$I$8,'base clients'!B2709,1),0)</f>
        <v>0</v>
      </c>
      <c r="K2709" s="9" t="str">
        <f>IF(J2709=0,"",COUNTIF($J$3:J2709,1))</f>
        <v/>
      </c>
      <c r="L2709" s="10" t="str">
        <f t="shared" si="43"/>
        <v/>
      </c>
    </row>
    <row r="2710" spans="2:12" ht="35.15" customHeight="1" thickBot="1" x14ac:dyDescent="0.4">
      <c r="B2710" s="5"/>
      <c r="C2710" s="11"/>
      <c r="D2710" s="5"/>
      <c r="E2710" s="5"/>
      <c r="F2710" s="12"/>
      <c r="G2710" s="5"/>
      <c r="H2710" s="5"/>
      <c r="J2710" s="8">
        <f>IFERROR(SEARCH(facture!$I$8,'base clients'!B2710,1),0)</f>
        <v>0</v>
      </c>
      <c r="K2710" s="9" t="str">
        <f>IF(J2710=0,"",COUNTIF($J$3:J2710,1))</f>
        <v/>
      </c>
      <c r="L2710" s="10" t="str">
        <f t="shared" si="43"/>
        <v/>
      </c>
    </row>
    <row r="2711" spans="2:12" ht="35.15" customHeight="1" thickBot="1" x14ac:dyDescent="0.4">
      <c r="B2711" s="5"/>
      <c r="C2711" s="11"/>
      <c r="D2711" s="5"/>
      <c r="E2711" s="5"/>
      <c r="F2711" s="12"/>
      <c r="G2711" s="5"/>
      <c r="H2711" s="5"/>
      <c r="J2711" s="8">
        <f>IFERROR(SEARCH(facture!$I$8,'base clients'!B2711,1),0)</f>
        <v>0</v>
      </c>
      <c r="K2711" s="9" t="str">
        <f>IF(J2711=0,"",COUNTIF($J$3:J2711,1))</f>
        <v/>
      </c>
      <c r="L2711" s="10" t="str">
        <f t="shared" si="43"/>
        <v/>
      </c>
    </row>
    <row r="2712" spans="2:12" ht="35.15" customHeight="1" thickBot="1" x14ac:dyDescent="0.4">
      <c r="B2712" s="5"/>
      <c r="C2712" s="11"/>
      <c r="D2712" s="5"/>
      <c r="E2712" s="5"/>
      <c r="F2712" s="12"/>
      <c r="G2712" s="5"/>
      <c r="H2712" s="5"/>
      <c r="J2712" s="8">
        <f>IFERROR(SEARCH(facture!$I$8,'base clients'!B2712,1),0)</f>
        <v>0</v>
      </c>
      <c r="K2712" s="9" t="str">
        <f>IF(J2712=0,"",COUNTIF($J$3:J2712,1))</f>
        <v/>
      </c>
      <c r="L2712" s="10" t="str">
        <f t="shared" si="43"/>
        <v/>
      </c>
    </row>
    <row r="2713" spans="2:12" ht="35.15" customHeight="1" thickBot="1" x14ac:dyDescent="0.4">
      <c r="B2713" s="5"/>
      <c r="C2713" s="11"/>
      <c r="D2713" s="5"/>
      <c r="E2713" s="5"/>
      <c r="F2713" s="12"/>
      <c r="G2713" s="5"/>
      <c r="H2713" s="5"/>
      <c r="J2713" s="8">
        <f>IFERROR(SEARCH(facture!$I$8,'base clients'!B2713,1),0)</f>
        <v>0</v>
      </c>
      <c r="K2713" s="9" t="str">
        <f>IF(J2713=0,"",COUNTIF($J$3:J2713,1))</f>
        <v/>
      </c>
      <c r="L2713" s="10" t="str">
        <f t="shared" si="43"/>
        <v/>
      </c>
    </row>
    <row r="2714" spans="2:12" ht="35.15" customHeight="1" thickBot="1" x14ac:dyDescent="0.4">
      <c r="B2714" s="5"/>
      <c r="C2714" s="11"/>
      <c r="D2714" s="5"/>
      <c r="E2714" s="5"/>
      <c r="F2714" s="12"/>
      <c r="G2714" s="5"/>
      <c r="H2714" s="5"/>
      <c r="J2714" s="8">
        <f>IFERROR(SEARCH(facture!$I$8,'base clients'!B2714,1),0)</f>
        <v>0</v>
      </c>
      <c r="K2714" s="9" t="str">
        <f>IF(J2714=0,"",COUNTIF($J$3:J2714,1))</f>
        <v/>
      </c>
      <c r="L2714" s="10" t="str">
        <f t="shared" si="43"/>
        <v/>
      </c>
    </row>
    <row r="2715" spans="2:12" ht="35.15" customHeight="1" thickBot="1" x14ac:dyDescent="0.4">
      <c r="B2715" s="5"/>
      <c r="C2715" s="11"/>
      <c r="D2715" s="5"/>
      <c r="E2715" s="5"/>
      <c r="F2715" s="12"/>
      <c r="G2715" s="5"/>
      <c r="H2715" s="5"/>
      <c r="J2715" s="8">
        <f>IFERROR(SEARCH(facture!$I$8,'base clients'!B2715,1),0)</f>
        <v>0</v>
      </c>
      <c r="K2715" s="9" t="str">
        <f>IF(J2715=0,"",COUNTIF($J$3:J2715,1))</f>
        <v/>
      </c>
      <c r="L2715" s="10" t="str">
        <f t="shared" si="43"/>
        <v/>
      </c>
    </row>
    <row r="2716" spans="2:12" ht="35.15" customHeight="1" thickBot="1" x14ac:dyDescent="0.4">
      <c r="B2716" s="5"/>
      <c r="C2716" s="11"/>
      <c r="D2716" s="5"/>
      <c r="E2716" s="5"/>
      <c r="F2716" s="12"/>
      <c r="G2716" s="5"/>
      <c r="H2716" s="5"/>
      <c r="J2716" s="8">
        <f>IFERROR(SEARCH(facture!$I$8,'base clients'!B2716,1),0)</f>
        <v>0</v>
      </c>
      <c r="K2716" s="9" t="str">
        <f>IF(J2716=0,"",COUNTIF($J$3:J2716,1))</f>
        <v/>
      </c>
      <c r="L2716" s="10" t="str">
        <f t="shared" si="43"/>
        <v/>
      </c>
    </row>
    <row r="2717" spans="2:12" ht="35.15" customHeight="1" thickBot="1" x14ac:dyDescent="0.4">
      <c r="B2717" s="5"/>
      <c r="C2717" s="11"/>
      <c r="D2717" s="5"/>
      <c r="E2717" s="5"/>
      <c r="F2717" s="12"/>
      <c r="G2717" s="5"/>
      <c r="H2717" s="5"/>
      <c r="J2717" s="8">
        <f>IFERROR(SEARCH(facture!$I$8,'base clients'!B2717,1),0)</f>
        <v>0</v>
      </c>
      <c r="K2717" s="9" t="str">
        <f>IF(J2717=0,"",COUNTIF($J$3:J2717,1))</f>
        <v/>
      </c>
      <c r="L2717" s="10" t="str">
        <f t="shared" si="43"/>
        <v/>
      </c>
    </row>
    <row r="2718" spans="2:12" ht="35.15" customHeight="1" thickBot="1" x14ac:dyDescent="0.4">
      <c r="B2718" s="5"/>
      <c r="C2718" s="11"/>
      <c r="D2718" s="5"/>
      <c r="E2718" s="5"/>
      <c r="F2718" s="12"/>
      <c r="G2718" s="5"/>
      <c r="H2718" s="5"/>
      <c r="J2718" s="8">
        <f>IFERROR(SEARCH(facture!$I$8,'base clients'!B2718,1),0)</f>
        <v>0</v>
      </c>
      <c r="K2718" s="9" t="str">
        <f>IF(J2718=0,"",COUNTIF($J$3:J2718,1))</f>
        <v/>
      </c>
      <c r="L2718" s="10" t="str">
        <f t="shared" si="43"/>
        <v/>
      </c>
    </row>
    <row r="2719" spans="2:12" ht="35.15" customHeight="1" thickBot="1" x14ac:dyDescent="0.4">
      <c r="B2719" s="5"/>
      <c r="C2719" s="11"/>
      <c r="D2719" s="5"/>
      <c r="E2719" s="5"/>
      <c r="F2719" s="12"/>
      <c r="G2719" s="5"/>
      <c r="H2719" s="5"/>
      <c r="J2719" s="8">
        <f>IFERROR(SEARCH(facture!$I$8,'base clients'!B2719,1),0)</f>
        <v>0</v>
      </c>
      <c r="K2719" s="9" t="str">
        <f>IF(J2719=0,"",COUNTIF($J$3:J2719,1))</f>
        <v/>
      </c>
      <c r="L2719" s="10" t="str">
        <f t="shared" si="43"/>
        <v/>
      </c>
    </row>
    <row r="2720" spans="2:12" ht="35.15" customHeight="1" thickBot="1" x14ac:dyDescent="0.4">
      <c r="B2720" s="5"/>
      <c r="C2720" s="11"/>
      <c r="D2720" s="5"/>
      <c r="E2720" s="5"/>
      <c r="F2720" s="12"/>
      <c r="G2720" s="5"/>
      <c r="H2720" s="5"/>
      <c r="J2720" s="8">
        <f>IFERROR(SEARCH(facture!$I$8,'base clients'!B2720,1),0)</f>
        <v>0</v>
      </c>
      <c r="K2720" s="9" t="str">
        <f>IF(J2720=0,"",COUNTIF($J$3:J2720,1))</f>
        <v/>
      </c>
      <c r="L2720" s="10" t="str">
        <f t="shared" si="43"/>
        <v/>
      </c>
    </row>
    <row r="2721" spans="2:12" ht="35.15" customHeight="1" thickBot="1" x14ac:dyDescent="0.4">
      <c r="B2721" s="5"/>
      <c r="C2721" s="11"/>
      <c r="D2721" s="5"/>
      <c r="E2721" s="5"/>
      <c r="F2721" s="12"/>
      <c r="G2721" s="5"/>
      <c r="H2721" s="5"/>
      <c r="J2721" s="8">
        <f>IFERROR(SEARCH(facture!$I$8,'base clients'!B2721,1),0)</f>
        <v>0</v>
      </c>
      <c r="K2721" s="9" t="str">
        <f>IF(J2721=0,"",COUNTIF($J$3:J2721,1))</f>
        <v/>
      </c>
      <c r="L2721" s="10" t="str">
        <f t="shared" si="43"/>
        <v/>
      </c>
    </row>
    <row r="2722" spans="2:12" ht="35.15" customHeight="1" thickBot="1" x14ac:dyDescent="0.4">
      <c r="B2722" s="5"/>
      <c r="C2722" s="11"/>
      <c r="D2722" s="5"/>
      <c r="E2722" s="5"/>
      <c r="F2722" s="12"/>
      <c r="G2722" s="5"/>
      <c r="H2722" s="5"/>
      <c r="J2722" s="8">
        <f>IFERROR(SEARCH(facture!$I$8,'base clients'!B2722,1),0)</f>
        <v>0</v>
      </c>
      <c r="K2722" s="9" t="str">
        <f>IF(J2722=0,"",COUNTIF($J$3:J2722,1))</f>
        <v/>
      </c>
      <c r="L2722" s="10" t="str">
        <f t="shared" si="43"/>
        <v/>
      </c>
    </row>
    <row r="2723" spans="2:12" ht="35.15" customHeight="1" thickBot="1" x14ac:dyDescent="0.4">
      <c r="B2723" s="5"/>
      <c r="C2723" s="11"/>
      <c r="D2723" s="5"/>
      <c r="E2723" s="5"/>
      <c r="F2723" s="12"/>
      <c r="G2723" s="5"/>
      <c r="H2723" s="5"/>
      <c r="J2723" s="8">
        <f>IFERROR(SEARCH(facture!$I$8,'base clients'!B2723,1),0)</f>
        <v>0</v>
      </c>
      <c r="K2723" s="9" t="str">
        <f>IF(J2723=0,"",COUNTIF($J$3:J2723,1))</f>
        <v/>
      </c>
      <c r="L2723" s="10" t="str">
        <f t="shared" si="43"/>
        <v/>
      </c>
    </row>
    <row r="2724" spans="2:12" ht="35.15" customHeight="1" thickBot="1" x14ac:dyDescent="0.4">
      <c r="B2724" s="5"/>
      <c r="C2724" s="11"/>
      <c r="D2724" s="5"/>
      <c r="E2724" s="5"/>
      <c r="F2724" s="12"/>
      <c r="G2724" s="5"/>
      <c r="H2724" s="5"/>
      <c r="J2724" s="8">
        <f>IFERROR(SEARCH(facture!$I$8,'base clients'!B2724,1),0)</f>
        <v>0</v>
      </c>
      <c r="K2724" s="9" t="str">
        <f>IF(J2724=0,"",COUNTIF($J$3:J2724,1))</f>
        <v/>
      </c>
      <c r="L2724" s="10" t="str">
        <f t="shared" si="43"/>
        <v/>
      </c>
    </row>
    <row r="2725" spans="2:12" ht="35.15" customHeight="1" thickBot="1" x14ac:dyDescent="0.4">
      <c r="B2725" s="5"/>
      <c r="C2725" s="11"/>
      <c r="D2725" s="5"/>
      <c r="E2725" s="5"/>
      <c r="F2725" s="12"/>
      <c r="G2725" s="5"/>
      <c r="H2725" s="5"/>
      <c r="J2725" s="8">
        <f>IFERROR(SEARCH(facture!$I$8,'base clients'!B2725,1),0)</f>
        <v>0</v>
      </c>
      <c r="K2725" s="9" t="str">
        <f>IF(J2725=0,"",COUNTIF($J$3:J2725,1))</f>
        <v/>
      </c>
      <c r="L2725" s="10" t="str">
        <f t="shared" si="43"/>
        <v/>
      </c>
    </row>
    <row r="2726" spans="2:12" ht="35.15" customHeight="1" thickBot="1" x14ac:dyDescent="0.4">
      <c r="B2726" s="5"/>
      <c r="C2726" s="11"/>
      <c r="D2726" s="5"/>
      <c r="E2726" s="5"/>
      <c r="F2726" s="12"/>
      <c r="G2726" s="5"/>
      <c r="H2726" s="5"/>
      <c r="J2726" s="8">
        <f>IFERROR(SEARCH(facture!$I$8,'base clients'!B2726,1),0)</f>
        <v>0</v>
      </c>
      <c r="K2726" s="9" t="str">
        <f>IF(J2726=0,"",COUNTIF($J$3:J2726,1))</f>
        <v/>
      </c>
      <c r="L2726" s="10" t="str">
        <f t="shared" si="43"/>
        <v/>
      </c>
    </row>
    <row r="2727" spans="2:12" ht="35.15" customHeight="1" thickBot="1" x14ac:dyDescent="0.4">
      <c r="B2727" s="5"/>
      <c r="C2727" s="11"/>
      <c r="D2727" s="5"/>
      <c r="E2727" s="5"/>
      <c r="F2727" s="12"/>
      <c r="G2727" s="5"/>
      <c r="H2727" s="5"/>
      <c r="J2727" s="8">
        <f>IFERROR(SEARCH(facture!$I$8,'base clients'!B2727,1),0)</f>
        <v>0</v>
      </c>
      <c r="K2727" s="9" t="str">
        <f>IF(J2727=0,"",COUNTIF($J$3:J2727,1))</f>
        <v/>
      </c>
      <c r="L2727" s="10" t="str">
        <f t="shared" si="43"/>
        <v/>
      </c>
    </row>
    <row r="2728" spans="2:12" ht="35.15" customHeight="1" thickBot="1" x14ac:dyDescent="0.4">
      <c r="B2728" s="5"/>
      <c r="C2728" s="11"/>
      <c r="D2728" s="5"/>
      <c r="E2728" s="5"/>
      <c r="F2728" s="12"/>
      <c r="G2728" s="5"/>
      <c r="H2728" s="5"/>
      <c r="J2728" s="8">
        <f>IFERROR(SEARCH(facture!$I$8,'base clients'!B2728,1),0)</f>
        <v>0</v>
      </c>
      <c r="K2728" s="9" t="str">
        <f>IF(J2728=0,"",COUNTIF($J$3:J2728,1))</f>
        <v/>
      </c>
      <c r="L2728" s="10" t="str">
        <f t="shared" si="43"/>
        <v/>
      </c>
    </row>
    <row r="2729" spans="2:12" ht="35.15" customHeight="1" thickBot="1" x14ac:dyDescent="0.4">
      <c r="B2729" s="5"/>
      <c r="C2729" s="11"/>
      <c r="D2729" s="5"/>
      <c r="E2729" s="5"/>
      <c r="F2729" s="12"/>
      <c r="G2729" s="5"/>
      <c r="H2729" s="5"/>
      <c r="J2729" s="8">
        <f>IFERROR(SEARCH(facture!$I$8,'base clients'!B2729,1),0)</f>
        <v>0</v>
      </c>
      <c r="K2729" s="9" t="str">
        <f>IF(J2729=0,"",COUNTIF($J$3:J2729,1))</f>
        <v/>
      </c>
      <c r="L2729" s="10" t="str">
        <f t="shared" si="43"/>
        <v/>
      </c>
    </row>
    <row r="2730" spans="2:12" ht="35.15" customHeight="1" thickBot="1" x14ac:dyDescent="0.4">
      <c r="B2730" s="5"/>
      <c r="C2730" s="11"/>
      <c r="D2730" s="5"/>
      <c r="E2730" s="5"/>
      <c r="F2730" s="12"/>
      <c r="G2730" s="5"/>
      <c r="H2730" s="5"/>
      <c r="J2730" s="8">
        <f>IFERROR(SEARCH(facture!$I$8,'base clients'!B2730,1),0)</f>
        <v>0</v>
      </c>
      <c r="K2730" s="9" t="str">
        <f>IF(J2730=0,"",COUNTIF($J$3:J2730,1))</f>
        <v/>
      </c>
      <c r="L2730" s="10" t="str">
        <f t="shared" si="43"/>
        <v/>
      </c>
    </row>
    <row r="2731" spans="2:12" ht="35.15" customHeight="1" thickBot="1" x14ac:dyDescent="0.4">
      <c r="B2731" s="5"/>
      <c r="C2731" s="11"/>
      <c r="D2731" s="5"/>
      <c r="E2731" s="5"/>
      <c r="F2731" s="12"/>
      <c r="G2731" s="5"/>
      <c r="H2731" s="5"/>
      <c r="J2731" s="8">
        <f>IFERROR(SEARCH(facture!$I$8,'base clients'!B2731,1),0)</f>
        <v>0</v>
      </c>
      <c r="K2731" s="9" t="str">
        <f>IF(J2731=0,"",COUNTIF($J$3:J2731,1))</f>
        <v/>
      </c>
      <c r="L2731" s="10" t="str">
        <f t="shared" si="43"/>
        <v/>
      </c>
    </row>
    <row r="2732" spans="2:12" ht="35.15" customHeight="1" thickBot="1" x14ac:dyDescent="0.4">
      <c r="B2732" s="5"/>
      <c r="C2732" s="11"/>
      <c r="D2732" s="5"/>
      <c r="E2732" s="5"/>
      <c r="F2732" s="12"/>
      <c r="G2732" s="5"/>
      <c r="H2732" s="5"/>
      <c r="J2732" s="8">
        <f>IFERROR(SEARCH(facture!$I$8,'base clients'!B2732,1),0)</f>
        <v>0</v>
      </c>
      <c r="K2732" s="9" t="str">
        <f>IF(J2732=0,"",COUNTIF($J$3:J2732,1))</f>
        <v/>
      </c>
      <c r="L2732" s="10" t="str">
        <f t="shared" si="43"/>
        <v/>
      </c>
    </row>
    <row r="2733" spans="2:12" ht="35.15" customHeight="1" thickBot="1" x14ac:dyDescent="0.4">
      <c r="B2733" s="5"/>
      <c r="C2733" s="11"/>
      <c r="D2733" s="5"/>
      <c r="E2733" s="5"/>
      <c r="F2733" s="12"/>
      <c r="G2733" s="5"/>
      <c r="H2733" s="5"/>
      <c r="J2733" s="8">
        <f>IFERROR(SEARCH(facture!$I$8,'base clients'!B2733,1),0)</f>
        <v>0</v>
      </c>
      <c r="K2733" s="9" t="str">
        <f>IF(J2733=0,"",COUNTIF($J$3:J2733,1))</f>
        <v/>
      </c>
      <c r="L2733" s="10" t="str">
        <f t="shared" si="43"/>
        <v/>
      </c>
    </row>
    <row r="2734" spans="2:12" ht="35.15" customHeight="1" thickBot="1" x14ac:dyDescent="0.4">
      <c r="B2734" s="5"/>
      <c r="C2734" s="11"/>
      <c r="D2734" s="5"/>
      <c r="E2734" s="5"/>
      <c r="F2734" s="12"/>
      <c r="G2734" s="5"/>
      <c r="H2734" s="5"/>
      <c r="J2734" s="8">
        <f>IFERROR(SEARCH(facture!$I$8,'base clients'!B2734,1),0)</f>
        <v>0</v>
      </c>
      <c r="K2734" s="9" t="str">
        <f>IF(J2734=0,"",COUNTIF($J$3:J2734,1))</f>
        <v/>
      </c>
      <c r="L2734" s="10" t="str">
        <f t="shared" si="43"/>
        <v/>
      </c>
    </row>
    <row r="2735" spans="2:12" ht="35.15" customHeight="1" thickBot="1" x14ac:dyDescent="0.4">
      <c r="B2735" s="5"/>
      <c r="C2735" s="11"/>
      <c r="D2735" s="5"/>
      <c r="E2735" s="5"/>
      <c r="F2735" s="12"/>
      <c r="G2735" s="5"/>
      <c r="H2735" s="5"/>
      <c r="J2735" s="8">
        <f>IFERROR(SEARCH(facture!$I$8,'base clients'!B2735,1),0)</f>
        <v>0</v>
      </c>
      <c r="K2735" s="9" t="str">
        <f>IF(J2735=0,"",COUNTIF($J$3:J2735,1))</f>
        <v/>
      </c>
      <c r="L2735" s="10" t="str">
        <f t="shared" si="43"/>
        <v/>
      </c>
    </row>
    <row r="2736" spans="2:12" ht="35.15" customHeight="1" thickBot="1" x14ac:dyDescent="0.4">
      <c r="B2736" s="5"/>
      <c r="C2736" s="11"/>
      <c r="D2736" s="5"/>
      <c r="E2736" s="5"/>
      <c r="F2736" s="12"/>
      <c r="G2736" s="5"/>
      <c r="H2736" s="5"/>
      <c r="J2736" s="8">
        <f>IFERROR(SEARCH(facture!$I$8,'base clients'!B2736,1),0)</f>
        <v>0</v>
      </c>
      <c r="K2736" s="9" t="str">
        <f>IF(J2736=0,"",COUNTIF($J$3:J2736,1))</f>
        <v/>
      </c>
      <c r="L2736" s="10" t="str">
        <f t="shared" si="43"/>
        <v/>
      </c>
    </row>
    <row r="2737" spans="2:12" ht="35.15" customHeight="1" thickBot="1" x14ac:dyDescent="0.4">
      <c r="B2737" s="5"/>
      <c r="C2737" s="11"/>
      <c r="D2737" s="5"/>
      <c r="E2737" s="5"/>
      <c r="F2737" s="12"/>
      <c r="G2737" s="5"/>
      <c r="H2737" s="5"/>
      <c r="J2737" s="8">
        <f>IFERROR(SEARCH(facture!$I$8,'base clients'!B2737,1),0)</f>
        <v>0</v>
      </c>
      <c r="K2737" s="9" t="str">
        <f>IF(J2737=0,"",COUNTIF($J$3:J2737,1))</f>
        <v/>
      </c>
      <c r="L2737" s="10" t="str">
        <f t="shared" si="43"/>
        <v/>
      </c>
    </row>
    <row r="2738" spans="2:12" ht="35.15" customHeight="1" thickBot="1" x14ac:dyDescent="0.4">
      <c r="B2738" s="5"/>
      <c r="C2738" s="11"/>
      <c r="D2738" s="5"/>
      <c r="E2738" s="5"/>
      <c r="F2738" s="12"/>
      <c r="G2738" s="5"/>
      <c r="H2738" s="5"/>
      <c r="J2738" s="8">
        <f>IFERROR(SEARCH(facture!$I$8,'base clients'!B2738,1),0)</f>
        <v>0</v>
      </c>
      <c r="K2738" s="9" t="str">
        <f>IF(J2738=0,"",COUNTIF($J$3:J2738,1))</f>
        <v/>
      </c>
      <c r="L2738" s="10" t="str">
        <f t="shared" si="43"/>
        <v/>
      </c>
    </row>
    <row r="2739" spans="2:12" ht="35.15" customHeight="1" thickBot="1" x14ac:dyDescent="0.4">
      <c r="B2739" s="5"/>
      <c r="C2739" s="11"/>
      <c r="D2739" s="5"/>
      <c r="E2739" s="5"/>
      <c r="F2739" s="12"/>
      <c r="G2739" s="5"/>
      <c r="H2739" s="5"/>
      <c r="J2739" s="8">
        <f>IFERROR(SEARCH(facture!$I$8,'base clients'!B2739,1),0)</f>
        <v>0</v>
      </c>
      <c r="K2739" s="9" t="str">
        <f>IF(J2739=0,"",COUNTIF($J$3:J2739,1))</f>
        <v/>
      </c>
      <c r="L2739" s="10" t="str">
        <f t="shared" si="43"/>
        <v/>
      </c>
    </row>
    <row r="2740" spans="2:12" ht="35.15" customHeight="1" thickBot="1" x14ac:dyDescent="0.4">
      <c r="B2740" s="5"/>
      <c r="C2740" s="11"/>
      <c r="D2740" s="5"/>
      <c r="E2740" s="5"/>
      <c r="F2740" s="12"/>
      <c r="G2740" s="5"/>
      <c r="H2740" s="5"/>
      <c r="J2740" s="8">
        <f>IFERROR(SEARCH(facture!$I$8,'base clients'!B2740,1),0)</f>
        <v>0</v>
      </c>
      <c r="K2740" s="9" t="str">
        <f>IF(J2740=0,"",COUNTIF($J$3:J2740,1))</f>
        <v/>
      </c>
      <c r="L2740" s="10" t="str">
        <f t="shared" si="43"/>
        <v/>
      </c>
    </row>
    <row r="2741" spans="2:12" ht="35.15" customHeight="1" thickBot="1" x14ac:dyDescent="0.4">
      <c r="B2741" s="5"/>
      <c r="C2741" s="11"/>
      <c r="D2741" s="5"/>
      <c r="E2741" s="5"/>
      <c r="F2741" s="12"/>
      <c r="G2741" s="5"/>
      <c r="H2741" s="5"/>
      <c r="J2741" s="8">
        <f>IFERROR(SEARCH(facture!$I$8,'base clients'!B2741,1),0)</f>
        <v>0</v>
      </c>
      <c r="K2741" s="9" t="str">
        <f>IF(J2741=0,"",COUNTIF($J$3:J2741,1))</f>
        <v/>
      </c>
      <c r="L2741" s="10" t="str">
        <f t="shared" si="43"/>
        <v/>
      </c>
    </row>
    <row r="2742" spans="2:12" ht="35.15" customHeight="1" thickBot="1" x14ac:dyDescent="0.4">
      <c r="B2742" s="5"/>
      <c r="C2742" s="11"/>
      <c r="D2742" s="5"/>
      <c r="E2742" s="5"/>
      <c r="F2742" s="12"/>
      <c r="G2742" s="5"/>
      <c r="H2742" s="5"/>
      <c r="J2742" s="8">
        <f>IFERROR(SEARCH(facture!$I$8,'base clients'!B2742,1),0)</f>
        <v>0</v>
      </c>
      <c r="K2742" s="9" t="str">
        <f>IF(J2742=0,"",COUNTIF($J$3:J2742,1))</f>
        <v/>
      </c>
      <c r="L2742" s="10" t="str">
        <f t="shared" si="43"/>
        <v/>
      </c>
    </row>
    <row r="2743" spans="2:12" ht="35.15" customHeight="1" thickBot="1" x14ac:dyDescent="0.4">
      <c r="B2743" s="5"/>
      <c r="C2743" s="11"/>
      <c r="D2743" s="5"/>
      <c r="E2743" s="5"/>
      <c r="F2743" s="12"/>
      <c r="G2743" s="5"/>
      <c r="H2743" s="5"/>
      <c r="J2743" s="8">
        <f>IFERROR(SEARCH(facture!$I$8,'base clients'!B2743,1),0)</f>
        <v>0</v>
      </c>
      <c r="K2743" s="9" t="str">
        <f>IF(J2743=0,"",COUNTIF($J$3:J2743,1))</f>
        <v/>
      </c>
      <c r="L2743" s="10" t="str">
        <f t="shared" si="43"/>
        <v/>
      </c>
    </row>
    <row r="2744" spans="2:12" ht="35.15" customHeight="1" thickBot="1" x14ac:dyDescent="0.4">
      <c r="B2744" s="5"/>
      <c r="C2744" s="11"/>
      <c r="D2744" s="5"/>
      <c r="E2744" s="5"/>
      <c r="F2744" s="12"/>
      <c r="G2744" s="5"/>
      <c r="H2744" s="5"/>
      <c r="J2744" s="8">
        <f>IFERROR(SEARCH(facture!$I$8,'base clients'!B2744,1),0)</f>
        <v>0</v>
      </c>
      <c r="K2744" s="9" t="str">
        <f>IF(J2744=0,"",COUNTIF($J$3:J2744,1))</f>
        <v/>
      </c>
      <c r="L2744" s="10" t="str">
        <f t="shared" si="43"/>
        <v/>
      </c>
    </row>
    <row r="2745" spans="2:12" ht="35.15" customHeight="1" thickBot="1" x14ac:dyDescent="0.4">
      <c r="B2745" s="5"/>
      <c r="C2745" s="11"/>
      <c r="D2745" s="5"/>
      <c r="E2745" s="5"/>
      <c r="F2745" s="12"/>
      <c r="G2745" s="5"/>
      <c r="H2745" s="5"/>
      <c r="J2745" s="8">
        <f>IFERROR(SEARCH(facture!$I$8,'base clients'!B2745,1),0)</f>
        <v>0</v>
      </c>
      <c r="K2745" s="9" t="str">
        <f>IF(J2745=0,"",COUNTIF($J$3:J2745,1))</f>
        <v/>
      </c>
      <c r="L2745" s="10" t="str">
        <f t="shared" si="43"/>
        <v/>
      </c>
    </row>
    <row r="2746" spans="2:12" ht="35.15" customHeight="1" thickBot="1" x14ac:dyDescent="0.4">
      <c r="B2746" s="5"/>
      <c r="C2746" s="11"/>
      <c r="D2746" s="5"/>
      <c r="E2746" s="5"/>
      <c r="F2746" s="12"/>
      <c r="G2746" s="5"/>
      <c r="H2746" s="5"/>
      <c r="J2746" s="8">
        <f>IFERROR(SEARCH(facture!$I$8,'base clients'!B2746,1),0)</f>
        <v>0</v>
      </c>
      <c r="K2746" s="9" t="str">
        <f>IF(J2746=0,"",COUNTIF($J$3:J2746,1))</f>
        <v/>
      </c>
      <c r="L2746" s="10" t="str">
        <f t="shared" si="43"/>
        <v/>
      </c>
    </row>
    <row r="2747" spans="2:12" ht="35.15" customHeight="1" thickBot="1" x14ac:dyDescent="0.4">
      <c r="B2747" s="5"/>
      <c r="C2747" s="11"/>
      <c r="D2747" s="5"/>
      <c r="E2747" s="5"/>
      <c r="F2747" s="12"/>
      <c r="G2747" s="5"/>
      <c r="H2747" s="5"/>
      <c r="J2747" s="8">
        <f>IFERROR(SEARCH(facture!$I$8,'base clients'!B2747,1),0)</f>
        <v>0</v>
      </c>
      <c r="K2747" s="9" t="str">
        <f>IF(J2747=0,"",COUNTIF($J$3:J2747,1))</f>
        <v/>
      </c>
      <c r="L2747" s="10" t="str">
        <f t="shared" si="43"/>
        <v/>
      </c>
    </row>
    <row r="2748" spans="2:12" ht="35.15" customHeight="1" thickBot="1" x14ac:dyDescent="0.4">
      <c r="B2748" s="5"/>
      <c r="C2748" s="11"/>
      <c r="D2748" s="5"/>
      <c r="E2748" s="5"/>
      <c r="F2748" s="12"/>
      <c r="G2748" s="5"/>
      <c r="H2748" s="5"/>
      <c r="J2748" s="8">
        <f>IFERROR(SEARCH(facture!$I$8,'base clients'!B2748,1),0)</f>
        <v>0</v>
      </c>
      <c r="K2748" s="9" t="str">
        <f>IF(J2748=0,"",COUNTIF($J$3:J2748,1))</f>
        <v/>
      </c>
      <c r="L2748" s="10" t="str">
        <f t="shared" si="43"/>
        <v/>
      </c>
    </row>
    <row r="2749" spans="2:12" ht="35.15" customHeight="1" thickBot="1" x14ac:dyDescent="0.4">
      <c r="B2749" s="5"/>
      <c r="C2749" s="11"/>
      <c r="D2749" s="5"/>
      <c r="E2749" s="5"/>
      <c r="F2749" s="12"/>
      <c r="G2749" s="5"/>
      <c r="H2749" s="5"/>
      <c r="J2749" s="8">
        <f>IFERROR(SEARCH(facture!$I$8,'base clients'!B2749,1),0)</f>
        <v>0</v>
      </c>
      <c r="K2749" s="9" t="str">
        <f>IF(J2749=0,"",COUNTIF($J$3:J2749,1))</f>
        <v/>
      </c>
      <c r="L2749" s="10" t="str">
        <f t="shared" si="43"/>
        <v/>
      </c>
    </row>
    <row r="2750" spans="2:12" ht="35.15" customHeight="1" thickBot="1" x14ac:dyDescent="0.4">
      <c r="B2750" s="5"/>
      <c r="C2750" s="11"/>
      <c r="D2750" s="5"/>
      <c r="E2750" s="5"/>
      <c r="F2750" s="12"/>
      <c r="G2750" s="5"/>
      <c r="H2750" s="5"/>
      <c r="J2750" s="8">
        <f>IFERROR(SEARCH(facture!$I$8,'base clients'!B2750,1),0)</f>
        <v>0</v>
      </c>
      <c r="K2750" s="9" t="str">
        <f>IF(J2750=0,"",COUNTIF($J$3:J2750,1))</f>
        <v/>
      </c>
      <c r="L2750" s="10" t="str">
        <f t="shared" si="43"/>
        <v/>
      </c>
    </row>
    <row r="2751" spans="2:12" ht="35.15" customHeight="1" thickBot="1" x14ac:dyDescent="0.4">
      <c r="B2751" s="5"/>
      <c r="C2751" s="11"/>
      <c r="D2751" s="5"/>
      <c r="E2751" s="5"/>
      <c r="F2751" s="12"/>
      <c r="G2751" s="5"/>
      <c r="H2751" s="5"/>
      <c r="J2751" s="8">
        <f>IFERROR(SEARCH(facture!$I$8,'base clients'!B2751,1),0)</f>
        <v>0</v>
      </c>
      <c r="K2751" s="9" t="str">
        <f>IF(J2751=0,"",COUNTIF($J$3:J2751,1))</f>
        <v/>
      </c>
      <c r="L2751" s="10" t="str">
        <f t="shared" si="43"/>
        <v/>
      </c>
    </row>
    <row r="2752" spans="2:12" ht="35.15" customHeight="1" thickBot="1" x14ac:dyDescent="0.4">
      <c r="B2752" s="5"/>
      <c r="C2752" s="11"/>
      <c r="D2752" s="5"/>
      <c r="E2752" s="5"/>
      <c r="F2752" s="12"/>
      <c r="G2752" s="5"/>
      <c r="H2752" s="5"/>
      <c r="J2752" s="8">
        <f>IFERROR(SEARCH(facture!$I$8,'base clients'!B2752,1),0)</f>
        <v>0</v>
      </c>
      <c r="K2752" s="9" t="str">
        <f>IF(J2752=0,"",COUNTIF($J$3:J2752,1))</f>
        <v/>
      </c>
      <c r="L2752" s="10" t="str">
        <f t="shared" si="43"/>
        <v/>
      </c>
    </row>
    <row r="2753" spans="2:12" ht="35.15" customHeight="1" thickBot="1" x14ac:dyDescent="0.4">
      <c r="B2753" s="5"/>
      <c r="C2753" s="11"/>
      <c r="D2753" s="5"/>
      <c r="E2753" s="5"/>
      <c r="F2753" s="12"/>
      <c r="G2753" s="5"/>
      <c r="H2753" s="5"/>
      <c r="J2753" s="8">
        <f>IFERROR(SEARCH(facture!$I$8,'base clients'!B2753,1),0)</f>
        <v>0</v>
      </c>
      <c r="K2753" s="9" t="str">
        <f>IF(J2753=0,"",COUNTIF($J$3:J2753,1))</f>
        <v/>
      </c>
      <c r="L2753" s="10" t="str">
        <f t="shared" si="43"/>
        <v/>
      </c>
    </row>
    <row r="2754" spans="2:12" ht="35.15" customHeight="1" thickBot="1" x14ac:dyDescent="0.4">
      <c r="B2754" s="5"/>
      <c r="C2754" s="11"/>
      <c r="D2754" s="5"/>
      <c r="E2754" s="5"/>
      <c r="F2754" s="12"/>
      <c r="G2754" s="5"/>
      <c r="H2754" s="5"/>
      <c r="J2754" s="8">
        <f>IFERROR(SEARCH(facture!$I$8,'base clients'!B2754,1),0)</f>
        <v>0</v>
      </c>
      <c r="K2754" s="9" t="str">
        <f>IF(J2754=0,"",COUNTIF($J$3:J2754,1))</f>
        <v/>
      </c>
      <c r="L2754" s="10" t="str">
        <f t="shared" si="43"/>
        <v/>
      </c>
    </row>
    <row r="2755" spans="2:12" ht="35.15" customHeight="1" thickBot="1" x14ac:dyDescent="0.4">
      <c r="B2755" s="5"/>
      <c r="C2755" s="11"/>
      <c r="D2755" s="5"/>
      <c r="E2755" s="5"/>
      <c r="F2755" s="12"/>
      <c r="G2755" s="5"/>
      <c r="H2755" s="5"/>
      <c r="J2755" s="8">
        <f>IFERROR(SEARCH(facture!$I$8,'base clients'!B2755,1),0)</f>
        <v>0</v>
      </c>
      <c r="K2755" s="9" t="str">
        <f>IF(J2755=0,"",COUNTIF($J$3:J2755,1))</f>
        <v/>
      </c>
      <c r="L2755" s="10" t="str">
        <f t="shared" si="43"/>
        <v/>
      </c>
    </row>
    <row r="2756" spans="2:12" ht="35.15" customHeight="1" thickBot="1" x14ac:dyDescent="0.4">
      <c r="B2756" s="5"/>
      <c r="C2756" s="11"/>
      <c r="D2756" s="5"/>
      <c r="E2756" s="5"/>
      <c r="F2756" s="12"/>
      <c r="G2756" s="5"/>
      <c r="H2756" s="5"/>
      <c r="J2756" s="8">
        <f>IFERROR(SEARCH(facture!$I$8,'base clients'!B2756,1),0)</f>
        <v>0</v>
      </c>
      <c r="K2756" s="9" t="str">
        <f>IF(J2756=0,"",COUNTIF($J$3:J2756,1))</f>
        <v/>
      </c>
      <c r="L2756" s="10" t="str">
        <f t="shared" si="43"/>
        <v/>
      </c>
    </row>
    <row r="2757" spans="2:12" ht="35.15" customHeight="1" thickBot="1" x14ac:dyDescent="0.4">
      <c r="B2757" s="5"/>
      <c r="C2757" s="11"/>
      <c r="D2757" s="5"/>
      <c r="E2757" s="5"/>
      <c r="F2757" s="12"/>
      <c r="G2757" s="5"/>
      <c r="H2757" s="5"/>
      <c r="J2757" s="8">
        <f>IFERROR(SEARCH(facture!$I$8,'base clients'!B2757,1),0)</f>
        <v>0</v>
      </c>
      <c r="K2757" s="9" t="str">
        <f>IF(J2757=0,"",COUNTIF($J$3:J2757,1))</f>
        <v/>
      </c>
      <c r="L2757" s="10" t="str">
        <f t="shared" si="43"/>
        <v/>
      </c>
    </row>
    <row r="2758" spans="2:12" ht="35.15" customHeight="1" thickBot="1" x14ac:dyDescent="0.4">
      <c r="B2758" s="5"/>
      <c r="C2758" s="11"/>
      <c r="D2758" s="5"/>
      <c r="E2758" s="5"/>
      <c r="F2758" s="12"/>
      <c r="G2758" s="5"/>
      <c r="H2758" s="5"/>
      <c r="J2758" s="8">
        <f>IFERROR(SEARCH(facture!$I$8,'base clients'!B2758,1),0)</f>
        <v>0</v>
      </c>
      <c r="K2758" s="9" t="str">
        <f>IF(J2758=0,"",COUNTIF($J$3:J2758,1))</f>
        <v/>
      </c>
      <c r="L2758" s="10" t="str">
        <f t="shared" ref="L2758:L2821" si="44">IFERROR(INDEX(B:B,MATCH(ROW(K2756),K:K,0)),"")</f>
        <v/>
      </c>
    </row>
    <row r="2759" spans="2:12" ht="35.15" customHeight="1" thickBot="1" x14ac:dyDescent="0.4">
      <c r="B2759" s="5"/>
      <c r="C2759" s="11"/>
      <c r="D2759" s="5"/>
      <c r="E2759" s="5"/>
      <c r="F2759" s="12"/>
      <c r="G2759" s="5"/>
      <c r="H2759" s="5"/>
      <c r="J2759" s="8">
        <f>IFERROR(SEARCH(facture!$I$8,'base clients'!B2759,1),0)</f>
        <v>0</v>
      </c>
      <c r="K2759" s="9" t="str">
        <f>IF(J2759=0,"",COUNTIF($J$3:J2759,1))</f>
        <v/>
      </c>
      <c r="L2759" s="10" t="str">
        <f t="shared" si="44"/>
        <v/>
      </c>
    </row>
    <row r="2760" spans="2:12" ht="35.15" customHeight="1" thickBot="1" x14ac:dyDescent="0.4">
      <c r="B2760" s="5"/>
      <c r="C2760" s="11"/>
      <c r="D2760" s="5"/>
      <c r="E2760" s="5"/>
      <c r="F2760" s="12"/>
      <c r="G2760" s="5"/>
      <c r="H2760" s="5"/>
      <c r="J2760" s="8">
        <f>IFERROR(SEARCH(facture!$I$8,'base clients'!B2760,1),0)</f>
        <v>0</v>
      </c>
      <c r="K2760" s="9" t="str">
        <f>IF(J2760=0,"",COUNTIF($J$3:J2760,1))</f>
        <v/>
      </c>
      <c r="L2760" s="10" t="str">
        <f t="shared" si="44"/>
        <v/>
      </c>
    </row>
    <row r="2761" spans="2:12" ht="35.15" customHeight="1" thickBot="1" x14ac:dyDescent="0.4">
      <c r="B2761" s="5"/>
      <c r="C2761" s="11"/>
      <c r="D2761" s="5"/>
      <c r="E2761" s="5"/>
      <c r="F2761" s="12"/>
      <c r="G2761" s="5"/>
      <c r="H2761" s="5"/>
      <c r="J2761" s="8">
        <f>IFERROR(SEARCH(facture!$I$8,'base clients'!B2761,1),0)</f>
        <v>0</v>
      </c>
      <c r="K2761" s="9" t="str">
        <f>IF(J2761=0,"",COUNTIF($J$3:J2761,1))</f>
        <v/>
      </c>
      <c r="L2761" s="10" t="str">
        <f t="shared" si="44"/>
        <v/>
      </c>
    </row>
    <row r="2762" spans="2:12" ht="35.15" customHeight="1" thickBot="1" x14ac:dyDescent="0.4">
      <c r="B2762" s="5"/>
      <c r="C2762" s="11"/>
      <c r="D2762" s="5"/>
      <c r="E2762" s="5"/>
      <c r="F2762" s="12"/>
      <c r="G2762" s="5"/>
      <c r="H2762" s="5"/>
      <c r="J2762" s="8">
        <f>IFERROR(SEARCH(facture!$I$8,'base clients'!B2762,1),0)</f>
        <v>0</v>
      </c>
      <c r="K2762" s="9" t="str">
        <f>IF(J2762=0,"",COUNTIF($J$3:J2762,1))</f>
        <v/>
      </c>
      <c r="L2762" s="10" t="str">
        <f t="shared" si="44"/>
        <v/>
      </c>
    </row>
    <row r="2763" spans="2:12" ht="35.15" customHeight="1" thickBot="1" x14ac:dyDescent="0.4">
      <c r="B2763" s="5"/>
      <c r="C2763" s="11"/>
      <c r="D2763" s="5"/>
      <c r="E2763" s="5"/>
      <c r="F2763" s="12"/>
      <c r="G2763" s="5"/>
      <c r="H2763" s="5"/>
      <c r="J2763" s="8">
        <f>IFERROR(SEARCH(facture!$I$8,'base clients'!B2763,1),0)</f>
        <v>0</v>
      </c>
      <c r="K2763" s="9" t="str">
        <f>IF(J2763=0,"",COUNTIF($J$3:J2763,1))</f>
        <v/>
      </c>
      <c r="L2763" s="10" t="str">
        <f t="shared" si="44"/>
        <v/>
      </c>
    </row>
    <row r="2764" spans="2:12" ht="35.15" customHeight="1" thickBot="1" x14ac:dyDescent="0.4">
      <c r="B2764" s="5"/>
      <c r="C2764" s="11"/>
      <c r="D2764" s="5"/>
      <c r="E2764" s="5"/>
      <c r="F2764" s="12"/>
      <c r="G2764" s="5"/>
      <c r="H2764" s="5"/>
      <c r="J2764" s="8">
        <f>IFERROR(SEARCH(facture!$I$8,'base clients'!B2764,1),0)</f>
        <v>0</v>
      </c>
      <c r="K2764" s="9" t="str">
        <f>IF(J2764=0,"",COUNTIF($J$3:J2764,1))</f>
        <v/>
      </c>
      <c r="L2764" s="10" t="str">
        <f t="shared" si="44"/>
        <v/>
      </c>
    </row>
    <row r="2765" spans="2:12" ht="35.15" customHeight="1" thickBot="1" x14ac:dyDescent="0.4">
      <c r="B2765" s="5"/>
      <c r="C2765" s="11"/>
      <c r="D2765" s="5"/>
      <c r="E2765" s="5"/>
      <c r="F2765" s="12"/>
      <c r="G2765" s="5"/>
      <c r="H2765" s="5"/>
      <c r="J2765" s="8">
        <f>IFERROR(SEARCH(facture!$I$8,'base clients'!B2765,1),0)</f>
        <v>0</v>
      </c>
      <c r="K2765" s="9" t="str">
        <f>IF(J2765=0,"",COUNTIF($J$3:J2765,1))</f>
        <v/>
      </c>
      <c r="L2765" s="10" t="str">
        <f t="shared" si="44"/>
        <v/>
      </c>
    </row>
    <row r="2766" spans="2:12" ht="35.15" customHeight="1" thickBot="1" x14ac:dyDescent="0.4">
      <c r="B2766" s="5"/>
      <c r="C2766" s="11"/>
      <c r="D2766" s="5"/>
      <c r="E2766" s="5"/>
      <c r="F2766" s="12"/>
      <c r="G2766" s="5"/>
      <c r="H2766" s="5"/>
      <c r="J2766" s="8">
        <f>IFERROR(SEARCH(facture!$I$8,'base clients'!B2766,1),0)</f>
        <v>0</v>
      </c>
      <c r="K2766" s="9" t="str">
        <f>IF(J2766=0,"",COUNTIF($J$3:J2766,1))</f>
        <v/>
      </c>
      <c r="L2766" s="10" t="str">
        <f t="shared" si="44"/>
        <v/>
      </c>
    </row>
    <row r="2767" spans="2:12" ht="35.15" customHeight="1" thickBot="1" x14ac:dyDescent="0.4">
      <c r="B2767" s="5"/>
      <c r="C2767" s="11"/>
      <c r="D2767" s="5"/>
      <c r="E2767" s="5"/>
      <c r="F2767" s="12"/>
      <c r="G2767" s="5"/>
      <c r="H2767" s="5"/>
      <c r="J2767" s="8">
        <f>IFERROR(SEARCH(facture!$I$8,'base clients'!B2767,1),0)</f>
        <v>0</v>
      </c>
      <c r="K2767" s="9" t="str">
        <f>IF(J2767=0,"",COUNTIF($J$3:J2767,1))</f>
        <v/>
      </c>
      <c r="L2767" s="10" t="str">
        <f t="shared" si="44"/>
        <v/>
      </c>
    </row>
    <row r="2768" spans="2:12" ht="35.15" customHeight="1" thickBot="1" x14ac:dyDescent="0.4">
      <c r="B2768" s="5"/>
      <c r="C2768" s="11"/>
      <c r="D2768" s="5"/>
      <c r="E2768" s="5"/>
      <c r="F2768" s="12"/>
      <c r="G2768" s="5"/>
      <c r="H2768" s="5"/>
      <c r="J2768" s="8">
        <f>IFERROR(SEARCH(facture!$I$8,'base clients'!B2768,1),0)</f>
        <v>0</v>
      </c>
      <c r="K2768" s="9" t="str">
        <f>IF(J2768=0,"",COUNTIF($J$3:J2768,1))</f>
        <v/>
      </c>
      <c r="L2768" s="10" t="str">
        <f t="shared" si="44"/>
        <v/>
      </c>
    </row>
    <row r="2769" spans="2:12" ht="35.15" customHeight="1" thickBot="1" x14ac:dyDescent="0.4">
      <c r="B2769" s="5"/>
      <c r="C2769" s="11"/>
      <c r="D2769" s="5"/>
      <c r="E2769" s="5"/>
      <c r="F2769" s="12"/>
      <c r="G2769" s="5"/>
      <c r="H2769" s="5"/>
      <c r="J2769" s="8">
        <f>IFERROR(SEARCH(facture!$I$8,'base clients'!B2769,1),0)</f>
        <v>0</v>
      </c>
      <c r="K2769" s="9" t="str">
        <f>IF(J2769=0,"",COUNTIF($J$3:J2769,1))</f>
        <v/>
      </c>
      <c r="L2769" s="10" t="str">
        <f t="shared" si="44"/>
        <v/>
      </c>
    </row>
    <row r="2770" spans="2:12" ht="35.15" customHeight="1" thickBot="1" x14ac:dyDescent="0.4">
      <c r="B2770" s="5"/>
      <c r="C2770" s="11"/>
      <c r="D2770" s="5"/>
      <c r="E2770" s="5"/>
      <c r="F2770" s="12"/>
      <c r="G2770" s="5"/>
      <c r="H2770" s="5"/>
      <c r="J2770" s="8">
        <f>IFERROR(SEARCH(facture!$I$8,'base clients'!B2770,1),0)</f>
        <v>0</v>
      </c>
      <c r="K2770" s="9" t="str">
        <f>IF(J2770=0,"",COUNTIF($J$3:J2770,1))</f>
        <v/>
      </c>
      <c r="L2770" s="10" t="str">
        <f t="shared" si="44"/>
        <v/>
      </c>
    </row>
    <row r="2771" spans="2:12" ht="35.15" customHeight="1" thickBot="1" x14ac:dyDescent="0.4">
      <c r="B2771" s="5"/>
      <c r="C2771" s="11"/>
      <c r="D2771" s="5"/>
      <c r="E2771" s="5"/>
      <c r="F2771" s="12"/>
      <c r="G2771" s="5"/>
      <c r="H2771" s="5"/>
      <c r="J2771" s="8">
        <f>IFERROR(SEARCH(facture!$I$8,'base clients'!B2771,1),0)</f>
        <v>0</v>
      </c>
      <c r="K2771" s="9" t="str">
        <f>IF(J2771=0,"",COUNTIF($J$3:J2771,1))</f>
        <v/>
      </c>
      <c r="L2771" s="10" t="str">
        <f t="shared" si="44"/>
        <v/>
      </c>
    </row>
    <row r="2772" spans="2:12" ht="35.15" customHeight="1" thickBot="1" x14ac:dyDescent="0.4">
      <c r="B2772" s="5"/>
      <c r="C2772" s="11"/>
      <c r="D2772" s="5"/>
      <c r="E2772" s="5"/>
      <c r="F2772" s="12"/>
      <c r="G2772" s="5"/>
      <c r="H2772" s="5"/>
      <c r="J2772" s="8">
        <f>IFERROR(SEARCH(facture!$I$8,'base clients'!B2772,1),0)</f>
        <v>0</v>
      </c>
      <c r="K2772" s="9" t="str">
        <f>IF(J2772=0,"",COUNTIF($J$3:J2772,1))</f>
        <v/>
      </c>
      <c r="L2772" s="10" t="str">
        <f t="shared" si="44"/>
        <v/>
      </c>
    </row>
    <row r="2773" spans="2:12" ht="35.15" customHeight="1" thickBot="1" x14ac:dyDescent="0.4">
      <c r="B2773" s="5"/>
      <c r="C2773" s="11"/>
      <c r="D2773" s="5"/>
      <c r="E2773" s="5"/>
      <c r="F2773" s="12"/>
      <c r="G2773" s="5"/>
      <c r="H2773" s="5"/>
      <c r="J2773" s="8">
        <f>IFERROR(SEARCH(facture!$I$8,'base clients'!B2773,1),0)</f>
        <v>0</v>
      </c>
      <c r="K2773" s="9" t="str">
        <f>IF(J2773=0,"",COUNTIF($J$3:J2773,1))</f>
        <v/>
      </c>
      <c r="L2773" s="10" t="str">
        <f t="shared" si="44"/>
        <v/>
      </c>
    </row>
    <row r="2774" spans="2:12" ht="35.15" customHeight="1" thickBot="1" x14ac:dyDescent="0.4">
      <c r="B2774" s="5"/>
      <c r="C2774" s="11"/>
      <c r="D2774" s="5"/>
      <c r="E2774" s="5"/>
      <c r="F2774" s="12"/>
      <c r="G2774" s="5"/>
      <c r="H2774" s="5"/>
      <c r="J2774" s="8">
        <f>IFERROR(SEARCH(facture!$I$8,'base clients'!B2774,1),0)</f>
        <v>0</v>
      </c>
      <c r="K2774" s="9" t="str">
        <f>IF(J2774=0,"",COUNTIF($J$3:J2774,1))</f>
        <v/>
      </c>
      <c r="L2774" s="10" t="str">
        <f t="shared" si="44"/>
        <v/>
      </c>
    </row>
    <row r="2775" spans="2:12" ht="35.15" customHeight="1" thickBot="1" x14ac:dyDescent="0.4">
      <c r="B2775" s="5"/>
      <c r="C2775" s="11"/>
      <c r="D2775" s="5"/>
      <c r="E2775" s="5"/>
      <c r="F2775" s="12"/>
      <c r="G2775" s="5"/>
      <c r="H2775" s="5"/>
      <c r="J2775" s="8">
        <f>IFERROR(SEARCH(facture!$I$8,'base clients'!B2775,1),0)</f>
        <v>0</v>
      </c>
      <c r="K2775" s="9" t="str">
        <f>IF(J2775=0,"",COUNTIF($J$3:J2775,1))</f>
        <v/>
      </c>
      <c r="L2775" s="10" t="str">
        <f t="shared" si="44"/>
        <v/>
      </c>
    </row>
    <row r="2776" spans="2:12" ht="35.15" customHeight="1" thickBot="1" x14ac:dyDescent="0.4">
      <c r="B2776" s="5"/>
      <c r="C2776" s="11"/>
      <c r="D2776" s="5"/>
      <c r="E2776" s="5"/>
      <c r="F2776" s="12"/>
      <c r="G2776" s="5"/>
      <c r="H2776" s="5"/>
      <c r="J2776" s="8">
        <f>IFERROR(SEARCH(facture!$I$8,'base clients'!B2776,1),0)</f>
        <v>0</v>
      </c>
      <c r="K2776" s="9" t="str">
        <f>IF(J2776=0,"",COUNTIF($J$3:J2776,1))</f>
        <v/>
      </c>
      <c r="L2776" s="10" t="str">
        <f t="shared" si="44"/>
        <v/>
      </c>
    </row>
    <row r="2777" spans="2:12" ht="35.15" customHeight="1" thickBot="1" x14ac:dyDescent="0.4">
      <c r="B2777" s="5"/>
      <c r="C2777" s="11"/>
      <c r="D2777" s="5"/>
      <c r="E2777" s="5"/>
      <c r="F2777" s="12"/>
      <c r="G2777" s="5"/>
      <c r="H2777" s="5"/>
      <c r="J2777" s="8">
        <f>IFERROR(SEARCH(facture!$I$8,'base clients'!B2777,1),0)</f>
        <v>0</v>
      </c>
      <c r="K2777" s="9" t="str">
        <f>IF(J2777=0,"",COUNTIF($J$3:J2777,1))</f>
        <v/>
      </c>
      <c r="L2777" s="10" t="str">
        <f t="shared" si="44"/>
        <v/>
      </c>
    </row>
    <row r="2778" spans="2:12" ht="35.15" customHeight="1" thickBot="1" x14ac:dyDescent="0.4">
      <c r="B2778" s="5"/>
      <c r="C2778" s="11"/>
      <c r="D2778" s="5"/>
      <c r="E2778" s="5"/>
      <c r="F2778" s="12"/>
      <c r="G2778" s="5"/>
      <c r="H2778" s="5"/>
      <c r="J2778" s="8">
        <f>IFERROR(SEARCH(facture!$I$8,'base clients'!B2778,1),0)</f>
        <v>0</v>
      </c>
      <c r="K2778" s="9" t="str">
        <f>IF(J2778=0,"",COUNTIF($J$3:J2778,1))</f>
        <v/>
      </c>
      <c r="L2778" s="10" t="str">
        <f t="shared" si="44"/>
        <v/>
      </c>
    </row>
    <row r="2779" spans="2:12" ht="35.15" customHeight="1" thickBot="1" x14ac:dyDescent="0.4">
      <c r="B2779" s="5"/>
      <c r="C2779" s="11"/>
      <c r="D2779" s="5"/>
      <c r="E2779" s="5"/>
      <c r="F2779" s="12"/>
      <c r="G2779" s="5"/>
      <c r="H2779" s="5"/>
      <c r="J2779" s="8">
        <f>IFERROR(SEARCH(facture!$I$8,'base clients'!B2779,1),0)</f>
        <v>0</v>
      </c>
      <c r="K2779" s="9" t="str">
        <f>IF(J2779=0,"",COUNTIF($J$3:J2779,1))</f>
        <v/>
      </c>
      <c r="L2779" s="10" t="str">
        <f t="shared" si="44"/>
        <v/>
      </c>
    </row>
    <row r="2780" spans="2:12" ht="35.15" customHeight="1" thickBot="1" x14ac:dyDescent="0.4">
      <c r="B2780" s="5"/>
      <c r="C2780" s="11"/>
      <c r="D2780" s="5"/>
      <c r="E2780" s="5"/>
      <c r="F2780" s="12"/>
      <c r="G2780" s="5"/>
      <c r="H2780" s="5"/>
      <c r="J2780" s="8">
        <f>IFERROR(SEARCH(facture!$I$8,'base clients'!B2780,1),0)</f>
        <v>0</v>
      </c>
      <c r="K2780" s="9" t="str">
        <f>IF(J2780=0,"",COUNTIF($J$3:J2780,1))</f>
        <v/>
      </c>
      <c r="L2780" s="10" t="str">
        <f t="shared" si="44"/>
        <v/>
      </c>
    </row>
    <row r="2781" spans="2:12" ht="35.15" customHeight="1" thickBot="1" x14ac:dyDescent="0.4">
      <c r="B2781" s="5"/>
      <c r="C2781" s="11"/>
      <c r="D2781" s="5"/>
      <c r="E2781" s="5"/>
      <c r="F2781" s="12"/>
      <c r="G2781" s="5"/>
      <c r="H2781" s="5"/>
      <c r="J2781" s="8">
        <f>IFERROR(SEARCH(facture!$I$8,'base clients'!B2781,1),0)</f>
        <v>0</v>
      </c>
      <c r="K2781" s="9" t="str">
        <f>IF(J2781=0,"",COUNTIF($J$3:J2781,1))</f>
        <v/>
      </c>
      <c r="L2781" s="10" t="str">
        <f t="shared" si="44"/>
        <v/>
      </c>
    </row>
    <row r="2782" spans="2:12" ht="35.15" customHeight="1" thickBot="1" x14ac:dyDescent="0.4">
      <c r="B2782" s="5"/>
      <c r="C2782" s="11"/>
      <c r="D2782" s="5"/>
      <c r="E2782" s="5"/>
      <c r="F2782" s="12"/>
      <c r="G2782" s="5"/>
      <c r="H2782" s="5"/>
      <c r="J2782" s="8">
        <f>IFERROR(SEARCH(facture!$I$8,'base clients'!B2782,1),0)</f>
        <v>0</v>
      </c>
      <c r="K2782" s="9" t="str">
        <f>IF(J2782=0,"",COUNTIF($J$3:J2782,1))</f>
        <v/>
      </c>
      <c r="L2782" s="10" t="str">
        <f t="shared" si="44"/>
        <v/>
      </c>
    </row>
    <row r="2783" spans="2:12" ht="35.15" customHeight="1" thickBot="1" x14ac:dyDescent="0.4">
      <c r="B2783" s="5"/>
      <c r="C2783" s="11"/>
      <c r="D2783" s="5"/>
      <c r="E2783" s="5"/>
      <c r="F2783" s="12"/>
      <c r="G2783" s="5"/>
      <c r="H2783" s="5"/>
      <c r="J2783" s="8">
        <f>IFERROR(SEARCH(facture!$I$8,'base clients'!B2783,1),0)</f>
        <v>0</v>
      </c>
      <c r="K2783" s="9" t="str">
        <f>IF(J2783=0,"",COUNTIF($J$3:J2783,1))</f>
        <v/>
      </c>
      <c r="L2783" s="10" t="str">
        <f t="shared" si="44"/>
        <v/>
      </c>
    </row>
    <row r="2784" spans="2:12" ht="35.15" customHeight="1" thickBot="1" x14ac:dyDescent="0.4">
      <c r="B2784" s="5"/>
      <c r="C2784" s="11"/>
      <c r="D2784" s="5"/>
      <c r="E2784" s="5"/>
      <c r="F2784" s="12"/>
      <c r="G2784" s="5"/>
      <c r="H2784" s="5"/>
      <c r="J2784" s="8">
        <f>IFERROR(SEARCH(facture!$I$8,'base clients'!B2784,1),0)</f>
        <v>0</v>
      </c>
      <c r="K2784" s="9" t="str">
        <f>IF(J2784=0,"",COUNTIF($J$3:J2784,1))</f>
        <v/>
      </c>
      <c r="L2784" s="10" t="str">
        <f t="shared" si="44"/>
        <v/>
      </c>
    </row>
    <row r="2785" spans="2:12" ht="35.15" customHeight="1" thickBot="1" x14ac:dyDescent="0.4">
      <c r="B2785" s="5"/>
      <c r="C2785" s="11"/>
      <c r="D2785" s="5"/>
      <c r="E2785" s="5"/>
      <c r="F2785" s="12"/>
      <c r="G2785" s="5"/>
      <c r="H2785" s="5"/>
      <c r="J2785" s="8">
        <f>IFERROR(SEARCH(facture!$I$8,'base clients'!B2785,1),0)</f>
        <v>0</v>
      </c>
      <c r="K2785" s="9" t="str">
        <f>IF(J2785=0,"",COUNTIF($J$3:J2785,1))</f>
        <v/>
      </c>
      <c r="L2785" s="10" t="str">
        <f t="shared" si="44"/>
        <v/>
      </c>
    </row>
    <row r="2786" spans="2:12" ht="35.15" customHeight="1" thickBot="1" x14ac:dyDescent="0.4">
      <c r="B2786" s="5"/>
      <c r="C2786" s="11"/>
      <c r="D2786" s="5"/>
      <c r="E2786" s="5"/>
      <c r="F2786" s="12"/>
      <c r="G2786" s="5"/>
      <c r="H2786" s="5"/>
      <c r="J2786" s="8">
        <f>IFERROR(SEARCH(facture!$I$8,'base clients'!B2786,1),0)</f>
        <v>0</v>
      </c>
      <c r="K2786" s="9" t="str">
        <f>IF(J2786=0,"",COUNTIF($J$3:J2786,1))</f>
        <v/>
      </c>
      <c r="L2786" s="10" t="str">
        <f t="shared" si="44"/>
        <v/>
      </c>
    </row>
    <row r="2787" spans="2:12" ht="35.15" customHeight="1" thickBot="1" x14ac:dyDescent="0.4">
      <c r="B2787" s="5"/>
      <c r="C2787" s="11"/>
      <c r="D2787" s="5"/>
      <c r="E2787" s="5"/>
      <c r="F2787" s="12"/>
      <c r="G2787" s="5"/>
      <c r="H2787" s="5"/>
      <c r="J2787" s="8">
        <f>IFERROR(SEARCH(facture!$I$8,'base clients'!B2787,1),0)</f>
        <v>0</v>
      </c>
      <c r="K2787" s="9" t="str">
        <f>IF(J2787=0,"",COUNTIF($J$3:J2787,1))</f>
        <v/>
      </c>
      <c r="L2787" s="10" t="str">
        <f t="shared" si="44"/>
        <v/>
      </c>
    </row>
    <row r="2788" spans="2:12" ht="35.15" customHeight="1" thickBot="1" x14ac:dyDescent="0.4">
      <c r="B2788" s="5"/>
      <c r="C2788" s="11"/>
      <c r="D2788" s="5"/>
      <c r="E2788" s="5"/>
      <c r="F2788" s="12"/>
      <c r="G2788" s="5"/>
      <c r="H2788" s="5"/>
      <c r="J2788" s="8">
        <f>IFERROR(SEARCH(facture!$I$8,'base clients'!B2788,1),0)</f>
        <v>0</v>
      </c>
      <c r="K2788" s="9" t="str">
        <f>IF(J2788=0,"",COUNTIF($J$3:J2788,1))</f>
        <v/>
      </c>
      <c r="L2788" s="10" t="str">
        <f t="shared" si="44"/>
        <v/>
      </c>
    </row>
    <row r="2789" spans="2:12" ht="35.15" customHeight="1" thickBot="1" x14ac:dyDescent="0.4">
      <c r="B2789" s="5"/>
      <c r="C2789" s="11"/>
      <c r="D2789" s="5"/>
      <c r="E2789" s="5"/>
      <c r="F2789" s="12"/>
      <c r="G2789" s="5"/>
      <c r="H2789" s="5"/>
      <c r="J2789" s="8">
        <f>IFERROR(SEARCH(facture!$I$8,'base clients'!B2789,1),0)</f>
        <v>0</v>
      </c>
      <c r="K2789" s="9" t="str">
        <f>IF(J2789=0,"",COUNTIF($J$3:J2789,1))</f>
        <v/>
      </c>
      <c r="L2789" s="10" t="str">
        <f t="shared" si="44"/>
        <v/>
      </c>
    </row>
    <row r="2790" spans="2:12" ht="35.15" customHeight="1" thickBot="1" x14ac:dyDescent="0.4">
      <c r="B2790" s="5"/>
      <c r="C2790" s="11"/>
      <c r="D2790" s="5"/>
      <c r="E2790" s="5"/>
      <c r="F2790" s="12"/>
      <c r="G2790" s="5"/>
      <c r="H2790" s="5"/>
      <c r="J2790" s="8">
        <f>IFERROR(SEARCH(facture!$I$8,'base clients'!B2790,1),0)</f>
        <v>0</v>
      </c>
      <c r="K2790" s="9" t="str">
        <f>IF(J2790=0,"",COUNTIF($J$3:J2790,1))</f>
        <v/>
      </c>
      <c r="L2790" s="10" t="str">
        <f t="shared" si="44"/>
        <v/>
      </c>
    </row>
    <row r="2791" spans="2:12" ht="35.15" customHeight="1" thickBot="1" x14ac:dyDescent="0.4">
      <c r="B2791" s="5"/>
      <c r="C2791" s="11"/>
      <c r="D2791" s="5"/>
      <c r="E2791" s="5"/>
      <c r="F2791" s="12"/>
      <c r="G2791" s="5"/>
      <c r="H2791" s="5"/>
      <c r="J2791" s="8">
        <f>IFERROR(SEARCH(facture!$I$8,'base clients'!B2791,1),0)</f>
        <v>0</v>
      </c>
      <c r="K2791" s="9" t="str">
        <f>IF(J2791=0,"",COUNTIF($J$3:J2791,1))</f>
        <v/>
      </c>
      <c r="L2791" s="10" t="str">
        <f t="shared" si="44"/>
        <v/>
      </c>
    </row>
    <row r="2792" spans="2:12" ht="35.15" customHeight="1" thickBot="1" x14ac:dyDescent="0.4">
      <c r="B2792" s="5"/>
      <c r="C2792" s="11"/>
      <c r="D2792" s="5"/>
      <c r="E2792" s="5"/>
      <c r="F2792" s="12"/>
      <c r="G2792" s="5"/>
      <c r="H2792" s="5"/>
      <c r="J2792" s="8">
        <f>IFERROR(SEARCH(facture!$I$8,'base clients'!B2792,1),0)</f>
        <v>0</v>
      </c>
      <c r="K2792" s="9" t="str">
        <f>IF(J2792=0,"",COUNTIF($J$3:J2792,1))</f>
        <v/>
      </c>
      <c r="L2792" s="10" t="str">
        <f t="shared" si="44"/>
        <v/>
      </c>
    </row>
    <row r="2793" spans="2:12" ht="35.15" customHeight="1" thickBot="1" x14ac:dyDescent="0.4">
      <c r="B2793" s="5"/>
      <c r="C2793" s="11"/>
      <c r="D2793" s="5"/>
      <c r="E2793" s="5"/>
      <c r="F2793" s="12"/>
      <c r="G2793" s="5"/>
      <c r="H2793" s="5"/>
      <c r="J2793" s="8">
        <f>IFERROR(SEARCH(facture!$I$8,'base clients'!B2793,1),0)</f>
        <v>0</v>
      </c>
      <c r="K2793" s="9" t="str">
        <f>IF(J2793=0,"",COUNTIF($J$3:J2793,1))</f>
        <v/>
      </c>
      <c r="L2793" s="10" t="str">
        <f t="shared" si="44"/>
        <v/>
      </c>
    </row>
    <row r="2794" spans="2:12" ht="35.15" customHeight="1" thickBot="1" x14ac:dyDescent="0.4">
      <c r="B2794" s="5"/>
      <c r="C2794" s="11"/>
      <c r="D2794" s="5"/>
      <c r="E2794" s="5"/>
      <c r="F2794" s="12"/>
      <c r="G2794" s="5"/>
      <c r="H2794" s="5"/>
      <c r="J2794" s="8">
        <f>IFERROR(SEARCH(facture!$I$8,'base clients'!B2794,1),0)</f>
        <v>0</v>
      </c>
      <c r="K2794" s="9" t="str">
        <f>IF(J2794=0,"",COUNTIF($J$3:J2794,1))</f>
        <v/>
      </c>
      <c r="L2794" s="10" t="str">
        <f t="shared" si="44"/>
        <v/>
      </c>
    </row>
    <row r="2795" spans="2:12" ht="35.15" customHeight="1" thickBot="1" x14ac:dyDescent="0.4">
      <c r="B2795" s="5"/>
      <c r="C2795" s="11"/>
      <c r="D2795" s="5"/>
      <c r="E2795" s="5"/>
      <c r="F2795" s="12"/>
      <c r="G2795" s="5"/>
      <c r="H2795" s="5"/>
      <c r="J2795" s="8">
        <f>IFERROR(SEARCH(facture!$I$8,'base clients'!B2795,1),0)</f>
        <v>0</v>
      </c>
      <c r="K2795" s="9" t="str">
        <f>IF(J2795=0,"",COUNTIF($J$3:J2795,1))</f>
        <v/>
      </c>
      <c r="L2795" s="10" t="str">
        <f t="shared" si="44"/>
        <v/>
      </c>
    </row>
    <row r="2796" spans="2:12" ht="35.15" customHeight="1" thickBot="1" x14ac:dyDescent="0.4">
      <c r="B2796" s="5"/>
      <c r="C2796" s="11"/>
      <c r="D2796" s="5"/>
      <c r="E2796" s="5"/>
      <c r="F2796" s="12"/>
      <c r="G2796" s="5"/>
      <c r="H2796" s="5"/>
      <c r="J2796" s="8">
        <f>IFERROR(SEARCH(facture!$I$8,'base clients'!B2796,1),0)</f>
        <v>0</v>
      </c>
      <c r="K2796" s="9" t="str">
        <f>IF(J2796=0,"",COUNTIF($J$3:J2796,1))</f>
        <v/>
      </c>
      <c r="L2796" s="10" t="str">
        <f t="shared" si="44"/>
        <v/>
      </c>
    </row>
    <row r="2797" spans="2:12" ht="35.15" customHeight="1" thickBot="1" x14ac:dyDescent="0.4">
      <c r="B2797" s="5"/>
      <c r="C2797" s="11"/>
      <c r="D2797" s="5"/>
      <c r="E2797" s="5"/>
      <c r="F2797" s="12"/>
      <c r="G2797" s="5"/>
      <c r="H2797" s="5"/>
      <c r="J2797" s="8">
        <f>IFERROR(SEARCH(facture!$I$8,'base clients'!B2797,1),0)</f>
        <v>0</v>
      </c>
      <c r="K2797" s="9" t="str">
        <f>IF(J2797=0,"",COUNTIF($J$3:J2797,1))</f>
        <v/>
      </c>
      <c r="L2797" s="10" t="str">
        <f t="shared" si="44"/>
        <v/>
      </c>
    </row>
    <row r="2798" spans="2:12" ht="35.15" customHeight="1" thickBot="1" x14ac:dyDescent="0.4">
      <c r="B2798" s="5"/>
      <c r="C2798" s="11"/>
      <c r="D2798" s="5"/>
      <c r="E2798" s="5"/>
      <c r="F2798" s="12"/>
      <c r="G2798" s="5"/>
      <c r="H2798" s="5"/>
      <c r="J2798" s="8">
        <f>IFERROR(SEARCH(facture!$I$8,'base clients'!B2798,1),0)</f>
        <v>0</v>
      </c>
      <c r="K2798" s="9" t="str">
        <f>IF(J2798=0,"",COUNTIF($J$3:J2798,1))</f>
        <v/>
      </c>
      <c r="L2798" s="10" t="str">
        <f t="shared" si="44"/>
        <v/>
      </c>
    </row>
    <row r="2799" spans="2:12" ht="35.15" customHeight="1" thickBot="1" x14ac:dyDescent="0.4">
      <c r="B2799" s="5"/>
      <c r="C2799" s="11"/>
      <c r="D2799" s="5"/>
      <c r="E2799" s="5"/>
      <c r="F2799" s="12"/>
      <c r="G2799" s="5"/>
      <c r="H2799" s="5"/>
      <c r="J2799" s="8">
        <f>IFERROR(SEARCH(facture!$I$8,'base clients'!B2799,1),0)</f>
        <v>0</v>
      </c>
      <c r="K2799" s="9" t="str">
        <f>IF(J2799=0,"",COUNTIF($J$3:J2799,1))</f>
        <v/>
      </c>
      <c r="L2799" s="10" t="str">
        <f t="shared" si="44"/>
        <v/>
      </c>
    </row>
    <row r="2800" spans="2:12" ht="35.15" customHeight="1" thickBot="1" x14ac:dyDescent="0.4">
      <c r="B2800" s="5"/>
      <c r="C2800" s="11"/>
      <c r="D2800" s="5"/>
      <c r="E2800" s="5"/>
      <c r="F2800" s="12"/>
      <c r="G2800" s="5"/>
      <c r="H2800" s="5"/>
      <c r="J2800" s="8">
        <f>IFERROR(SEARCH(facture!$I$8,'base clients'!B2800,1),0)</f>
        <v>0</v>
      </c>
      <c r="K2800" s="9" t="str">
        <f>IF(J2800=0,"",COUNTIF($J$3:J2800,1))</f>
        <v/>
      </c>
      <c r="L2800" s="10" t="str">
        <f t="shared" si="44"/>
        <v/>
      </c>
    </row>
    <row r="2801" spans="2:12" ht="35.15" customHeight="1" thickBot="1" x14ac:dyDescent="0.4">
      <c r="B2801" s="5"/>
      <c r="C2801" s="11"/>
      <c r="D2801" s="5"/>
      <c r="E2801" s="5"/>
      <c r="F2801" s="12"/>
      <c r="G2801" s="5"/>
      <c r="H2801" s="5"/>
      <c r="J2801" s="8">
        <f>IFERROR(SEARCH(facture!$I$8,'base clients'!B2801,1),0)</f>
        <v>0</v>
      </c>
      <c r="K2801" s="9" t="str">
        <f>IF(J2801=0,"",COUNTIF($J$3:J2801,1))</f>
        <v/>
      </c>
      <c r="L2801" s="10" t="str">
        <f t="shared" si="44"/>
        <v/>
      </c>
    </row>
    <row r="2802" spans="2:12" ht="35.15" customHeight="1" thickBot="1" x14ac:dyDescent="0.4">
      <c r="B2802" s="5"/>
      <c r="C2802" s="11"/>
      <c r="D2802" s="5"/>
      <c r="E2802" s="5"/>
      <c r="F2802" s="12"/>
      <c r="G2802" s="5"/>
      <c r="H2802" s="5"/>
      <c r="J2802" s="8">
        <f>IFERROR(SEARCH(facture!$I$8,'base clients'!B2802,1),0)</f>
        <v>0</v>
      </c>
      <c r="K2802" s="9" t="str">
        <f>IF(J2802=0,"",COUNTIF($J$3:J2802,1))</f>
        <v/>
      </c>
      <c r="L2802" s="10" t="str">
        <f t="shared" si="44"/>
        <v/>
      </c>
    </row>
    <row r="2803" spans="2:12" ht="35.15" customHeight="1" thickBot="1" x14ac:dyDescent="0.4">
      <c r="B2803" s="5"/>
      <c r="C2803" s="11"/>
      <c r="D2803" s="5"/>
      <c r="E2803" s="5"/>
      <c r="F2803" s="12"/>
      <c r="G2803" s="5"/>
      <c r="H2803" s="5"/>
      <c r="J2803" s="8">
        <f>IFERROR(SEARCH(facture!$I$8,'base clients'!B2803,1),0)</f>
        <v>0</v>
      </c>
      <c r="K2803" s="9" t="str">
        <f>IF(J2803=0,"",COUNTIF($J$3:J2803,1))</f>
        <v/>
      </c>
      <c r="L2803" s="10" t="str">
        <f t="shared" si="44"/>
        <v/>
      </c>
    </row>
    <row r="2804" spans="2:12" ht="35.15" customHeight="1" thickBot="1" x14ac:dyDescent="0.4">
      <c r="B2804" s="5"/>
      <c r="C2804" s="11"/>
      <c r="D2804" s="5"/>
      <c r="E2804" s="5"/>
      <c r="F2804" s="12"/>
      <c r="G2804" s="5"/>
      <c r="H2804" s="5"/>
      <c r="J2804" s="8">
        <f>IFERROR(SEARCH(facture!$I$8,'base clients'!B2804,1),0)</f>
        <v>0</v>
      </c>
      <c r="K2804" s="9" t="str">
        <f>IF(J2804=0,"",COUNTIF($J$3:J2804,1))</f>
        <v/>
      </c>
      <c r="L2804" s="10" t="str">
        <f t="shared" si="44"/>
        <v/>
      </c>
    </row>
    <row r="2805" spans="2:12" ht="35.15" customHeight="1" thickBot="1" x14ac:dyDescent="0.4">
      <c r="B2805" s="5"/>
      <c r="C2805" s="11"/>
      <c r="D2805" s="5"/>
      <c r="E2805" s="5"/>
      <c r="F2805" s="12"/>
      <c r="G2805" s="5"/>
      <c r="H2805" s="5"/>
      <c r="J2805" s="8">
        <f>IFERROR(SEARCH(facture!$I$8,'base clients'!B2805,1),0)</f>
        <v>0</v>
      </c>
      <c r="K2805" s="9" t="str">
        <f>IF(J2805=0,"",COUNTIF($J$3:J2805,1))</f>
        <v/>
      </c>
      <c r="L2805" s="10" t="str">
        <f t="shared" si="44"/>
        <v/>
      </c>
    </row>
    <row r="2806" spans="2:12" ht="35.15" customHeight="1" thickBot="1" x14ac:dyDescent="0.4">
      <c r="B2806" s="5"/>
      <c r="C2806" s="11"/>
      <c r="D2806" s="5"/>
      <c r="E2806" s="5"/>
      <c r="F2806" s="12"/>
      <c r="G2806" s="5"/>
      <c r="H2806" s="5"/>
      <c r="J2806" s="8">
        <f>IFERROR(SEARCH(facture!$I$8,'base clients'!B2806,1),0)</f>
        <v>0</v>
      </c>
      <c r="K2806" s="9" t="str">
        <f>IF(J2806=0,"",COUNTIF($J$3:J2806,1))</f>
        <v/>
      </c>
      <c r="L2806" s="10" t="str">
        <f t="shared" si="44"/>
        <v/>
      </c>
    </row>
    <row r="2807" spans="2:12" ht="35.15" customHeight="1" thickBot="1" x14ac:dyDescent="0.4">
      <c r="B2807" s="5"/>
      <c r="C2807" s="11"/>
      <c r="D2807" s="5"/>
      <c r="E2807" s="5"/>
      <c r="F2807" s="12"/>
      <c r="G2807" s="5"/>
      <c r="H2807" s="5"/>
      <c r="J2807" s="8">
        <f>IFERROR(SEARCH(facture!$I$8,'base clients'!B2807,1),0)</f>
        <v>0</v>
      </c>
      <c r="K2807" s="9" t="str">
        <f>IF(J2807=0,"",COUNTIF($J$3:J2807,1))</f>
        <v/>
      </c>
      <c r="L2807" s="10" t="str">
        <f t="shared" si="44"/>
        <v/>
      </c>
    </row>
    <row r="2808" spans="2:12" ht="35.15" customHeight="1" thickBot="1" x14ac:dyDescent="0.4">
      <c r="B2808" s="5"/>
      <c r="C2808" s="11"/>
      <c r="D2808" s="5"/>
      <c r="E2808" s="5"/>
      <c r="F2808" s="12"/>
      <c r="G2808" s="5"/>
      <c r="H2808" s="5"/>
      <c r="J2808" s="8">
        <f>IFERROR(SEARCH(facture!$I$8,'base clients'!B2808,1),0)</f>
        <v>0</v>
      </c>
      <c r="K2808" s="9" t="str">
        <f>IF(J2808=0,"",COUNTIF($J$3:J2808,1))</f>
        <v/>
      </c>
      <c r="L2808" s="10" t="str">
        <f t="shared" si="44"/>
        <v/>
      </c>
    </row>
    <row r="2809" spans="2:12" ht="35.15" customHeight="1" thickBot="1" x14ac:dyDescent="0.4">
      <c r="B2809" s="5"/>
      <c r="C2809" s="11"/>
      <c r="D2809" s="5"/>
      <c r="E2809" s="5"/>
      <c r="F2809" s="12"/>
      <c r="G2809" s="5"/>
      <c r="H2809" s="5"/>
      <c r="J2809" s="8">
        <f>IFERROR(SEARCH(facture!$I$8,'base clients'!B2809,1),0)</f>
        <v>0</v>
      </c>
      <c r="K2809" s="9" t="str">
        <f>IF(J2809=0,"",COUNTIF($J$3:J2809,1))</f>
        <v/>
      </c>
      <c r="L2809" s="10" t="str">
        <f t="shared" si="44"/>
        <v/>
      </c>
    </row>
    <row r="2810" spans="2:12" ht="35.15" customHeight="1" thickBot="1" x14ac:dyDescent="0.4">
      <c r="B2810" s="5"/>
      <c r="C2810" s="11"/>
      <c r="D2810" s="5"/>
      <c r="E2810" s="5"/>
      <c r="F2810" s="12"/>
      <c r="G2810" s="5"/>
      <c r="H2810" s="5"/>
      <c r="J2810" s="8">
        <f>IFERROR(SEARCH(facture!$I$8,'base clients'!B2810,1),0)</f>
        <v>0</v>
      </c>
      <c r="K2810" s="9" t="str">
        <f>IF(J2810=0,"",COUNTIF($J$3:J2810,1))</f>
        <v/>
      </c>
      <c r="L2810" s="10" t="str">
        <f t="shared" si="44"/>
        <v/>
      </c>
    </row>
    <row r="2811" spans="2:12" ht="35.15" customHeight="1" thickBot="1" x14ac:dyDescent="0.4">
      <c r="B2811" s="5"/>
      <c r="C2811" s="11"/>
      <c r="D2811" s="5"/>
      <c r="E2811" s="5"/>
      <c r="F2811" s="12"/>
      <c r="G2811" s="5"/>
      <c r="H2811" s="5"/>
      <c r="J2811" s="8">
        <f>IFERROR(SEARCH(facture!$I$8,'base clients'!B2811,1),0)</f>
        <v>0</v>
      </c>
      <c r="K2811" s="9" t="str">
        <f>IF(J2811=0,"",COUNTIF($J$3:J2811,1))</f>
        <v/>
      </c>
      <c r="L2811" s="10" t="str">
        <f t="shared" si="44"/>
        <v/>
      </c>
    </row>
    <row r="2812" spans="2:12" ht="35.15" customHeight="1" thickBot="1" x14ac:dyDescent="0.4">
      <c r="B2812" s="5"/>
      <c r="C2812" s="11"/>
      <c r="D2812" s="5"/>
      <c r="E2812" s="5"/>
      <c r="F2812" s="12"/>
      <c r="G2812" s="5"/>
      <c r="H2812" s="5"/>
      <c r="J2812" s="8">
        <f>IFERROR(SEARCH(facture!$I$8,'base clients'!B2812,1),0)</f>
        <v>0</v>
      </c>
      <c r="K2812" s="9" t="str">
        <f>IF(J2812=0,"",COUNTIF($J$3:J2812,1))</f>
        <v/>
      </c>
      <c r="L2812" s="10" t="str">
        <f t="shared" si="44"/>
        <v/>
      </c>
    </row>
    <row r="2813" spans="2:12" ht="35.15" customHeight="1" thickBot="1" x14ac:dyDescent="0.4">
      <c r="B2813" s="5"/>
      <c r="C2813" s="11"/>
      <c r="D2813" s="5"/>
      <c r="E2813" s="5"/>
      <c r="F2813" s="12"/>
      <c r="G2813" s="5"/>
      <c r="H2813" s="5"/>
      <c r="J2813" s="8">
        <f>IFERROR(SEARCH(facture!$I$8,'base clients'!B2813,1),0)</f>
        <v>0</v>
      </c>
      <c r="K2813" s="9" t="str">
        <f>IF(J2813=0,"",COUNTIF($J$3:J2813,1))</f>
        <v/>
      </c>
      <c r="L2813" s="10" t="str">
        <f t="shared" si="44"/>
        <v/>
      </c>
    </row>
    <row r="2814" spans="2:12" ht="35.15" customHeight="1" thickBot="1" x14ac:dyDescent="0.4">
      <c r="B2814" s="5"/>
      <c r="C2814" s="11"/>
      <c r="D2814" s="5"/>
      <c r="E2814" s="5"/>
      <c r="F2814" s="12"/>
      <c r="G2814" s="5"/>
      <c r="H2814" s="5"/>
      <c r="J2814" s="8">
        <f>IFERROR(SEARCH(facture!$I$8,'base clients'!B2814,1),0)</f>
        <v>0</v>
      </c>
      <c r="K2814" s="9" t="str">
        <f>IF(J2814=0,"",COUNTIF($J$3:J2814,1))</f>
        <v/>
      </c>
      <c r="L2814" s="10" t="str">
        <f t="shared" si="44"/>
        <v/>
      </c>
    </row>
    <row r="2815" spans="2:12" ht="35.15" customHeight="1" thickBot="1" x14ac:dyDescent="0.4">
      <c r="B2815" s="5"/>
      <c r="C2815" s="11"/>
      <c r="D2815" s="5"/>
      <c r="E2815" s="5"/>
      <c r="F2815" s="12"/>
      <c r="G2815" s="5"/>
      <c r="H2815" s="5"/>
      <c r="J2815" s="8">
        <f>IFERROR(SEARCH(facture!$I$8,'base clients'!B2815,1),0)</f>
        <v>0</v>
      </c>
      <c r="K2815" s="9" t="str">
        <f>IF(J2815=0,"",COUNTIF($J$3:J2815,1))</f>
        <v/>
      </c>
      <c r="L2815" s="10" t="str">
        <f t="shared" si="44"/>
        <v/>
      </c>
    </row>
    <row r="2816" spans="2:12" ht="35.15" customHeight="1" thickBot="1" x14ac:dyDescent="0.4">
      <c r="B2816" s="5"/>
      <c r="C2816" s="11"/>
      <c r="D2816" s="5"/>
      <c r="E2816" s="5"/>
      <c r="F2816" s="12"/>
      <c r="G2816" s="5"/>
      <c r="H2816" s="5"/>
      <c r="J2816" s="8">
        <f>IFERROR(SEARCH(facture!$I$8,'base clients'!B2816,1),0)</f>
        <v>0</v>
      </c>
      <c r="K2816" s="9" t="str">
        <f>IF(J2816=0,"",COUNTIF($J$3:J2816,1))</f>
        <v/>
      </c>
      <c r="L2816" s="10" t="str">
        <f t="shared" si="44"/>
        <v/>
      </c>
    </row>
    <row r="2817" spans="2:12" ht="35.15" customHeight="1" thickBot="1" x14ac:dyDescent="0.4">
      <c r="B2817" s="5"/>
      <c r="C2817" s="11"/>
      <c r="D2817" s="5"/>
      <c r="E2817" s="5"/>
      <c r="F2817" s="12"/>
      <c r="G2817" s="5"/>
      <c r="H2817" s="5"/>
      <c r="J2817" s="8">
        <f>IFERROR(SEARCH(facture!$I$8,'base clients'!B2817,1),0)</f>
        <v>0</v>
      </c>
      <c r="K2817" s="9" t="str">
        <f>IF(J2817=0,"",COUNTIF($J$3:J2817,1))</f>
        <v/>
      </c>
      <c r="L2817" s="10" t="str">
        <f t="shared" si="44"/>
        <v/>
      </c>
    </row>
    <row r="2818" spans="2:12" ht="35.15" customHeight="1" thickBot="1" x14ac:dyDescent="0.4">
      <c r="B2818" s="5"/>
      <c r="C2818" s="11"/>
      <c r="D2818" s="5"/>
      <c r="E2818" s="5"/>
      <c r="F2818" s="12"/>
      <c r="G2818" s="5"/>
      <c r="H2818" s="5"/>
      <c r="J2818" s="8">
        <f>IFERROR(SEARCH(facture!$I$8,'base clients'!B2818,1),0)</f>
        <v>0</v>
      </c>
      <c r="K2818" s="9" t="str">
        <f>IF(J2818=0,"",COUNTIF($J$3:J2818,1))</f>
        <v/>
      </c>
      <c r="L2818" s="10" t="str">
        <f t="shared" si="44"/>
        <v/>
      </c>
    </row>
    <row r="2819" spans="2:12" ht="35.15" customHeight="1" thickBot="1" x14ac:dyDescent="0.4">
      <c r="B2819" s="5"/>
      <c r="C2819" s="11"/>
      <c r="D2819" s="5"/>
      <c r="E2819" s="5"/>
      <c r="F2819" s="12"/>
      <c r="G2819" s="5"/>
      <c r="H2819" s="5"/>
      <c r="J2819" s="8">
        <f>IFERROR(SEARCH(facture!$I$8,'base clients'!B2819,1),0)</f>
        <v>0</v>
      </c>
      <c r="K2819" s="9" t="str">
        <f>IF(J2819=0,"",COUNTIF($J$3:J2819,1))</f>
        <v/>
      </c>
      <c r="L2819" s="10" t="str">
        <f t="shared" si="44"/>
        <v/>
      </c>
    </row>
    <row r="2820" spans="2:12" ht="35.15" customHeight="1" thickBot="1" x14ac:dyDescent="0.4">
      <c r="B2820" s="5"/>
      <c r="C2820" s="11"/>
      <c r="D2820" s="5"/>
      <c r="E2820" s="5"/>
      <c r="F2820" s="12"/>
      <c r="G2820" s="5"/>
      <c r="H2820" s="5"/>
      <c r="J2820" s="8">
        <f>IFERROR(SEARCH(facture!$I$8,'base clients'!B2820,1),0)</f>
        <v>0</v>
      </c>
      <c r="K2820" s="9" t="str">
        <f>IF(J2820=0,"",COUNTIF($J$3:J2820,1))</f>
        <v/>
      </c>
      <c r="L2820" s="10" t="str">
        <f t="shared" si="44"/>
        <v/>
      </c>
    </row>
    <row r="2821" spans="2:12" ht="35.15" customHeight="1" thickBot="1" x14ac:dyDescent="0.4">
      <c r="B2821" s="5"/>
      <c r="C2821" s="11"/>
      <c r="D2821" s="5"/>
      <c r="E2821" s="5"/>
      <c r="F2821" s="12"/>
      <c r="G2821" s="5"/>
      <c r="H2821" s="5"/>
      <c r="J2821" s="8">
        <f>IFERROR(SEARCH(facture!$I$8,'base clients'!B2821,1),0)</f>
        <v>0</v>
      </c>
      <c r="K2821" s="9" t="str">
        <f>IF(J2821=0,"",COUNTIF($J$3:J2821,1))</f>
        <v/>
      </c>
      <c r="L2821" s="10" t="str">
        <f t="shared" si="44"/>
        <v/>
      </c>
    </row>
    <row r="2822" spans="2:12" ht="35.15" customHeight="1" thickBot="1" x14ac:dyDescent="0.4">
      <c r="B2822" s="5"/>
      <c r="C2822" s="11"/>
      <c r="D2822" s="5"/>
      <c r="E2822" s="5"/>
      <c r="F2822" s="12"/>
      <c r="G2822" s="5"/>
      <c r="H2822" s="5"/>
      <c r="J2822" s="8">
        <f>IFERROR(SEARCH(facture!$I$8,'base clients'!B2822,1),0)</f>
        <v>0</v>
      </c>
      <c r="K2822" s="9" t="str">
        <f>IF(J2822=0,"",COUNTIF($J$3:J2822,1))</f>
        <v/>
      </c>
      <c r="L2822" s="10" t="str">
        <f t="shared" ref="L2822:L2885" si="45">IFERROR(INDEX(B:B,MATCH(ROW(K2820),K:K,0)),"")</f>
        <v/>
      </c>
    </row>
    <row r="2823" spans="2:12" ht="35.15" customHeight="1" thickBot="1" x14ac:dyDescent="0.4">
      <c r="B2823" s="5"/>
      <c r="C2823" s="11"/>
      <c r="D2823" s="5"/>
      <c r="E2823" s="5"/>
      <c r="F2823" s="12"/>
      <c r="G2823" s="5"/>
      <c r="H2823" s="5"/>
      <c r="J2823" s="8">
        <f>IFERROR(SEARCH(facture!$I$8,'base clients'!B2823,1),0)</f>
        <v>0</v>
      </c>
      <c r="K2823" s="9" t="str">
        <f>IF(J2823=0,"",COUNTIF($J$3:J2823,1))</f>
        <v/>
      </c>
      <c r="L2823" s="10" t="str">
        <f t="shared" si="45"/>
        <v/>
      </c>
    </row>
    <row r="2824" spans="2:12" ht="35.15" customHeight="1" thickBot="1" x14ac:dyDescent="0.4">
      <c r="B2824" s="5"/>
      <c r="C2824" s="11"/>
      <c r="D2824" s="5"/>
      <c r="E2824" s="5"/>
      <c r="F2824" s="12"/>
      <c r="G2824" s="5"/>
      <c r="H2824" s="5"/>
      <c r="J2824" s="8">
        <f>IFERROR(SEARCH(facture!$I$8,'base clients'!B2824,1),0)</f>
        <v>0</v>
      </c>
      <c r="K2824" s="9" t="str">
        <f>IF(J2824=0,"",COUNTIF($J$3:J2824,1))</f>
        <v/>
      </c>
      <c r="L2824" s="10" t="str">
        <f t="shared" si="45"/>
        <v/>
      </c>
    </row>
    <row r="2825" spans="2:12" ht="35.15" customHeight="1" thickBot="1" x14ac:dyDescent="0.4">
      <c r="B2825" s="5"/>
      <c r="C2825" s="11"/>
      <c r="D2825" s="5"/>
      <c r="E2825" s="5"/>
      <c r="F2825" s="12"/>
      <c r="G2825" s="5"/>
      <c r="H2825" s="5"/>
      <c r="J2825" s="8">
        <f>IFERROR(SEARCH(facture!$I$8,'base clients'!B2825,1),0)</f>
        <v>0</v>
      </c>
      <c r="K2825" s="9" t="str">
        <f>IF(J2825=0,"",COUNTIF($J$3:J2825,1))</f>
        <v/>
      </c>
      <c r="L2825" s="10" t="str">
        <f t="shared" si="45"/>
        <v/>
      </c>
    </row>
    <row r="2826" spans="2:12" ht="35.15" customHeight="1" thickBot="1" x14ac:dyDescent="0.4">
      <c r="B2826" s="5"/>
      <c r="C2826" s="11"/>
      <c r="D2826" s="5"/>
      <c r="E2826" s="5"/>
      <c r="F2826" s="12"/>
      <c r="G2826" s="5"/>
      <c r="H2826" s="5"/>
      <c r="J2826" s="8">
        <f>IFERROR(SEARCH(facture!$I$8,'base clients'!B2826,1),0)</f>
        <v>0</v>
      </c>
      <c r="K2826" s="9" t="str">
        <f>IF(J2826=0,"",COUNTIF($J$3:J2826,1))</f>
        <v/>
      </c>
      <c r="L2826" s="10" t="str">
        <f t="shared" si="45"/>
        <v/>
      </c>
    </row>
    <row r="2827" spans="2:12" ht="35.15" customHeight="1" thickBot="1" x14ac:dyDescent="0.4">
      <c r="B2827" s="5"/>
      <c r="C2827" s="11"/>
      <c r="D2827" s="5"/>
      <c r="E2827" s="5"/>
      <c r="F2827" s="12"/>
      <c r="G2827" s="5"/>
      <c r="H2827" s="5"/>
      <c r="J2827" s="8">
        <f>IFERROR(SEARCH(facture!$I$8,'base clients'!B2827,1),0)</f>
        <v>0</v>
      </c>
      <c r="K2827" s="9" t="str">
        <f>IF(J2827=0,"",COUNTIF($J$3:J2827,1))</f>
        <v/>
      </c>
      <c r="L2827" s="10" t="str">
        <f t="shared" si="45"/>
        <v/>
      </c>
    </row>
    <row r="2828" spans="2:12" ht="35.15" customHeight="1" thickBot="1" x14ac:dyDescent="0.4">
      <c r="B2828" s="5"/>
      <c r="C2828" s="11"/>
      <c r="D2828" s="5"/>
      <c r="E2828" s="5"/>
      <c r="F2828" s="12"/>
      <c r="G2828" s="5"/>
      <c r="H2828" s="5"/>
      <c r="J2828" s="8">
        <f>IFERROR(SEARCH(facture!$I$8,'base clients'!B2828,1),0)</f>
        <v>0</v>
      </c>
      <c r="K2828" s="9" t="str">
        <f>IF(J2828=0,"",COUNTIF($J$3:J2828,1))</f>
        <v/>
      </c>
      <c r="L2828" s="10" t="str">
        <f t="shared" si="45"/>
        <v/>
      </c>
    </row>
    <row r="2829" spans="2:12" ht="35.15" customHeight="1" thickBot="1" x14ac:dyDescent="0.4">
      <c r="B2829" s="5"/>
      <c r="C2829" s="11"/>
      <c r="D2829" s="5"/>
      <c r="E2829" s="5"/>
      <c r="F2829" s="12"/>
      <c r="G2829" s="5"/>
      <c r="H2829" s="5"/>
      <c r="J2829" s="8">
        <f>IFERROR(SEARCH(facture!$I$8,'base clients'!B2829,1),0)</f>
        <v>0</v>
      </c>
      <c r="K2829" s="9" t="str">
        <f>IF(J2829=0,"",COUNTIF($J$3:J2829,1))</f>
        <v/>
      </c>
      <c r="L2829" s="10" t="str">
        <f t="shared" si="45"/>
        <v/>
      </c>
    </row>
    <row r="2830" spans="2:12" ht="35.15" customHeight="1" thickBot="1" x14ac:dyDescent="0.4">
      <c r="B2830" s="5"/>
      <c r="C2830" s="11"/>
      <c r="D2830" s="5"/>
      <c r="E2830" s="5"/>
      <c r="F2830" s="12"/>
      <c r="G2830" s="5"/>
      <c r="H2830" s="5"/>
      <c r="J2830" s="8">
        <f>IFERROR(SEARCH(facture!$I$8,'base clients'!B2830,1),0)</f>
        <v>0</v>
      </c>
      <c r="K2830" s="9" t="str">
        <f>IF(J2830=0,"",COUNTIF($J$3:J2830,1))</f>
        <v/>
      </c>
      <c r="L2830" s="10" t="str">
        <f t="shared" si="45"/>
        <v/>
      </c>
    </row>
    <row r="2831" spans="2:12" ht="35.15" customHeight="1" thickBot="1" x14ac:dyDescent="0.4">
      <c r="B2831" s="5"/>
      <c r="C2831" s="11"/>
      <c r="D2831" s="5"/>
      <c r="E2831" s="5"/>
      <c r="F2831" s="12"/>
      <c r="G2831" s="5"/>
      <c r="H2831" s="5"/>
      <c r="J2831" s="8">
        <f>IFERROR(SEARCH(facture!$I$8,'base clients'!B2831,1),0)</f>
        <v>0</v>
      </c>
      <c r="K2831" s="9" t="str">
        <f>IF(J2831=0,"",COUNTIF($J$3:J2831,1))</f>
        <v/>
      </c>
      <c r="L2831" s="10" t="str">
        <f t="shared" si="45"/>
        <v/>
      </c>
    </row>
    <row r="2832" spans="2:12" ht="35.15" customHeight="1" thickBot="1" x14ac:dyDescent="0.4">
      <c r="B2832" s="5"/>
      <c r="C2832" s="11"/>
      <c r="D2832" s="5"/>
      <c r="E2832" s="5"/>
      <c r="F2832" s="12"/>
      <c r="G2832" s="5"/>
      <c r="H2832" s="5"/>
      <c r="J2832" s="8">
        <f>IFERROR(SEARCH(facture!$I$8,'base clients'!B2832,1),0)</f>
        <v>0</v>
      </c>
      <c r="K2832" s="9" t="str">
        <f>IF(J2832=0,"",COUNTIF($J$3:J2832,1))</f>
        <v/>
      </c>
      <c r="L2832" s="10" t="str">
        <f t="shared" si="45"/>
        <v/>
      </c>
    </row>
    <row r="2833" spans="2:12" ht="35.15" customHeight="1" thickBot="1" x14ac:dyDescent="0.4">
      <c r="B2833" s="5"/>
      <c r="C2833" s="11"/>
      <c r="D2833" s="5"/>
      <c r="E2833" s="5"/>
      <c r="F2833" s="12"/>
      <c r="G2833" s="5"/>
      <c r="H2833" s="5"/>
      <c r="J2833" s="8">
        <f>IFERROR(SEARCH(facture!$I$8,'base clients'!B2833,1),0)</f>
        <v>0</v>
      </c>
      <c r="K2833" s="9" t="str">
        <f>IF(J2833=0,"",COUNTIF($J$3:J2833,1))</f>
        <v/>
      </c>
      <c r="L2833" s="10" t="str">
        <f t="shared" si="45"/>
        <v/>
      </c>
    </row>
    <row r="2834" spans="2:12" ht="35.15" customHeight="1" thickBot="1" x14ac:dyDescent="0.4">
      <c r="B2834" s="5"/>
      <c r="C2834" s="11"/>
      <c r="D2834" s="5"/>
      <c r="E2834" s="5"/>
      <c r="F2834" s="12"/>
      <c r="G2834" s="5"/>
      <c r="H2834" s="5"/>
      <c r="J2834" s="8">
        <f>IFERROR(SEARCH(facture!$I$8,'base clients'!B2834,1),0)</f>
        <v>0</v>
      </c>
      <c r="K2834" s="9" t="str">
        <f>IF(J2834=0,"",COUNTIF($J$3:J2834,1))</f>
        <v/>
      </c>
      <c r="L2834" s="10" t="str">
        <f t="shared" si="45"/>
        <v/>
      </c>
    </row>
    <row r="2835" spans="2:12" ht="35.15" customHeight="1" thickBot="1" x14ac:dyDescent="0.4">
      <c r="B2835" s="5"/>
      <c r="C2835" s="11"/>
      <c r="D2835" s="5"/>
      <c r="E2835" s="5"/>
      <c r="F2835" s="12"/>
      <c r="G2835" s="5"/>
      <c r="H2835" s="5"/>
      <c r="J2835" s="8">
        <f>IFERROR(SEARCH(facture!$I$8,'base clients'!B2835,1),0)</f>
        <v>0</v>
      </c>
      <c r="K2835" s="9" t="str">
        <f>IF(J2835=0,"",COUNTIF($J$3:J2835,1))</f>
        <v/>
      </c>
      <c r="L2835" s="10" t="str">
        <f t="shared" si="45"/>
        <v/>
      </c>
    </row>
    <row r="2836" spans="2:12" ht="35.15" customHeight="1" thickBot="1" x14ac:dyDescent="0.4">
      <c r="B2836" s="5"/>
      <c r="C2836" s="11"/>
      <c r="D2836" s="5"/>
      <c r="E2836" s="5"/>
      <c r="F2836" s="12"/>
      <c r="G2836" s="5"/>
      <c r="H2836" s="5"/>
      <c r="J2836" s="8">
        <f>IFERROR(SEARCH(facture!$I$8,'base clients'!B2836,1),0)</f>
        <v>0</v>
      </c>
      <c r="K2836" s="9" t="str">
        <f>IF(J2836=0,"",COUNTIF($J$3:J2836,1))</f>
        <v/>
      </c>
      <c r="L2836" s="10" t="str">
        <f t="shared" si="45"/>
        <v/>
      </c>
    </row>
    <row r="2837" spans="2:12" ht="35.15" customHeight="1" thickBot="1" x14ac:dyDescent="0.4">
      <c r="B2837" s="5"/>
      <c r="C2837" s="11"/>
      <c r="D2837" s="5"/>
      <c r="E2837" s="5"/>
      <c r="F2837" s="12"/>
      <c r="G2837" s="5"/>
      <c r="H2837" s="5"/>
      <c r="J2837" s="8">
        <f>IFERROR(SEARCH(facture!$I$8,'base clients'!B2837,1),0)</f>
        <v>0</v>
      </c>
      <c r="K2837" s="9" t="str">
        <f>IF(J2837=0,"",COUNTIF($J$3:J2837,1))</f>
        <v/>
      </c>
      <c r="L2837" s="10" t="str">
        <f t="shared" si="45"/>
        <v/>
      </c>
    </row>
    <row r="2838" spans="2:12" ht="35.15" customHeight="1" thickBot="1" x14ac:dyDescent="0.4">
      <c r="B2838" s="5"/>
      <c r="C2838" s="11"/>
      <c r="D2838" s="5"/>
      <c r="E2838" s="5"/>
      <c r="F2838" s="12"/>
      <c r="G2838" s="5"/>
      <c r="H2838" s="5"/>
      <c r="J2838" s="8">
        <f>IFERROR(SEARCH(facture!$I$8,'base clients'!B2838,1),0)</f>
        <v>0</v>
      </c>
      <c r="K2838" s="9" t="str">
        <f>IF(J2838=0,"",COUNTIF($J$3:J2838,1))</f>
        <v/>
      </c>
      <c r="L2838" s="10" t="str">
        <f t="shared" si="45"/>
        <v/>
      </c>
    </row>
    <row r="2839" spans="2:12" ht="35.15" customHeight="1" thickBot="1" x14ac:dyDescent="0.4">
      <c r="B2839" s="5"/>
      <c r="C2839" s="11"/>
      <c r="D2839" s="5"/>
      <c r="E2839" s="5"/>
      <c r="F2839" s="12"/>
      <c r="G2839" s="5"/>
      <c r="H2839" s="5"/>
      <c r="J2839" s="8">
        <f>IFERROR(SEARCH(facture!$I$8,'base clients'!B2839,1),0)</f>
        <v>0</v>
      </c>
      <c r="K2839" s="9" t="str">
        <f>IF(J2839=0,"",COUNTIF($J$3:J2839,1))</f>
        <v/>
      </c>
      <c r="L2839" s="10" t="str">
        <f t="shared" si="45"/>
        <v/>
      </c>
    </row>
    <row r="2840" spans="2:12" ht="35.15" customHeight="1" thickBot="1" x14ac:dyDescent="0.4">
      <c r="B2840" s="5"/>
      <c r="C2840" s="11"/>
      <c r="D2840" s="5"/>
      <c r="E2840" s="5"/>
      <c r="F2840" s="12"/>
      <c r="G2840" s="5"/>
      <c r="H2840" s="5"/>
      <c r="J2840" s="8">
        <f>IFERROR(SEARCH(facture!$I$8,'base clients'!B2840,1),0)</f>
        <v>0</v>
      </c>
      <c r="K2840" s="9" t="str">
        <f>IF(J2840=0,"",COUNTIF($J$3:J2840,1))</f>
        <v/>
      </c>
      <c r="L2840" s="10" t="str">
        <f t="shared" si="45"/>
        <v/>
      </c>
    </row>
    <row r="2841" spans="2:12" ht="35.15" customHeight="1" thickBot="1" x14ac:dyDescent="0.4">
      <c r="B2841" s="5"/>
      <c r="C2841" s="11"/>
      <c r="D2841" s="5"/>
      <c r="E2841" s="5"/>
      <c r="F2841" s="12"/>
      <c r="G2841" s="5"/>
      <c r="H2841" s="5"/>
      <c r="J2841" s="8">
        <f>IFERROR(SEARCH(facture!$I$8,'base clients'!B2841,1),0)</f>
        <v>0</v>
      </c>
      <c r="K2841" s="9" t="str">
        <f>IF(J2841=0,"",COUNTIF($J$3:J2841,1))</f>
        <v/>
      </c>
      <c r="L2841" s="10" t="str">
        <f t="shared" si="45"/>
        <v/>
      </c>
    </row>
    <row r="2842" spans="2:12" ht="35.15" customHeight="1" thickBot="1" x14ac:dyDescent="0.4">
      <c r="B2842" s="5"/>
      <c r="C2842" s="11"/>
      <c r="D2842" s="5"/>
      <c r="E2842" s="5"/>
      <c r="F2842" s="12"/>
      <c r="G2842" s="5"/>
      <c r="H2842" s="5"/>
      <c r="J2842" s="8">
        <f>IFERROR(SEARCH(facture!$I$8,'base clients'!B2842,1),0)</f>
        <v>0</v>
      </c>
      <c r="K2842" s="9" t="str">
        <f>IF(J2842=0,"",COUNTIF($J$3:J2842,1))</f>
        <v/>
      </c>
      <c r="L2842" s="10" t="str">
        <f t="shared" si="45"/>
        <v/>
      </c>
    </row>
    <row r="2843" spans="2:12" ht="35.15" customHeight="1" thickBot="1" x14ac:dyDescent="0.4">
      <c r="B2843" s="5"/>
      <c r="C2843" s="11"/>
      <c r="D2843" s="5"/>
      <c r="E2843" s="5"/>
      <c r="F2843" s="12"/>
      <c r="G2843" s="5"/>
      <c r="H2843" s="5"/>
      <c r="J2843" s="8">
        <f>IFERROR(SEARCH(facture!$I$8,'base clients'!B2843,1),0)</f>
        <v>0</v>
      </c>
      <c r="K2843" s="9" t="str">
        <f>IF(J2843=0,"",COUNTIF($J$3:J2843,1))</f>
        <v/>
      </c>
      <c r="L2843" s="10" t="str">
        <f t="shared" si="45"/>
        <v/>
      </c>
    </row>
    <row r="2844" spans="2:12" ht="35.15" customHeight="1" thickBot="1" x14ac:dyDescent="0.4">
      <c r="B2844" s="5"/>
      <c r="C2844" s="11"/>
      <c r="D2844" s="5"/>
      <c r="E2844" s="5"/>
      <c r="F2844" s="12"/>
      <c r="G2844" s="5"/>
      <c r="H2844" s="5"/>
      <c r="J2844" s="8">
        <f>IFERROR(SEARCH(facture!$I$8,'base clients'!B2844,1),0)</f>
        <v>0</v>
      </c>
      <c r="K2844" s="9" t="str">
        <f>IF(J2844=0,"",COUNTIF($J$3:J2844,1))</f>
        <v/>
      </c>
      <c r="L2844" s="10" t="str">
        <f t="shared" si="45"/>
        <v/>
      </c>
    </row>
    <row r="2845" spans="2:12" ht="35.15" customHeight="1" thickBot="1" x14ac:dyDescent="0.4">
      <c r="B2845" s="5"/>
      <c r="C2845" s="11"/>
      <c r="D2845" s="5"/>
      <c r="E2845" s="5"/>
      <c r="F2845" s="12"/>
      <c r="G2845" s="5"/>
      <c r="H2845" s="5"/>
      <c r="J2845" s="8">
        <f>IFERROR(SEARCH(facture!$I$8,'base clients'!B2845,1),0)</f>
        <v>0</v>
      </c>
      <c r="K2845" s="9" t="str">
        <f>IF(J2845=0,"",COUNTIF($J$3:J2845,1))</f>
        <v/>
      </c>
      <c r="L2845" s="10" t="str">
        <f t="shared" si="45"/>
        <v/>
      </c>
    </row>
    <row r="2846" spans="2:12" ht="35.15" customHeight="1" thickBot="1" x14ac:dyDescent="0.4">
      <c r="B2846" s="5"/>
      <c r="C2846" s="11"/>
      <c r="D2846" s="5"/>
      <c r="E2846" s="5"/>
      <c r="F2846" s="12"/>
      <c r="G2846" s="5"/>
      <c r="H2846" s="5"/>
      <c r="J2846" s="8">
        <f>IFERROR(SEARCH(facture!$I$8,'base clients'!B2846,1),0)</f>
        <v>0</v>
      </c>
      <c r="K2846" s="9" t="str">
        <f>IF(J2846=0,"",COUNTIF($J$3:J2846,1))</f>
        <v/>
      </c>
      <c r="L2846" s="10" t="str">
        <f t="shared" si="45"/>
        <v/>
      </c>
    </row>
    <row r="2847" spans="2:12" ht="35.15" customHeight="1" thickBot="1" x14ac:dyDescent="0.4">
      <c r="B2847" s="5"/>
      <c r="C2847" s="11"/>
      <c r="D2847" s="5"/>
      <c r="E2847" s="5"/>
      <c r="F2847" s="12"/>
      <c r="G2847" s="5"/>
      <c r="H2847" s="5"/>
      <c r="J2847" s="8">
        <f>IFERROR(SEARCH(facture!$I$8,'base clients'!B2847,1),0)</f>
        <v>0</v>
      </c>
      <c r="K2847" s="9" t="str">
        <f>IF(J2847=0,"",COUNTIF($J$3:J2847,1))</f>
        <v/>
      </c>
      <c r="L2847" s="10" t="str">
        <f t="shared" si="45"/>
        <v/>
      </c>
    </row>
    <row r="2848" spans="2:12" ht="35.15" customHeight="1" thickBot="1" x14ac:dyDescent="0.4">
      <c r="B2848" s="5"/>
      <c r="C2848" s="11"/>
      <c r="D2848" s="5"/>
      <c r="E2848" s="5"/>
      <c r="F2848" s="12"/>
      <c r="G2848" s="5"/>
      <c r="H2848" s="5"/>
      <c r="J2848" s="8">
        <f>IFERROR(SEARCH(facture!$I$8,'base clients'!B2848,1),0)</f>
        <v>0</v>
      </c>
      <c r="K2848" s="9" t="str">
        <f>IF(J2848=0,"",COUNTIF($J$3:J2848,1))</f>
        <v/>
      </c>
      <c r="L2848" s="10" t="str">
        <f t="shared" si="45"/>
        <v/>
      </c>
    </row>
    <row r="2849" spans="2:12" ht="35.15" customHeight="1" thickBot="1" x14ac:dyDescent="0.4">
      <c r="B2849" s="5"/>
      <c r="C2849" s="11"/>
      <c r="D2849" s="5"/>
      <c r="E2849" s="5"/>
      <c r="F2849" s="12"/>
      <c r="G2849" s="5"/>
      <c r="H2849" s="5"/>
      <c r="J2849" s="8">
        <f>IFERROR(SEARCH(facture!$I$8,'base clients'!B2849,1),0)</f>
        <v>0</v>
      </c>
      <c r="K2849" s="9" t="str">
        <f>IF(J2849=0,"",COUNTIF($J$3:J2849,1))</f>
        <v/>
      </c>
      <c r="L2849" s="10" t="str">
        <f t="shared" si="45"/>
        <v/>
      </c>
    </row>
    <row r="2850" spans="2:12" ht="35.15" customHeight="1" thickBot="1" x14ac:dyDescent="0.4">
      <c r="B2850" s="5"/>
      <c r="C2850" s="11"/>
      <c r="D2850" s="5"/>
      <c r="E2850" s="5"/>
      <c r="F2850" s="12"/>
      <c r="G2850" s="5"/>
      <c r="H2850" s="5"/>
      <c r="J2850" s="8">
        <f>IFERROR(SEARCH(facture!$I$8,'base clients'!B2850,1),0)</f>
        <v>0</v>
      </c>
      <c r="K2850" s="9" t="str">
        <f>IF(J2850=0,"",COUNTIF($J$3:J2850,1))</f>
        <v/>
      </c>
      <c r="L2850" s="10" t="str">
        <f t="shared" si="45"/>
        <v/>
      </c>
    </row>
    <row r="2851" spans="2:12" ht="35.15" customHeight="1" thickBot="1" x14ac:dyDescent="0.4">
      <c r="B2851" s="5"/>
      <c r="C2851" s="11"/>
      <c r="D2851" s="5"/>
      <c r="E2851" s="5"/>
      <c r="F2851" s="12"/>
      <c r="G2851" s="5"/>
      <c r="H2851" s="5"/>
      <c r="J2851" s="8">
        <f>IFERROR(SEARCH(facture!$I$8,'base clients'!B2851,1),0)</f>
        <v>0</v>
      </c>
      <c r="K2851" s="9" t="str">
        <f>IF(J2851=0,"",COUNTIF($J$3:J2851,1))</f>
        <v/>
      </c>
      <c r="L2851" s="10" t="str">
        <f t="shared" si="45"/>
        <v/>
      </c>
    </row>
    <row r="2852" spans="2:12" ht="35.15" customHeight="1" thickBot="1" x14ac:dyDescent="0.4">
      <c r="B2852" s="5"/>
      <c r="C2852" s="11"/>
      <c r="D2852" s="5"/>
      <c r="E2852" s="5"/>
      <c r="F2852" s="12"/>
      <c r="G2852" s="5"/>
      <c r="H2852" s="5"/>
      <c r="J2852" s="8">
        <f>IFERROR(SEARCH(facture!$I$8,'base clients'!B2852,1),0)</f>
        <v>0</v>
      </c>
      <c r="K2852" s="9" t="str">
        <f>IF(J2852=0,"",COUNTIF($J$3:J2852,1))</f>
        <v/>
      </c>
      <c r="L2852" s="10" t="str">
        <f t="shared" si="45"/>
        <v/>
      </c>
    </row>
    <row r="2853" spans="2:12" ht="35.15" customHeight="1" thickBot="1" x14ac:dyDescent="0.4">
      <c r="B2853" s="5"/>
      <c r="C2853" s="11"/>
      <c r="D2853" s="5"/>
      <c r="E2853" s="5"/>
      <c r="F2853" s="12"/>
      <c r="G2853" s="5"/>
      <c r="H2853" s="5"/>
      <c r="J2853" s="8">
        <f>IFERROR(SEARCH(facture!$I$8,'base clients'!B2853,1),0)</f>
        <v>0</v>
      </c>
      <c r="K2853" s="9" t="str">
        <f>IF(J2853=0,"",COUNTIF($J$3:J2853,1))</f>
        <v/>
      </c>
      <c r="L2853" s="10" t="str">
        <f t="shared" si="45"/>
        <v/>
      </c>
    </row>
    <row r="2854" spans="2:12" ht="35.15" customHeight="1" thickBot="1" x14ac:dyDescent="0.4">
      <c r="B2854" s="5"/>
      <c r="C2854" s="11"/>
      <c r="D2854" s="5"/>
      <c r="E2854" s="5"/>
      <c r="F2854" s="12"/>
      <c r="G2854" s="5"/>
      <c r="H2854" s="5"/>
      <c r="J2854" s="8">
        <f>IFERROR(SEARCH(facture!$I$8,'base clients'!B2854,1),0)</f>
        <v>0</v>
      </c>
      <c r="K2854" s="9" t="str">
        <f>IF(J2854=0,"",COUNTIF($J$3:J2854,1))</f>
        <v/>
      </c>
      <c r="L2854" s="10" t="str">
        <f t="shared" si="45"/>
        <v/>
      </c>
    </row>
    <row r="2855" spans="2:12" ht="35.15" customHeight="1" thickBot="1" x14ac:dyDescent="0.4">
      <c r="B2855" s="5"/>
      <c r="C2855" s="11"/>
      <c r="D2855" s="5"/>
      <c r="E2855" s="5"/>
      <c r="F2855" s="12"/>
      <c r="G2855" s="5"/>
      <c r="H2855" s="5"/>
      <c r="J2855" s="8">
        <f>IFERROR(SEARCH(facture!$I$8,'base clients'!B2855,1),0)</f>
        <v>0</v>
      </c>
      <c r="K2855" s="9" t="str">
        <f>IF(J2855=0,"",COUNTIF($J$3:J2855,1))</f>
        <v/>
      </c>
      <c r="L2855" s="10" t="str">
        <f t="shared" si="45"/>
        <v/>
      </c>
    </row>
    <row r="2856" spans="2:12" ht="35.15" customHeight="1" thickBot="1" x14ac:dyDescent="0.4">
      <c r="B2856" s="5"/>
      <c r="C2856" s="11"/>
      <c r="D2856" s="5"/>
      <c r="E2856" s="5"/>
      <c r="F2856" s="12"/>
      <c r="G2856" s="5"/>
      <c r="H2856" s="5"/>
      <c r="J2856" s="8">
        <f>IFERROR(SEARCH(facture!$I$8,'base clients'!B2856,1),0)</f>
        <v>0</v>
      </c>
      <c r="K2856" s="9" t="str">
        <f>IF(J2856=0,"",COUNTIF($J$3:J2856,1))</f>
        <v/>
      </c>
      <c r="L2856" s="10" t="str">
        <f t="shared" si="45"/>
        <v/>
      </c>
    </row>
    <row r="2857" spans="2:12" ht="35.15" customHeight="1" thickBot="1" x14ac:dyDescent="0.4">
      <c r="B2857" s="5"/>
      <c r="C2857" s="11"/>
      <c r="D2857" s="5"/>
      <c r="E2857" s="5"/>
      <c r="F2857" s="12"/>
      <c r="G2857" s="5"/>
      <c r="H2857" s="5"/>
      <c r="J2857" s="8">
        <f>IFERROR(SEARCH(facture!$I$8,'base clients'!B2857,1),0)</f>
        <v>0</v>
      </c>
      <c r="K2857" s="9" t="str">
        <f>IF(J2857=0,"",COUNTIF($J$3:J2857,1))</f>
        <v/>
      </c>
      <c r="L2857" s="10" t="str">
        <f t="shared" si="45"/>
        <v/>
      </c>
    </row>
    <row r="2858" spans="2:12" ht="35.15" customHeight="1" thickBot="1" x14ac:dyDescent="0.4">
      <c r="B2858" s="5"/>
      <c r="C2858" s="11"/>
      <c r="D2858" s="5"/>
      <c r="E2858" s="5"/>
      <c r="F2858" s="12"/>
      <c r="G2858" s="5"/>
      <c r="H2858" s="5"/>
      <c r="J2858" s="8">
        <f>IFERROR(SEARCH(facture!$I$8,'base clients'!B2858,1),0)</f>
        <v>0</v>
      </c>
      <c r="K2858" s="9" t="str">
        <f>IF(J2858=0,"",COUNTIF($J$3:J2858,1))</f>
        <v/>
      </c>
      <c r="L2858" s="10" t="str">
        <f t="shared" si="45"/>
        <v/>
      </c>
    </row>
    <row r="2859" spans="2:12" ht="35.15" customHeight="1" thickBot="1" x14ac:dyDescent="0.4">
      <c r="B2859" s="5"/>
      <c r="C2859" s="11"/>
      <c r="D2859" s="5"/>
      <c r="E2859" s="5"/>
      <c r="F2859" s="12"/>
      <c r="G2859" s="5"/>
      <c r="H2859" s="5"/>
      <c r="J2859" s="8">
        <f>IFERROR(SEARCH(facture!$I$8,'base clients'!B2859,1),0)</f>
        <v>0</v>
      </c>
      <c r="K2859" s="9" t="str">
        <f>IF(J2859=0,"",COUNTIF($J$3:J2859,1))</f>
        <v/>
      </c>
      <c r="L2859" s="10" t="str">
        <f t="shared" si="45"/>
        <v/>
      </c>
    </row>
    <row r="2860" spans="2:12" ht="35.15" customHeight="1" thickBot="1" x14ac:dyDescent="0.4">
      <c r="B2860" s="5"/>
      <c r="C2860" s="11"/>
      <c r="D2860" s="5"/>
      <c r="E2860" s="5"/>
      <c r="F2860" s="12"/>
      <c r="G2860" s="5"/>
      <c r="H2860" s="5"/>
      <c r="J2860" s="8">
        <f>IFERROR(SEARCH(facture!$I$8,'base clients'!B2860,1),0)</f>
        <v>0</v>
      </c>
      <c r="K2860" s="9" t="str">
        <f>IF(J2860=0,"",COUNTIF($J$3:J2860,1))</f>
        <v/>
      </c>
      <c r="L2860" s="10" t="str">
        <f t="shared" si="45"/>
        <v/>
      </c>
    </row>
    <row r="2861" spans="2:12" ht="35.15" customHeight="1" thickBot="1" x14ac:dyDescent="0.4">
      <c r="B2861" s="5"/>
      <c r="C2861" s="11"/>
      <c r="D2861" s="5"/>
      <c r="E2861" s="5"/>
      <c r="F2861" s="12"/>
      <c r="G2861" s="5"/>
      <c r="H2861" s="5"/>
      <c r="J2861" s="8">
        <f>IFERROR(SEARCH(facture!$I$8,'base clients'!B2861,1),0)</f>
        <v>0</v>
      </c>
      <c r="K2861" s="9" t="str">
        <f>IF(J2861=0,"",COUNTIF($J$3:J2861,1))</f>
        <v/>
      </c>
      <c r="L2861" s="10" t="str">
        <f t="shared" si="45"/>
        <v/>
      </c>
    </row>
    <row r="2862" spans="2:12" ht="35.15" customHeight="1" thickBot="1" x14ac:dyDescent="0.4">
      <c r="B2862" s="5"/>
      <c r="C2862" s="11"/>
      <c r="D2862" s="5"/>
      <c r="E2862" s="5"/>
      <c r="F2862" s="12"/>
      <c r="G2862" s="5"/>
      <c r="H2862" s="5"/>
      <c r="J2862" s="8">
        <f>IFERROR(SEARCH(facture!$I$8,'base clients'!B2862,1),0)</f>
        <v>0</v>
      </c>
      <c r="K2862" s="9" t="str">
        <f>IF(J2862=0,"",COUNTIF($J$3:J2862,1))</f>
        <v/>
      </c>
      <c r="L2862" s="10" t="str">
        <f t="shared" si="45"/>
        <v/>
      </c>
    </row>
    <row r="2863" spans="2:12" ht="35.15" customHeight="1" thickBot="1" x14ac:dyDescent="0.4">
      <c r="B2863" s="5"/>
      <c r="C2863" s="11"/>
      <c r="D2863" s="5"/>
      <c r="E2863" s="5"/>
      <c r="F2863" s="12"/>
      <c r="G2863" s="5"/>
      <c r="H2863" s="5"/>
      <c r="J2863" s="8">
        <f>IFERROR(SEARCH(facture!$I$8,'base clients'!B2863,1),0)</f>
        <v>0</v>
      </c>
      <c r="K2863" s="9" t="str">
        <f>IF(J2863=0,"",COUNTIF($J$3:J2863,1))</f>
        <v/>
      </c>
      <c r="L2863" s="10" t="str">
        <f t="shared" si="45"/>
        <v/>
      </c>
    </row>
    <row r="2864" spans="2:12" ht="35.15" customHeight="1" thickBot="1" x14ac:dyDescent="0.4">
      <c r="B2864" s="5"/>
      <c r="C2864" s="11"/>
      <c r="D2864" s="5"/>
      <c r="E2864" s="5"/>
      <c r="F2864" s="12"/>
      <c r="G2864" s="5"/>
      <c r="H2864" s="5"/>
      <c r="J2864" s="8">
        <f>IFERROR(SEARCH(facture!$I$8,'base clients'!B2864,1),0)</f>
        <v>0</v>
      </c>
      <c r="K2864" s="9" t="str">
        <f>IF(J2864=0,"",COUNTIF($J$3:J2864,1))</f>
        <v/>
      </c>
      <c r="L2864" s="10" t="str">
        <f t="shared" si="45"/>
        <v/>
      </c>
    </row>
    <row r="2865" spans="2:12" ht="35.15" customHeight="1" thickBot="1" x14ac:dyDescent="0.4">
      <c r="B2865" s="5"/>
      <c r="C2865" s="11"/>
      <c r="D2865" s="5"/>
      <c r="E2865" s="5"/>
      <c r="F2865" s="12"/>
      <c r="G2865" s="5"/>
      <c r="H2865" s="5"/>
      <c r="J2865" s="8">
        <f>IFERROR(SEARCH(facture!$I$8,'base clients'!B2865,1),0)</f>
        <v>0</v>
      </c>
      <c r="K2865" s="9" t="str">
        <f>IF(J2865=0,"",COUNTIF($J$3:J2865,1))</f>
        <v/>
      </c>
      <c r="L2865" s="10" t="str">
        <f t="shared" si="45"/>
        <v/>
      </c>
    </row>
    <row r="2866" spans="2:12" ht="35.15" customHeight="1" thickBot="1" x14ac:dyDescent="0.4">
      <c r="B2866" s="5"/>
      <c r="C2866" s="11"/>
      <c r="D2866" s="5"/>
      <c r="E2866" s="5"/>
      <c r="F2866" s="12"/>
      <c r="G2866" s="5"/>
      <c r="H2866" s="5"/>
      <c r="J2866" s="8">
        <f>IFERROR(SEARCH(facture!$I$8,'base clients'!B2866,1),0)</f>
        <v>0</v>
      </c>
      <c r="K2866" s="9" t="str">
        <f>IF(J2866=0,"",COUNTIF($J$3:J2866,1))</f>
        <v/>
      </c>
      <c r="L2866" s="10" t="str">
        <f t="shared" si="45"/>
        <v/>
      </c>
    </row>
    <row r="2867" spans="2:12" ht="35.15" customHeight="1" thickBot="1" x14ac:dyDescent="0.4">
      <c r="B2867" s="5"/>
      <c r="C2867" s="11"/>
      <c r="D2867" s="5"/>
      <c r="E2867" s="5"/>
      <c r="F2867" s="12"/>
      <c r="G2867" s="5"/>
      <c r="H2867" s="5"/>
      <c r="J2867" s="8">
        <f>IFERROR(SEARCH(facture!$I$8,'base clients'!B2867,1),0)</f>
        <v>0</v>
      </c>
      <c r="K2867" s="9" t="str">
        <f>IF(J2867=0,"",COUNTIF($J$3:J2867,1))</f>
        <v/>
      </c>
      <c r="L2867" s="10" t="str">
        <f t="shared" si="45"/>
        <v/>
      </c>
    </row>
    <row r="2868" spans="2:12" ht="35.15" customHeight="1" thickBot="1" x14ac:dyDescent="0.4">
      <c r="B2868" s="5"/>
      <c r="C2868" s="11"/>
      <c r="D2868" s="5"/>
      <c r="E2868" s="5"/>
      <c r="F2868" s="12"/>
      <c r="G2868" s="5"/>
      <c r="H2868" s="5"/>
      <c r="J2868" s="8">
        <f>IFERROR(SEARCH(facture!$I$8,'base clients'!B2868,1),0)</f>
        <v>0</v>
      </c>
      <c r="K2868" s="9" t="str">
        <f>IF(J2868=0,"",COUNTIF($J$3:J2868,1))</f>
        <v/>
      </c>
      <c r="L2868" s="10" t="str">
        <f t="shared" si="45"/>
        <v/>
      </c>
    </row>
    <row r="2869" spans="2:12" ht="35.15" customHeight="1" thickBot="1" x14ac:dyDescent="0.4">
      <c r="B2869" s="5"/>
      <c r="C2869" s="11"/>
      <c r="D2869" s="5"/>
      <c r="E2869" s="5"/>
      <c r="F2869" s="12"/>
      <c r="G2869" s="5"/>
      <c r="H2869" s="5"/>
      <c r="J2869" s="8">
        <f>IFERROR(SEARCH(facture!$I$8,'base clients'!B2869,1),0)</f>
        <v>0</v>
      </c>
      <c r="K2869" s="9" t="str">
        <f>IF(J2869=0,"",COUNTIF($J$3:J2869,1))</f>
        <v/>
      </c>
      <c r="L2869" s="10" t="str">
        <f t="shared" si="45"/>
        <v/>
      </c>
    </row>
    <row r="2870" spans="2:12" ht="35.15" customHeight="1" thickBot="1" x14ac:dyDescent="0.4">
      <c r="B2870" s="5"/>
      <c r="C2870" s="11"/>
      <c r="D2870" s="5"/>
      <c r="E2870" s="5"/>
      <c r="F2870" s="12"/>
      <c r="G2870" s="5"/>
      <c r="H2870" s="5"/>
      <c r="J2870" s="8">
        <f>IFERROR(SEARCH(facture!$I$8,'base clients'!B2870,1),0)</f>
        <v>0</v>
      </c>
      <c r="K2870" s="9" t="str">
        <f>IF(J2870=0,"",COUNTIF($J$3:J2870,1))</f>
        <v/>
      </c>
      <c r="L2870" s="10" t="str">
        <f t="shared" si="45"/>
        <v/>
      </c>
    </row>
    <row r="2871" spans="2:12" ht="35.15" customHeight="1" thickBot="1" x14ac:dyDescent="0.4">
      <c r="B2871" s="5"/>
      <c r="C2871" s="11"/>
      <c r="D2871" s="5"/>
      <c r="E2871" s="5"/>
      <c r="F2871" s="12"/>
      <c r="G2871" s="5"/>
      <c r="H2871" s="5"/>
      <c r="J2871" s="8">
        <f>IFERROR(SEARCH(facture!$I$8,'base clients'!B2871,1),0)</f>
        <v>0</v>
      </c>
      <c r="K2871" s="9" t="str">
        <f>IF(J2871=0,"",COUNTIF($J$3:J2871,1))</f>
        <v/>
      </c>
      <c r="L2871" s="10" t="str">
        <f t="shared" si="45"/>
        <v/>
      </c>
    </row>
    <row r="2872" spans="2:12" ht="35.15" customHeight="1" thickBot="1" x14ac:dyDescent="0.4">
      <c r="B2872" s="5"/>
      <c r="C2872" s="11"/>
      <c r="D2872" s="5"/>
      <c r="E2872" s="5"/>
      <c r="F2872" s="12"/>
      <c r="G2872" s="5"/>
      <c r="H2872" s="5"/>
      <c r="J2872" s="8">
        <f>IFERROR(SEARCH(facture!$I$8,'base clients'!B2872,1),0)</f>
        <v>0</v>
      </c>
      <c r="K2872" s="9" t="str">
        <f>IF(J2872=0,"",COUNTIF($J$3:J2872,1))</f>
        <v/>
      </c>
      <c r="L2872" s="10" t="str">
        <f t="shared" si="45"/>
        <v/>
      </c>
    </row>
    <row r="2873" spans="2:12" ht="35.15" customHeight="1" thickBot="1" x14ac:dyDescent="0.4">
      <c r="B2873" s="5"/>
      <c r="C2873" s="11"/>
      <c r="D2873" s="5"/>
      <c r="E2873" s="5"/>
      <c r="F2873" s="12"/>
      <c r="G2873" s="5"/>
      <c r="H2873" s="5"/>
      <c r="J2873" s="8">
        <f>IFERROR(SEARCH(facture!$I$8,'base clients'!B2873,1),0)</f>
        <v>0</v>
      </c>
      <c r="K2873" s="9" t="str">
        <f>IF(J2873=0,"",COUNTIF($J$3:J2873,1))</f>
        <v/>
      </c>
      <c r="L2873" s="10" t="str">
        <f t="shared" si="45"/>
        <v/>
      </c>
    </row>
    <row r="2874" spans="2:12" ht="35.15" customHeight="1" thickBot="1" x14ac:dyDescent="0.4">
      <c r="B2874" s="5"/>
      <c r="C2874" s="11"/>
      <c r="D2874" s="5"/>
      <c r="E2874" s="5"/>
      <c r="F2874" s="12"/>
      <c r="G2874" s="5"/>
      <c r="H2874" s="5"/>
      <c r="J2874" s="8">
        <f>IFERROR(SEARCH(facture!$I$8,'base clients'!B2874,1),0)</f>
        <v>0</v>
      </c>
      <c r="K2874" s="9" t="str">
        <f>IF(J2874=0,"",COUNTIF($J$3:J2874,1))</f>
        <v/>
      </c>
      <c r="L2874" s="10" t="str">
        <f t="shared" si="45"/>
        <v/>
      </c>
    </row>
    <row r="2875" spans="2:12" ht="35.15" customHeight="1" thickBot="1" x14ac:dyDescent="0.4">
      <c r="B2875" s="5"/>
      <c r="C2875" s="11"/>
      <c r="D2875" s="5"/>
      <c r="E2875" s="5"/>
      <c r="F2875" s="12"/>
      <c r="G2875" s="5"/>
      <c r="H2875" s="5"/>
      <c r="J2875" s="8">
        <f>IFERROR(SEARCH(facture!$I$8,'base clients'!B2875,1),0)</f>
        <v>0</v>
      </c>
      <c r="K2875" s="9" t="str">
        <f>IF(J2875=0,"",COUNTIF($J$3:J2875,1))</f>
        <v/>
      </c>
      <c r="L2875" s="10" t="str">
        <f t="shared" si="45"/>
        <v/>
      </c>
    </row>
    <row r="2876" spans="2:12" ht="35.15" customHeight="1" thickBot="1" x14ac:dyDescent="0.4">
      <c r="B2876" s="5"/>
      <c r="C2876" s="11"/>
      <c r="D2876" s="5"/>
      <c r="E2876" s="5"/>
      <c r="F2876" s="12"/>
      <c r="G2876" s="5"/>
      <c r="H2876" s="5"/>
      <c r="J2876" s="8">
        <f>IFERROR(SEARCH(facture!$I$8,'base clients'!B2876,1),0)</f>
        <v>0</v>
      </c>
      <c r="K2876" s="9" t="str">
        <f>IF(J2876=0,"",COUNTIF($J$3:J2876,1))</f>
        <v/>
      </c>
      <c r="L2876" s="10" t="str">
        <f t="shared" si="45"/>
        <v/>
      </c>
    </row>
    <row r="2877" spans="2:12" ht="35.15" customHeight="1" thickBot="1" x14ac:dyDescent="0.4">
      <c r="B2877" s="5"/>
      <c r="C2877" s="11"/>
      <c r="D2877" s="5"/>
      <c r="E2877" s="5"/>
      <c r="F2877" s="12"/>
      <c r="G2877" s="5"/>
      <c r="H2877" s="5"/>
      <c r="J2877" s="8">
        <f>IFERROR(SEARCH(facture!$I$8,'base clients'!B2877,1),0)</f>
        <v>0</v>
      </c>
      <c r="K2877" s="9" t="str">
        <f>IF(J2877=0,"",COUNTIF($J$3:J2877,1))</f>
        <v/>
      </c>
      <c r="L2877" s="10" t="str">
        <f t="shared" si="45"/>
        <v/>
      </c>
    </row>
    <row r="2878" spans="2:12" ht="35.15" customHeight="1" thickBot="1" x14ac:dyDescent="0.4">
      <c r="B2878" s="5"/>
      <c r="C2878" s="11"/>
      <c r="D2878" s="5"/>
      <c r="E2878" s="5"/>
      <c r="F2878" s="12"/>
      <c r="G2878" s="5"/>
      <c r="H2878" s="5"/>
      <c r="J2878" s="8">
        <f>IFERROR(SEARCH(facture!$I$8,'base clients'!B2878,1),0)</f>
        <v>0</v>
      </c>
      <c r="K2878" s="9" t="str">
        <f>IF(J2878=0,"",COUNTIF($J$3:J2878,1))</f>
        <v/>
      </c>
      <c r="L2878" s="10" t="str">
        <f t="shared" si="45"/>
        <v/>
      </c>
    </row>
    <row r="2879" spans="2:12" ht="35.15" customHeight="1" thickBot="1" x14ac:dyDescent="0.4">
      <c r="B2879" s="5"/>
      <c r="C2879" s="11"/>
      <c r="D2879" s="5"/>
      <c r="E2879" s="5"/>
      <c r="F2879" s="12"/>
      <c r="G2879" s="5"/>
      <c r="H2879" s="5"/>
      <c r="J2879" s="8">
        <f>IFERROR(SEARCH(facture!$I$8,'base clients'!B2879,1),0)</f>
        <v>0</v>
      </c>
      <c r="K2879" s="9" t="str">
        <f>IF(J2879=0,"",COUNTIF($J$3:J2879,1))</f>
        <v/>
      </c>
      <c r="L2879" s="10" t="str">
        <f t="shared" si="45"/>
        <v/>
      </c>
    </row>
    <row r="2880" spans="2:12" ht="35.15" customHeight="1" thickBot="1" x14ac:dyDescent="0.4">
      <c r="B2880" s="5"/>
      <c r="C2880" s="11"/>
      <c r="D2880" s="5"/>
      <c r="E2880" s="5"/>
      <c r="F2880" s="12"/>
      <c r="G2880" s="5"/>
      <c r="H2880" s="5"/>
      <c r="J2880" s="8">
        <f>IFERROR(SEARCH(facture!$I$8,'base clients'!B2880,1),0)</f>
        <v>0</v>
      </c>
      <c r="K2880" s="9" t="str">
        <f>IF(J2880=0,"",COUNTIF($J$3:J2880,1))</f>
        <v/>
      </c>
      <c r="L2880" s="10" t="str">
        <f t="shared" si="45"/>
        <v/>
      </c>
    </row>
    <row r="2881" spans="2:12" ht="35.15" customHeight="1" thickBot="1" x14ac:dyDescent="0.4">
      <c r="B2881" s="5"/>
      <c r="C2881" s="11"/>
      <c r="D2881" s="5"/>
      <c r="E2881" s="5"/>
      <c r="F2881" s="12"/>
      <c r="G2881" s="5"/>
      <c r="H2881" s="5"/>
      <c r="J2881" s="8">
        <f>IFERROR(SEARCH(facture!$I$8,'base clients'!B2881,1),0)</f>
        <v>0</v>
      </c>
      <c r="K2881" s="9" t="str">
        <f>IF(J2881=0,"",COUNTIF($J$3:J2881,1))</f>
        <v/>
      </c>
      <c r="L2881" s="10" t="str">
        <f t="shared" si="45"/>
        <v/>
      </c>
    </row>
    <row r="2882" spans="2:12" ht="35.15" customHeight="1" thickBot="1" x14ac:dyDescent="0.4">
      <c r="B2882" s="5"/>
      <c r="C2882" s="11"/>
      <c r="D2882" s="5"/>
      <c r="E2882" s="5"/>
      <c r="F2882" s="12"/>
      <c r="G2882" s="5"/>
      <c r="H2882" s="5"/>
      <c r="J2882" s="8">
        <f>IFERROR(SEARCH(facture!$I$8,'base clients'!B2882,1),0)</f>
        <v>0</v>
      </c>
      <c r="K2882" s="9" t="str">
        <f>IF(J2882=0,"",COUNTIF($J$3:J2882,1))</f>
        <v/>
      </c>
      <c r="L2882" s="10" t="str">
        <f t="shared" si="45"/>
        <v/>
      </c>
    </row>
    <row r="2883" spans="2:12" ht="35.15" customHeight="1" thickBot="1" x14ac:dyDescent="0.4">
      <c r="B2883" s="5"/>
      <c r="C2883" s="11"/>
      <c r="D2883" s="5"/>
      <c r="E2883" s="5"/>
      <c r="F2883" s="12"/>
      <c r="G2883" s="5"/>
      <c r="H2883" s="5"/>
      <c r="J2883" s="8">
        <f>IFERROR(SEARCH(facture!$I$8,'base clients'!B2883,1),0)</f>
        <v>0</v>
      </c>
      <c r="K2883" s="9" t="str">
        <f>IF(J2883=0,"",COUNTIF($J$3:J2883,1))</f>
        <v/>
      </c>
      <c r="L2883" s="10" t="str">
        <f t="shared" si="45"/>
        <v/>
      </c>
    </row>
    <row r="2884" spans="2:12" ht="35.15" customHeight="1" thickBot="1" x14ac:dyDescent="0.4">
      <c r="B2884" s="5"/>
      <c r="C2884" s="11"/>
      <c r="D2884" s="5"/>
      <c r="E2884" s="5"/>
      <c r="F2884" s="12"/>
      <c r="G2884" s="5"/>
      <c r="H2884" s="5"/>
      <c r="J2884" s="8">
        <f>IFERROR(SEARCH(facture!$I$8,'base clients'!B2884,1),0)</f>
        <v>0</v>
      </c>
      <c r="K2884" s="9" t="str">
        <f>IF(J2884=0,"",COUNTIF($J$3:J2884,1))</f>
        <v/>
      </c>
      <c r="L2884" s="10" t="str">
        <f t="shared" si="45"/>
        <v/>
      </c>
    </row>
    <row r="2885" spans="2:12" ht="35.15" customHeight="1" thickBot="1" x14ac:dyDescent="0.4">
      <c r="B2885" s="5"/>
      <c r="C2885" s="11"/>
      <c r="D2885" s="5"/>
      <c r="E2885" s="5"/>
      <c r="F2885" s="12"/>
      <c r="G2885" s="5"/>
      <c r="H2885" s="5"/>
      <c r="J2885" s="8">
        <f>IFERROR(SEARCH(facture!$I$8,'base clients'!B2885,1),0)</f>
        <v>0</v>
      </c>
      <c r="K2885" s="9" t="str">
        <f>IF(J2885=0,"",COUNTIF($J$3:J2885,1))</f>
        <v/>
      </c>
      <c r="L2885" s="10" t="str">
        <f t="shared" si="45"/>
        <v/>
      </c>
    </row>
    <row r="2886" spans="2:12" ht="35.15" customHeight="1" thickBot="1" x14ac:dyDescent="0.4">
      <c r="B2886" s="5"/>
      <c r="C2886" s="11"/>
      <c r="D2886" s="5"/>
      <c r="E2886" s="5"/>
      <c r="F2886" s="12"/>
      <c r="G2886" s="5"/>
      <c r="H2886" s="5"/>
      <c r="J2886" s="8">
        <f>IFERROR(SEARCH(facture!$I$8,'base clients'!B2886,1),0)</f>
        <v>0</v>
      </c>
      <c r="K2886" s="9" t="str">
        <f>IF(J2886=0,"",COUNTIF($J$3:J2886,1))</f>
        <v/>
      </c>
      <c r="L2886" s="10" t="str">
        <f t="shared" ref="L2886:L2949" si="46">IFERROR(INDEX(B:B,MATCH(ROW(K2884),K:K,0)),"")</f>
        <v/>
      </c>
    </row>
    <row r="2887" spans="2:12" ht="35.15" customHeight="1" thickBot="1" x14ac:dyDescent="0.4">
      <c r="B2887" s="5"/>
      <c r="C2887" s="11"/>
      <c r="D2887" s="5"/>
      <c r="E2887" s="5"/>
      <c r="F2887" s="12"/>
      <c r="G2887" s="5"/>
      <c r="H2887" s="5"/>
      <c r="J2887" s="8">
        <f>IFERROR(SEARCH(facture!$I$8,'base clients'!B2887,1),0)</f>
        <v>0</v>
      </c>
      <c r="K2887" s="9" t="str">
        <f>IF(J2887=0,"",COUNTIF($J$3:J2887,1))</f>
        <v/>
      </c>
      <c r="L2887" s="10" t="str">
        <f t="shared" si="46"/>
        <v/>
      </c>
    </row>
    <row r="2888" spans="2:12" ht="35.15" customHeight="1" thickBot="1" x14ac:dyDescent="0.4">
      <c r="B2888" s="5"/>
      <c r="C2888" s="11"/>
      <c r="D2888" s="5"/>
      <c r="E2888" s="5"/>
      <c r="F2888" s="12"/>
      <c r="G2888" s="5"/>
      <c r="H2888" s="5"/>
      <c r="J2888" s="8">
        <f>IFERROR(SEARCH(facture!$I$8,'base clients'!B2888,1),0)</f>
        <v>0</v>
      </c>
      <c r="K2888" s="9" t="str">
        <f>IF(J2888=0,"",COUNTIF($J$3:J2888,1))</f>
        <v/>
      </c>
      <c r="L2888" s="10" t="str">
        <f t="shared" si="46"/>
        <v/>
      </c>
    </row>
    <row r="2889" spans="2:12" ht="35.15" customHeight="1" thickBot="1" x14ac:dyDescent="0.4">
      <c r="B2889" s="5"/>
      <c r="C2889" s="11"/>
      <c r="D2889" s="5"/>
      <c r="E2889" s="5"/>
      <c r="F2889" s="12"/>
      <c r="G2889" s="5"/>
      <c r="H2889" s="5"/>
      <c r="J2889" s="8">
        <f>IFERROR(SEARCH(facture!$I$8,'base clients'!B2889,1),0)</f>
        <v>0</v>
      </c>
      <c r="K2889" s="9" t="str">
        <f>IF(J2889=0,"",COUNTIF($J$3:J2889,1))</f>
        <v/>
      </c>
      <c r="L2889" s="10" t="str">
        <f t="shared" si="46"/>
        <v/>
      </c>
    </row>
    <row r="2890" spans="2:12" ht="35.15" customHeight="1" thickBot="1" x14ac:dyDescent="0.4">
      <c r="B2890" s="5"/>
      <c r="C2890" s="11"/>
      <c r="D2890" s="5"/>
      <c r="E2890" s="5"/>
      <c r="F2890" s="12"/>
      <c r="G2890" s="5"/>
      <c r="H2890" s="5"/>
      <c r="J2890" s="8">
        <f>IFERROR(SEARCH(facture!$I$8,'base clients'!B2890,1),0)</f>
        <v>0</v>
      </c>
      <c r="K2890" s="9" t="str">
        <f>IF(J2890=0,"",COUNTIF($J$3:J2890,1))</f>
        <v/>
      </c>
      <c r="L2890" s="10" t="str">
        <f t="shared" si="46"/>
        <v/>
      </c>
    </row>
    <row r="2891" spans="2:12" ht="35.15" customHeight="1" thickBot="1" x14ac:dyDescent="0.4">
      <c r="B2891" s="5"/>
      <c r="C2891" s="11"/>
      <c r="D2891" s="5"/>
      <c r="E2891" s="5"/>
      <c r="F2891" s="12"/>
      <c r="G2891" s="5"/>
      <c r="H2891" s="5"/>
      <c r="J2891" s="8">
        <f>IFERROR(SEARCH(facture!$I$8,'base clients'!B2891,1),0)</f>
        <v>0</v>
      </c>
      <c r="K2891" s="9" t="str">
        <f>IF(J2891=0,"",COUNTIF($J$3:J2891,1))</f>
        <v/>
      </c>
      <c r="L2891" s="10" t="str">
        <f t="shared" si="46"/>
        <v/>
      </c>
    </row>
    <row r="2892" spans="2:12" ht="35.15" customHeight="1" thickBot="1" x14ac:dyDescent="0.4">
      <c r="B2892" s="5"/>
      <c r="C2892" s="11"/>
      <c r="D2892" s="5"/>
      <c r="E2892" s="5"/>
      <c r="F2892" s="12"/>
      <c r="G2892" s="5"/>
      <c r="H2892" s="5"/>
      <c r="J2892" s="8">
        <f>IFERROR(SEARCH(facture!$I$8,'base clients'!B2892,1),0)</f>
        <v>0</v>
      </c>
      <c r="K2892" s="9" t="str">
        <f>IF(J2892=0,"",COUNTIF($J$3:J2892,1))</f>
        <v/>
      </c>
      <c r="L2892" s="10" t="str">
        <f t="shared" si="46"/>
        <v/>
      </c>
    </row>
    <row r="2893" spans="2:12" ht="35.15" customHeight="1" thickBot="1" x14ac:dyDescent="0.4">
      <c r="B2893" s="5"/>
      <c r="C2893" s="11"/>
      <c r="D2893" s="5"/>
      <c r="E2893" s="5"/>
      <c r="F2893" s="12"/>
      <c r="G2893" s="5"/>
      <c r="H2893" s="5"/>
      <c r="J2893" s="8">
        <f>IFERROR(SEARCH(facture!$I$8,'base clients'!B2893,1),0)</f>
        <v>0</v>
      </c>
      <c r="K2893" s="9" t="str">
        <f>IF(J2893=0,"",COUNTIF($J$3:J2893,1))</f>
        <v/>
      </c>
      <c r="L2893" s="10" t="str">
        <f t="shared" si="46"/>
        <v/>
      </c>
    </row>
    <row r="2894" spans="2:12" ht="35.15" customHeight="1" thickBot="1" x14ac:dyDescent="0.4">
      <c r="B2894" s="5"/>
      <c r="C2894" s="11"/>
      <c r="D2894" s="5"/>
      <c r="E2894" s="5"/>
      <c r="F2894" s="12"/>
      <c r="G2894" s="5"/>
      <c r="H2894" s="5"/>
      <c r="J2894" s="8">
        <f>IFERROR(SEARCH(facture!$I$8,'base clients'!B2894,1),0)</f>
        <v>0</v>
      </c>
      <c r="K2894" s="9" t="str">
        <f>IF(J2894=0,"",COUNTIF($J$3:J2894,1))</f>
        <v/>
      </c>
      <c r="L2894" s="10" t="str">
        <f t="shared" si="46"/>
        <v/>
      </c>
    </row>
    <row r="2895" spans="2:12" ht="35.15" customHeight="1" thickBot="1" x14ac:dyDescent="0.4">
      <c r="B2895" s="5"/>
      <c r="C2895" s="11"/>
      <c r="D2895" s="5"/>
      <c r="E2895" s="5"/>
      <c r="F2895" s="12"/>
      <c r="G2895" s="5"/>
      <c r="H2895" s="5"/>
      <c r="J2895" s="8">
        <f>IFERROR(SEARCH(facture!$I$8,'base clients'!B2895,1),0)</f>
        <v>0</v>
      </c>
      <c r="K2895" s="9" t="str">
        <f>IF(J2895=0,"",COUNTIF($J$3:J2895,1))</f>
        <v/>
      </c>
      <c r="L2895" s="10" t="str">
        <f t="shared" si="46"/>
        <v/>
      </c>
    </row>
    <row r="2896" spans="2:12" ht="35.15" customHeight="1" thickBot="1" x14ac:dyDescent="0.4">
      <c r="B2896" s="5"/>
      <c r="C2896" s="11"/>
      <c r="D2896" s="5"/>
      <c r="E2896" s="5"/>
      <c r="F2896" s="12"/>
      <c r="G2896" s="5"/>
      <c r="H2896" s="5"/>
      <c r="J2896" s="8">
        <f>IFERROR(SEARCH(facture!$I$8,'base clients'!B2896,1),0)</f>
        <v>0</v>
      </c>
      <c r="K2896" s="9" t="str">
        <f>IF(J2896=0,"",COUNTIF($J$3:J2896,1))</f>
        <v/>
      </c>
      <c r="L2896" s="10" t="str">
        <f t="shared" si="46"/>
        <v/>
      </c>
    </row>
    <row r="2897" spans="2:12" ht="35.15" customHeight="1" thickBot="1" x14ac:dyDescent="0.4">
      <c r="B2897" s="5"/>
      <c r="C2897" s="11"/>
      <c r="D2897" s="5"/>
      <c r="E2897" s="5"/>
      <c r="F2897" s="12"/>
      <c r="G2897" s="5"/>
      <c r="H2897" s="5"/>
      <c r="J2897" s="8">
        <f>IFERROR(SEARCH(facture!$I$8,'base clients'!B2897,1),0)</f>
        <v>0</v>
      </c>
      <c r="K2897" s="9" t="str">
        <f>IF(J2897=0,"",COUNTIF($J$3:J2897,1))</f>
        <v/>
      </c>
      <c r="L2897" s="10" t="str">
        <f t="shared" si="46"/>
        <v/>
      </c>
    </row>
    <row r="2898" spans="2:12" ht="35.15" customHeight="1" thickBot="1" x14ac:dyDescent="0.4">
      <c r="B2898" s="5"/>
      <c r="C2898" s="11"/>
      <c r="D2898" s="5"/>
      <c r="E2898" s="5"/>
      <c r="F2898" s="12"/>
      <c r="G2898" s="5"/>
      <c r="H2898" s="5"/>
      <c r="J2898" s="8">
        <f>IFERROR(SEARCH(facture!$I$8,'base clients'!B2898,1),0)</f>
        <v>0</v>
      </c>
      <c r="K2898" s="9" t="str">
        <f>IF(J2898=0,"",COUNTIF($J$3:J2898,1))</f>
        <v/>
      </c>
      <c r="L2898" s="10" t="str">
        <f t="shared" si="46"/>
        <v/>
      </c>
    </row>
    <row r="2899" spans="2:12" ht="35.15" customHeight="1" thickBot="1" x14ac:dyDescent="0.4">
      <c r="B2899" s="5"/>
      <c r="C2899" s="11"/>
      <c r="D2899" s="5"/>
      <c r="E2899" s="5"/>
      <c r="F2899" s="12"/>
      <c r="G2899" s="5"/>
      <c r="H2899" s="5"/>
      <c r="J2899" s="8">
        <f>IFERROR(SEARCH(facture!$I$8,'base clients'!B2899,1),0)</f>
        <v>0</v>
      </c>
      <c r="K2899" s="9" t="str">
        <f>IF(J2899=0,"",COUNTIF($J$3:J2899,1))</f>
        <v/>
      </c>
      <c r="L2899" s="10" t="str">
        <f t="shared" si="46"/>
        <v/>
      </c>
    </row>
    <row r="2900" spans="2:12" ht="35.15" customHeight="1" thickBot="1" x14ac:dyDescent="0.4">
      <c r="B2900" s="5"/>
      <c r="C2900" s="11"/>
      <c r="D2900" s="5"/>
      <c r="E2900" s="5"/>
      <c r="F2900" s="12"/>
      <c r="G2900" s="5"/>
      <c r="H2900" s="5"/>
      <c r="J2900" s="8">
        <f>IFERROR(SEARCH(facture!$I$8,'base clients'!B2900,1),0)</f>
        <v>0</v>
      </c>
      <c r="K2900" s="9" t="str">
        <f>IF(J2900=0,"",COUNTIF($J$3:J2900,1))</f>
        <v/>
      </c>
      <c r="L2900" s="10" t="str">
        <f t="shared" si="46"/>
        <v/>
      </c>
    </row>
    <row r="2901" spans="2:12" ht="35.15" customHeight="1" thickBot="1" x14ac:dyDescent="0.4">
      <c r="B2901" s="5"/>
      <c r="C2901" s="11"/>
      <c r="D2901" s="5"/>
      <c r="E2901" s="5"/>
      <c r="F2901" s="12"/>
      <c r="G2901" s="5"/>
      <c r="H2901" s="5"/>
      <c r="J2901" s="8">
        <f>IFERROR(SEARCH(facture!$I$8,'base clients'!B2901,1),0)</f>
        <v>0</v>
      </c>
      <c r="K2901" s="9" t="str">
        <f>IF(J2901=0,"",COUNTIF($J$3:J2901,1))</f>
        <v/>
      </c>
      <c r="L2901" s="10" t="str">
        <f t="shared" si="46"/>
        <v/>
      </c>
    </row>
    <row r="2902" spans="2:12" ht="35.15" customHeight="1" thickBot="1" x14ac:dyDescent="0.4">
      <c r="B2902" s="5"/>
      <c r="C2902" s="11"/>
      <c r="D2902" s="5"/>
      <c r="E2902" s="5"/>
      <c r="F2902" s="12"/>
      <c r="G2902" s="5"/>
      <c r="H2902" s="5"/>
      <c r="J2902" s="8">
        <f>IFERROR(SEARCH(facture!$I$8,'base clients'!B2902,1),0)</f>
        <v>0</v>
      </c>
      <c r="K2902" s="9" t="str">
        <f>IF(J2902=0,"",COUNTIF($J$3:J2902,1))</f>
        <v/>
      </c>
      <c r="L2902" s="10" t="str">
        <f t="shared" si="46"/>
        <v/>
      </c>
    </row>
    <row r="2903" spans="2:12" ht="35.15" customHeight="1" thickBot="1" x14ac:dyDescent="0.4">
      <c r="B2903" s="5"/>
      <c r="C2903" s="11"/>
      <c r="D2903" s="5"/>
      <c r="E2903" s="5"/>
      <c r="F2903" s="12"/>
      <c r="G2903" s="5"/>
      <c r="H2903" s="5"/>
      <c r="J2903" s="8">
        <f>IFERROR(SEARCH(facture!$I$8,'base clients'!B2903,1),0)</f>
        <v>0</v>
      </c>
      <c r="K2903" s="9" t="str">
        <f>IF(J2903=0,"",COUNTIF($J$3:J2903,1))</f>
        <v/>
      </c>
      <c r="L2903" s="10" t="str">
        <f t="shared" si="46"/>
        <v/>
      </c>
    </row>
    <row r="2904" spans="2:12" ht="35.15" customHeight="1" thickBot="1" x14ac:dyDescent="0.4">
      <c r="B2904" s="5"/>
      <c r="C2904" s="11"/>
      <c r="D2904" s="5"/>
      <c r="E2904" s="5"/>
      <c r="F2904" s="12"/>
      <c r="G2904" s="5"/>
      <c r="H2904" s="5"/>
      <c r="J2904" s="8">
        <f>IFERROR(SEARCH(facture!$I$8,'base clients'!B2904,1),0)</f>
        <v>0</v>
      </c>
      <c r="K2904" s="9" t="str">
        <f>IF(J2904=0,"",COUNTIF($J$3:J2904,1))</f>
        <v/>
      </c>
      <c r="L2904" s="10" t="str">
        <f t="shared" si="46"/>
        <v/>
      </c>
    </row>
    <row r="2905" spans="2:12" ht="35.15" customHeight="1" thickBot="1" x14ac:dyDescent="0.4">
      <c r="B2905" s="5"/>
      <c r="C2905" s="11"/>
      <c r="D2905" s="5"/>
      <c r="E2905" s="5"/>
      <c r="F2905" s="12"/>
      <c r="G2905" s="5"/>
      <c r="H2905" s="5"/>
      <c r="J2905" s="8">
        <f>IFERROR(SEARCH(facture!$I$8,'base clients'!B2905,1),0)</f>
        <v>0</v>
      </c>
      <c r="K2905" s="9" t="str">
        <f>IF(J2905=0,"",COUNTIF($J$3:J2905,1))</f>
        <v/>
      </c>
      <c r="L2905" s="10" t="str">
        <f t="shared" si="46"/>
        <v/>
      </c>
    </row>
    <row r="2906" spans="2:12" ht="35.15" customHeight="1" thickBot="1" x14ac:dyDescent="0.4">
      <c r="B2906" s="5"/>
      <c r="C2906" s="11"/>
      <c r="D2906" s="5"/>
      <c r="E2906" s="5"/>
      <c r="F2906" s="12"/>
      <c r="G2906" s="5"/>
      <c r="H2906" s="5"/>
      <c r="J2906" s="8">
        <f>IFERROR(SEARCH(facture!$I$8,'base clients'!B2906,1),0)</f>
        <v>0</v>
      </c>
      <c r="K2906" s="9" t="str">
        <f>IF(J2906=0,"",COUNTIF($J$3:J2906,1))</f>
        <v/>
      </c>
      <c r="L2906" s="10" t="str">
        <f t="shared" si="46"/>
        <v/>
      </c>
    </row>
    <row r="2907" spans="2:12" ht="35.15" customHeight="1" thickBot="1" x14ac:dyDescent="0.4">
      <c r="B2907" s="5"/>
      <c r="C2907" s="11"/>
      <c r="D2907" s="5"/>
      <c r="E2907" s="5"/>
      <c r="F2907" s="12"/>
      <c r="G2907" s="5"/>
      <c r="H2907" s="5"/>
      <c r="J2907" s="8">
        <f>IFERROR(SEARCH(facture!$I$8,'base clients'!B2907,1),0)</f>
        <v>0</v>
      </c>
      <c r="K2907" s="9" t="str">
        <f>IF(J2907=0,"",COUNTIF($J$3:J2907,1))</f>
        <v/>
      </c>
      <c r="L2907" s="10" t="str">
        <f t="shared" si="46"/>
        <v/>
      </c>
    </row>
    <row r="2908" spans="2:12" ht="35.15" customHeight="1" thickBot="1" x14ac:dyDescent="0.4">
      <c r="B2908" s="5"/>
      <c r="C2908" s="11"/>
      <c r="D2908" s="5"/>
      <c r="E2908" s="5"/>
      <c r="F2908" s="12"/>
      <c r="G2908" s="5"/>
      <c r="H2908" s="5"/>
      <c r="J2908" s="8">
        <f>IFERROR(SEARCH(facture!$I$8,'base clients'!B2908,1),0)</f>
        <v>0</v>
      </c>
      <c r="K2908" s="9" t="str">
        <f>IF(J2908=0,"",COUNTIF($J$3:J2908,1))</f>
        <v/>
      </c>
      <c r="L2908" s="10" t="str">
        <f t="shared" si="46"/>
        <v/>
      </c>
    </row>
    <row r="2909" spans="2:12" ht="35.15" customHeight="1" thickBot="1" x14ac:dyDescent="0.4">
      <c r="B2909" s="5"/>
      <c r="C2909" s="11"/>
      <c r="D2909" s="5"/>
      <c r="E2909" s="5"/>
      <c r="F2909" s="12"/>
      <c r="G2909" s="5"/>
      <c r="H2909" s="5"/>
      <c r="J2909" s="8">
        <f>IFERROR(SEARCH(facture!$I$8,'base clients'!B2909,1),0)</f>
        <v>0</v>
      </c>
      <c r="K2909" s="9" t="str">
        <f>IF(J2909=0,"",COUNTIF($J$3:J2909,1))</f>
        <v/>
      </c>
      <c r="L2909" s="10" t="str">
        <f t="shared" si="46"/>
        <v/>
      </c>
    </row>
    <row r="2910" spans="2:12" ht="35.15" customHeight="1" thickBot="1" x14ac:dyDescent="0.4">
      <c r="B2910" s="5"/>
      <c r="C2910" s="11"/>
      <c r="D2910" s="5"/>
      <c r="E2910" s="5"/>
      <c r="F2910" s="12"/>
      <c r="G2910" s="5"/>
      <c r="H2910" s="5"/>
      <c r="J2910" s="8">
        <f>IFERROR(SEARCH(facture!$I$8,'base clients'!B2910,1),0)</f>
        <v>0</v>
      </c>
      <c r="K2910" s="9" t="str">
        <f>IF(J2910=0,"",COUNTIF($J$3:J2910,1))</f>
        <v/>
      </c>
      <c r="L2910" s="10" t="str">
        <f t="shared" si="46"/>
        <v/>
      </c>
    </row>
    <row r="2911" spans="2:12" ht="35.15" customHeight="1" thickBot="1" x14ac:dyDescent="0.4">
      <c r="B2911" s="5"/>
      <c r="C2911" s="11"/>
      <c r="D2911" s="5"/>
      <c r="E2911" s="5"/>
      <c r="F2911" s="12"/>
      <c r="G2911" s="5"/>
      <c r="H2911" s="5"/>
      <c r="J2911" s="8">
        <f>IFERROR(SEARCH(facture!$I$8,'base clients'!B2911,1),0)</f>
        <v>0</v>
      </c>
      <c r="K2911" s="9" t="str">
        <f>IF(J2911=0,"",COUNTIF($J$3:J2911,1))</f>
        <v/>
      </c>
      <c r="L2911" s="10" t="str">
        <f t="shared" si="46"/>
        <v/>
      </c>
    </row>
    <row r="2912" spans="2:12" ht="35.15" customHeight="1" thickBot="1" x14ac:dyDescent="0.4">
      <c r="B2912" s="5"/>
      <c r="C2912" s="11"/>
      <c r="D2912" s="5"/>
      <c r="E2912" s="5"/>
      <c r="F2912" s="12"/>
      <c r="G2912" s="5"/>
      <c r="H2912" s="5"/>
      <c r="J2912" s="8">
        <f>IFERROR(SEARCH(facture!$I$8,'base clients'!B2912,1),0)</f>
        <v>0</v>
      </c>
      <c r="K2912" s="9" t="str">
        <f>IF(J2912=0,"",COUNTIF($J$3:J2912,1))</f>
        <v/>
      </c>
      <c r="L2912" s="10" t="str">
        <f t="shared" si="46"/>
        <v/>
      </c>
    </row>
    <row r="2913" spans="2:12" ht="35.15" customHeight="1" thickBot="1" x14ac:dyDescent="0.4">
      <c r="B2913" s="5"/>
      <c r="C2913" s="11"/>
      <c r="D2913" s="5"/>
      <c r="E2913" s="5"/>
      <c r="F2913" s="12"/>
      <c r="G2913" s="5"/>
      <c r="H2913" s="5"/>
      <c r="J2913" s="8">
        <f>IFERROR(SEARCH(facture!$I$8,'base clients'!B2913,1),0)</f>
        <v>0</v>
      </c>
      <c r="K2913" s="9" t="str">
        <f>IF(J2913=0,"",COUNTIF($J$3:J2913,1))</f>
        <v/>
      </c>
      <c r="L2913" s="10" t="str">
        <f t="shared" si="46"/>
        <v/>
      </c>
    </row>
    <row r="2914" spans="2:12" ht="35.15" customHeight="1" thickBot="1" x14ac:dyDescent="0.4">
      <c r="B2914" s="5"/>
      <c r="C2914" s="11"/>
      <c r="D2914" s="5"/>
      <c r="E2914" s="5"/>
      <c r="F2914" s="12"/>
      <c r="G2914" s="5"/>
      <c r="H2914" s="5"/>
      <c r="J2914" s="8">
        <f>IFERROR(SEARCH(facture!$I$8,'base clients'!B2914,1),0)</f>
        <v>0</v>
      </c>
      <c r="K2914" s="9" t="str">
        <f>IF(J2914=0,"",COUNTIF($J$3:J2914,1))</f>
        <v/>
      </c>
      <c r="L2914" s="10" t="str">
        <f t="shared" si="46"/>
        <v/>
      </c>
    </row>
    <row r="2915" spans="2:12" ht="35.15" customHeight="1" thickBot="1" x14ac:dyDescent="0.4">
      <c r="B2915" s="5"/>
      <c r="C2915" s="11"/>
      <c r="D2915" s="5"/>
      <c r="E2915" s="5"/>
      <c r="F2915" s="12"/>
      <c r="G2915" s="5"/>
      <c r="H2915" s="5"/>
      <c r="J2915" s="8">
        <f>IFERROR(SEARCH(facture!$I$8,'base clients'!B2915,1),0)</f>
        <v>0</v>
      </c>
      <c r="K2915" s="9" t="str">
        <f>IF(J2915=0,"",COUNTIF($J$3:J2915,1))</f>
        <v/>
      </c>
      <c r="L2915" s="10" t="str">
        <f t="shared" si="46"/>
        <v/>
      </c>
    </row>
    <row r="2916" spans="2:12" ht="35.15" customHeight="1" thickBot="1" x14ac:dyDescent="0.4">
      <c r="B2916" s="5"/>
      <c r="C2916" s="11"/>
      <c r="D2916" s="5"/>
      <c r="E2916" s="5"/>
      <c r="F2916" s="12"/>
      <c r="G2916" s="5"/>
      <c r="H2916" s="5"/>
      <c r="J2916" s="8">
        <f>IFERROR(SEARCH(facture!$I$8,'base clients'!B2916,1),0)</f>
        <v>0</v>
      </c>
      <c r="K2916" s="9" t="str">
        <f>IF(J2916=0,"",COUNTIF($J$3:J2916,1))</f>
        <v/>
      </c>
      <c r="L2916" s="10" t="str">
        <f t="shared" si="46"/>
        <v/>
      </c>
    </row>
    <row r="2917" spans="2:12" ht="35.15" customHeight="1" thickBot="1" x14ac:dyDescent="0.4">
      <c r="B2917" s="5"/>
      <c r="C2917" s="11"/>
      <c r="D2917" s="5"/>
      <c r="E2917" s="5"/>
      <c r="F2917" s="12"/>
      <c r="G2917" s="5"/>
      <c r="H2917" s="5"/>
      <c r="J2917" s="8">
        <f>IFERROR(SEARCH(facture!$I$8,'base clients'!B2917,1),0)</f>
        <v>0</v>
      </c>
      <c r="K2917" s="9" t="str">
        <f>IF(J2917=0,"",COUNTIF($J$3:J2917,1))</f>
        <v/>
      </c>
      <c r="L2917" s="10" t="str">
        <f t="shared" si="46"/>
        <v/>
      </c>
    </row>
    <row r="2918" spans="2:12" ht="35.15" customHeight="1" thickBot="1" x14ac:dyDescent="0.4">
      <c r="B2918" s="5"/>
      <c r="C2918" s="11"/>
      <c r="D2918" s="5"/>
      <c r="E2918" s="5"/>
      <c r="F2918" s="12"/>
      <c r="G2918" s="5"/>
      <c r="H2918" s="5"/>
      <c r="J2918" s="8">
        <f>IFERROR(SEARCH(facture!$I$8,'base clients'!B2918,1),0)</f>
        <v>0</v>
      </c>
      <c r="K2918" s="9" t="str">
        <f>IF(J2918=0,"",COUNTIF($J$3:J2918,1))</f>
        <v/>
      </c>
      <c r="L2918" s="10" t="str">
        <f t="shared" si="46"/>
        <v/>
      </c>
    </row>
    <row r="2919" spans="2:12" ht="35.15" customHeight="1" thickBot="1" x14ac:dyDescent="0.4">
      <c r="B2919" s="5"/>
      <c r="C2919" s="11"/>
      <c r="D2919" s="5"/>
      <c r="E2919" s="5"/>
      <c r="F2919" s="12"/>
      <c r="G2919" s="5"/>
      <c r="H2919" s="5"/>
      <c r="J2919" s="8">
        <f>IFERROR(SEARCH(facture!$I$8,'base clients'!B2919,1),0)</f>
        <v>0</v>
      </c>
      <c r="K2919" s="9" t="str">
        <f>IF(J2919=0,"",COUNTIF($J$3:J2919,1))</f>
        <v/>
      </c>
      <c r="L2919" s="10" t="str">
        <f t="shared" si="46"/>
        <v/>
      </c>
    </row>
    <row r="2920" spans="2:12" ht="35.15" customHeight="1" thickBot="1" x14ac:dyDescent="0.4">
      <c r="B2920" s="5"/>
      <c r="C2920" s="11"/>
      <c r="D2920" s="5"/>
      <c r="E2920" s="5"/>
      <c r="F2920" s="12"/>
      <c r="G2920" s="5"/>
      <c r="H2920" s="5"/>
      <c r="J2920" s="8">
        <f>IFERROR(SEARCH(facture!$I$8,'base clients'!B2920,1),0)</f>
        <v>0</v>
      </c>
      <c r="K2920" s="9" t="str">
        <f>IF(J2920=0,"",COUNTIF($J$3:J2920,1))</f>
        <v/>
      </c>
      <c r="L2920" s="10" t="str">
        <f t="shared" si="46"/>
        <v/>
      </c>
    </row>
    <row r="2921" spans="2:12" ht="35.15" customHeight="1" thickBot="1" x14ac:dyDescent="0.4">
      <c r="B2921" s="5"/>
      <c r="C2921" s="11"/>
      <c r="D2921" s="5"/>
      <c r="E2921" s="5"/>
      <c r="F2921" s="12"/>
      <c r="G2921" s="5"/>
      <c r="H2921" s="5"/>
      <c r="J2921" s="8">
        <f>IFERROR(SEARCH(facture!$I$8,'base clients'!B2921,1),0)</f>
        <v>0</v>
      </c>
      <c r="K2921" s="9" t="str">
        <f>IF(J2921=0,"",COUNTIF($J$3:J2921,1))</f>
        <v/>
      </c>
      <c r="L2921" s="10" t="str">
        <f t="shared" si="46"/>
        <v/>
      </c>
    </row>
    <row r="2922" spans="2:12" ht="35.15" customHeight="1" thickBot="1" x14ac:dyDescent="0.4">
      <c r="B2922" s="5"/>
      <c r="C2922" s="11"/>
      <c r="D2922" s="5"/>
      <c r="E2922" s="5"/>
      <c r="F2922" s="12"/>
      <c r="G2922" s="5"/>
      <c r="H2922" s="5"/>
      <c r="J2922" s="8">
        <f>IFERROR(SEARCH(facture!$I$8,'base clients'!B2922,1),0)</f>
        <v>0</v>
      </c>
      <c r="K2922" s="9" t="str">
        <f>IF(J2922=0,"",COUNTIF($J$3:J2922,1))</f>
        <v/>
      </c>
      <c r="L2922" s="10" t="str">
        <f t="shared" si="46"/>
        <v/>
      </c>
    </row>
    <row r="2923" spans="2:12" ht="35.15" customHeight="1" thickBot="1" x14ac:dyDescent="0.4">
      <c r="B2923" s="5"/>
      <c r="C2923" s="11"/>
      <c r="D2923" s="5"/>
      <c r="E2923" s="5"/>
      <c r="F2923" s="12"/>
      <c r="G2923" s="5"/>
      <c r="H2923" s="5"/>
      <c r="J2923" s="8">
        <f>IFERROR(SEARCH(facture!$I$8,'base clients'!B2923,1),0)</f>
        <v>0</v>
      </c>
      <c r="K2923" s="9" t="str">
        <f>IF(J2923=0,"",COUNTIF($J$3:J2923,1))</f>
        <v/>
      </c>
      <c r="L2923" s="10" t="str">
        <f t="shared" si="46"/>
        <v/>
      </c>
    </row>
    <row r="2924" spans="2:12" ht="35.15" customHeight="1" thickBot="1" x14ac:dyDescent="0.4">
      <c r="B2924" s="5"/>
      <c r="C2924" s="11"/>
      <c r="D2924" s="5"/>
      <c r="E2924" s="5"/>
      <c r="F2924" s="12"/>
      <c r="G2924" s="5"/>
      <c r="H2924" s="5"/>
      <c r="J2924" s="8">
        <f>IFERROR(SEARCH(facture!$I$8,'base clients'!B2924,1),0)</f>
        <v>0</v>
      </c>
      <c r="K2924" s="9" t="str">
        <f>IF(J2924=0,"",COUNTIF($J$3:J2924,1))</f>
        <v/>
      </c>
      <c r="L2924" s="10" t="str">
        <f t="shared" si="46"/>
        <v/>
      </c>
    </row>
    <row r="2925" spans="2:12" ht="35.15" customHeight="1" thickBot="1" x14ac:dyDescent="0.4">
      <c r="B2925" s="5"/>
      <c r="C2925" s="11"/>
      <c r="D2925" s="5"/>
      <c r="E2925" s="5"/>
      <c r="F2925" s="12"/>
      <c r="G2925" s="5"/>
      <c r="H2925" s="5"/>
      <c r="J2925" s="8">
        <f>IFERROR(SEARCH(facture!$I$8,'base clients'!B2925,1),0)</f>
        <v>0</v>
      </c>
      <c r="K2925" s="9" t="str">
        <f>IF(J2925=0,"",COUNTIF($J$3:J2925,1))</f>
        <v/>
      </c>
      <c r="L2925" s="10" t="str">
        <f t="shared" si="46"/>
        <v/>
      </c>
    </row>
    <row r="2926" spans="2:12" ht="35.15" customHeight="1" thickBot="1" x14ac:dyDescent="0.4">
      <c r="B2926" s="5"/>
      <c r="C2926" s="11"/>
      <c r="D2926" s="5"/>
      <c r="E2926" s="5"/>
      <c r="F2926" s="12"/>
      <c r="G2926" s="5"/>
      <c r="H2926" s="5"/>
      <c r="J2926" s="8">
        <f>IFERROR(SEARCH(facture!$I$8,'base clients'!B2926,1),0)</f>
        <v>0</v>
      </c>
      <c r="K2926" s="9" t="str">
        <f>IF(J2926=0,"",COUNTIF($J$3:J2926,1))</f>
        <v/>
      </c>
      <c r="L2926" s="10" t="str">
        <f t="shared" si="46"/>
        <v/>
      </c>
    </row>
    <row r="2927" spans="2:12" ht="35.15" customHeight="1" thickBot="1" x14ac:dyDescent="0.4">
      <c r="B2927" s="5"/>
      <c r="C2927" s="11"/>
      <c r="D2927" s="5"/>
      <c r="E2927" s="5"/>
      <c r="F2927" s="12"/>
      <c r="G2927" s="5"/>
      <c r="H2927" s="5"/>
      <c r="J2927" s="8">
        <f>IFERROR(SEARCH(facture!$I$8,'base clients'!B2927,1),0)</f>
        <v>0</v>
      </c>
      <c r="K2927" s="9" t="str">
        <f>IF(J2927=0,"",COUNTIF($J$3:J2927,1))</f>
        <v/>
      </c>
      <c r="L2927" s="10" t="str">
        <f t="shared" si="46"/>
        <v/>
      </c>
    </row>
    <row r="2928" spans="2:12" ht="35.15" customHeight="1" thickBot="1" x14ac:dyDescent="0.4">
      <c r="B2928" s="5"/>
      <c r="C2928" s="11"/>
      <c r="D2928" s="5"/>
      <c r="E2928" s="5"/>
      <c r="F2928" s="12"/>
      <c r="G2928" s="5"/>
      <c r="H2928" s="5"/>
      <c r="J2928" s="8">
        <f>IFERROR(SEARCH(facture!$I$8,'base clients'!B2928,1),0)</f>
        <v>0</v>
      </c>
      <c r="K2928" s="9" t="str">
        <f>IF(J2928=0,"",COUNTIF($J$3:J2928,1))</f>
        <v/>
      </c>
      <c r="L2928" s="10" t="str">
        <f t="shared" si="46"/>
        <v/>
      </c>
    </row>
    <row r="2929" spans="2:12" ht="35.15" customHeight="1" thickBot="1" x14ac:dyDescent="0.4">
      <c r="B2929" s="5"/>
      <c r="C2929" s="11"/>
      <c r="D2929" s="5"/>
      <c r="E2929" s="5"/>
      <c r="F2929" s="12"/>
      <c r="G2929" s="5"/>
      <c r="H2929" s="5"/>
      <c r="J2929" s="8">
        <f>IFERROR(SEARCH(facture!$I$8,'base clients'!B2929,1),0)</f>
        <v>0</v>
      </c>
      <c r="K2929" s="9" t="str">
        <f>IF(J2929=0,"",COUNTIF($J$3:J2929,1))</f>
        <v/>
      </c>
      <c r="L2929" s="10" t="str">
        <f t="shared" si="46"/>
        <v/>
      </c>
    </row>
    <row r="2930" spans="2:12" ht="35.15" customHeight="1" thickBot="1" x14ac:dyDescent="0.4">
      <c r="B2930" s="5"/>
      <c r="C2930" s="11"/>
      <c r="D2930" s="5"/>
      <c r="E2930" s="5"/>
      <c r="F2930" s="12"/>
      <c r="G2930" s="5"/>
      <c r="H2930" s="5"/>
      <c r="J2930" s="8">
        <f>IFERROR(SEARCH(facture!$I$8,'base clients'!B2930,1),0)</f>
        <v>0</v>
      </c>
      <c r="K2930" s="9" t="str">
        <f>IF(J2930=0,"",COUNTIF($J$3:J2930,1))</f>
        <v/>
      </c>
      <c r="L2930" s="10" t="str">
        <f t="shared" si="46"/>
        <v/>
      </c>
    </row>
    <row r="2931" spans="2:12" ht="35.15" customHeight="1" thickBot="1" x14ac:dyDescent="0.4">
      <c r="B2931" s="5"/>
      <c r="C2931" s="11"/>
      <c r="D2931" s="5"/>
      <c r="E2931" s="5"/>
      <c r="F2931" s="12"/>
      <c r="G2931" s="5"/>
      <c r="H2931" s="5"/>
      <c r="J2931" s="8">
        <f>IFERROR(SEARCH(facture!$I$8,'base clients'!B2931,1),0)</f>
        <v>0</v>
      </c>
      <c r="K2931" s="9" t="str">
        <f>IF(J2931=0,"",COUNTIF($J$3:J2931,1))</f>
        <v/>
      </c>
      <c r="L2931" s="10" t="str">
        <f t="shared" si="46"/>
        <v/>
      </c>
    </row>
    <row r="2932" spans="2:12" ht="35.15" customHeight="1" thickBot="1" x14ac:dyDescent="0.4">
      <c r="B2932" s="5"/>
      <c r="C2932" s="11"/>
      <c r="D2932" s="5"/>
      <c r="E2932" s="5"/>
      <c r="F2932" s="12"/>
      <c r="G2932" s="5"/>
      <c r="H2932" s="5"/>
      <c r="J2932" s="8">
        <f>IFERROR(SEARCH(facture!$I$8,'base clients'!B2932,1),0)</f>
        <v>0</v>
      </c>
      <c r="K2932" s="9" t="str">
        <f>IF(J2932=0,"",COUNTIF($J$3:J2932,1))</f>
        <v/>
      </c>
      <c r="L2932" s="10" t="str">
        <f t="shared" si="46"/>
        <v/>
      </c>
    </row>
    <row r="2933" spans="2:12" ht="35.15" customHeight="1" thickBot="1" x14ac:dyDescent="0.4">
      <c r="B2933" s="5"/>
      <c r="C2933" s="11"/>
      <c r="D2933" s="5"/>
      <c r="E2933" s="5"/>
      <c r="F2933" s="12"/>
      <c r="G2933" s="5"/>
      <c r="H2933" s="5"/>
      <c r="J2933" s="8">
        <f>IFERROR(SEARCH(facture!$I$8,'base clients'!B2933,1),0)</f>
        <v>0</v>
      </c>
      <c r="K2933" s="9" t="str">
        <f>IF(J2933=0,"",COUNTIF($J$3:J2933,1))</f>
        <v/>
      </c>
      <c r="L2933" s="10" t="str">
        <f t="shared" si="46"/>
        <v/>
      </c>
    </row>
    <row r="2934" spans="2:12" ht="35.15" customHeight="1" thickBot="1" x14ac:dyDescent="0.4">
      <c r="B2934" s="5"/>
      <c r="C2934" s="11"/>
      <c r="D2934" s="5"/>
      <c r="E2934" s="5"/>
      <c r="F2934" s="12"/>
      <c r="G2934" s="5"/>
      <c r="H2934" s="5"/>
      <c r="J2934" s="8">
        <f>IFERROR(SEARCH(facture!$I$8,'base clients'!B2934,1),0)</f>
        <v>0</v>
      </c>
      <c r="K2934" s="9" t="str">
        <f>IF(J2934=0,"",COUNTIF($J$3:J2934,1))</f>
        <v/>
      </c>
      <c r="L2934" s="10" t="str">
        <f t="shared" si="46"/>
        <v/>
      </c>
    </row>
    <row r="2935" spans="2:12" ht="35.15" customHeight="1" thickBot="1" x14ac:dyDescent="0.4">
      <c r="B2935" s="5"/>
      <c r="C2935" s="11"/>
      <c r="D2935" s="5"/>
      <c r="E2935" s="5"/>
      <c r="F2935" s="12"/>
      <c r="G2935" s="5"/>
      <c r="H2935" s="5"/>
      <c r="J2935" s="8">
        <f>IFERROR(SEARCH(facture!$I$8,'base clients'!B2935,1),0)</f>
        <v>0</v>
      </c>
      <c r="K2935" s="9" t="str">
        <f>IF(J2935=0,"",COUNTIF($J$3:J2935,1))</f>
        <v/>
      </c>
      <c r="L2935" s="10" t="str">
        <f t="shared" si="46"/>
        <v/>
      </c>
    </row>
    <row r="2936" spans="2:12" ht="35.15" customHeight="1" thickBot="1" x14ac:dyDescent="0.4">
      <c r="B2936" s="5"/>
      <c r="C2936" s="11"/>
      <c r="D2936" s="5"/>
      <c r="E2936" s="5"/>
      <c r="F2936" s="12"/>
      <c r="G2936" s="5"/>
      <c r="H2936" s="5"/>
      <c r="J2936" s="8">
        <f>IFERROR(SEARCH(facture!$I$8,'base clients'!B2936,1),0)</f>
        <v>0</v>
      </c>
      <c r="K2936" s="9" t="str">
        <f>IF(J2936=0,"",COUNTIF($J$3:J2936,1))</f>
        <v/>
      </c>
      <c r="L2936" s="10" t="str">
        <f t="shared" si="46"/>
        <v/>
      </c>
    </row>
    <row r="2937" spans="2:12" ht="35.15" customHeight="1" thickBot="1" x14ac:dyDescent="0.4">
      <c r="B2937" s="5"/>
      <c r="C2937" s="11"/>
      <c r="D2937" s="5"/>
      <c r="E2937" s="5"/>
      <c r="F2937" s="12"/>
      <c r="G2937" s="5"/>
      <c r="H2937" s="5"/>
      <c r="J2937" s="8">
        <f>IFERROR(SEARCH(facture!$I$8,'base clients'!B2937,1),0)</f>
        <v>0</v>
      </c>
      <c r="K2937" s="9" t="str">
        <f>IF(J2937=0,"",COUNTIF($J$3:J2937,1))</f>
        <v/>
      </c>
      <c r="L2937" s="10" t="str">
        <f t="shared" si="46"/>
        <v/>
      </c>
    </row>
    <row r="2938" spans="2:12" ht="35.15" customHeight="1" thickBot="1" x14ac:dyDescent="0.4">
      <c r="B2938" s="5"/>
      <c r="C2938" s="11"/>
      <c r="D2938" s="5"/>
      <c r="E2938" s="5"/>
      <c r="F2938" s="12"/>
      <c r="G2938" s="5"/>
      <c r="H2938" s="5"/>
      <c r="J2938" s="8">
        <f>IFERROR(SEARCH(facture!$I$8,'base clients'!B2938,1),0)</f>
        <v>0</v>
      </c>
      <c r="K2938" s="9" t="str">
        <f>IF(J2938=0,"",COUNTIF($J$3:J2938,1))</f>
        <v/>
      </c>
      <c r="L2938" s="10" t="str">
        <f t="shared" si="46"/>
        <v/>
      </c>
    </row>
    <row r="2939" spans="2:12" ht="35.15" customHeight="1" thickBot="1" x14ac:dyDescent="0.4">
      <c r="B2939" s="5"/>
      <c r="C2939" s="11"/>
      <c r="D2939" s="5"/>
      <c r="E2939" s="5"/>
      <c r="F2939" s="12"/>
      <c r="G2939" s="5"/>
      <c r="H2939" s="5"/>
      <c r="J2939" s="8">
        <f>IFERROR(SEARCH(facture!$I$8,'base clients'!B2939,1),0)</f>
        <v>0</v>
      </c>
      <c r="K2939" s="9" t="str">
        <f>IF(J2939=0,"",COUNTIF($J$3:J2939,1))</f>
        <v/>
      </c>
      <c r="L2939" s="10" t="str">
        <f t="shared" si="46"/>
        <v/>
      </c>
    </row>
    <row r="2940" spans="2:12" ht="35.15" customHeight="1" thickBot="1" x14ac:dyDescent="0.4">
      <c r="B2940" s="5"/>
      <c r="C2940" s="11"/>
      <c r="D2940" s="5"/>
      <c r="E2940" s="5"/>
      <c r="F2940" s="12"/>
      <c r="G2940" s="5"/>
      <c r="H2940" s="5"/>
      <c r="J2940" s="8">
        <f>IFERROR(SEARCH(facture!$I$8,'base clients'!B2940,1),0)</f>
        <v>0</v>
      </c>
      <c r="K2940" s="9" t="str">
        <f>IF(J2940=0,"",COUNTIF($J$3:J2940,1))</f>
        <v/>
      </c>
      <c r="L2940" s="10" t="str">
        <f t="shared" si="46"/>
        <v/>
      </c>
    </row>
    <row r="2941" spans="2:12" ht="35.15" customHeight="1" thickBot="1" x14ac:dyDescent="0.4">
      <c r="B2941" s="5"/>
      <c r="C2941" s="11"/>
      <c r="D2941" s="5"/>
      <c r="E2941" s="5"/>
      <c r="F2941" s="12"/>
      <c r="G2941" s="5"/>
      <c r="H2941" s="5"/>
      <c r="J2941" s="8">
        <f>IFERROR(SEARCH(facture!$I$8,'base clients'!B2941,1),0)</f>
        <v>0</v>
      </c>
      <c r="K2941" s="9" t="str">
        <f>IF(J2941=0,"",COUNTIF($J$3:J2941,1))</f>
        <v/>
      </c>
      <c r="L2941" s="10" t="str">
        <f t="shared" si="46"/>
        <v/>
      </c>
    </row>
    <row r="2942" spans="2:12" ht="35.15" customHeight="1" thickBot="1" x14ac:dyDescent="0.4">
      <c r="B2942" s="5"/>
      <c r="C2942" s="11"/>
      <c r="D2942" s="5"/>
      <c r="E2942" s="5"/>
      <c r="F2942" s="12"/>
      <c r="G2942" s="5"/>
      <c r="H2942" s="5"/>
      <c r="J2942" s="8">
        <f>IFERROR(SEARCH(facture!$I$8,'base clients'!B2942,1),0)</f>
        <v>0</v>
      </c>
      <c r="K2942" s="9" t="str">
        <f>IF(J2942=0,"",COUNTIF($J$3:J2942,1))</f>
        <v/>
      </c>
      <c r="L2942" s="10" t="str">
        <f t="shared" si="46"/>
        <v/>
      </c>
    </row>
    <row r="2943" spans="2:12" ht="35.15" customHeight="1" thickBot="1" x14ac:dyDescent="0.4">
      <c r="B2943" s="5"/>
      <c r="C2943" s="11"/>
      <c r="D2943" s="5"/>
      <c r="E2943" s="5"/>
      <c r="F2943" s="12"/>
      <c r="G2943" s="5"/>
      <c r="H2943" s="5"/>
      <c r="J2943" s="8">
        <f>IFERROR(SEARCH(facture!$I$8,'base clients'!B2943,1),0)</f>
        <v>0</v>
      </c>
      <c r="K2943" s="9" t="str">
        <f>IF(J2943=0,"",COUNTIF($J$3:J2943,1))</f>
        <v/>
      </c>
      <c r="L2943" s="10" t="str">
        <f t="shared" si="46"/>
        <v/>
      </c>
    </row>
    <row r="2944" spans="2:12" ht="35.15" customHeight="1" thickBot="1" x14ac:dyDescent="0.4">
      <c r="B2944" s="5"/>
      <c r="C2944" s="11"/>
      <c r="D2944" s="5"/>
      <c r="E2944" s="5"/>
      <c r="F2944" s="12"/>
      <c r="G2944" s="5"/>
      <c r="H2944" s="5"/>
      <c r="J2944" s="8">
        <f>IFERROR(SEARCH(facture!$I$8,'base clients'!B2944,1),0)</f>
        <v>0</v>
      </c>
      <c r="K2944" s="9" t="str">
        <f>IF(J2944=0,"",COUNTIF($J$3:J2944,1))</f>
        <v/>
      </c>
      <c r="L2944" s="10" t="str">
        <f t="shared" si="46"/>
        <v/>
      </c>
    </row>
    <row r="2945" spans="2:12" ht="35.15" customHeight="1" thickBot="1" x14ac:dyDescent="0.4">
      <c r="B2945" s="5"/>
      <c r="C2945" s="11"/>
      <c r="D2945" s="5"/>
      <c r="E2945" s="5"/>
      <c r="F2945" s="12"/>
      <c r="G2945" s="5"/>
      <c r="H2945" s="5"/>
      <c r="J2945" s="8">
        <f>IFERROR(SEARCH(facture!$I$8,'base clients'!B2945,1),0)</f>
        <v>0</v>
      </c>
      <c r="K2945" s="9" t="str">
        <f>IF(J2945=0,"",COUNTIF($J$3:J2945,1))</f>
        <v/>
      </c>
      <c r="L2945" s="10" t="str">
        <f t="shared" si="46"/>
        <v/>
      </c>
    </row>
    <row r="2946" spans="2:12" ht="35.15" customHeight="1" thickBot="1" x14ac:dyDescent="0.4">
      <c r="B2946" s="5"/>
      <c r="C2946" s="11"/>
      <c r="D2946" s="5"/>
      <c r="E2946" s="5"/>
      <c r="F2946" s="12"/>
      <c r="G2946" s="5"/>
      <c r="H2946" s="5"/>
      <c r="J2946" s="8">
        <f>IFERROR(SEARCH(facture!$I$8,'base clients'!B2946,1),0)</f>
        <v>0</v>
      </c>
      <c r="K2946" s="9" t="str">
        <f>IF(J2946=0,"",COUNTIF($J$3:J2946,1))</f>
        <v/>
      </c>
      <c r="L2946" s="10" t="str">
        <f t="shared" si="46"/>
        <v/>
      </c>
    </row>
    <row r="2947" spans="2:12" ht="35.15" customHeight="1" thickBot="1" x14ac:dyDescent="0.4">
      <c r="B2947" s="5"/>
      <c r="C2947" s="11"/>
      <c r="D2947" s="5"/>
      <c r="E2947" s="5"/>
      <c r="F2947" s="12"/>
      <c r="G2947" s="5"/>
      <c r="H2947" s="5"/>
      <c r="J2947" s="8">
        <f>IFERROR(SEARCH(facture!$I$8,'base clients'!B2947,1),0)</f>
        <v>0</v>
      </c>
      <c r="K2947" s="9" t="str">
        <f>IF(J2947=0,"",COUNTIF($J$3:J2947,1))</f>
        <v/>
      </c>
      <c r="L2947" s="10" t="str">
        <f t="shared" si="46"/>
        <v/>
      </c>
    </row>
    <row r="2948" spans="2:12" ht="35.15" customHeight="1" thickBot="1" x14ac:dyDescent="0.4">
      <c r="B2948" s="5"/>
      <c r="C2948" s="11"/>
      <c r="D2948" s="5"/>
      <c r="E2948" s="5"/>
      <c r="F2948" s="12"/>
      <c r="G2948" s="5"/>
      <c r="H2948" s="5"/>
      <c r="J2948" s="8">
        <f>IFERROR(SEARCH(facture!$I$8,'base clients'!B2948,1),0)</f>
        <v>0</v>
      </c>
      <c r="K2948" s="9" t="str">
        <f>IF(J2948=0,"",COUNTIF($J$3:J2948,1))</f>
        <v/>
      </c>
      <c r="L2948" s="10" t="str">
        <f t="shared" si="46"/>
        <v/>
      </c>
    </row>
    <row r="2949" spans="2:12" ht="35.15" customHeight="1" thickBot="1" x14ac:dyDescent="0.4">
      <c r="B2949" s="5"/>
      <c r="C2949" s="11"/>
      <c r="D2949" s="5"/>
      <c r="E2949" s="5"/>
      <c r="F2949" s="12"/>
      <c r="G2949" s="5"/>
      <c r="H2949" s="5"/>
      <c r="J2949" s="8">
        <f>IFERROR(SEARCH(facture!$I$8,'base clients'!B2949,1),0)</f>
        <v>0</v>
      </c>
      <c r="K2949" s="9" t="str">
        <f>IF(J2949=0,"",COUNTIF($J$3:J2949,1))</f>
        <v/>
      </c>
      <c r="L2949" s="10" t="str">
        <f t="shared" si="46"/>
        <v/>
      </c>
    </row>
    <row r="2950" spans="2:12" ht="35.15" customHeight="1" thickBot="1" x14ac:dyDescent="0.4">
      <c r="B2950" s="5"/>
      <c r="C2950" s="11"/>
      <c r="D2950" s="5"/>
      <c r="E2950" s="5"/>
      <c r="F2950" s="12"/>
      <c r="G2950" s="5"/>
      <c r="H2950" s="5"/>
      <c r="J2950" s="8">
        <f>IFERROR(SEARCH(facture!$I$8,'base clients'!B2950,1),0)</f>
        <v>0</v>
      </c>
      <c r="K2950" s="9" t="str">
        <f>IF(J2950=0,"",COUNTIF($J$3:J2950,1))</f>
        <v/>
      </c>
      <c r="L2950" s="10" t="str">
        <f t="shared" ref="L2950:L3000" si="47">IFERROR(INDEX(B:B,MATCH(ROW(K2948),K:K,0)),"")</f>
        <v/>
      </c>
    </row>
    <row r="2951" spans="2:12" ht="35.15" customHeight="1" thickBot="1" x14ac:dyDescent="0.4">
      <c r="B2951" s="5"/>
      <c r="C2951" s="11"/>
      <c r="D2951" s="5"/>
      <c r="E2951" s="5"/>
      <c r="F2951" s="12"/>
      <c r="G2951" s="5"/>
      <c r="H2951" s="5"/>
      <c r="J2951" s="8">
        <f>IFERROR(SEARCH(facture!$I$8,'base clients'!B2951,1),0)</f>
        <v>0</v>
      </c>
      <c r="K2951" s="9" t="str">
        <f>IF(J2951=0,"",COUNTIF($J$3:J2951,1))</f>
        <v/>
      </c>
      <c r="L2951" s="10" t="str">
        <f t="shared" si="47"/>
        <v/>
      </c>
    </row>
    <row r="2952" spans="2:12" ht="35.15" customHeight="1" thickBot="1" x14ac:dyDescent="0.4">
      <c r="B2952" s="5"/>
      <c r="C2952" s="11"/>
      <c r="D2952" s="5"/>
      <c r="E2952" s="5"/>
      <c r="F2952" s="12"/>
      <c r="G2952" s="5"/>
      <c r="H2952" s="5"/>
      <c r="J2952" s="8">
        <f>IFERROR(SEARCH(facture!$I$8,'base clients'!B2952,1),0)</f>
        <v>0</v>
      </c>
      <c r="K2952" s="9" t="str">
        <f>IF(J2952=0,"",COUNTIF($J$3:J2952,1))</f>
        <v/>
      </c>
      <c r="L2952" s="10" t="str">
        <f t="shared" si="47"/>
        <v/>
      </c>
    </row>
    <row r="2953" spans="2:12" ht="35.15" customHeight="1" thickBot="1" x14ac:dyDescent="0.4">
      <c r="B2953" s="5"/>
      <c r="C2953" s="11"/>
      <c r="D2953" s="5"/>
      <c r="E2953" s="5"/>
      <c r="F2953" s="12"/>
      <c r="G2953" s="5"/>
      <c r="H2953" s="5"/>
      <c r="J2953" s="8">
        <f>IFERROR(SEARCH(facture!$I$8,'base clients'!B2953,1),0)</f>
        <v>0</v>
      </c>
      <c r="K2953" s="9" t="str">
        <f>IF(J2953=0,"",COUNTIF($J$3:J2953,1))</f>
        <v/>
      </c>
      <c r="L2953" s="10" t="str">
        <f t="shared" si="47"/>
        <v/>
      </c>
    </row>
    <row r="2954" spans="2:12" ht="35.15" customHeight="1" thickBot="1" x14ac:dyDescent="0.4">
      <c r="B2954" s="5"/>
      <c r="C2954" s="11"/>
      <c r="D2954" s="5"/>
      <c r="E2954" s="5"/>
      <c r="F2954" s="12"/>
      <c r="G2954" s="5"/>
      <c r="H2954" s="5"/>
      <c r="J2954" s="8">
        <f>IFERROR(SEARCH(facture!$I$8,'base clients'!B2954,1),0)</f>
        <v>0</v>
      </c>
      <c r="K2954" s="9" t="str">
        <f>IF(J2954=0,"",COUNTIF($J$3:J2954,1))</f>
        <v/>
      </c>
      <c r="L2954" s="10" t="str">
        <f t="shared" si="47"/>
        <v/>
      </c>
    </row>
    <row r="2955" spans="2:12" ht="35.15" customHeight="1" thickBot="1" x14ac:dyDescent="0.4">
      <c r="B2955" s="5"/>
      <c r="C2955" s="11"/>
      <c r="D2955" s="5"/>
      <c r="E2955" s="5"/>
      <c r="F2955" s="12"/>
      <c r="G2955" s="5"/>
      <c r="H2955" s="5"/>
      <c r="J2955" s="8">
        <f>IFERROR(SEARCH(facture!$I$8,'base clients'!B2955,1),0)</f>
        <v>0</v>
      </c>
      <c r="K2955" s="9" t="str">
        <f>IF(J2955=0,"",COUNTIF($J$3:J2955,1))</f>
        <v/>
      </c>
      <c r="L2955" s="10" t="str">
        <f t="shared" si="47"/>
        <v/>
      </c>
    </row>
    <row r="2956" spans="2:12" ht="35.15" customHeight="1" thickBot="1" x14ac:dyDescent="0.4">
      <c r="B2956" s="5"/>
      <c r="C2956" s="11"/>
      <c r="D2956" s="5"/>
      <c r="E2956" s="5"/>
      <c r="F2956" s="12"/>
      <c r="G2956" s="5"/>
      <c r="H2956" s="5"/>
      <c r="J2956" s="8">
        <f>IFERROR(SEARCH(facture!$I$8,'base clients'!B2956,1),0)</f>
        <v>0</v>
      </c>
      <c r="K2956" s="9" t="str">
        <f>IF(J2956=0,"",COUNTIF($J$3:J2956,1))</f>
        <v/>
      </c>
      <c r="L2956" s="10" t="str">
        <f t="shared" si="47"/>
        <v/>
      </c>
    </row>
    <row r="2957" spans="2:12" ht="35.15" customHeight="1" thickBot="1" x14ac:dyDescent="0.4">
      <c r="B2957" s="5"/>
      <c r="C2957" s="11"/>
      <c r="D2957" s="5"/>
      <c r="E2957" s="5"/>
      <c r="F2957" s="12"/>
      <c r="G2957" s="5"/>
      <c r="H2957" s="5"/>
      <c r="J2957" s="8">
        <f>IFERROR(SEARCH(facture!$I$8,'base clients'!B2957,1),0)</f>
        <v>0</v>
      </c>
      <c r="K2957" s="9" t="str">
        <f>IF(J2957=0,"",COUNTIF($J$3:J2957,1))</f>
        <v/>
      </c>
      <c r="L2957" s="10" t="str">
        <f t="shared" si="47"/>
        <v/>
      </c>
    </row>
    <row r="2958" spans="2:12" ht="35.15" customHeight="1" thickBot="1" x14ac:dyDescent="0.4">
      <c r="B2958" s="5"/>
      <c r="C2958" s="11"/>
      <c r="D2958" s="5"/>
      <c r="E2958" s="5"/>
      <c r="F2958" s="12"/>
      <c r="G2958" s="5"/>
      <c r="H2958" s="5"/>
      <c r="J2958" s="8">
        <f>IFERROR(SEARCH(facture!$I$8,'base clients'!B2958,1),0)</f>
        <v>0</v>
      </c>
      <c r="K2958" s="9" t="str">
        <f>IF(J2958=0,"",COUNTIF($J$3:J2958,1))</f>
        <v/>
      </c>
      <c r="L2958" s="10" t="str">
        <f t="shared" si="47"/>
        <v/>
      </c>
    </row>
    <row r="2959" spans="2:12" ht="35.15" customHeight="1" thickBot="1" x14ac:dyDescent="0.4">
      <c r="B2959" s="5"/>
      <c r="C2959" s="11"/>
      <c r="D2959" s="5"/>
      <c r="E2959" s="5"/>
      <c r="F2959" s="12"/>
      <c r="G2959" s="5"/>
      <c r="H2959" s="5"/>
      <c r="J2959" s="8">
        <f>IFERROR(SEARCH(facture!$I$8,'base clients'!B2959,1),0)</f>
        <v>0</v>
      </c>
      <c r="K2959" s="9" t="str">
        <f>IF(J2959=0,"",COUNTIF($J$3:J2959,1))</f>
        <v/>
      </c>
      <c r="L2959" s="10" t="str">
        <f t="shared" si="47"/>
        <v/>
      </c>
    </row>
    <row r="2960" spans="2:12" ht="35.15" customHeight="1" thickBot="1" x14ac:dyDescent="0.4">
      <c r="B2960" s="5"/>
      <c r="C2960" s="11"/>
      <c r="D2960" s="5"/>
      <c r="E2960" s="5"/>
      <c r="F2960" s="12"/>
      <c r="G2960" s="5"/>
      <c r="H2960" s="5"/>
      <c r="J2960" s="8">
        <f>IFERROR(SEARCH(facture!$I$8,'base clients'!B2960,1),0)</f>
        <v>0</v>
      </c>
      <c r="K2960" s="9" t="str">
        <f>IF(J2960=0,"",COUNTIF($J$3:J2960,1))</f>
        <v/>
      </c>
      <c r="L2960" s="10" t="str">
        <f t="shared" si="47"/>
        <v/>
      </c>
    </row>
    <row r="2961" spans="2:12" ht="35.15" customHeight="1" thickBot="1" x14ac:dyDescent="0.4">
      <c r="B2961" s="5"/>
      <c r="C2961" s="11"/>
      <c r="D2961" s="5"/>
      <c r="E2961" s="5"/>
      <c r="F2961" s="12"/>
      <c r="G2961" s="5"/>
      <c r="H2961" s="5"/>
      <c r="J2961" s="8">
        <f>IFERROR(SEARCH(facture!$I$8,'base clients'!B2961,1),0)</f>
        <v>0</v>
      </c>
      <c r="K2961" s="9" t="str">
        <f>IF(J2961=0,"",COUNTIF($J$3:J2961,1))</f>
        <v/>
      </c>
      <c r="L2961" s="10" t="str">
        <f t="shared" si="47"/>
        <v/>
      </c>
    </row>
    <row r="2962" spans="2:12" ht="35.15" customHeight="1" thickBot="1" x14ac:dyDescent="0.4">
      <c r="B2962" s="5"/>
      <c r="C2962" s="11"/>
      <c r="D2962" s="5"/>
      <c r="E2962" s="5"/>
      <c r="F2962" s="12"/>
      <c r="G2962" s="5"/>
      <c r="H2962" s="5"/>
      <c r="J2962" s="8">
        <f>IFERROR(SEARCH(facture!$I$8,'base clients'!B2962,1),0)</f>
        <v>0</v>
      </c>
      <c r="K2962" s="9" t="str">
        <f>IF(J2962=0,"",COUNTIF($J$3:J2962,1))</f>
        <v/>
      </c>
      <c r="L2962" s="10" t="str">
        <f t="shared" si="47"/>
        <v/>
      </c>
    </row>
    <row r="2963" spans="2:12" ht="35.15" customHeight="1" thickBot="1" x14ac:dyDescent="0.4">
      <c r="B2963" s="5"/>
      <c r="C2963" s="11"/>
      <c r="D2963" s="5"/>
      <c r="E2963" s="5"/>
      <c r="F2963" s="12"/>
      <c r="G2963" s="5"/>
      <c r="H2963" s="5"/>
      <c r="J2963" s="8">
        <f>IFERROR(SEARCH(facture!$I$8,'base clients'!B2963,1),0)</f>
        <v>0</v>
      </c>
      <c r="K2963" s="9" t="str">
        <f>IF(J2963=0,"",COUNTIF($J$3:J2963,1))</f>
        <v/>
      </c>
      <c r="L2963" s="10" t="str">
        <f t="shared" si="47"/>
        <v/>
      </c>
    </row>
    <row r="2964" spans="2:12" ht="35.15" customHeight="1" thickBot="1" x14ac:dyDescent="0.4">
      <c r="B2964" s="5"/>
      <c r="C2964" s="11"/>
      <c r="D2964" s="5"/>
      <c r="E2964" s="5"/>
      <c r="F2964" s="12"/>
      <c r="G2964" s="5"/>
      <c r="H2964" s="5"/>
      <c r="J2964" s="8">
        <f>IFERROR(SEARCH(facture!$I$8,'base clients'!B2964,1),0)</f>
        <v>0</v>
      </c>
      <c r="K2964" s="9" t="str">
        <f>IF(J2964=0,"",COUNTIF($J$3:J2964,1))</f>
        <v/>
      </c>
      <c r="L2964" s="10" t="str">
        <f t="shared" si="47"/>
        <v/>
      </c>
    </row>
    <row r="2965" spans="2:12" ht="35.15" customHeight="1" thickBot="1" x14ac:dyDescent="0.4">
      <c r="B2965" s="5"/>
      <c r="C2965" s="11"/>
      <c r="D2965" s="5"/>
      <c r="E2965" s="5"/>
      <c r="F2965" s="12"/>
      <c r="G2965" s="5"/>
      <c r="H2965" s="5"/>
      <c r="J2965" s="8">
        <f>IFERROR(SEARCH(facture!$I$8,'base clients'!B2965,1),0)</f>
        <v>0</v>
      </c>
      <c r="K2965" s="9" t="str">
        <f>IF(J2965=0,"",COUNTIF($J$3:J2965,1))</f>
        <v/>
      </c>
      <c r="L2965" s="10" t="str">
        <f t="shared" si="47"/>
        <v/>
      </c>
    </row>
    <row r="2966" spans="2:12" ht="35.15" customHeight="1" thickBot="1" x14ac:dyDescent="0.4">
      <c r="B2966" s="5"/>
      <c r="C2966" s="11"/>
      <c r="D2966" s="5"/>
      <c r="E2966" s="5"/>
      <c r="F2966" s="12"/>
      <c r="G2966" s="5"/>
      <c r="H2966" s="5"/>
      <c r="J2966" s="8">
        <f>IFERROR(SEARCH(facture!$I$8,'base clients'!B2966,1),0)</f>
        <v>0</v>
      </c>
      <c r="K2966" s="9" t="str">
        <f>IF(J2966=0,"",COUNTIF($J$3:J2966,1))</f>
        <v/>
      </c>
      <c r="L2966" s="10" t="str">
        <f t="shared" si="47"/>
        <v/>
      </c>
    </row>
    <row r="2967" spans="2:12" ht="35.15" customHeight="1" thickBot="1" x14ac:dyDescent="0.4">
      <c r="B2967" s="5"/>
      <c r="C2967" s="11"/>
      <c r="D2967" s="5"/>
      <c r="E2967" s="5"/>
      <c r="F2967" s="12"/>
      <c r="G2967" s="5"/>
      <c r="H2967" s="5"/>
      <c r="J2967" s="8">
        <f>IFERROR(SEARCH(facture!$I$8,'base clients'!B2967,1),0)</f>
        <v>0</v>
      </c>
      <c r="K2967" s="9" t="str">
        <f>IF(J2967=0,"",COUNTIF($J$3:J2967,1))</f>
        <v/>
      </c>
      <c r="L2967" s="10" t="str">
        <f t="shared" si="47"/>
        <v/>
      </c>
    </row>
    <row r="2968" spans="2:12" ht="35.15" customHeight="1" thickBot="1" x14ac:dyDescent="0.4">
      <c r="B2968" s="5"/>
      <c r="C2968" s="11"/>
      <c r="D2968" s="5"/>
      <c r="E2968" s="5"/>
      <c r="F2968" s="12"/>
      <c r="G2968" s="5"/>
      <c r="H2968" s="5"/>
      <c r="J2968" s="8">
        <f>IFERROR(SEARCH(facture!$I$8,'base clients'!B2968,1),0)</f>
        <v>0</v>
      </c>
      <c r="K2968" s="9" t="str">
        <f>IF(J2968=0,"",COUNTIF($J$3:J2968,1))</f>
        <v/>
      </c>
      <c r="L2968" s="10" t="str">
        <f t="shared" si="47"/>
        <v/>
      </c>
    </row>
    <row r="2969" spans="2:12" ht="35.15" customHeight="1" thickBot="1" x14ac:dyDescent="0.4">
      <c r="B2969" s="5"/>
      <c r="C2969" s="11"/>
      <c r="D2969" s="5"/>
      <c r="E2969" s="5"/>
      <c r="F2969" s="12"/>
      <c r="G2969" s="5"/>
      <c r="H2969" s="5"/>
      <c r="J2969" s="8">
        <f>IFERROR(SEARCH(facture!$I$8,'base clients'!B2969,1),0)</f>
        <v>0</v>
      </c>
      <c r="K2969" s="9" t="str">
        <f>IF(J2969=0,"",COUNTIF($J$3:J2969,1))</f>
        <v/>
      </c>
      <c r="L2969" s="10" t="str">
        <f t="shared" si="47"/>
        <v/>
      </c>
    </row>
    <row r="2970" spans="2:12" ht="35.15" customHeight="1" thickBot="1" x14ac:dyDescent="0.4">
      <c r="B2970" s="5"/>
      <c r="C2970" s="11"/>
      <c r="D2970" s="5"/>
      <c r="E2970" s="5"/>
      <c r="F2970" s="12"/>
      <c r="G2970" s="5"/>
      <c r="H2970" s="5"/>
      <c r="J2970" s="8">
        <f>IFERROR(SEARCH(facture!$I$8,'base clients'!B2970,1),0)</f>
        <v>0</v>
      </c>
      <c r="K2970" s="9" t="str">
        <f>IF(J2970=0,"",COUNTIF($J$3:J2970,1))</f>
        <v/>
      </c>
      <c r="L2970" s="10" t="str">
        <f t="shared" si="47"/>
        <v/>
      </c>
    </row>
    <row r="2971" spans="2:12" ht="35.15" customHeight="1" thickBot="1" x14ac:dyDescent="0.4">
      <c r="B2971" s="5"/>
      <c r="C2971" s="11"/>
      <c r="D2971" s="5"/>
      <c r="E2971" s="5"/>
      <c r="F2971" s="12"/>
      <c r="G2971" s="5"/>
      <c r="H2971" s="5"/>
      <c r="J2971" s="8">
        <f>IFERROR(SEARCH(facture!$I$8,'base clients'!B2971,1),0)</f>
        <v>0</v>
      </c>
      <c r="K2971" s="9" t="str">
        <f>IF(J2971=0,"",COUNTIF($J$3:J2971,1))</f>
        <v/>
      </c>
      <c r="L2971" s="10" t="str">
        <f t="shared" si="47"/>
        <v/>
      </c>
    </row>
    <row r="2972" spans="2:12" ht="35.15" customHeight="1" thickBot="1" x14ac:dyDescent="0.4">
      <c r="B2972" s="5"/>
      <c r="C2972" s="11"/>
      <c r="D2972" s="5"/>
      <c r="E2972" s="5"/>
      <c r="F2972" s="12"/>
      <c r="G2972" s="5"/>
      <c r="H2972" s="5"/>
      <c r="J2972" s="8">
        <f>IFERROR(SEARCH(facture!$I$8,'base clients'!B2972,1),0)</f>
        <v>0</v>
      </c>
      <c r="K2972" s="9" t="str">
        <f>IF(J2972=0,"",COUNTIF($J$3:J2972,1))</f>
        <v/>
      </c>
      <c r="L2972" s="10" t="str">
        <f t="shared" si="47"/>
        <v/>
      </c>
    </row>
    <row r="2973" spans="2:12" ht="35.15" customHeight="1" thickBot="1" x14ac:dyDescent="0.4">
      <c r="B2973" s="5"/>
      <c r="C2973" s="11"/>
      <c r="D2973" s="5"/>
      <c r="E2973" s="5"/>
      <c r="F2973" s="12"/>
      <c r="G2973" s="5"/>
      <c r="H2973" s="5"/>
      <c r="J2973" s="8">
        <f>IFERROR(SEARCH(facture!$I$8,'base clients'!B2973,1),0)</f>
        <v>0</v>
      </c>
      <c r="K2973" s="9" t="str">
        <f>IF(J2973=0,"",COUNTIF($J$3:J2973,1))</f>
        <v/>
      </c>
      <c r="L2973" s="10" t="str">
        <f t="shared" si="47"/>
        <v/>
      </c>
    </row>
    <row r="2974" spans="2:12" ht="35.15" customHeight="1" thickBot="1" x14ac:dyDescent="0.4">
      <c r="B2974" s="5"/>
      <c r="C2974" s="11"/>
      <c r="D2974" s="5"/>
      <c r="E2974" s="5"/>
      <c r="F2974" s="12"/>
      <c r="G2974" s="5"/>
      <c r="H2974" s="5"/>
      <c r="J2974" s="8">
        <f>IFERROR(SEARCH(facture!$I$8,'base clients'!B2974,1),0)</f>
        <v>0</v>
      </c>
      <c r="K2974" s="9" t="str">
        <f>IF(J2974=0,"",COUNTIF($J$3:J2974,1))</f>
        <v/>
      </c>
      <c r="L2974" s="10" t="str">
        <f t="shared" si="47"/>
        <v/>
      </c>
    </row>
    <row r="2975" spans="2:12" ht="35.15" customHeight="1" thickBot="1" x14ac:dyDescent="0.4">
      <c r="B2975" s="5"/>
      <c r="C2975" s="11"/>
      <c r="D2975" s="5"/>
      <c r="E2975" s="5"/>
      <c r="F2975" s="12"/>
      <c r="G2975" s="5"/>
      <c r="H2975" s="5"/>
      <c r="J2975" s="8">
        <f>IFERROR(SEARCH(facture!$I$8,'base clients'!B2975,1),0)</f>
        <v>0</v>
      </c>
      <c r="K2975" s="9" t="str">
        <f>IF(J2975=0,"",COUNTIF($J$3:J2975,1))</f>
        <v/>
      </c>
      <c r="L2975" s="10" t="str">
        <f t="shared" si="47"/>
        <v/>
      </c>
    </row>
    <row r="2976" spans="2:12" ht="35.15" customHeight="1" thickBot="1" x14ac:dyDescent="0.4">
      <c r="B2976" s="5"/>
      <c r="C2976" s="11"/>
      <c r="D2976" s="5"/>
      <c r="E2976" s="5"/>
      <c r="F2976" s="12"/>
      <c r="G2976" s="5"/>
      <c r="H2976" s="5"/>
      <c r="J2976" s="8">
        <f>IFERROR(SEARCH(facture!$I$8,'base clients'!B2976,1),0)</f>
        <v>0</v>
      </c>
      <c r="K2976" s="9" t="str">
        <f>IF(J2976=0,"",COUNTIF($J$3:J2976,1))</f>
        <v/>
      </c>
      <c r="L2976" s="10" t="str">
        <f t="shared" si="47"/>
        <v/>
      </c>
    </row>
    <row r="2977" spans="2:12" ht="35.15" customHeight="1" thickBot="1" x14ac:dyDescent="0.4">
      <c r="B2977" s="5"/>
      <c r="C2977" s="11"/>
      <c r="D2977" s="5"/>
      <c r="E2977" s="5"/>
      <c r="F2977" s="12"/>
      <c r="G2977" s="5"/>
      <c r="H2977" s="5"/>
      <c r="J2977" s="8">
        <f>IFERROR(SEARCH(facture!$I$8,'base clients'!B2977,1),0)</f>
        <v>0</v>
      </c>
      <c r="K2977" s="9" t="str">
        <f>IF(J2977=0,"",COUNTIF($J$3:J2977,1))</f>
        <v/>
      </c>
      <c r="L2977" s="10" t="str">
        <f t="shared" si="47"/>
        <v/>
      </c>
    </row>
    <row r="2978" spans="2:12" ht="35.15" customHeight="1" thickBot="1" x14ac:dyDescent="0.4">
      <c r="B2978" s="5"/>
      <c r="C2978" s="11"/>
      <c r="D2978" s="5"/>
      <c r="E2978" s="5"/>
      <c r="F2978" s="12"/>
      <c r="G2978" s="5"/>
      <c r="H2978" s="5"/>
      <c r="J2978" s="8">
        <f>IFERROR(SEARCH(facture!$I$8,'base clients'!B2978,1),0)</f>
        <v>0</v>
      </c>
      <c r="K2978" s="9" t="str">
        <f>IF(J2978=0,"",COUNTIF($J$3:J2978,1))</f>
        <v/>
      </c>
      <c r="L2978" s="10" t="str">
        <f t="shared" si="47"/>
        <v/>
      </c>
    </row>
    <row r="2979" spans="2:12" ht="35.15" customHeight="1" thickBot="1" x14ac:dyDescent="0.4">
      <c r="B2979" s="5"/>
      <c r="C2979" s="11"/>
      <c r="D2979" s="5"/>
      <c r="E2979" s="5"/>
      <c r="F2979" s="12"/>
      <c r="G2979" s="5"/>
      <c r="H2979" s="5"/>
      <c r="J2979" s="8">
        <f>IFERROR(SEARCH(facture!$I$8,'base clients'!B2979,1),0)</f>
        <v>0</v>
      </c>
      <c r="K2979" s="9" t="str">
        <f>IF(J2979=0,"",COUNTIF($J$3:J2979,1))</f>
        <v/>
      </c>
      <c r="L2979" s="10" t="str">
        <f t="shared" si="47"/>
        <v/>
      </c>
    </row>
    <row r="2980" spans="2:12" ht="35.15" customHeight="1" thickBot="1" x14ac:dyDescent="0.4">
      <c r="B2980" s="5"/>
      <c r="C2980" s="11"/>
      <c r="D2980" s="5"/>
      <c r="E2980" s="5"/>
      <c r="F2980" s="12"/>
      <c r="G2980" s="5"/>
      <c r="H2980" s="5"/>
      <c r="J2980" s="8">
        <f>IFERROR(SEARCH(facture!$I$8,'base clients'!B2980,1),0)</f>
        <v>0</v>
      </c>
      <c r="K2980" s="9" t="str">
        <f>IF(J2980=0,"",COUNTIF($J$3:J2980,1))</f>
        <v/>
      </c>
      <c r="L2980" s="10" t="str">
        <f t="shared" si="47"/>
        <v/>
      </c>
    </row>
    <row r="2981" spans="2:12" ht="35.15" customHeight="1" thickBot="1" x14ac:dyDescent="0.4">
      <c r="B2981" s="5"/>
      <c r="C2981" s="11"/>
      <c r="D2981" s="5"/>
      <c r="E2981" s="5"/>
      <c r="F2981" s="12"/>
      <c r="G2981" s="5"/>
      <c r="H2981" s="5"/>
      <c r="J2981" s="8">
        <f>IFERROR(SEARCH(facture!$I$8,'base clients'!B2981,1),0)</f>
        <v>0</v>
      </c>
      <c r="K2981" s="9" t="str">
        <f>IF(J2981=0,"",COUNTIF($J$3:J2981,1))</f>
        <v/>
      </c>
      <c r="L2981" s="10" t="str">
        <f t="shared" si="47"/>
        <v/>
      </c>
    </row>
    <row r="2982" spans="2:12" ht="35.15" customHeight="1" thickBot="1" x14ac:dyDescent="0.4">
      <c r="B2982" s="5"/>
      <c r="C2982" s="11"/>
      <c r="D2982" s="5"/>
      <c r="E2982" s="5"/>
      <c r="F2982" s="12"/>
      <c r="G2982" s="5"/>
      <c r="H2982" s="5"/>
      <c r="J2982" s="8">
        <f>IFERROR(SEARCH(facture!$I$8,'base clients'!B2982,1),0)</f>
        <v>0</v>
      </c>
      <c r="K2982" s="9" t="str">
        <f>IF(J2982=0,"",COUNTIF($J$3:J2982,1))</f>
        <v/>
      </c>
      <c r="L2982" s="10" t="str">
        <f t="shared" si="47"/>
        <v/>
      </c>
    </row>
    <row r="2983" spans="2:12" ht="35.15" customHeight="1" thickBot="1" x14ac:dyDescent="0.4">
      <c r="B2983" s="5"/>
      <c r="C2983" s="11"/>
      <c r="D2983" s="5"/>
      <c r="E2983" s="5"/>
      <c r="F2983" s="12"/>
      <c r="G2983" s="5"/>
      <c r="H2983" s="5"/>
      <c r="J2983" s="8">
        <f>IFERROR(SEARCH(facture!$I$8,'base clients'!B2983,1),0)</f>
        <v>0</v>
      </c>
      <c r="K2983" s="9" t="str">
        <f>IF(J2983=0,"",COUNTIF($J$3:J2983,1))</f>
        <v/>
      </c>
      <c r="L2983" s="10" t="str">
        <f t="shared" si="47"/>
        <v/>
      </c>
    </row>
    <row r="2984" spans="2:12" ht="35.15" customHeight="1" thickBot="1" x14ac:dyDescent="0.4">
      <c r="B2984" s="5"/>
      <c r="C2984" s="11"/>
      <c r="D2984" s="5"/>
      <c r="E2984" s="5"/>
      <c r="F2984" s="12"/>
      <c r="G2984" s="5"/>
      <c r="H2984" s="5"/>
      <c r="J2984" s="8">
        <f>IFERROR(SEARCH(facture!$I$8,'base clients'!B2984,1),0)</f>
        <v>0</v>
      </c>
      <c r="K2984" s="9" t="str">
        <f>IF(J2984=0,"",COUNTIF($J$3:J2984,1))</f>
        <v/>
      </c>
      <c r="L2984" s="10" t="str">
        <f t="shared" si="47"/>
        <v/>
      </c>
    </row>
    <row r="2985" spans="2:12" ht="35.15" customHeight="1" thickBot="1" x14ac:dyDescent="0.4">
      <c r="B2985" s="5"/>
      <c r="C2985" s="11"/>
      <c r="D2985" s="5"/>
      <c r="E2985" s="5"/>
      <c r="F2985" s="12"/>
      <c r="G2985" s="5"/>
      <c r="H2985" s="5"/>
      <c r="J2985" s="8">
        <f>IFERROR(SEARCH(facture!$I$8,'base clients'!B2985,1),0)</f>
        <v>0</v>
      </c>
      <c r="K2985" s="9" t="str">
        <f>IF(J2985=0,"",COUNTIF($J$3:J2985,1))</f>
        <v/>
      </c>
      <c r="L2985" s="10" t="str">
        <f t="shared" si="47"/>
        <v/>
      </c>
    </row>
    <row r="2986" spans="2:12" ht="35.15" customHeight="1" thickBot="1" x14ac:dyDescent="0.4">
      <c r="B2986" s="5"/>
      <c r="C2986" s="11"/>
      <c r="D2986" s="5"/>
      <c r="E2986" s="5"/>
      <c r="F2986" s="12"/>
      <c r="G2986" s="5"/>
      <c r="H2986" s="5"/>
      <c r="J2986" s="8">
        <f>IFERROR(SEARCH(facture!$I$8,'base clients'!B2986,1),0)</f>
        <v>0</v>
      </c>
      <c r="K2986" s="9" t="str">
        <f>IF(J2986=0,"",COUNTIF($J$3:J2986,1))</f>
        <v/>
      </c>
      <c r="L2986" s="10" t="str">
        <f t="shared" si="47"/>
        <v/>
      </c>
    </row>
    <row r="2987" spans="2:12" ht="35.15" customHeight="1" thickBot="1" x14ac:dyDescent="0.4">
      <c r="B2987" s="5"/>
      <c r="C2987" s="11"/>
      <c r="D2987" s="5"/>
      <c r="E2987" s="5"/>
      <c r="F2987" s="12"/>
      <c r="G2987" s="5"/>
      <c r="H2987" s="5"/>
      <c r="J2987" s="8">
        <f>IFERROR(SEARCH(facture!$I$8,'base clients'!B2987,1),0)</f>
        <v>0</v>
      </c>
      <c r="K2987" s="9" t="str">
        <f>IF(J2987=0,"",COUNTIF($J$3:J2987,1))</f>
        <v/>
      </c>
      <c r="L2987" s="10" t="str">
        <f t="shared" si="47"/>
        <v/>
      </c>
    </row>
    <row r="2988" spans="2:12" ht="35.15" customHeight="1" thickBot="1" x14ac:dyDescent="0.4">
      <c r="B2988" s="5"/>
      <c r="C2988" s="11"/>
      <c r="D2988" s="5"/>
      <c r="E2988" s="5"/>
      <c r="F2988" s="12"/>
      <c r="G2988" s="5"/>
      <c r="H2988" s="5"/>
      <c r="J2988" s="8">
        <f>IFERROR(SEARCH(facture!$I$8,'base clients'!B2988,1),0)</f>
        <v>0</v>
      </c>
      <c r="K2988" s="9" t="str">
        <f>IF(J2988=0,"",COUNTIF($J$3:J2988,1))</f>
        <v/>
      </c>
      <c r="L2988" s="10" t="str">
        <f t="shared" si="47"/>
        <v/>
      </c>
    </row>
    <row r="2989" spans="2:12" ht="35.15" customHeight="1" thickBot="1" x14ac:dyDescent="0.4">
      <c r="B2989" s="5"/>
      <c r="C2989" s="11"/>
      <c r="D2989" s="5"/>
      <c r="E2989" s="5"/>
      <c r="F2989" s="12"/>
      <c r="G2989" s="5"/>
      <c r="H2989" s="5"/>
      <c r="J2989" s="8">
        <f>IFERROR(SEARCH(facture!$I$8,'base clients'!B2989,1),0)</f>
        <v>0</v>
      </c>
      <c r="K2989" s="9" t="str">
        <f>IF(J2989=0,"",COUNTIF($J$3:J2989,1))</f>
        <v/>
      </c>
      <c r="L2989" s="10" t="str">
        <f t="shared" si="47"/>
        <v/>
      </c>
    </row>
    <row r="2990" spans="2:12" ht="35.15" customHeight="1" thickBot="1" x14ac:dyDescent="0.4">
      <c r="B2990" s="5"/>
      <c r="C2990" s="11"/>
      <c r="D2990" s="5"/>
      <c r="E2990" s="5"/>
      <c r="F2990" s="12"/>
      <c r="G2990" s="5"/>
      <c r="H2990" s="5"/>
      <c r="J2990" s="8">
        <f>IFERROR(SEARCH(facture!$I$8,'base clients'!B2990,1),0)</f>
        <v>0</v>
      </c>
      <c r="K2990" s="9" t="str">
        <f>IF(J2990=0,"",COUNTIF($J$3:J2990,1))</f>
        <v/>
      </c>
      <c r="L2990" s="10" t="str">
        <f t="shared" si="47"/>
        <v/>
      </c>
    </row>
    <row r="2991" spans="2:12" ht="35.15" customHeight="1" thickBot="1" x14ac:dyDescent="0.4">
      <c r="B2991" s="5"/>
      <c r="C2991" s="11"/>
      <c r="D2991" s="5"/>
      <c r="E2991" s="5"/>
      <c r="F2991" s="12"/>
      <c r="G2991" s="5"/>
      <c r="H2991" s="5"/>
      <c r="J2991" s="8">
        <f>IFERROR(SEARCH(facture!$I$8,'base clients'!B2991,1),0)</f>
        <v>0</v>
      </c>
      <c r="K2991" s="9" t="str">
        <f>IF(J2991=0,"",COUNTIF($J$3:J2991,1))</f>
        <v/>
      </c>
      <c r="L2991" s="10" t="str">
        <f t="shared" si="47"/>
        <v/>
      </c>
    </row>
    <row r="2992" spans="2:12" ht="35.15" customHeight="1" thickBot="1" x14ac:dyDescent="0.4">
      <c r="B2992" s="5"/>
      <c r="C2992" s="11"/>
      <c r="D2992" s="5"/>
      <c r="E2992" s="5"/>
      <c r="F2992" s="12"/>
      <c r="G2992" s="5"/>
      <c r="H2992" s="5"/>
      <c r="J2992" s="8">
        <f>IFERROR(SEARCH(facture!$I$8,'base clients'!B2992,1),0)</f>
        <v>0</v>
      </c>
      <c r="K2992" s="9" t="str">
        <f>IF(J2992=0,"",COUNTIF($J$3:J2992,1))</f>
        <v/>
      </c>
      <c r="L2992" s="10" t="str">
        <f t="shared" si="47"/>
        <v/>
      </c>
    </row>
    <row r="2993" spans="2:12" ht="35.15" customHeight="1" thickBot="1" x14ac:dyDescent="0.4">
      <c r="B2993" s="5"/>
      <c r="C2993" s="11"/>
      <c r="D2993" s="5"/>
      <c r="E2993" s="5"/>
      <c r="F2993" s="12"/>
      <c r="G2993" s="5"/>
      <c r="H2993" s="5"/>
      <c r="J2993" s="8">
        <f>IFERROR(SEARCH(facture!$I$8,'base clients'!B2993,1),0)</f>
        <v>0</v>
      </c>
      <c r="K2993" s="9" t="str">
        <f>IF(J2993=0,"",COUNTIF($J$3:J2993,1))</f>
        <v/>
      </c>
      <c r="L2993" s="10" t="str">
        <f t="shared" si="47"/>
        <v/>
      </c>
    </row>
    <row r="2994" spans="2:12" ht="35.15" customHeight="1" thickBot="1" x14ac:dyDescent="0.4">
      <c r="B2994" s="5"/>
      <c r="C2994" s="11"/>
      <c r="D2994" s="5"/>
      <c r="E2994" s="5"/>
      <c r="F2994" s="12"/>
      <c r="G2994" s="5"/>
      <c r="H2994" s="5"/>
      <c r="J2994" s="8">
        <f>IFERROR(SEARCH(facture!$I$8,'base clients'!B2994,1),0)</f>
        <v>0</v>
      </c>
      <c r="K2994" s="9" t="str">
        <f>IF(J2994=0,"",COUNTIF($J$3:J2994,1))</f>
        <v/>
      </c>
      <c r="L2994" s="10" t="str">
        <f t="shared" si="47"/>
        <v/>
      </c>
    </row>
    <row r="2995" spans="2:12" ht="35.15" customHeight="1" thickBot="1" x14ac:dyDescent="0.4">
      <c r="B2995" s="5"/>
      <c r="C2995" s="11"/>
      <c r="D2995" s="5"/>
      <c r="E2995" s="5"/>
      <c r="F2995" s="12"/>
      <c r="G2995" s="5"/>
      <c r="H2995" s="5"/>
      <c r="J2995" s="8">
        <f>IFERROR(SEARCH(facture!$I$8,'base clients'!B2995,1),0)</f>
        <v>0</v>
      </c>
      <c r="K2995" s="9" t="str">
        <f>IF(J2995=0,"",COUNTIF($J$3:J2995,1))</f>
        <v/>
      </c>
      <c r="L2995" s="10" t="str">
        <f t="shared" si="47"/>
        <v/>
      </c>
    </row>
    <row r="2996" spans="2:12" ht="35.15" customHeight="1" thickBot="1" x14ac:dyDescent="0.4">
      <c r="B2996" s="5"/>
      <c r="C2996" s="11"/>
      <c r="D2996" s="5"/>
      <c r="E2996" s="5"/>
      <c r="F2996" s="12"/>
      <c r="G2996" s="5"/>
      <c r="H2996" s="5"/>
      <c r="J2996" s="8">
        <f>IFERROR(SEARCH(facture!$I$8,'base clients'!B2996,1),0)</f>
        <v>0</v>
      </c>
      <c r="K2996" s="9" t="str">
        <f>IF(J2996=0,"",COUNTIF($J$3:J2996,1))</f>
        <v/>
      </c>
      <c r="L2996" s="10" t="str">
        <f t="shared" si="47"/>
        <v/>
      </c>
    </row>
    <row r="2997" spans="2:12" ht="35.15" customHeight="1" thickBot="1" x14ac:dyDescent="0.4">
      <c r="B2997" s="5"/>
      <c r="C2997" s="11"/>
      <c r="D2997" s="5"/>
      <c r="E2997" s="5"/>
      <c r="F2997" s="12"/>
      <c r="G2997" s="5"/>
      <c r="H2997" s="5"/>
      <c r="J2997" s="8">
        <f>IFERROR(SEARCH(facture!$I$8,'base clients'!B2997,1),0)</f>
        <v>0</v>
      </c>
      <c r="K2997" s="9" t="str">
        <f>IF(J2997=0,"",COUNTIF($J$3:J2997,1))</f>
        <v/>
      </c>
      <c r="L2997" s="10" t="str">
        <f t="shared" si="47"/>
        <v/>
      </c>
    </row>
    <row r="2998" spans="2:12" ht="35.15" customHeight="1" thickBot="1" x14ac:dyDescent="0.4">
      <c r="B2998" s="5"/>
      <c r="C2998" s="11"/>
      <c r="D2998" s="5"/>
      <c r="E2998" s="5"/>
      <c r="F2998" s="12"/>
      <c r="G2998" s="5"/>
      <c r="H2998" s="5"/>
      <c r="J2998" s="8">
        <f>IFERROR(SEARCH(facture!$I$8,'base clients'!B2998,1),0)</f>
        <v>0</v>
      </c>
      <c r="K2998" s="9" t="str">
        <f>IF(J2998=0,"",COUNTIF($J$3:J2998,1))</f>
        <v/>
      </c>
      <c r="L2998" s="10" t="str">
        <f t="shared" si="47"/>
        <v/>
      </c>
    </row>
    <row r="2999" spans="2:12" ht="35.15" customHeight="1" thickBot="1" x14ac:dyDescent="0.4">
      <c r="B2999" s="5"/>
      <c r="C2999" s="11"/>
      <c r="D2999" s="5"/>
      <c r="E2999" s="5"/>
      <c r="F2999" s="12"/>
      <c r="G2999" s="5"/>
      <c r="H2999" s="5"/>
      <c r="J2999" s="8">
        <f>IFERROR(SEARCH(facture!$I$8,'base clients'!B2999,1),0)</f>
        <v>0</v>
      </c>
      <c r="K2999" s="9" t="str">
        <f>IF(J2999=0,"",COUNTIF($J$3:J2999,1))</f>
        <v/>
      </c>
      <c r="L2999" s="10" t="str">
        <f t="shared" si="47"/>
        <v/>
      </c>
    </row>
    <row r="3000" spans="2:12" ht="35.15" customHeight="1" thickBot="1" x14ac:dyDescent="0.4">
      <c r="B3000" s="5"/>
      <c r="C3000" s="11"/>
      <c r="D3000" s="5"/>
      <c r="E3000" s="5"/>
      <c r="F3000" s="12"/>
      <c r="G3000" s="5"/>
      <c r="H3000" s="5"/>
      <c r="J3000" s="8">
        <f>IFERROR(SEARCH(facture!$I$8,'base clients'!B3000,1),0)</f>
        <v>0</v>
      </c>
      <c r="K3000" s="9" t="str">
        <f>IF(J3000=0,"",COUNTIF($J$3:J3000,1))</f>
        <v/>
      </c>
      <c r="L3000" s="10" t="str">
        <f t="shared" si="47"/>
        <v/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91"/>
  <sheetViews>
    <sheetView workbookViewId="0">
      <selection activeCell="J14" sqref="J14"/>
    </sheetView>
  </sheetViews>
  <sheetFormatPr baseColWidth="10" defaultRowHeight="14.5" x14ac:dyDescent="0.35"/>
  <cols>
    <col min="2" max="2" width="2.7265625" customWidth="1"/>
    <col min="3" max="3" width="31.1796875" customWidth="1"/>
    <col min="4" max="4" width="16.81640625" customWidth="1"/>
    <col min="5" max="5" width="17.7265625" customWidth="1"/>
    <col min="6" max="6" width="16.81640625" style="29" customWidth="1"/>
    <col min="7" max="7" width="16.81640625" customWidth="1"/>
    <col min="8" max="8" width="19.453125" style="20" customWidth="1"/>
  </cols>
  <sheetData>
    <row r="1" spans="1:14" ht="15" x14ac:dyDescent="0.25">
      <c r="A1" s="25"/>
      <c r="B1" s="25"/>
      <c r="C1" s="25"/>
      <c r="D1" s="25"/>
      <c r="E1" s="25"/>
      <c r="F1" s="27"/>
      <c r="G1" s="25"/>
      <c r="H1" s="26"/>
      <c r="I1" s="25"/>
      <c r="J1" s="25"/>
      <c r="K1" s="25"/>
      <c r="L1" s="25"/>
      <c r="M1" s="25"/>
      <c r="N1" s="25"/>
    </row>
    <row r="2" spans="1:14" ht="15" x14ac:dyDescent="0.25">
      <c r="A2" s="25"/>
      <c r="B2" s="25"/>
      <c r="C2" s="25"/>
      <c r="D2" s="25"/>
      <c r="E2" s="25"/>
      <c r="F2" s="27"/>
      <c r="G2" s="25"/>
      <c r="H2" s="26"/>
      <c r="I2" s="25"/>
      <c r="J2" s="25"/>
      <c r="K2" s="25"/>
      <c r="L2" s="25"/>
      <c r="M2" s="25"/>
      <c r="N2" s="25"/>
    </row>
    <row r="3" spans="1:14" ht="15" x14ac:dyDescent="0.25">
      <c r="A3" s="54"/>
      <c r="B3" s="25"/>
      <c r="C3" s="25"/>
      <c r="D3" s="25"/>
      <c r="E3" s="25"/>
      <c r="F3" s="27"/>
      <c r="G3" s="25"/>
      <c r="H3" s="26"/>
      <c r="I3" s="25"/>
      <c r="J3" s="25"/>
      <c r="K3" s="25"/>
      <c r="L3" s="25"/>
      <c r="M3" s="25"/>
      <c r="N3" s="25"/>
    </row>
    <row r="4" spans="1:14" ht="15" x14ac:dyDescent="0.25">
      <c r="A4" s="54"/>
      <c r="B4" s="25"/>
      <c r="C4" s="25"/>
      <c r="D4" s="25"/>
      <c r="E4" s="25"/>
      <c r="F4" s="27"/>
      <c r="G4" s="25"/>
      <c r="H4" s="26"/>
      <c r="I4" s="25"/>
      <c r="J4" s="25"/>
      <c r="K4" s="25"/>
      <c r="L4" s="25"/>
      <c r="M4" s="25"/>
      <c r="N4" s="25"/>
    </row>
    <row r="5" spans="1:14" ht="15.75" thickBot="1" x14ac:dyDescent="0.3">
      <c r="A5" s="54"/>
      <c r="B5" s="25"/>
      <c r="C5" s="25"/>
      <c r="D5" s="25"/>
      <c r="E5" s="25"/>
      <c r="F5" s="27"/>
      <c r="G5" s="25"/>
      <c r="H5" s="26"/>
      <c r="I5" s="25"/>
      <c r="J5" s="25"/>
      <c r="K5" s="25"/>
      <c r="L5" s="25"/>
      <c r="M5" s="25"/>
      <c r="N5" s="25"/>
    </row>
    <row r="6" spans="1:14" ht="15" x14ac:dyDescent="0.25">
      <c r="A6" s="54"/>
      <c r="B6" s="25"/>
      <c r="C6" s="43" t="s">
        <v>35</v>
      </c>
      <c r="D6" s="46" t="s">
        <v>34</v>
      </c>
      <c r="E6" s="47" t="s">
        <v>36</v>
      </c>
      <c r="F6" s="48" t="s">
        <v>33</v>
      </c>
      <c r="G6" s="47" t="s">
        <v>4</v>
      </c>
      <c r="H6" s="49" t="s">
        <v>37</v>
      </c>
      <c r="I6" s="25"/>
      <c r="J6" s="25"/>
      <c r="K6" s="21" t="s">
        <v>42</v>
      </c>
      <c r="L6" s="25"/>
      <c r="M6" s="25"/>
      <c r="N6" s="25"/>
    </row>
    <row r="7" spans="1:14" ht="15" x14ac:dyDescent="0.25">
      <c r="A7" s="54"/>
      <c r="B7" s="25"/>
      <c r="C7" s="57" t="s">
        <v>101</v>
      </c>
      <c r="D7" s="58" t="s">
        <v>102</v>
      </c>
      <c r="E7" s="59">
        <f>H7/(1+F7)</f>
        <v>4.166666666666667</v>
      </c>
      <c r="F7" s="60">
        <v>0.2</v>
      </c>
      <c r="G7" s="61">
        <f>F7*E7</f>
        <v>0.83333333333333348</v>
      </c>
      <c r="H7" s="62">
        <v>5</v>
      </c>
      <c r="I7" s="25"/>
      <c r="J7" s="25"/>
      <c r="K7" s="56"/>
      <c r="L7" s="25"/>
      <c r="M7" s="25"/>
      <c r="N7" s="25"/>
    </row>
    <row r="8" spans="1:14" ht="15" x14ac:dyDescent="0.25">
      <c r="A8" s="54"/>
      <c r="B8" s="25"/>
      <c r="C8" s="42" t="s">
        <v>31</v>
      </c>
      <c r="D8" s="44" t="s">
        <v>39</v>
      </c>
      <c r="E8" s="59">
        <f t="shared" ref="E8:E38" si="0">H8/(1+F8)</f>
        <v>16.666666666666668</v>
      </c>
      <c r="F8" s="60">
        <v>0.2</v>
      </c>
      <c r="G8" s="61">
        <f t="shared" ref="G8:G38" si="1">F8*E8</f>
        <v>3.3333333333333339</v>
      </c>
      <c r="H8" s="45">
        <v>20</v>
      </c>
      <c r="I8" s="25"/>
      <c r="J8" s="25"/>
      <c r="K8" s="22">
        <v>5.5E-2</v>
      </c>
      <c r="L8" s="25"/>
      <c r="M8" s="25"/>
      <c r="N8" s="25"/>
    </row>
    <row r="9" spans="1:14" ht="15" x14ac:dyDescent="0.25">
      <c r="A9" s="54"/>
      <c r="B9" s="25"/>
      <c r="C9" s="42" t="s">
        <v>32</v>
      </c>
      <c r="D9" s="44" t="s">
        <v>40</v>
      </c>
      <c r="E9" s="59">
        <f t="shared" si="0"/>
        <v>19.166666666666668</v>
      </c>
      <c r="F9" s="60">
        <v>0.2</v>
      </c>
      <c r="G9" s="61">
        <f t="shared" si="1"/>
        <v>3.8333333333333339</v>
      </c>
      <c r="H9" s="45">
        <v>23</v>
      </c>
      <c r="I9" s="25"/>
      <c r="J9" s="25"/>
      <c r="K9" s="23">
        <v>0.1</v>
      </c>
      <c r="L9" s="25"/>
      <c r="M9" s="25"/>
      <c r="N9" s="25"/>
    </row>
    <row r="10" spans="1:14" ht="15.75" thickBot="1" x14ac:dyDescent="0.3">
      <c r="A10" s="54"/>
      <c r="B10" s="25"/>
      <c r="C10" s="42" t="s">
        <v>38</v>
      </c>
      <c r="D10" s="44" t="s">
        <v>41</v>
      </c>
      <c r="E10" s="59">
        <f t="shared" si="0"/>
        <v>4.166666666666667</v>
      </c>
      <c r="F10" s="60">
        <v>0.2</v>
      </c>
      <c r="G10" s="61">
        <f t="shared" si="1"/>
        <v>0.83333333333333348</v>
      </c>
      <c r="H10" s="45">
        <v>5</v>
      </c>
      <c r="I10" s="25"/>
      <c r="J10" s="25"/>
      <c r="K10" s="24">
        <v>0.2</v>
      </c>
      <c r="L10" s="25"/>
      <c r="M10" s="25"/>
      <c r="N10" s="25"/>
    </row>
    <row r="11" spans="1:14" ht="15" x14ac:dyDescent="0.25">
      <c r="A11" s="54"/>
      <c r="B11" s="25"/>
      <c r="C11" s="42" t="s">
        <v>51</v>
      </c>
      <c r="D11" s="44" t="s">
        <v>52</v>
      </c>
      <c r="E11" s="59">
        <f t="shared" si="0"/>
        <v>37.5</v>
      </c>
      <c r="F11" s="60">
        <v>0.2</v>
      </c>
      <c r="G11" s="61">
        <f t="shared" si="1"/>
        <v>7.5</v>
      </c>
      <c r="H11" s="45">
        <v>45</v>
      </c>
      <c r="I11" s="25"/>
      <c r="J11" s="25"/>
      <c r="K11" s="25"/>
      <c r="L11" s="25"/>
      <c r="M11" s="25"/>
      <c r="N11" s="25"/>
    </row>
    <row r="12" spans="1:14" ht="15" x14ac:dyDescent="0.25">
      <c r="A12" s="54"/>
      <c r="B12" s="25"/>
      <c r="C12" s="42" t="s">
        <v>53</v>
      </c>
      <c r="D12" s="44" t="s">
        <v>54</v>
      </c>
      <c r="E12" s="59">
        <f t="shared" si="0"/>
        <v>25</v>
      </c>
      <c r="F12" s="60">
        <v>0.2</v>
      </c>
      <c r="G12" s="61">
        <f t="shared" si="1"/>
        <v>5</v>
      </c>
      <c r="H12" s="45">
        <v>30</v>
      </c>
      <c r="I12" s="25"/>
      <c r="J12" s="25"/>
      <c r="K12" s="25"/>
      <c r="L12" s="25"/>
      <c r="M12" s="25"/>
      <c r="N12" s="25"/>
    </row>
    <row r="13" spans="1:14" x14ac:dyDescent="0.35">
      <c r="A13" s="54"/>
      <c r="B13" s="25"/>
      <c r="C13" s="53" t="s">
        <v>55</v>
      </c>
      <c r="D13" s="50" t="s">
        <v>56</v>
      </c>
      <c r="E13" s="59">
        <f t="shared" si="0"/>
        <v>25</v>
      </c>
      <c r="F13" s="60">
        <v>0.2</v>
      </c>
      <c r="G13" s="61">
        <f t="shared" si="1"/>
        <v>5</v>
      </c>
      <c r="H13" s="45">
        <v>30</v>
      </c>
      <c r="I13" s="25"/>
      <c r="J13" s="25"/>
      <c r="K13" s="25"/>
      <c r="L13" s="25"/>
      <c r="M13" s="25"/>
      <c r="N13" s="25"/>
    </row>
    <row r="14" spans="1:14" x14ac:dyDescent="0.35">
      <c r="A14" s="54"/>
      <c r="B14" s="25"/>
      <c r="C14" s="53" t="s">
        <v>103</v>
      </c>
      <c r="D14" s="50" t="s">
        <v>104</v>
      </c>
      <c r="E14" s="59">
        <f>H14/(1+F14)</f>
        <v>16.666666666666668</v>
      </c>
      <c r="F14" s="28">
        <v>0.2</v>
      </c>
      <c r="G14" s="61">
        <f>F14*E14</f>
        <v>3.3333333333333339</v>
      </c>
      <c r="H14" s="45">
        <v>20</v>
      </c>
      <c r="I14" s="25"/>
      <c r="J14" s="25"/>
      <c r="K14" s="25"/>
      <c r="L14" s="25"/>
      <c r="M14" s="25"/>
      <c r="N14" s="25"/>
    </row>
    <row r="15" spans="1:14" x14ac:dyDescent="0.35">
      <c r="A15" s="54"/>
      <c r="B15" s="25"/>
      <c r="C15" s="42" t="s">
        <v>49</v>
      </c>
      <c r="D15" s="44" t="s">
        <v>50</v>
      </c>
      <c r="E15" s="59">
        <f t="shared" si="0"/>
        <v>0.41666666666666669</v>
      </c>
      <c r="F15" s="60">
        <v>0.2</v>
      </c>
      <c r="G15" s="61">
        <f t="shared" si="1"/>
        <v>8.3333333333333343E-2</v>
      </c>
      <c r="H15" s="45">
        <v>0.5</v>
      </c>
      <c r="I15" s="25"/>
      <c r="J15" s="25"/>
      <c r="K15" s="25"/>
      <c r="L15" s="25"/>
      <c r="M15" s="25"/>
      <c r="N15" s="25"/>
    </row>
    <row r="16" spans="1:14" x14ac:dyDescent="0.35">
      <c r="A16" s="54"/>
      <c r="B16" s="25"/>
      <c r="C16" s="51" t="s">
        <v>57</v>
      </c>
      <c r="D16" s="50" t="s">
        <v>58</v>
      </c>
      <c r="E16" s="59">
        <f t="shared" si="0"/>
        <v>62.5</v>
      </c>
      <c r="F16" s="60">
        <v>0.2</v>
      </c>
      <c r="G16" s="61">
        <f t="shared" si="1"/>
        <v>12.5</v>
      </c>
      <c r="H16" s="52">
        <v>75</v>
      </c>
      <c r="I16" s="25"/>
      <c r="J16" s="25"/>
      <c r="K16" s="25"/>
      <c r="L16" s="25"/>
      <c r="M16" s="25"/>
      <c r="N16" s="25"/>
    </row>
    <row r="17" spans="1:14" x14ac:dyDescent="0.35">
      <c r="A17" s="54"/>
      <c r="B17" s="25"/>
      <c r="C17" s="51" t="s">
        <v>59</v>
      </c>
      <c r="D17" s="50" t="s">
        <v>60</v>
      </c>
      <c r="E17" s="59">
        <f t="shared" si="0"/>
        <v>25</v>
      </c>
      <c r="F17" s="60">
        <v>0.2</v>
      </c>
      <c r="G17" s="61">
        <f t="shared" si="1"/>
        <v>5</v>
      </c>
      <c r="H17" s="52">
        <v>30</v>
      </c>
      <c r="I17" s="25"/>
      <c r="J17" s="25"/>
      <c r="K17" s="25"/>
      <c r="L17" s="25"/>
      <c r="M17" s="25"/>
      <c r="N17" s="25"/>
    </row>
    <row r="18" spans="1:14" x14ac:dyDescent="0.35">
      <c r="A18" s="54"/>
      <c r="B18" s="25"/>
      <c r="C18" s="51" t="s">
        <v>61</v>
      </c>
      <c r="D18" s="50" t="s">
        <v>62</v>
      </c>
      <c r="E18" s="59">
        <f t="shared" si="0"/>
        <v>33.333333333333336</v>
      </c>
      <c r="F18" s="60">
        <v>0.2</v>
      </c>
      <c r="G18" s="61">
        <f t="shared" si="1"/>
        <v>6.6666666666666679</v>
      </c>
      <c r="H18" s="52">
        <v>40</v>
      </c>
      <c r="I18" s="25"/>
      <c r="J18" s="25"/>
      <c r="K18" s="25"/>
      <c r="L18" s="25"/>
      <c r="M18" s="25"/>
      <c r="N18" s="25"/>
    </row>
    <row r="19" spans="1:14" x14ac:dyDescent="0.35">
      <c r="A19" s="25"/>
      <c r="B19" s="25"/>
      <c r="C19" s="51" t="s">
        <v>64</v>
      </c>
      <c r="D19" s="50" t="s">
        <v>63</v>
      </c>
      <c r="E19" s="59">
        <f t="shared" si="0"/>
        <v>15</v>
      </c>
      <c r="F19" s="60">
        <v>0.2</v>
      </c>
      <c r="G19" s="61">
        <f t="shared" si="1"/>
        <v>3</v>
      </c>
      <c r="H19" s="52">
        <v>18</v>
      </c>
      <c r="I19" s="25"/>
      <c r="J19" s="25"/>
      <c r="K19" s="25"/>
      <c r="L19" s="25"/>
      <c r="M19" s="25"/>
      <c r="N19" s="25"/>
    </row>
    <row r="20" spans="1:14" x14ac:dyDescent="0.35">
      <c r="A20" s="25"/>
      <c r="B20" s="25"/>
      <c r="C20" s="55" t="s">
        <v>99</v>
      </c>
      <c r="D20" s="50" t="s">
        <v>100</v>
      </c>
      <c r="E20" s="59">
        <f t="shared" si="0"/>
        <v>20.833333333333336</v>
      </c>
      <c r="F20" s="60">
        <v>0.2</v>
      </c>
      <c r="G20" s="61">
        <f t="shared" si="1"/>
        <v>4.166666666666667</v>
      </c>
      <c r="H20" s="45">
        <v>25</v>
      </c>
      <c r="I20" s="25"/>
      <c r="J20" s="25"/>
      <c r="K20" s="25"/>
      <c r="L20" s="25"/>
      <c r="M20" s="25"/>
      <c r="N20" s="25"/>
    </row>
    <row r="21" spans="1:14" x14ac:dyDescent="0.35">
      <c r="A21" s="25"/>
      <c r="B21" s="25"/>
      <c r="C21" s="55" t="s">
        <v>96</v>
      </c>
      <c r="D21" s="50" t="s">
        <v>97</v>
      </c>
      <c r="E21" s="59">
        <f t="shared" si="0"/>
        <v>5.8333333333333339</v>
      </c>
      <c r="F21" s="60">
        <v>0.2</v>
      </c>
      <c r="G21" s="61">
        <f t="shared" si="1"/>
        <v>1.1666666666666667</v>
      </c>
      <c r="H21" s="45">
        <v>7</v>
      </c>
      <c r="I21" s="25"/>
      <c r="J21" s="25"/>
      <c r="K21" s="25"/>
      <c r="L21" s="25"/>
      <c r="M21" s="25"/>
      <c r="N21" s="25"/>
    </row>
    <row r="22" spans="1:14" x14ac:dyDescent="0.35">
      <c r="A22" s="25"/>
      <c r="B22" s="25"/>
      <c r="C22" s="55" t="s">
        <v>132</v>
      </c>
      <c r="D22" s="50" t="s">
        <v>98</v>
      </c>
      <c r="E22" s="59">
        <f t="shared" si="0"/>
        <v>4.166666666666667</v>
      </c>
      <c r="F22" s="60">
        <v>0.2</v>
      </c>
      <c r="G22" s="61">
        <f t="shared" si="1"/>
        <v>0.83333333333333348</v>
      </c>
      <c r="H22" s="45">
        <v>5</v>
      </c>
      <c r="I22" s="25"/>
      <c r="J22" s="25"/>
      <c r="K22" s="25"/>
      <c r="L22" s="25"/>
      <c r="M22" s="25"/>
      <c r="N22" s="25"/>
    </row>
    <row r="23" spans="1:14" x14ac:dyDescent="0.35">
      <c r="A23" s="25"/>
      <c r="B23" s="25"/>
      <c r="C23" s="51" t="s">
        <v>66</v>
      </c>
      <c r="D23" s="50" t="s">
        <v>65</v>
      </c>
      <c r="E23" s="59">
        <f t="shared" si="0"/>
        <v>4.166666666666667</v>
      </c>
      <c r="F23" s="60">
        <v>0.2</v>
      </c>
      <c r="G23" s="61">
        <f t="shared" si="1"/>
        <v>0.83333333333333348</v>
      </c>
      <c r="H23" s="52">
        <v>5</v>
      </c>
      <c r="I23" s="25"/>
      <c r="J23" s="25"/>
      <c r="K23" s="25"/>
      <c r="L23" s="25"/>
      <c r="M23" s="25"/>
      <c r="N23" s="25"/>
    </row>
    <row r="24" spans="1:14" x14ac:dyDescent="0.35">
      <c r="A24" s="25"/>
      <c r="B24" s="25"/>
      <c r="C24" s="55" t="s">
        <v>73</v>
      </c>
      <c r="D24" s="50" t="s">
        <v>74</v>
      </c>
      <c r="E24" s="59">
        <f t="shared" si="0"/>
        <v>4.166666666666667</v>
      </c>
      <c r="F24" s="60">
        <v>0.2</v>
      </c>
      <c r="G24" s="61">
        <f t="shared" si="1"/>
        <v>0.83333333333333348</v>
      </c>
      <c r="H24" s="45">
        <v>5</v>
      </c>
      <c r="I24" s="25"/>
      <c r="J24" s="25"/>
      <c r="K24" s="25"/>
      <c r="L24" s="25"/>
      <c r="M24" s="25"/>
      <c r="N24" s="25"/>
    </row>
    <row r="25" spans="1:14" x14ac:dyDescent="0.35">
      <c r="A25" s="25"/>
      <c r="B25" s="25"/>
      <c r="C25" s="51" t="s">
        <v>67</v>
      </c>
      <c r="D25" s="50" t="s">
        <v>68</v>
      </c>
      <c r="E25" s="59">
        <f t="shared" si="0"/>
        <v>5.8333333333333339</v>
      </c>
      <c r="F25" s="60">
        <v>0.2</v>
      </c>
      <c r="G25" s="61">
        <f t="shared" si="1"/>
        <v>1.1666666666666667</v>
      </c>
      <c r="H25" s="52">
        <v>7</v>
      </c>
      <c r="I25" s="25"/>
      <c r="J25" s="25"/>
      <c r="K25" s="25"/>
      <c r="L25" s="25"/>
      <c r="M25" s="25"/>
      <c r="N25" s="25"/>
    </row>
    <row r="26" spans="1:14" x14ac:dyDescent="0.35">
      <c r="A26" s="25"/>
      <c r="B26" s="25"/>
      <c r="C26" s="51" t="s">
        <v>69</v>
      </c>
      <c r="D26" s="50" t="s">
        <v>70</v>
      </c>
      <c r="E26" s="59">
        <f t="shared" si="0"/>
        <v>1.6666666666666667</v>
      </c>
      <c r="F26" s="60">
        <v>0.2</v>
      </c>
      <c r="G26" s="61">
        <f t="shared" si="1"/>
        <v>0.33333333333333337</v>
      </c>
      <c r="H26" s="52">
        <v>2</v>
      </c>
      <c r="I26" s="25"/>
      <c r="J26" s="25"/>
      <c r="K26" s="25"/>
      <c r="L26" s="25"/>
      <c r="M26" s="25"/>
      <c r="N26" s="25"/>
    </row>
    <row r="27" spans="1:14" x14ac:dyDescent="0.35">
      <c r="A27" s="25"/>
      <c r="B27" s="25"/>
      <c r="C27" s="51" t="s">
        <v>71</v>
      </c>
      <c r="D27" s="50" t="s">
        <v>72</v>
      </c>
      <c r="E27" s="59">
        <f t="shared" si="0"/>
        <v>5.8333333333333339</v>
      </c>
      <c r="F27" s="60">
        <v>0.2</v>
      </c>
      <c r="G27" s="61">
        <f t="shared" si="1"/>
        <v>1.1666666666666667</v>
      </c>
      <c r="H27" s="52">
        <v>7</v>
      </c>
      <c r="I27" s="25"/>
      <c r="J27" s="25"/>
      <c r="K27" s="25"/>
      <c r="L27" s="25"/>
      <c r="M27" s="25"/>
      <c r="N27" s="25"/>
    </row>
    <row r="28" spans="1:14" x14ac:dyDescent="0.35">
      <c r="A28" s="25"/>
      <c r="B28" s="25"/>
      <c r="C28" s="51" t="s">
        <v>75</v>
      </c>
      <c r="D28" s="50" t="s">
        <v>76</v>
      </c>
      <c r="E28" s="59">
        <f t="shared" si="0"/>
        <v>10</v>
      </c>
      <c r="F28" s="60">
        <v>0.2</v>
      </c>
      <c r="G28" s="61">
        <f t="shared" si="1"/>
        <v>2</v>
      </c>
      <c r="H28" s="52">
        <v>12</v>
      </c>
      <c r="I28" s="25"/>
      <c r="J28" s="25"/>
      <c r="K28" s="25"/>
      <c r="L28" s="25"/>
      <c r="M28" s="25"/>
      <c r="N28" s="25"/>
    </row>
    <row r="29" spans="1:14" x14ac:dyDescent="0.35">
      <c r="A29" s="25"/>
      <c r="B29" s="25"/>
      <c r="C29" s="51" t="s">
        <v>77</v>
      </c>
      <c r="D29" s="50" t="s">
        <v>78</v>
      </c>
      <c r="E29" s="59">
        <f t="shared" si="0"/>
        <v>12.5</v>
      </c>
      <c r="F29" s="60">
        <v>0.2</v>
      </c>
      <c r="G29" s="61">
        <f t="shared" si="1"/>
        <v>2.5</v>
      </c>
      <c r="H29" s="52">
        <v>15</v>
      </c>
      <c r="I29" s="25"/>
      <c r="J29" s="25"/>
      <c r="K29" s="25"/>
      <c r="L29" s="25"/>
      <c r="M29" s="25"/>
      <c r="N29" s="25"/>
    </row>
    <row r="30" spans="1:14" x14ac:dyDescent="0.35">
      <c r="A30" s="25"/>
      <c r="B30" s="25"/>
      <c r="C30" s="55" t="s">
        <v>81</v>
      </c>
      <c r="D30" s="50" t="s">
        <v>82</v>
      </c>
      <c r="E30" s="59">
        <f t="shared" si="0"/>
        <v>8.3333333333333339</v>
      </c>
      <c r="F30" s="60">
        <v>0.2</v>
      </c>
      <c r="G30" s="61">
        <f t="shared" si="1"/>
        <v>1.666666666666667</v>
      </c>
      <c r="H30" s="45">
        <v>10</v>
      </c>
      <c r="I30" s="25"/>
      <c r="J30" s="25"/>
      <c r="K30" s="25"/>
      <c r="L30" s="25"/>
      <c r="M30" s="25"/>
      <c r="N30" s="25"/>
    </row>
    <row r="31" spans="1:14" x14ac:dyDescent="0.35">
      <c r="A31" s="25"/>
      <c r="B31" s="25"/>
      <c r="C31" s="51" t="s">
        <v>79</v>
      </c>
      <c r="D31" s="50" t="s">
        <v>80</v>
      </c>
      <c r="E31" s="59">
        <f t="shared" si="0"/>
        <v>8.3333333333333339</v>
      </c>
      <c r="F31" s="60">
        <v>0.2</v>
      </c>
      <c r="G31" s="61">
        <f t="shared" si="1"/>
        <v>1.666666666666667</v>
      </c>
      <c r="H31" s="52">
        <v>10</v>
      </c>
      <c r="I31" s="25"/>
      <c r="J31" s="25"/>
      <c r="K31" s="25"/>
      <c r="L31" s="25"/>
      <c r="M31" s="25"/>
      <c r="N31" s="25"/>
    </row>
    <row r="32" spans="1:14" x14ac:dyDescent="0.35">
      <c r="A32" s="25"/>
      <c r="B32" s="25"/>
      <c r="C32" s="51" t="s">
        <v>83</v>
      </c>
      <c r="D32" s="50" t="s">
        <v>84</v>
      </c>
      <c r="E32" s="59">
        <f t="shared" si="0"/>
        <v>10</v>
      </c>
      <c r="F32" s="60">
        <v>0.2</v>
      </c>
      <c r="G32" s="61">
        <f t="shared" si="1"/>
        <v>2</v>
      </c>
      <c r="H32" s="52">
        <v>12</v>
      </c>
      <c r="I32" s="25"/>
      <c r="J32" s="25"/>
      <c r="K32" s="25"/>
      <c r="L32" s="25"/>
      <c r="M32" s="25"/>
      <c r="N32" s="25"/>
    </row>
    <row r="33" spans="1:14" x14ac:dyDescent="0.35">
      <c r="A33" s="25"/>
      <c r="B33" s="25"/>
      <c r="C33" s="51" t="s">
        <v>85</v>
      </c>
      <c r="D33" s="50" t="s">
        <v>48</v>
      </c>
      <c r="E33" s="59">
        <f t="shared" si="0"/>
        <v>12.5</v>
      </c>
      <c r="F33" s="60">
        <v>0.2</v>
      </c>
      <c r="G33" s="61">
        <f t="shared" si="1"/>
        <v>2.5</v>
      </c>
      <c r="H33" s="52">
        <v>15</v>
      </c>
      <c r="I33" s="25"/>
      <c r="J33" s="25"/>
      <c r="K33" s="25"/>
      <c r="L33" s="25"/>
      <c r="M33" s="25"/>
      <c r="N33" s="25"/>
    </row>
    <row r="34" spans="1:14" x14ac:dyDescent="0.35">
      <c r="A34" s="25"/>
      <c r="B34" s="25"/>
      <c r="C34" s="55" t="s">
        <v>88</v>
      </c>
      <c r="D34" s="50" t="s">
        <v>87</v>
      </c>
      <c r="E34" s="59">
        <f t="shared" si="0"/>
        <v>12.5</v>
      </c>
      <c r="F34" s="60">
        <v>0.2</v>
      </c>
      <c r="G34" s="61">
        <f t="shared" si="1"/>
        <v>2.5</v>
      </c>
      <c r="H34" s="45">
        <v>15</v>
      </c>
      <c r="I34" s="25"/>
      <c r="J34" s="25"/>
      <c r="K34" s="25"/>
      <c r="L34" s="25"/>
      <c r="M34" s="25"/>
      <c r="N34" s="25"/>
    </row>
    <row r="35" spans="1:14" x14ac:dyDescent="0.35">
      <c r="A35" s="25"/>
      <c r="B35" s="25"/>
      <c r="C35" s="51" t="s">
        <v>90</v>
      </c>
      <c r="D35" s="50" t="s">
        <v>86</v>
      </c>
      <c r="E35" s="59">
        <f t="shared" si="0"/>
        <v>8.3333333333333339</v>
      </c>
      <c r="F35" s="60">
        <v>0.2</v>
      </c>
      <c r="G35" s="61">
        <f t="shared" si="1"/>
        <v>1.666666666666667</v>
      </c>
      <c r="H35" s="52">
        <v>10</v>
      </c>
      <c r="I35" s="25"/>
      <c r="J35" s="25"/>
      <c r="K35" s="25"/>
      <c r="L35" s="25"/>
      <c r="M35" s="25"/>
      <c r="N35" s="25"/>
    </row>
    <row r="36" spans="1:14" x14ac:dyDescent="0.35">
      <c r="A36" s="25"/>
      <c r="B36" s="25"/>
      <c r="C36" s="51" t="s">
        <v>91</v>
      </c>
      <c r="D36" s="50" t="s">
        <v>89</v>
      </c>
      <c r="E36" s="59">
        <f t="shared" si="0"/>
        <v>16.666666666666668</v>
      </c>
      <c r="F36" s="60">
        <v>0.2</v>
      </c>
      <c r="G36" s="61">
        <f t="shared" si="1"/>
        <v>3.3333333333333339</v>
      </c>
      <c r="H36" s="52">
        <v>20</v>
      </c>
      <c r="I36" s="25"/>
      <c r="J36" s="25"/>
      <c r="K36" s="25"/>
      <c r="L36" s="25"/>
      <c r="M36" s="25"/>
      <c r="N36" s="25"/>
    </row>
    <row r="37" spans="1:14" x14ac:dyDescent="0.35">
      <c r="A37" s="25"/>
      <c r="B37" s="25"/>
      <c r="C37" s="51" t="s">
        <v>92</v>
      </c>
      <c r="D37" s="50" t="s">
        <v>93</v>
      </c>
      <c r="E37" s="59">
        <f t="shared" si="0"/>
        <v>25</v>
      </c>
      <c r="F37" s="60">
        <v>0.2</v>
      </c>
      <c r="G37" s="61">
        <f t="shared" si="1"/>
        <v>5</v>
      </c>
      <c r="H37" s="52">
        <v>30</v>
      </c>
      <c r="I37" s="25"/>
      <c r="J37" s="25"/>
      <c r="K37" s="25"/>
      <c r="L37" s="25"/>
      <c r="M37" s="25"/>
      <c r="N37" s="25"/>
    </row>
    <row r="38" spans="1:14" x14ac:dyDescent="0.35">
      <c r="A38" s="25"/>
      <c r="B38" s="25"/>
      <c r="C38" s="51" t="s">
        <v>94</v>
      </c>
      <c r="D38" s="50" t="s">
        <v>95</v>
      </c>
      <c r="E38" s="59">
        <f t="shared" si="0"/>
        <v>37.5</v>
      </c>
      <c r="F38" s="60">
        <v>0.2</v>
      </c>
      <c r="G38" s="61">
        <f t="shared" si="1"/>
        <v>7.5</v>
      </c>
      <c r="H38" s="52">
        <v>45</v>
      </c>
      <c r="I38" s="25"/>
      <c r="J38" s="25"/>
      <c r="K38" s="25"/>
      <c r="L38" s="25"/>
      <c r="M38" s="25"/>
      <c r="N38" s="25"/>
    </row>
    <row r="39" spans="1:14" x14ac:dyDescent="0.35">
      <c r="A39" s="25"/>
      <c r="B39" s="25"/>
      <c r="C39" s="25"/>
      <c r="D39" s="25"/>
      <c r="E39" s="25"/>
      <c r="F39" s="27"/>
      <c r="G39" s="25"/>
      <c r="H39" s="26"/>
      <c r="I39" s="25"/>
      <c r="J39" s="25"/>
      <c r="K39" s="25"/>
      <c r="L39" s="25"/>
      <c r="M39" s="25"/>
      <c r="N39" s="25"/>
    </row>
    <row r="40" spans="1:14" x14ac:dyDescent="0.35">
      <c r="A40" s="25"/>
      <c r="B40" s="25"/>
      <c r="C40" s="25"/>
      <c r="D40" s="25"/>
      <c r="E40" s="25"/>
      <c r="F40" s="27"/>
      <c r="G40" s="25"/>
      <c r="H40" s="26"/>
      <c r="I40" s="25"/>
      <c r="J40" s="25"/>
      <c r="K40" s="25"/>
      <c r="L40" s="25"/>
      <c r="M40" s="25"/>
      <c r="N40" s="25"/>
    </row>
    <row r="41" spans="1:14" x14ac:dyDescent="0.35">
      <c r="A41" s="25"/>
      <c r="B41" s="25"/>
      <c r="C41" s="25"/>
      <c r="D41" s="25"/>
      <c r="E41" s="25"/>
      <c r="F41" s="27"/>
      <c r="G41" s="25"/>
      <c r="H41" s="26"/>
      <c r="I41" s="25"/>
      <c r="J41" s="25"/>
      <c r="K41" s="25"/>
      <c r="L41" s="25"/>
      <c r="M41" s="25"/>
      <c r="N41" s="25"/>
    </row>
    <row r="42" spans="1:14" x14ac:dyDescent="0.35">
      <c r="A42" s="25"/>
      <c r="B42" s="25"/>
      <c r="C42" s="25"/>
      <c r="D42" s="25"/>
      <c r="E42" s="25"/>
      <c r="F42" s="27"/>
      <c r="G42" s="25"/>
      <c r="H42" s="26"/>
      <c r="I42" s="25"/>
      <c r="J42" s="25"/>
      <c r="K42" s="25"/>
      <c r="L42" s="25"/>
      <c r="M42" s="25"/>
      <c r="N42" s="25"/>
    </row>
    <row r="43" spans="1:14" x14ac:dyDescent="0.35">
      <c r="A43" s="25"/>
      <c r="B43" s="25"/>
      <c r="C43" s="25"/>
      <c r="D43" s="25"/>
      <c r="E43" s="25"/>
      <c r="F43" s="27"/>
      <c r="G43" s="25"/>
      <c r="H43" s="26"/>
      <c r="I43" s="25"/>
      <c r="J43" s="25"/>
      <c r="K43" s="25"/>
      <c r="L43" s="25"/>
      <c r="M43" s="25"/>
      <c r="N43" s="25"/>
    </row>
    <row r="44" spans="1:14" x14ac:dyDescent="0.35">
      <c r="A44" s="25"/>
      <c r="B44" s="25"/>
      <c r="C44" s="25"/>
      <c r="D44" s="25"/>
      <c r="E44" s="25"/>
      <c r="F44" s="27"/>
      <c r="G44" s="25"/>
      <c r="H44" s="26"/>
      <c r="I44" s="25"/>
      <c r="J44" s="25"/>
      <c r="K44" s="25"/>
      <c r="L44" s="25"/>
      <c r="M44" s="25"/>
      <c r="N44" s="25"/>
    </row>
    <row r="45" spans="1:14" x14ac:dyDescent="0.35">
      <c r="A45" s="25"/>
      <c r="B45" s="25"/>
      <c r="C45" s="25"/>
      <c r="D45" s="25"/>
      <c r="E45" s="25"/>
      <c r="F45" s="27"/>
      <c r="G45" s="25"/>
      <c r="H45" s="26"/>
      <c r="I45" s="25"/>
      <c r="J45" s="25"/>
      <c r="K45" s="25"/>
      <c r="L45" s="25"/>
      <c r="M45" s="25"/>
      <c r="N45" s="25"/>
    </row>
    <row r="46" spans="1:14" x14ac:dyDescent="0.35">
      <c r="A46" s="25"/>
      <c r="B46" s="25"/>
      <c r="C46" s="25"/>
      <c r="D46" s="25"/>
      <c r="E46" s="25"/>
      <c r="F46" s="27"/>
      <c r="G46" s="25"/>
      <c r="H46" s="26"/>
      <c r="I46" s="25"/>
      <c r="J46" s="25"/>
      <c r="K46" s="25"/>
      <c r="L46" s="25"/>
      <c r="M46" s="25"/>
      <c r="N46" s="25"/>
    </row>
    <row r="47" spans="1:14" x14ac:dyDescent="0.35">
      <c r="A47" s="25"/>
      <c r="B47" s="25"/>
      <c r="C47" s="25"/>
      <c r="D47" s="25"/>
      <c r="E47" s="25"/>
      <c r="F47" s="27"/>
      <c r="G47" s="25"/>
      <c r="H47" s="26"/>
      <c r="I47" s="25"/>
      <c r="J47" s="25"/>
      <c r="K47" s="25"/>
      <c r="L47" s="25"/>
      <c r="M47" s="25"/>
      <c r="N47" s="25"/>
    </row>
    <row r="48" spans="1:14" x14ac:dyDescent="0.35">
      <c r="A48" s="25"/>
      <c r="B48" s="25"/>
      <c r="C48" s="25"/>
      <c r="D48" s="25"/>
      <c r="E48" s="25"/>
      <c r="F48" s="27"/>
      <c r="G48" s="25"/>
      <c r="H48" s="26"/>
      <c r="I48" s="25"/>
      <c r="J48" s="25"/>
      <c r="K48" s="25"/>
      <c r="L48" s="25"/>
      <c r="M48" s="25"/>
      <c r="N48" s="25"/>
    </row>
    <row r="49" spans="1:14" x14ac:dyDescent="0.35">
      <c r="A49" s="25"/>
      <c r="B49" s="25"/>
      <c r="C49" s="25"/>
      <c r="D49" s="25"/>
      <c r="E49" s="25"/>
      <c r="F49" s="27"/>
      <c r="G49" s="25"/>
      <c r="H49" s="26"/>
      <c r="I49" s="25"/>
      <c r="J49" s="25"/>
      <c r="K49" s="25"/>
      <c r="L49" s="25"/>
      <c r="M49" s="25"/>
      <c r="N49" s="25"/>
    </row>
    <row r="50" spans="1:14" x14ac:dyDescent="0.35">
      <c r="A50" s="25"/>
      <c r="B50" s="25"/>
      <c r="C50" s="25"/>
      <c r="D50" s="25"/>
      <c r="E50" s="25"/>
      <c r="F50" s="27"/>
      <c r="G50" s="25"/>
      <c r="H50" s="26"/>
      <c r="I50" s="25"/>
      <c r="J50" s="25"/>
      <c r="K50" s="25"/>
      <c r="L50" s="25"/>
      <c r="M50" s="25"/>
      <c r="N50" s="25"/>
    </row>
    <row r="51" spans="1:14" x14ac:dyDescent="0.35">
      <c r="A51" s="25"/>
      <c r="B51" s="25"/>
      <c r="C51" s="25"/>
      <c r="D51" s="25"/>
      <c r="E51" s="25"/>
      <c r="F51" s="27"/>
      <c r="G51" s="25"/>
      <c r="H51" s="26"/>
      <c r="I51" s="25"/>
      <c r="J51" s="25"/>
      <c r="K51" s="25"/>
      <c r="L51" s="25"/>
      <c r="M51" s="25"/>
      <c r="N51" s="25"/>
    </row>
    <row r="52" spans="1:14" x14ac:dyDescent="0.35">
      <c r="A52" s="25"/>
      <c r="B52" s="25"/>
      <c r="C52" s="25"/>
      <c r="D52" s="25"/>
      <c r="E52" s="25"/>
      <c r="F52" s="27"/>
      <c r="G52" s="25"/>
      <c r="H52" s="26"/>
      <c r="I52" s="25"/>
      <c r="J52" s="25"/>
      <c r="K52" s="25"/>
      <c r="L52" s="25"/>
      <c r="M52" s="25"/>
      <c r="N52" s="25"/>
    </row>
    <row r="53" spans="1:14" x14ac:dyDescent="0.35">
      <c r="A53" s="25"/>
      <c r="B53" s="25"/>
      <c r="C53" s="25"/>
      <c r="D53" s="25"/>
      <c r="E53" s="25"/>
      <c r="F53" s="27"/>
      <c r="G53" s="25"/>
      <c r="H53" s="26"/>
      <c r="I53" s="25"/>
      <c r="J53" s="25"/>
      <c r="K53" s="25"/>
      <c r="L53" s="25"/>
      <c r="M53" s="25"/>
      <c r="N53" s="25"/>
    </row>
    <row r="54" spans="1:14" x14ac:dyDescent="0.35">
      <c r="A54" s="25"/>
      <c r="B54" s="25"/>
      <c r="C54" s="25"/>
      <c r="D54" s="25"/>
      <c r="E54" s="25"/>
      <c r="F54" s="27"/>
      <c r="G54" s="25"/>
      <c r="H54" s="26"/>
      <c r="I54" s="25"/>
      <c r="J54" s="25"/>
      <c r="K54" s="25"/>
      <c r="L54" s="25"/>
      <c r="M54" s="25"/>
      <c r="N54" s="25"/>
    </row>
    <row r="55" spans="1:14" x14ac:dyDescent="0.35">
      <c r="A55" s="25"/>
      <c r="B55" s="25"/>
      <c r="C55" s="25"/>
      <c r="D55" s="25"/>
      <c r="E55" s="25"/>
      <c r="F55" s="27"/>
      <c r="G55" s="25"/>
      <c r="H55" s="26"/>
      <c r="I55" s="25"/>
      <c r="J55" s="25"/>
      <c r="K55" s="25"/>
      <c r="L55" s="25"/>
      <c r="M55" s="25"/>
      <c r="N55" s="25"/>
    </row>
    <row r="56" spans="1:14" x14ac:dyDescent="0.35">
      <c r="A56" s="25"/>
      <c r="B56" s="25"/>
      <c r="C56" s="25"/>
      <c r="D56" s="25"/>
      <c r="E56" s="25"/>
      <c r="F56" s="27"/>
      <c r="G56" s="25"/>
      <c r="H56" s="26"/>
      <c r="I56" s="25"/>
      <c r="J56" s="25"/>
      <c r="K56" s="25"/>
      <c r="L56" s="25"/>
      <c r="M56" s="25"/>
      <c r="N56" s="25"/>
    </row>
    <row r="57" spans="1:14" x14ac:dyDescent="0.35">
      <c r="A57" s="25"/>
      <c r="B57" s="25"/>
      <c r="C57" s="25"/>
      <c r="D57" s="25"/>
      <c r="E57" s="25"/>
      <c r="F57" s="27"/>
      <c r="G57" s="25"/>
      <c r="H57" s="26"/>
      <c r="I57" s="25"/>
      <c r="J57" s="25"/>
      <c r="K57" s="25"/>
      <c r="L57" s="25"/>
      <c r="M57" s="25"/>
      <c r="N57" s="25"/>
    </row>
    <row r="58" spans="1:14" x14ac:dyDescent="0.35">
      <c r="A58" s="25"/>
      <c r="B58" s="25"/>
      <c r="C58" s="25"/>
      <c r="D58" s="25"/>
      <c r="E58" s="25"/>
      <c r="F58" s="27"/>
      <c r="G58" s="25"/>
      <c r="H58" s="26"/>
      <c r="I58" s="25"/>
      <c r="J58" s="25"/>
      <c r="K58" s="25"/>
      <c r="L58" s="25"/>
      <c r="M58" s="25"/>
      <c r="N58" s="25"/>
    </row>
    <row r="59" spans="1:14" x14ac:dyDescent="0.35">
      <c r="A59" s="25"/>
      <c r="B59" s="25"/>
      <c r="C59" s="25"/>
      <c r="D59" s="25"/>
      <c r="E59" s="25"/>
      <c r="F59" s="27"/>
      <c r="G59" s="25"/>
      <c r="H59" s="26"/>
      <c r="I59" s="25"/>
      <c r="J59" s="25"/>
      <c r="K59" s="25"/>
      <c r="L59" s="25"/>
      <c r="M59" s="25"/>
      <c r="N59" s="25"/>
    </row>
    <row r="60" spans="1:14" x14ac:dyDescent="0.35">
      <c r="A60" s="25"/>
      <c r="B60" s="25"/>
      <c r="C60" s="25"/>
      <c r="D60" s="25"/>
      <c r="E60" s="25"/>
      <c r="F60" s="27"/>
      <c r="G60" s="25"/>
      <c r="H60" s="26"/>
      <c r="I60" s="25"/>
      <c r="J60" s="25"/>
      <c r="K60" s="25"/>
      <c r="L60" s="25"/>
      <c r="M60" s="25"/>
      <c r="N60" s="25"/>
    </row>
    <row r="61" spans="1:14" x14ac:dyDescent="0.35">
      <c r="A61" s="25"/>
      <c r="B61" s="25"/>
      <c r="C61" s="25"/>
      <c r="D61" s="25"/>
      <c r="E61" s="25"/>
      <c r="F61" s="27"/>
      <c r="G61" s="25"/>
      <c r="H61" s="26"/>
      <c r="I61" s="25"/>
      <c r="J61" s="25"/>
      <c r="K61" s="25"/>
      <c r="L61" s="25"/>
      <c r="M61" s="25"/>
      <c r="N61" s="25"/>
    </row>
    <row r="62" spans="1:14" x14ac:dyDescent="0.35">
      <c r="A62" s="25"/>
      <c r="B62" s="25"/>
      <c r="C62" s="25"/>
      <c r="D62" s="25"/>
      <c r="E62" s="25"/>
      <c r="F62" s="27"/>
      <c r="G62" s="25"/>
      <c r="H62" s="26"/>
      <c r="I62" s="25"/>
      <c r="J62" s="25"/>
      <c r="K62" s="25"/>
      <c r="L62" s="25"/>
      <c r="M62" s="25"/>
      <c r="N62" s="25"/>
    </row>
    <row r="63" spans="1:14" x14ac:dyDescent="0.35">
      <c r="A63" s="25"/>
      <c r="B63" s="25"/>
      <c r="C63" s="25"/>
      <c r="D63" s="25"/>
      <c r="E63" s="25"/>
      <c r="F63" s="27"/>
      <c r="G63" s="25"/>
      <c r="H63" s="26"/>
      <c r="I63" s="25"/>
      <c r="J63" s="25"/>
      <c r="K63" s="25"/>
      <c r="L63" s="25"/>
      <c r="M63" s="25"/>
      <c r="N63" s="25"/>
    </row>
    <row r="64" spans="1:14" x14ac:dyDescent="0.35">
      <c r="A64" s="25"/>
      <c r="B64" s="25"/>
      <c r="C64" s="25"/>
      <c r="D64" s="25"/>
      <c r="E64" s="25"/>
      <c r="F64" s="27"/>
      <c r="G64" s="25"/>
      <c r="H64" s="26"/>
      <c r="I64" s="25"/>
      <c r="J64" s="25"/>
      <c r="K64" s="25"/>
      <c r="L64" s="25"/>
      <c r="M64" s="25"/>
      <c r="N64" s="25"/>
    </row>
    <row r="65" spans="1:14" x14ac:dyDescent="0.35">
      <c r="A65" s="25"/>
      <c r="B65" s="25"/>
      <c r="C65" s="25"/>
      <c r="D65" s="25"/>
      <c r="E65" s="25"/>
      <c r="F65" s="27"/>
      <c r="G65" s="25"/>
      <c r="H65" s="26"/>
      <c r="I65" s="25"/>
      <c r="J65" s="25"/>
      <c r="K65" s="25"/>
      <c r="L65" s="25"/>
      <c r="M65" s="25"/>
      <c r="N65" s="25"/>
    </row>
    <row r="66" spans="1:14" x14ac:dyDescent="0.35">
      <c r="A66" s="25"/>
      <c r="B66" s="25"/>
      <c r="C66" s="25"/>
      <c r="D66" s="25"/>
      <c r="E66" s="25"/>
      <c r="F66" s="27"/>
      <c r="G66" s="25"/>
      <c r="H66" s="26"/>
      <c r="I66" s="25"/>
      <c r="J66" s="25"/>
      <c r="K66" s="25"/>
      <c r="L66" s="25"/>
      <c r="M66" s="25"/>
      <c r="N66" s="25"/>
    </row>
    <row r="67" spans="1:14" x14ac:dyDescent="0.35">
      <c r="A67" s="25"/>
      <c r="B67" s="25"/>
      <c r="C67" s="25"/>
      <c r="D67" s="25"/>
      <c r="E67" s="25"/>
      <c r="F67" s="27"/>
      <c r="G67" s="25"/>
      <c r="H67" s="26"/>
      <c r="I67" s="25"/>
      <c r="J67" s="25"/>
      <c r="K67" s="25"/>
      <c r="L67" s="25"/>
      <c r="M67" s="25"/>
      <c r="N67" s="25"/>
    </row>
    <row r="68" spans="1:14" x14ac:dyDescent="0.35">
      <c r="A68" s="25"/>
      <c r="B68" s="25"/>
      <c r="C68" s="25"/>
      <c r="D68" s="25"/>
      <c r="E68" s="25"/>
      <c r="F68" s="27"/>
      <c r="G68" s="25"/>
      <c r="H68" s="26"/>
      <c r="I68" s="25"/>
      <c r="J68" s="25"/>
      <c r="K68" s="25"/>
      <c r="L68" s="25"/>
      <c r="M68" s="25"/>
      <c r="N68" s="25"/>
    </row>
    <row r="69" spans="1:14" x14ac:dyDescent="0.35">
      <c r="A69" s="25"/>
      <c r="B69" s="25"/>
      <c r="C69" s="25"/>
      <c r="D69" s="25"/>
      <c r="E69" s="25"/>
      <c r="F69" s="27"/>
      <c r="G69" s="25"/>
      <c r="H69" s="26"/>
      <c r="I69" s="25"/>
      <c r="J69" s="25"/>
      <c r="K69" s="25"/>
      <c r="L69" s="25"/>
      <c r="M69" s="25"/>
      <c r="N69" s="25"/>
    </row>
    <row r="70" spans="1:14" x14ac:dyDescent="0.35">
      <c r="A70" s="25"/>
      <c r="B70" s="25"/>
      <c r="C70" s="25"/>
      <c r="D70" s="25"/>
      <c r="E70" s="25"/>
      <c r="F70" s="27"/>
      <c r="G70" s="25"/>
      <c r="H70" s="26"/>
      <c r="I70" s="25"/>
      <c r="J70" s="25"/>
      <c r="K70" s="25"/>
      <c r="L70" s="25"/>
      <c r="M70" s="25"/>
      <c r="N70" s="25"/>
    </row>
    <row r="71" spans="1:14" x14ac:dyDescent="0.35">
      <c r="A71" s="25"/>
      <c r="B71" s="25"/>
      <c r="C71" s="25"/>
      <c r="D71" s="25"/>
      <c r="E71" s="25"/>
      <c r="F71" s="27"/>
      <c r="G71" s="25"/>
      <c r="H71" s="26"/>
      <c r="I71" s="25"/>
      <c r="J71" s="25"/>
      <c r="K71" s="25"/>
      <c r="L71" s="25"/>
      <c r="M71" s="25"/>
      <c r="N71" s="25"/>
    </row>
    <row r="72" spans="1:14" x14ac:dyDescent="0.35">
      <c r="A72" s="25"/>
      <c r="B72" s="25"/>
      <c r="C72" s="25"/>
      <c r="D72" s="25"/>
      <c r="E72" s="25"/>
      <c r="F72" s="27"/>
      <c r="G72" s="25"/>
      <c r="H72" s="26"/>
      <c r="I72" s="25"/>
      <c r="J72" s="25"/>
      <c r="K72" s="25"/>
      <c r="L72" s="25"/>
      <c r="M72" s="25"/>
      <c r="N72" s="25"/>
    </row>
    <row r="73" spans="1:14" x14ac:dyDescent="0.35">
      <c r="A73" s="25"/>
      <c r="B73" s="25"/>
      <c r="C73" s="25"/>
      <c r="D73" s="25"/>
      <c r="E73" s="25"/>
      <c r="F73" s="27"/>
      <c r="G73" s="25"/>
      <c r="H73" s="26"/>
      <c r="I73" s="25"/>
      <c r="J73" s="25"/>
      <c r="K73" s="25"/>
      <c r="L73" s="25"/>
      <c r="M73" s="25"/>
      <c r="N73" s="25"/>
    </row>
    <row r="74" spans="1:14" x14ac:dyDescent="0.35">
      <c r="A74" s="25"/>
      <c r="B74" s="25"/>
      <c r="C74" s="25"/>
      <c r="D74" s="25"/>
      <c r="E74" s="25"/>
      <c r="F74" s="27"/>
      <c r="G74" s="25"/>
      <c r="H74" s="26"/>
      <c r="I74" s="25"/>
      <c r="J74" s="25"/>
      <c r="K74" s="25"/>
      <c r="L74" s="25"/>
      <c r="M74" s="25"/>
      <c r="N74" s="25"/>
    </row>
    <row r="75" spans="1:14" x14ac:dyDescent="0.35">
      <c r="A75" s="25"/>
      <c r="B75" s="25"/>
      <c r="I75" s="25"/>
      <c r="J75" s="25"/>
      <c r="K75" s="25"/>
      <c r="L75" s="25"/>
      <c r="M75" s="25"/>
      <c r="N75" s="25"/>
    </row>
    <row r="76" spans="1:14" x14ac:dyDescent="0.35">
      <c r="A76" s="25"/>
      <c r="B76" s="25"/>
      <c r="I76" s="25"/>
      <c r="J76" s="25"/>
      <c r="K76" s="25"/>
      <c r="L76" s="25"/>
      <c r="M76" s="25"/>
      <c r="N76" s="25"/>
    </row>
    <row r="77" spans="1:14" x14ac:dyDescent="0.35">
      <c r="A77" s="25"/>
      <c r="B77" s="25"/>
      <c r="I77" s="25"/>
      <c r="J77" s="25"/>
      <c r="K77" s="25"/>
      <c r="L77" s="25"/>
      <c r="M77" s="25"/>
      <c r="N77" s="25"/>
    </row>
    <row r="78" spans="1:14" x14ac:dyDescent="0.35">
      <c r="A78" s="25"/>
      <c r="B78" s="25"/>
      <c r="I78" s="25"/>
      <c r="J78" s="25"/>
      <c r="K78" s="25"/>
      <c r="L78" s="25"/>
      <c r="M78" s="25"/>
      <c r="N78" s="25"/>
    </row>
    <row r="79" spans="1:14" x14ac:dyDescent="0.35">
      <c r="A79" s="25"/>
      <c r="B79" s="25"/>
      <c r="I79" s="25"/>
      <c r="J79" s="25"/>
      <c r="K79" s="25"/>
      <c r="L79" s="25"/>
      <c r="M79" s="25"/>
      <c r="N79" s="25"/>
    </row>
    <row r="80" spans="1:14" x14ac:dyDescent="0.35">
      <c r="A80" s="25"/>
      <c r="B80" s="25"/>
      <c r="I80" s="25"/>
      <c r="J80" s="25"/>
      <c r="K80" s="25"/>
      <c r="L80" s="25"/>
      <c r="M80" s="25"/>
      <c r="N80" s="25"/>
    </row>
    <row r="81" spans="1:14" x14ac:dyDescent="0.35">
      <c r="A81" s="25"/>
      <c r="B81" s="25"/>
      <c r="I81" s="25"/>
      <c r="J81" s="25"/>
      <c r="K81" s="25"/>
      <c r="L81" s="25"/>
      <c r="M81" s="25"/>
      <c r="N81" s="25"/>
    </row>
    <row r="82" spans="1:14" x14ac:dyDescent="0.35">
      <c r="A82" s="25"/>
      <c r="B82" s="25"/>
      <c r="I82" s="25"/>
      <c r="J82" s="25"/>
      <c r="K82" s="25"/>
      <c r="L82" s="25"/>
      <c r="M82" s="25"/>
      <c r="N82" s="25"/>
    </row>
    <row r="83" spans="1:14" x14ac:dyDescent="0.35">
      <c r="A83" s="25"/>
      <c r="B83" s="25"/>
      <c r="I83" s="25"/>
      <c r="J83" s="25"/>
      <c r="K83" s="25"/>
      <c r="L83" s="25"/>
      <c r="M83" s="25"/>
      <c r="N83" s="25"/>
    </row>
    <row r="84" spans="1:14" x14ac:dyDescent="0.35">
      <c r="A84" s="25"/>
      <c r="B84" s="25"/>
      <c r="I84" s="25"/>
      <c r="J84" s="25"/>
      <c r="K84" s="25"/>
      <c r="L84" s="25"/>
      <c r="M84" s="25"/>
      <c r="N84" s="25"/>
    </row>
    <row r="85" spans="1:14" x14ac:dyDescent="0.35">
      <c r="A85" s="25"/>
      <c r="B85" s="25"/>
      <c r="I85" s="25"/>
      <c r="J85" s="25"/>
      <c r="K85" s="25"/>
      <c r="L85" s="25"/>
      <c r="M85" s="25"/>
      <c r="N85" s="25"/>
    </row>
    <row r="86" spans="1:14" x14ac:dyDescent="0.35">
      <c r="A86" s="25"/>
      <c r="B86" s="25"/>
      <c r="I86" s="25"/>
      <c r="J86" s="25"/>
      <c r="K86" s="25"/>
      <c r="L86" s="25"/>
      <c r="M86" s="25"/>
      <c r="N86" s="25"/>
    </row>
    <row r="87" spans="1:14" x14ac:dyDescent="0.35">
      <c r="A87" s="25"/>
      <c r="B87" s="25"/>
      <c r="I87" s="25"/>
      <c r="J87" s="25"/>
      <c r="K87" s="25"/>
      <c r="L87" s="25"/>
      <c r="M87" s="25"/>
      <c r="N87" s="25"/>
    </row>
    <row r="88" spans="1:14" x14ac:dyDescent="0.35">
      <c r="A88" s="25"/>
      <c r="B88" s="25"/>
      <c r="I88" s="25"/>
      <c r="J88" s="25"/>
      <c r="K88" s="25"/>
      <c r="L88" s="25"/>
      <c r="M88" s="25"/>
      <c r="N88" s="25"/>
    </row>
    <row r="89" spans="1:14" x14ac:dyDescent="0.35">
      <c r="A89" s="25"/>
      <c r="B89" s="25"/>
      <c r="I89" s="25"/>
      <c r="J89" s="25"/>
      <c r="K89" s="25"/>
      <c r="L89" s="25"/>
      <c r="M89" s="25"/>
      <c r="N89" s="25"/>
    </row>
    <row r="90" spans="1:14" x14ac:dyDescent="0.35">
      <c r="A90" s="25"/>
      <c r="B90" s="25"/>
      <c r="I90" s="25"/>
      <c r="J90" s="25"/>
      <c r="K90" s="25"/>
      <c r="L90" s="25"/>
      <c r="M90" s="25"/>
      <c r="N90" s="25"/>
    </row>
    <row r="91" spans="1:14" x14ac:dyDescent="0.35">
      <c r="A91" s="25"/>
      <c r="B91" s="25"/>
    </row>
  </sheetData>
  <dataValidations count="1">
    <dataValidation type="list" allowBlank="1" showInputMessage="1" showErrorMessage="1" sqref="F1:F1048576">
      <formula1>$K$8:$K$10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J38950"/>
  <sheetViews>
    <sheetView topLeftCell="B1" workbookViewId="0">
      <selection activeCell="J2" sqref="J2"/>
    </sheetView>
  </sheetViews>
  <sheetFormatPr baseColWidth="10" defaultRowHeight="14.5" x14ac:dyDescent="0.35"/>
  <cols>
    <col min="2" max="2" width="28.81640625" bestFit="1" customWidth="1"/>
    <col min="3" max="3" width="24.81640625" bestFit="1" customWidth="1"/>
    <col min="4" max="4" width="15.54296875" customWidth="1"/>
    <col min="5" max="5" width="20.1796875" customWidth="1"/>
    <col min="7" max="7" width="28.26953125" customWidth="1"/>
  </cols>
  <sheetData>
    <row r="1" spans="2:10" ht="15.75" thickBot="1" x14ac:dyDescent="0.3"/>
    <row r="2" spans="2:10" ht="27" thickBot="1" x14ac:dyDescent="0.3">
      <c r="B2" s="15" t="s">
        <v>21</v>
      </c>
      <c r="C2" s="16" t="s">
        <v>22</v>
      </c>
      <c r="D2" s="15" t="s">
        <v>28</v>
      </c>
      <c r="E2" s="15" t="s">
        <v>29</v>
      </c>
      <c r="F2" s="17" t="s">
        <v>23</v>
      </c>
      <c r="G2" s="15" t="s">
        <v>24</v>
      </c>
      <c r="I2" t="s">
        <v>43</v>
      </c>
      <c r="J2" t="e">
        <f>$B$3:$B$38589</f>
        <v>#VALUE!</v>
      </c>
    </row>
    <row r="3" spans="2:10" ht="15" x14ac:dyDescent="0.25">
      <c r="B3" s="31" t="str">
        <f>IF('base clients'!B3=0,"",'base clients'!B3)</f>
        <v>CLIENT 1</v>
      </c>
      <c r="C3" s="31" t="str">
        <f>IF('base clients'!C3=0,"",'base clients'!C3)</f>
        <v>5 RUE</v>
      </c>
      <c r="D3" s="31">
        <f>IF('base clients'!D3=0,"",'base clients'!D3)</f>
        <v>29456</v>
      </c>
      <c r="E3" s="31" t="str">
        <f>IF('base clients'!E3=0,"",'base clients'!E3)</f>
        <v>02 02 02 0 202</v>
      </c>
      <c r="F3" s="31" t="str">
        <f>IF('base clients'!F3=0,"",'base clients'!F3)</f>
        <v>DWV&lt;SD</v>
      </c>
      <c r="G3" s="31" t="str">
        <f>IF('base clients'!G3=0,"",'base clients'!G3)</f>
        <v/>
      </c>
    </row>
    <row r="4" spans="2:10" ht="15" x14ac:dyDescent="0.25">
      <c r="B4" s="31" t="str">
        <f>IF('base clients'!B4=0,"",'base clients'!B4)</f>
        <v>CLIENT 2</v>
      </c>
      <c r="C4" s="31" t="str">
        <f>IF('base clients'!C4=0,"",'base clients'!C4)</f>
        <v>6 RUE</v>
      </c>
      <c r="D4" s="31">
        <f>IF('base clients'!D4=0,"",'base clients'!D4)</f>
        <v>29456</v>
      </c>
      <c r="E4" s="31" t="str">
        <f>IF('base clients'!E4=0,"",'base clients'!E4)</f>
        <v>02 02 02 02 02</v>
      </c>
      <c r="F4" s="31" t="str">
        <f>IF('base clients'!F4=0,"",'base clients'!F4)</f>
        <v>FSVGWF</v>
      </c>
      <c r="G4" s="31" t="str">
        <f>IF('base clients'!G4=0,"",'base clients'!G4)</f>
        <v/>
      </c>
    </row>
    <row r="5" spans="2:10" ht="15" x14ac:dyDescent="0.25">
      <c r="B5" s="31" t="str">
        <f>IF('base clients'!B5=0,"",'base clients'!B5)</f>
        <v/>
      </c>
      <c r="C5" s="31" t="str">
        <f>IF('base clients'!C5=0,"",'base clients'!C5)</f>
        <v/>
      </c>
      <c r="D5" s="31" t="str">
        <f>IF('base clients'!D5=0,"",'base clients'!D5)</f>
        <v/>
      </c>
      <c r="E5" s="31" t="str">
        <f>IF('base clients'!E5=0,"",'base clients'!E5)</f>
        <v/>
      </c>
      <c r="F5" s="31" t="str">
        <f>IF('base clients'!F5=0,"",'base clients'!F5)</f>
        <v/>
      </c>
      <c r="G5" s="31" t="str">
        <f>IF('base clients'!G5=0,"",'base clients'!G5)</f>
        <v/>
      </c>
    </row>
    <row r="6" spans="2:10" ht="15" x14ac:dyDescent="0.25">
      <c r="B6" s="31" t="str">
        <f>IF('base clients'!B6=0,"",'base clients'!B6)</f>
        <v/>
      </c>
      <c r="C6" s="31" t="str">
        <f>IF('base clients'!C6=0,"",'base clients'!C6)</f>
        <v/>
      </c>
      <c r="D6" s="31" t="str">
        <f>IF('base clients'!D6=0,"",'base clients'!D6)</f>
        <v/>
      </c>
      <c r="E6" s="31" t="str">
        <f>IF('base clients'!E6=0,"",'base clients'!E6)</f>
        <v/>
      </c>
      <c r="F6" s="31" t="str">
        <f>IF('base clients'!F6=0,"",'base clients'!F6)</f>
        <v/>
      </c>
      <c r="G6" s="31" t="str">
        <f>IF('base clients'!G6=0,"",'base clients'!G6)</f>
        <v/>
      </c>
    </row>
    <row r="7" spans="2:10" ht="15" x14ac:dyDescent="0.25">
      <c r="B7" s="31" t="str">
        <f>IF('base clients'!B7=0,"",'base clients'!B7)</f>
        <v/>
      </c>
      <c r="C7" s="31" t="str">
        <f>IF('base clients'!C7=0,"",'base clients'!C7)</f>
        <v/>
      </c>
      <c r="D7" s="31" t="str">
        <f>IF('base clients'!D7=0,"",'base clients'!D7)</f>
        <v/>
      </c>
      <c r="E7" s="31" t="str">
        <f>IF('base clients'!E7=0,"",'base clients'!E7)</f>
        <v/>
      </c>
      <c r="F7" s="31" t="str">
        <f>IF('base clients'!F7=0,"",'base clients'!F7)</f>
        <v/>
      </c>
      <c r="G7" s="31" t="str">
        <f>IF('base clients'!G7=0,"",'base clients'!G7)</f>
        <v/>
      </c>
    </row>
    <row r="8" spans="2:10" ht="15" x14ac:dyDescent="0.25">
      <c r="B8" s="31" t="str">
        <f>IF('base clients'!B8=0,"",'base clients'!B8)</f>
        <v/>
      </c>
      <c r="C8" s="31" t="str">
        <f>IF('base clients'!C8=0,"",'base clients'!C8)</f>
        <v/>
      </c>
      <c r="D8" s="31" t="str">
        <f>IF('base clients'!D8=0,"",'base clients'!D8)</f>
        <v/>
      </c>
      <c r="E8" s="31" t="str">
        <f>IF('base clients'!E8=0,"",'base clients'!E8)</f>
        <v/>
      </c>
      <c r="F8" s="31" t="str">
        <f>IF('base clients'!F8=0,"",'base clients'!F8)</f>
        <v/>
      </c>
      <c r="G8" s="31" t="str">
        <f>IF('base clients'!G8=0,"",'base clients'!G8)</f>
        <v/>
      </c>
    </row>
    <row r="9" spans="2:10" ht="15" x14ac:dyDescent="0.25">
      <c r="B9" s="31" t="str">
        <f>IF('base clients'!B9=0,"",'base clients'!B9)</f>
        <v/>
      </c>
      <c r="C9" s="31" t="str">
        <f>IF('base clients'!C9=0,"",'base clients'!C9)</f>
        <v/>
      </c>
      <c r="D9" s="31" t="str">
        <f>IF('base clients'!D9=0,"",'base clients'!D9)</f>
        <v/>
      </c>
      <c r="E9" s="31" t="str">
        <f>IF('base clients'!E9=0,"",'base clients'!E9)</f>
        <v/>
      </c>
      <c r="F9" s="31" t="str">
        <f>IF('base clients'!F9=0,"",'base clients'!F9)</f>
        <v/>
      </c>
      <c r="G9" s="31" t="str">
        <f>IF('base clients'!G9=0,"",'base clients'!G9)</f>
        <v/>
      </c>
    </row>
    <row r="10" spans="2:10" ht="15" x14ac:dyDescent="0.25">
      <c r="B10" s="31" t="str">
        <f>IF('base clients'!B10=0,"",'base clients'!B10)</f>
        <v/>
      </c>
      <c r="C10" s="31" t="str">
        <f>IF('base clients'!C10=0,"",'base clients'!C10)</f>
        <v/>
      </c>
      <c r="D10" s="31" t="str">
        <f>IF('base clients'!D10=0,"",'base clients'!D10)</f>
        <v/>
      </c>
      <c r="E10" s="31" t="str">
        <f>IF('base clients'!E10=0,"",'base clients'!E10)</f>
        <v/>
      </c>
      <c r="F10" s="31" t="str">
        <f>IF('base clients'!F10=0,"",'base clients'!F10)</f>
        <v/>
      </c>
      <c r="G10" s="31" t="str">
        <f>IF('base clients'!G10=0,"",'base clients'!G10)</f>
        <v/>
      </c>
    </row>
    <row r="11" spans="2:10" ht="15" x14ac:dyDescent="0.25">
      <c r="B11" s="31" t="str">
        <f>IF('base clients'!B11=0,"",'base clients'!B11)</f>
        <v/>
      </c>
      <c r="C11" s="31" t="str">
        <f>IF('base clients'!C11=0,"",'base clients'!C11)</f>
        <v/>
      </c>
      <c r="D11" s="31" t="str">
        <f>IF('base clients'!D11=0,"",'base clients'!D11)</f>
        <v/>
      </c>
      <c r="E11" s="31" t="str">
        <f>IF('base clients'!E11=0,"",'base clients'!E11)</f>
        <v/>
      </c>
      <c r="F11" s="31" t="str">
        <f>IF('base clients'!F11=0,"",'base clients'!F11)</f>
        <v/>
      </c>
      <c r="G11" s="31" t="str">
        <f>IF('base clients'!G11=0,"",'base clients'!G11)</f>
        <v/>
      </c>
    </row>
    <row r="12" spans="2:10" ht="15" x14ac:dyDescent="0.25">
      <c r="B12" s="31" t="str">
        <f>IF('base clients'!B12=0,"",'base clients'!B12)</f>
        <v/>
      </c>
      <c r="C12" s="31" t="str">
        <f>IF('base clients'!C12=0,"",'base clients'!C12)</f>
        <v/>
      </c>
      <c r="D12" s="31" t="str">
        <f>IF('base clients'!D12=0,"",'base clients'!D12)</f>
        <v/>
      </c>
      <c r="E12" s="31" t="str">
        <f>IF('base clients'!E12=0,"",'base clients'!E12)</f>
        <v/>
      </c>
      <c r="F12" s="31" t="str">
        <f>IF('base clients'!F12=0,"",'base clients'!F12)</f>
        <v/>
      </c>
      <c r="G12" s="31" t="str">
        <f>IF('base clients'!G12=0,"",'base clients'!G12)</f>
        <v>;</v>
      </c>
    </row>
    <row r="13" spans="2:10" x14ac:dyDescent="0.35">
      <c r="B13" s="31" t="str">
        <f>IF('base clients'!B13=0,"",'base clients'!B13)</f>
        <v/>
      </c>
      <c r="C13" s="31" t="str">
        <f>IF('base clients'!C13=0,"",'base clients'!C13)</f>
        <v/>
      </c>
      <c r="D13" s="31" t="str">
        <f>IF('base clients'!D13=0,"",'base clients'!D13)</f>
        <v/>
      </c>
      <c r="E13" s="31" t="str">
        <f>IF('base clients'!E13=0,"",'base clients'!E13)</f>
        <v/>
      </c>
      <c r="F13" s="31" t="str">
        <f>IF('base clients'!F13=0,"",'base clients'!F13)</f>
        <v/>
      </c>
      <c r="G13" s="31" t="str">
        <f>IF('base clients'!G13=0,"",'base clients'!G13)</f>
        <v/>
      </c>
    </row>
    <row r="14" spans="2:10" x14ac:dyDescent="0.35">
      <c r="B14" s="31" t="str">
        <f>IF('base clients'!B14=0,"",'base clients'!B14)</f>
        <v/>
      </c>
      <c r="C14" s="31" t="str">
        <f>IF('base clients'!C14=0,"",'base clients'!C14)</f>
        <v/>
      </c>
      <c r="D14" s="31" t="str">
        <f>IF('base clients'!D14=0,"",'base clients'!D14)</f>
        <v/>
      </c>
      <c r="E14" s="31" t="str">
        <f>IF('base clients'!E14=0,"",'base clients'!E14)</f>
        <v/>
      </c>
      <c r="F14" s="31" t="str">
        <f>IF('base clients'!F14=0,"",'base clients'!F14)</f>
        <v/>
      </c>
      <c r="G14" s="31" t="str">
        <f>IF('base clients'!G14=0,"",'base clients'!G14)</f>
        <v/>
      </c>
    </row>
    <row r="15" spans="2:10" x14ac:dyDescent="0.35">
      <c r="B15" s="31" t="str">
        <f>IF('base clients'!B15=0,"",'base clients'!B15)</f>
        <v/>
      </c>
      <c r="C15" s="31" t="str">
        <f>IF('base clients'!C15=0,"",'base clients'!C15)</f>
        <v/>
      </c>
      <c r="D15" s="31" t="str">
        <f>IF('base clients'!D15=0,"",'base clients'!D15)</f>
        <v/>
      </c>
      <c r="E15" s="31" t="str">
        <f>IF('base clients'!E15=0,"",'base clients'!E15)</f>
        <v/>
      </c>
      <c r="F15" s="31" t="str">
        <f>IF('base clients'!F15=0,"",'base clients'!F15)</f>
        <v/>
      </c>
      <c r="G15" s="31" t="str">
        <f>IF('base clients'!G15=0,"",'base clients'!G15)</f>
        <v/>
      </c>
    </row>
    <row r="16" spans="2:10" x14ac:dyDescent="0.35">
      <c r="B16" s="31" t="str">
        <f>IF('base clients'!B16=0,"",'base clients'!B16)</f>
        <v/>
      </c>
      <c r="C16" s="31" t="str">
        <f>IF('base clients'!C16=0,"",'base clients'!C16)</f>
        <v/>
      </c>
      <c r="D16" s="31" t="str">
        <f>IF('base clients'!D16=0,"",'base clients'!D16)</f>
        <v/>
      </c>
      <c r="E16" s="31" t="str">
        <f>IF('base clients'!E16=0,"",'base clients'!E16)</f>
        <v/>
      </c>
      <c r="F16" s="31" t="str">
        <f>IF('base clients'!F16=0,"",'base clients'!F16)</f>
        <v/>
      </c>
      <c r="G16" s="31" t="str">
        <f>IF('base clients'!G16=0,"",'base clients'!G16)</f>
        <v/>
      </c>
    </row>
    <row r="17" spans="2:7" x14ac:dyDescent="0.35">
      <c r="B17" s="31" t="str">
        <f>IF('base clients'!B17=0,"",'base clients'!B17)</f>
        <v/>
      </c>
      <c r="C17" s="31" t="str">
        <f>IF('base clients'!C17=0,"",'base clients'!C17)</f>
        <v/>
      </c>
      <c r="D17" s="31" t="str">
        <f>IF('base clients'!D17=0,"",'base clients'!D17)</f>
        <v/>
      </c>
      <c r="E17" s="31" t="str">
        <f>IF('base clients'!E17=0,"",'base clients'!E17)</f>
        <v/>
      </c>
      <c r="F17" s="31" t="str">
        <f>IF('base clients'!F17=0,"",'base clients'!F17)</f>
        <v/>
      </c>
      <c r="G17" s="31" t="str">
        <f>IF('base clients'!G17=0,"",'base clients'!G17)</f>
        <v/>
      </c>
    </row>
    <row r="18" spans="2:7" x14ac:dyDescent="0.35">
      <c r="B18" s="31" t="str">
        <f>IF('base clients'!B18=0,"",'base clients'!B18)</f>
        <v/>
      </c>
      <c r="C18" s="31" t="str">
        <f>IF('base clients'!C18=0,"",'base clients'!C18)</f>
        <v/>
      </c>
      <c r="D18" s="31" t="str">
        <f>IF('base clients'!D18=0,"",'base clients'!D18)</f>
        <v/>
      </c>
      <c r="E18" s="31" t="str">
        <f>IF('base clients'!E18=0,"",'base clients'!E18)</f>
        <v/>
      </c>
      <c r="F18" s="31" t="str">
        <f>IF('base clients'!F18=0,"",'base clients'!F18)</f>
        <v/>
      </c>
      <c r="G18" s="31" t="str">
        <f>IF('base clients'!G18=0,"",'base clients'!G18)</f>
        <v/>
      </c>
    </row>
    <row r="19" spans="2:7" x14ac:dyDescent="0.35">
      <c r="B19" s="31" t="str">
        <f>IF('base clients'!B19=0,"",'base clients'!B19)</f>
        <v/>
      </c>
      <c r="C19" s="31" t="str">
        <f>IF('base clients'!C19=0,"",'base clients'!C19)</f>
        <v/>
      </c>
      <c r="D19" s="31" t="str">
        <f>IF('base clients'!D19=0,"",'base clients'!D19)</f>
        <v/>
      </c>
      <c r="E19" s="31" t="str">
        <f>IF('base clients'!E19=0,"",'base clients'!E19)</f>
        <v/>
      </c>
      <c r="F19" s="31" t="str">
        <f>IF('base clients'!F19=0,"",'base clients'!F19)</f>
        <v/>
      </c>
      <c r="G19" s="31" t="str">
        <f>IF('base clients'!G19=0,"",'base clients'!G19)</f>
        <v/>
      </c>
    </row>
    <row r="20" spans="2:7" x14ac:dyDescent="0.35">
      <c r="B20" s="31" t="str">
        <f>IF('base clients'!B20=0,"",'base clients'!B20)</f>
        <v/>
      </c>
      <c r="C20" s="31" t="str">
        <f>IF('base clients'!C20=0,"",'base clients'!C20)</f>
        <v/>
      </c>
      <c r="D20" s="31" t="str">
        <f>IF('base clients'!D20=0,"",'base clients'!D20)</f>
        <v/>
      </c>
      <c r="E20" s="31" t="str">
        <f>IF('base clients'!E20=0,"",'base clients'!E20)</f>
        <v/>
      </c>
      <c r="F20" s="31" t="str">
        <f>IF('base clients'!F20=0,"",'base clients'!F20)</f>
        <v/>
      </c>
      <c r="G20" s="31" t="str">
        <f>IF('base clients'!G20=0,"",'base clients'!G20)</f>
        <v/>
      </c>
    </row>
    <row r="21" spans="2:7" x14ac:dyDescent="0.35">
      <c r="B21" s="31" t="str">
        <f>IF('base clients'!B21=0,"",'base clients'!B21)</f>
        <v/>
      </c>
      <c r="C21" s="31" t="str">
        <f>IF('base clients'!C21=0,"",'base clients'!C21)</f>
        <v/>
      </c>
      <c r="D21" s="31" t="str">
        <f>IF('base clients'!D21=0,"",'base clients'!D21)</f>
        <v/>
      </c>
      <c r="E21" s="31" t="str">
        <f>IF('base clients'!E21=0,"",'base clients'!E21)</f>
        <v/>
      </c>
      <c r="F21" s="31" t="str">
        <f>IF('base clients'!F21=0,"",'base clients'!F21)</f>
        <v/>
      </c>
      <c r="G21" s="31" t="str">
        <f>IF('base clients'!G21=0,"",'base clients'!G21)</f>
        <v/>
      </c>
    </row>
    <row r="22" spans="2:7" x14ac:dyDescent="0.35">
      <c r="B22" s="31" t="str">
        <f>IF('base clients'!B22=0,"",'base clients'!B22)</f>
        <v/>
      </c>
      <c r="C22" s="31" t="str">
        <f>IF('base clients'!C22=0,"",'base clients'!C22)</f>
        <v/>
      </c>
      <c r="D22" s="31" t="str">
        <f>IF('base clients'!D22=0,"",'base clients'!D22)</f>
        <v/>
      </c>
      <c r="E22" s="31" t="str">
        <f>IF('base clients'!E22=0,"",'base clients'!E22)</f>
        <v/>
      </c>
      <c r="F22" s="31" t="str">
        <f>IF('base clients'!F22=0,"",'base clients'!F22)</f>
        <v/>
      </c>
      <c r="G22" s="31" t="str">
        <f>IF('base clients'!G22=0,"",'base clients'!G22)</f>
        <v/>
      </c>
    </row>
    <row r="23" spans="2:7" x14ac:dyDescent="0.35">
      <c r="B23" s="31" t="str">
        <f>IF('base clients'!B23=0,"",'base clients'!B23)</f>
        <v/>
      </c>
      <c r="C23" s="31" t="str">
        <f>IF('base clients'!C23=0,"",'base clients'!C23)</f>
        <v/>
      </c>
      <c r="D23" s="31" t="str">
        <f>IF('base clients'!D23=0,"",'base clients'!D23)</f>
        <v/>
      </c>
      <c r="E23" s="31" t="str">
        <f>IF('base clients'!E23=0,"",'base clients'!E23)</f>
        <v/>
      </c>
      <c r="F23" s="31" t="str">
        <f>IF('base clients'!F23=0,"",'base clients'!F23)</f>
        <v/>
      </c>
      <c r="G23" s="31" t="str">
        <f>IF('base clients'!G23=0,"",'base clients'!G23)</f>
        <v/>
      </c>
    </row>
    <row r="24" spans="2:7" x14ac:dyDescent="0.35">
      <c r="B24" s="31" t="str">
        <f>IF('base clients'!B24=0,"",'base clients'!B24)</f>
        <v/>
      </c>
      <c r="C24" s="31" t="str">
        <f>IF('base clients'!C24=0,"",'base clients'!C24)</f>
        <v/>
      </c>
      <c r="D24" s="31" t="str">
        <f>IF('base clients'!D24=0,"",'base clients'!D24)</f>
        <v/>
      </c>
      <c r="E24" s="31" t="str">
        <f>IF('base clients'!E24=0,"",'base clients'!E24)</f>
        <v/>
      </c>
      <c r="F24" s="31" t="str">
        <f>IF('base clients'!F24=0,"",'base clients'!F24)</f>
        <v/>
      </c>
      <c r="G24" s="31" t="str">
        <f>IF('base clients'!G24=0,"",'base clients'!G24)</f>
        <v/>
      </c>
    </row>
    <row r="25" spans="2:7" x14ac:dyDescent="0.35">
      <c r="B25" s="31" t="str">
        <f>IF('base clients'!B25=0,"",'base clients'!B25)</f>
        <v/>
      </c>
      <c r="C25" s="31" t="str">
        <f>IF('base clients'!C25=0,"",'base clients'!C25)</f>
        <v/>
      </c>
      <c r="D25" s="31" t="str">
        <f>IF('base clients'!D25=0,"",'base clients'!D25)</f>
        <v/>
      </c>
      <c r="E25" s="31" t="str">
        <f>IF('base clients'!E25=0,"",'base clients'!E25)</f>
        <v/>
      </c>
      <c r="F25" s="31" t="str">
        <f>IF('base clients'!F25=0,"",'base clients'!F25)</f>
        <v/>
      </c>
      <c r="G25" s="31" t="str">
        <f>IF('base clients'!G25=0,"",'base clients'!G25)</f>
        <v/>
      </c>
    </row>
    <row r="26" spans="2:7" x14ac:dyDescent="0.35">
      <c r="B26" s="31" t="str">
        <f>IF('base clients'!B26=0,"",'base clients'!B26)</f>
        <v/>
      </c>
      <c r="C26" s="31" t="str">
        <f>IF('base clients'!C26=0,"",'base clients'!C26)</f>
        <v/>
      </c>
      <c r="D26" s="31" t="str">
        <f>IF('base clients'!D26=0,"",'base clients'!D26)</f>
        <v/>
      </c>
      <c r="E26" s="31" t="str">
        <f>IF('base clients'!E26=0,"",'base clients'!E26)</f>
        <v/>
      </c>
      <c r="F26" s="31" t="str">
        <f>IF('base clients'!F26=0,"",'base clients'!F26)</f>
        <v/>
      </c>
      <c r="G26" s="31" t="str">
        <f>IF('base clients'!G26=0,"",'base clients'!G26)</f>
        <v/>
      </c>
    </row>
    <row r="27" spans="2:7" x14ac:dyDescent="0.35">
      <c r="B27" s="31" t="str">
        <f>IF('base clients'!B27=0,"",'base clients'!B27)</f>
        <v/>
      </c>
      <c r="C27" s="31" t="str">
        <f>IF('base clients'!C27=0,"",'base clients'!C27)</f>
        <v/>
      </c>
      <c r="D27" s="31" t="str">
        <f>IF('base clients'!D27=0,"",'base clients'!D27)</f>
        <v/>
      </c>
      <c r="E27" s="31" t="str">
        <f>IF('base clients'!E27=0,"",'base clients'!E27)</f>
        <v/>
      </c>
      <c r="F27" s="31" t="str">
        <f>IF('base clients'!F27=0,"",'base clients'!F27)</f>
        <v/>
      </c>
      <c r="G27" s="31" t="str">
        <f>IF('base clients'!G27=0,"",'base clients'!G27)</f>
        <v/>
      </c>
    </row>
    <row r="28" spans="2:7" x14ac:dyDescent="0.35">
      <c r="B28" s="31" t="str">
        <f>IF('base clients'!B28=0,"",'base clients'!B28)</f>
        <v/>
      </c>
      <c r="C28" s="31" t="str">
        <f>IF('base clients'!C28=0,"",'base clients'!C28)</f>
        <v/>
      </c>
      <c r="D28" s="31" t="str">
        <f>IF('base clients'!D28=0,"",'base clients'!D28)</f>
        <v/>
      </c>
      <c r="E28" s="31" t="str">
        <f>IF('base clients'!E28=0,"",'base clients'!E28)</f>
        <v/>
      </c>
      <c r="F28" s="31" t="str">
        <f>IF('base clients'!F28=0,"",'base clients'!F28)</f>
        <v/>
      </c>
      <c r="G28" s="31" t="str">
        <f>IF('base clients'!G28=0,"",'base clients'!G28)</f>
        <v/>
      </c>
    </row>
    <row r="29" spans="2:7" x14ac:dyDescent="0.35">
      <c r="B29" s="31" t="str">
        <f>IF('base clients'!B29=0,"",'base clients'!B29)</f>
        <v/>
      </c>
      <c r="C29" s="31" t="str">
        <f>IF('base clients'!C29=0,"",'base clients'!C29)</f>
        <v/>
      </c>
      <c r="D29" s="31" t="str">
        <f>IF('base clients'!D29=0,"",'base clients'!D29)</f>
        <v/>
      </c>
      <c r="E29" s="31" t="str">
        <f>IF('base clients'!E29=0,"",'base clients'!E29)</f>
        <v/>
      </c>
      <c r="F29" s="31" t="str">
        <f>IF('base clients'!F29=0,"",'base clients'!F29)</f>
        <v/>
      </c>
      <c r="G29" s="31" t="str">
        <f>IF('base clients'!G29=0,"",'base clients'!G29)</f>
        <v/>
      </c>
    </row>
    <row r="30" spans="2:7" x14ac:dyDescent="0.35">
      <c r="B30" s="31" t="str">
        <f>IF('base clients'!B30=0,"",'base clients'!B30)</f>
        <v/>
      </c>
      <c r="C30" s="31" t="str">
        <f>IF('base clients'!C30=0,"",'base clients'!C30)</f>
        <v/>
      </c>
      <c r="D30" s="31" t="str">
        <f>IF('base clients'!D30=0,"",'base clients'!D30)</f>
        <v/>
      </c>
      <c r="E30" s="31" t="str">
        <f>IF('base clients'!E30=0,"",'base clients'!E30)</f>
        <v/>
      </c>
      <c r="F30" s="31" t="str">
        <f>IF('base clients'!F30=0,"",'base clients'!F30)</f>
        <v/>
      </c>
      <c r="G30" s="31" t="str">
        <f>IF('base clients'!G30=0,"",'base clients'!G30)</f>
        <v/>
      </c>
    </row>
    <row r="31" spans="2:7" x14ac:dyDescent="0.35">
      <c r="B31" s="31" t="str">
        <f>IF('base clients'!B31=0,"",'base clients'!B31)</f>
        <v/>
      </c>
      <c r="C31" s="31" t="str">
        <f>IF('base clients'!C31=0,"",'base clients'!C31)</f>
        <v/>
      </c>
      <c r="D31" s="31" t="str">
        <f>IF('base clients'!D31=0,"",'base clients'!D31)</f>
        <v/>
      </c>
      <c r="E31" s="31" t="str">
        <f>IF('base clients'!E31=0,"",'base clients'!E31)</f>
        <v/>
      </c>
      <c r="F31" s="31" t="str">
        <f>IF('base clients'!F31=0,"",'base clients'!F31)</f>
        <v/>
      </c>
      <c r="G31" s="31" t="str">
        <f>IF('base clients'!G31=0,"",'base clients'!G31)</f>
        <v/>
      </c>
    </row>
    <row r="32" spans="2:7" x14ac:dyDescent="0.35">
      <c r="B32" s="31" t="str">
        <f>IF('base clients'!B32=0,"",'base clients'!B32)</f>
        <v/>
      </c>
      <c r="C32" s="31" t="str">
        <f>IF('base clients'!C32=0,"",'base clients'!C32)</f>
        <v/>
      </c>
      <c r="D32" s="31" t="str">
        <f>IF('base clients'!D32=0,"",'base clients'!D32)</f>
        <v/>
      </c>
      <c r="E32" s="31" t="str">
        <f>IF('base clients'!E32=0,"",'base clients'!E32)</f>
        <v/>
      </c>
      <c r="F32" s="31" t="str">
        <f>IF('base clients'!F32=0,"",'base clients'!F32)</f>
        <v/>
      </c>
      <c r="G32" s="31" t="str">
        <f>IF('base clients'!G32=0,"",'base clients'!G32)</f>
        <v/>
      </c>
    </row>
    <row r="33" spans="2:7" x14ac:dyDescent="0.35">
      <c r="B33" s="31" t="str">
        <f>IF('base clients'!B33=0,"",'base clients'!B33)</f>
        <v/>
      </c>
      <c r="C33" s="31" t="str">
        <f>IF('base clients'!C33=0,"",'base clients'!C33)</f>
        <v/>
      </c>
      <c r="D33" s="31" t="str">
        <f>IF('base clients'!D33=0,"",'base clients'!D33)</f>
        <v/>
      </c>
      <c r="E33" s="31" t="str">
        <f>IF('base clients'!E33=0,"",'base clients'!E33)</f>
        <v/>
      </c>
      <c r="F33" s="31" t="str">
        <f>IF('base clients'!F33=0,"",'base clients'!F33)</f>
        <v/>
      </c>
      <c r="G33" s="31" t="str">
        <f>IF('base clients'!G33=0,"",'base clients'!G33)</f>
        <v/>
      </c>
    </row>
    <row r="34" spans="2:7" x14ac:dyDescent="0.35">
      <c r="B34" s="31" t="str">
        <f>IF('base clients'!B34=0,"",'base clients'!B34)</f>
        <v/>
      </c>
      <c r="C34" s="31" t="str">
        <f>IF('base clients'!C34=0,"",'base clients'!C34)</f>
        <v/>
      </c>
      <c r="D34" s="31" t="str">
        <f>IF('base clients'!D34=0,"",'base clients'!D34)</f>
        <v/>
      </c>
      <c r="E34" s="31" t="str">
        <f>IF('base clients'!E34=0,"",'base clients'!E34)</f>
        <v/>
      </c>
      <c r="F34" s="31" t="str">
        <f>IF('base clients'!F34=0,"",'base clients'!F34)</f>
        <v/>
      </c>
      <c r="G34" s="31" t="str">
        <f>IF('base clients'!G34=0,"",'base clients'!G34)</f>
        <v/>
      </c>
    </row>
    <row r="35" spans="2:7" x14ac:dyDescent="0.35">
      <c r="B35" s="31" t="str">
        <f>IF('base clients'!B35=0,"",'base clients'!B35)</f>
        <v/>
      </c>
      <c r="C35" s="31" t="str">
        <f>IF('base clients'!C35=0,"",'base clients'!C35)</f>
        <v/>
      </c>
      <c r="D35" s="31" t="str">
        <f>IF('base clients'!D35=0,"",'base clients'!D35)</f>
        <v/>
      </c>
      <c r="E35" s="31" t="str">
        <f>IF('base clients'!E35=0,"",'base clients'!E35)</f>
        <v/>
      </c>
      <c r="F35" s="31" t="str">
        <f>IF('base clients'!F35=0,"",'base clients'!F35)</f>
        <v/>
      </c>
      <c r="G35" s="31" t="str">
        <f>IF('base clients'!G35=0,"",'base clients'!G35)</f>
        <v/>
      </c>
    </row>
    <row r="36" spans="2:7" x14ac:dyDescent="0.35">
      <c r="B36" s="31" t="str">
        <f>IF('base clients'!B36=0,"",'base clients'!B36)</f>
        <v/>
      </c>
      <c r="C36" s="31" t="str">
        <f>IF('base clients'!C36=0,"",'base clients'!C36)</f>
        <v/>
      </c>
      <c r="D36" s="31" t="str">
        <f>IF('base clients'!D36=0,"",'base clients'!D36)</f>
        <v/>
      </c>
      <c r="E36" s="31" t="str">
        <f>IF('base clients'!E36=0,"",'base clients'!E36)</f>
        <v/>
      </c>
      <c r="F36" s="31" t="str">
        <f>IF('base clients'!F36=0,"",'base clients'!F36)</f>
        <v/>
      </c>
      <c r="G36" s="31" t="str">
        <f>IF('base clients'!G36=0,"",'base clients'!G36)</f>
        <v/>
      </c>
    </row>
    <row r="37" spans="2:7" x14ac:dyDescent="0.35">
      <c r="B37" s="31" t="str">
        <f>IF('base clients'!B37=0,"",'base clients'!B37)</f>
        <v/>
      </c>
      <c r="C37" s="31" t="str">
        <f>IF('base clients'!C37=0,"",'base clients'!C37)</f>
        <v/>
      </c>
      <c r="D37" s="31" t="str">
        <f>IF('base clients'!D37=0,"",'base clients'!D37)</f>
        <v/>
      </c>
      <c r="E37" s="31" t="str">
        <f>IF('base clients'!E37=0,"",'base clients'!E37)</f>
        <v/>
      </c>
      <c r="F37" s="31" t="str">
        <f>IF('base clients'!F37=0,"",'base clients'!F37)</f>
        <v/>
      </c>
      <c r="G37" s="31" t="str">
        <f>IF('base clients'!G37=0,"",'base clients'!G37)</f>
        <v/>
      </c>
    </row>
    <row r="38" spans="2:7" x14ac:dyDescent="0.35">
      <c r="B38" s="31" t="str">
        <f>IF('base clients'!B38=0,"",'base clients'!B38)</f>
        <v/>
      </c>
      <c r="C38" s="31" t="str">
        <f>IF('base clients'!C38=0,"",'base clients'!C38)</f>
        <v/>
      </c>
      <c r="D38" s="31" t="str">
        <f>IF('base clients'!D38=0,"",'base clients'!D38)</f>
        <v/>
      </c>
      <c r="E38" s="31" t="str">
        <f>IF('base clients'!E38=0,"",'base clients'!E38)</f>
        <v/>
      </c>
      <c r="F38" s="31" t="str">
        <f>IF('base clients'!F38=0,"",'base clients'!F38)</f>
        <v/>
      </c>
      <c r="G38" s="31" t="str">
        <f>IF('base clients'!G38=0,"",'base clients'!G38)</f>
        <v/>
      </c>
    </row>
    <row r="39" spans="2:7" x14ac:dyDescent="0.35">
      <c r="B39" s="31" t="str">
        <f>IF('base clients'!B39=0,"",'base clients'!B39)</f>
        <v/>
      </c>
      <c r="C39" s="31" t="str">
        <f>IF('base clients'!C39=0,"",'base clients'!C39)</f>
        <v/>
      </c>
      <c r="D39" s="31" t="str">
        <f>IF('base clients'!D39=0,"",'base clients'!D39)</f>
        <v/>
      </c>
      <c r="E39" s="31" t="str">
        <f>IF('base clients'!E39=0,"",'base clients'!E39)</f>
        <v/>
      </c>
      <c r="F39" s="31" t="str">
        <f>IF('base clients'!F39=0,"",'base clients'!F39)</f>
        <v/>
      </c>
      <c r="G39" s="31" t="str">
        <f>IF('base clients'!G39=0,"",'base clients'!G39)</f>
        <v/>
      </c>
    </row>
    <row r="40" spans="2:7" x14ac:dyDescent="0.35">
      <c r="B40" s="31" t="str">
        <f>IF('base clients'!B40=0,"",'base clients'!B40)</f>
        <v/>
      </c>
      <c r="C40" s="31" t="str">
        <f>IF('base clients'!C40=0,"",'base clients'!C40)</f>
        <v/>
      </c>
      <c r="D40" s="31" t="str">
        <f>IF('base clients'!D40=0,"",'base clients'!D40)</f>
        <v/>
      </c>
      <c r="E40" s="31" t="str">
        <f>IF('base clients'!E40=0,"",'base clients'!E40)</f>
        <v/>
      </c>
      <c r="F40" s="31" t="str">
        <f>IF('base clients'!F40=0,"",'base clients'!F40)</f>
        <v/>
      </c>
      <c r="G40" s="31" t="str">
        <f>IF('base clients'!G40=0,"",'base clients'!G40)</f>
        <v/>
      </c>
    </row>
    <row r="41" spans="2:7" x14ac:dyDescent="0.35">
      <c r="B41" s="31" t="str">
        <f>IF('base clients'!B41=0,"",'base clients'!B41)</f>
        <v/>
      </c>
      <c r="C41" s="31" t="str">
        <f>IF('base clients'!C41=0,"",'base clients'!C41)</f>
        <v/>
      </c>
      <c r="D41" s="31" t="str">
        <f>IF('base clients'!D41=0,"",'base clients'!D41)</f>
        <v/>
      </c>
      <c r="E41" s="31" t="str">
        <f>IF('base clients'!E41=0,"",'base clients'!E41)</f>
        <v/>
      </c>
      <c r="F41" s="31" t="str">
        <f>IF('base clients'!F41=0,"",'base clients'!F41)</f>
        <v/>
      </c>
      <c r="G41" s="31" t="str">
        <f>IF('base clients'!G41=0,"",'base clients'!G41)</f>
        <v/>
      </c>
    </row>
    <row r="42" spans="2:7" x14ac:dyDescent="0.35">
      <c r="B42" s="31" t="str">
        <f>IF('base clients'!B42=0,"",'base clients'!B42)</f>
        <v/>
      </c>
      <c r="C42" s="31" t="str">
        <f>IF('base clients'!C42=0,"",'base clients'!C42)</f>
        <v/>
      </c>
      <c r="D42" s="31" t="str">
        <f>IF('base clients'!D42=0,"",'base clients'!D42)</f>
        <v/>
      </c>
      <c r="E42" s="31" t="str">
        <f>IF('base clients'!E42=0,"",'base clients'!E42)</f>
        <v/>
      </c>
      <c r="F42" s="31" t="str">
        <f>IF('base clients'!F42=0,"",'base clients'!F42)</f>
        <v/>
      </c>
      <c r="G42" s="31" t="str">
        <f>IF('base clients'!G42=0,"",'base clients'!G42)</f>
        <v/>
      </c>
    </row>
    <row r="43" spans="2:7" x14ac:dyDescent="0.35">
      <c r="B43" s="31" t="str">
        <f>IF('base clients'!B43=0,"",'base clients'!B43)</f>
        <v/>
      </c>
      <c r="C43" s="31" t="str">
        <f>IF('base clients'!C43=0,"",'base clients'!C43)</f>
        <v/>
      </c>
      <c r="D43" s="31" t="str">
        <f>IF('base clients'!D43=0,"",'base clients'!D43)</f>
        <v/>
      </c>
      <c r="E43" s="31" t="str">
        <f>IF('base clients'!E43=0,"",'base clients'!E43)</f>
        <v/>
      </c>
      <c r="F43" s="31" t="str">
        <f>IF('base clients'!F43=0,"",'base clients'!F43)</f>
        <v/>
      </c>
      <c r="G43" s="31" t="str">
        <f>IF('base clients'!G43=0,"",'base clients'!G43)</f>
        <v/>
      </c>
    </row>
    <row r="44" spans="2:7" x14ac:dyDescent="0.35">
      <c r="B44" s="31" t="str">
        <f>IF('base clients'!B44=0,"",'base clients'!B44)</f>
        <v/>
      </c>
      <c r="C44" s="31" t="str">
        <f>IF('base clients'!C44=0,"",'base clients'!C44)</f>
        <v/>
      </c>
      <c r="D44" s="31" t="str">
        <f>IF('base clients'!D44=0,"",'base clients'!D44)</f>
        <v/>
      </c>
      <c r="E44" s="31" t="str">
        <f>IF('base clients'!E44=0,"",'base clients'!E44)</f>
        <v/>
      </c>
      <c r="F44" s="31" t="str">
        <f>IF('base clients'!F44=0,"",'base clients'!F44)</f>
        <v/>
      </c>
      <c r="G44" s="31" t="str">
        <f>IF('base clients'!G44=0,"",'base clients'!G44)</f>
        <v/>
      </c>
    </row>
    <row r="45" spans="2:7" x14ac:dyDescent="0.35">
      <c r="B45" s="31" t="str">
        <f>IF('base clients'!B45=0,"",'base clients'!B45)</f>
        <v/>
      </c>
      <c r="C45" s="31" t="str">
        <f>IF('base clients'!C45=0,"",'base clients'!C45)</f>
        <v/>
      </c>
      <c r="D45" s="31" t="str">
        <f>IF('base clients'!D45=0,"",'base clients'!D45)</f>
        <v/>
      </c>
      <c r="E45" s="31" t="str">
        <f>IF('base clients'!E45=0,"",'base clients'!E45)</f>
        <v/>
      </c>
      <c r="F45" s="31" t="str">
        <f>IF('base clients'!F45=0,"",'base clients'!F45)</f>
        <v/>
      </c>
      <c r="G45" s="31" t="str">
        <f>IF('base clients'!G45=0,"",'base clients'!G45)</f>
        <v/>
      </c>
    </row>
    <row r="46" spans="2:7" x14ac:dyDescent="0.35">
      <c r="B46" s="31" t="str">
        <f>IF('base clients'!B46=0,"",'base clients'!B46)</f>
        <v/>
      </c>
      <c r="C46" s="31" t="str">
        <f>IF('base clients'!C46=0,"",'base clients'!C46)</f>
        <v/>
      </c>
      <c r="D46" s="31" t="str">
        <f>IF('base clients'!D46=0,"",'base clients'!D46)</f>
        <v/>
      </c>
      <c r="E46" s="31" t="str">
        <f>IF('base clients'!E46=0,"",'base clients'!E46)</f>
        <v/>
      </c>
      <c r="F46" s="31" t="str">
        <f>IF('base clients'!F46=0,"",'base clients'!F46)</f>
        <v/>
      </c>
      <c r="G46" s="31" t="str">
        <f>IF('base clients'!G46=0,"",'base clients'!G46)</f>
        <v/>
      </c>
    </row>
    <row r="47" spans="2:7" x14ac:dyDescent="0.35">
      <c r="B47" s="31" t="str">
        <f>IF('base clients'!B47=0,"",'base clients'!B47)</f>
        <v/>
      </c>
      <c r="C47" s="31" t="str">
        <f>IF('base clients'!C47=0,"",'base clients'!C47)</f>
        <v/>
      </c>
      <c r="D47" s="31" t="str">
        <f>IF('base clients'!D47=0,"",'base clients'!D47)</f>
        <v/>
      </c>
      <c r="E47" s="31" t="str">
        <f>IF('base clients'!E47=0,"",'base clients'!E47)</f>
        <v/>
      </c>
      <c r="F47" s="31" t="str">
        <f>IF('base clients'!F47=0,"",'base clients'!F47)</f>
        <v/>
      </c>
      <c r="G47" s="31" t="str">
        <f>IF('base clients'!G47=0,"",'base clients'!G47)</f>
        <v/>
      </c>
    </row>
    <row r="48" spans="2:7" x14ac:dyDescent="0.35">
      <c r="B48" s="31" t="str">
        <f>IF('base clients'!B48=0,"",'base clients'!B48)</f>
        <v/>
      </c>
      <c r="C48" s="31" t="str">
        <f>IF('base clients'!C48=0,"",'base clients'!C48)</f>
        <v/>
      </c>
      <c r="D48" s="31" t="str">
        <f>IF('base clients'!D48=0,"",'base clients'!D48)</f>
        <v/>
      </c>
      <c r="E48" s="31" t="str">
        <f>IF('base clients'!E48=0,"",'base clients'!E48)</f>
        <v/>
      </c>
      <c r="F48" s="31" t="str">
        <f>IF('base clients'!F48=0,"",'base clients'!F48)</f>
        <v/>
      </c>
      <c r="G48" s="31" t="str">
        <f>IF('base clients'!G48=0,"",'base clients'!G48)</f>
        <v/>
      </c>
    </row>
    <row r="49" spans="2:7" x14ac:dyDescent="0.35">
      <c r="B49" s="31" t="str">
        <f>IF('base clients'!B49=0,"",'base clients'!B49)</f>
        <v/>
      </c>
      <c r="C49" s="31" t="str">
        <f>IF('base clients'!C49=0,"",'base clients'!C49)</f>
        <v/>
      </c>
      <c r="D49" s="31" t="str">
        <f>IF('base clients'!D49=0,"",'base clients'!D49)</f>
        <v/>
      </c>
      <c r="E49" s="31" t="str">
        <f>IF('base clients'!E49=0,"",'base clients'!E49)</f>
        <v/>
      </c>
      <c r="F49" s="31" t="str">
        <f>IF('base clients'!F49=0,"",'base clients'!F49)</f>
        <v/>
      </c>
      <c r="G49" s="31" t="str">
        <f>IF('base clients'!G49=0,"",'base clients'!G49)</f>
        <v/>
      </c>
    </row>
    <row r="50" spans="2:7" x14ac:dyDescent="0.35">
      <c r="B50" s="31" t="str">
        <f>IF('base clients'!B50=0,"",'base clients'!B50)</f>
        <v/>
      </c>
      <c r="C50" s="31" t="str">
        <f>IF('base clients'!C50=0,"",'base clients'!C50)</f>
        <v/>
      </c>
      <c r="D50" s="31" t="str">
        <f>IF('base clients'!D50=0,"",'base clients'!D50)</f>
        <v/>
      </c>
      <c r="E50" s="31" t="str">
        <f>IF('base clients'!E50=0,"",'base clients'!E50)</f>
        <v/>
      </c>
      <c r="F50" s="31" t="str">
        <f>IF('base clients'!F50=0,"",'base clients'!F50)</f>
        <v/>
      </c>
      <c r="G50" s="31" t="str">
        <f>IF('base clients'!G50=0,"",'base clients'!G50)</f>
        <v/>
      </c>
    </row>
    <row r="51" spans="2:7" x14ac:dyDescent="0.35">
      <c r="B51" s="31" t="str">
        <f>IF('base clients'!B51=0,"",'base clients'!B51)</f>
        <v/>
      </c>
      <c r="C51" s="31" t="str">
        <f>IF('base clients'!C51=0,"",'base clients'!C51)</f>
        <v/>
      </c>
      <c r="D51" s="31" t="str">
        <f>IF('base clients'!D51=0,"",'base clients'!D51)</f>
        <v/>
      </c>
      <c r="E51" s="31" t="str">
        <f>IF('base clients'!E51=0,"",'base clients'!E51)</f>
        <v/>
      </c>
      <c r="F51" s="31" t="str">
        <f>IF('base clients'!F51=0,"",'base clients'!F51)</f>
        <v/>
      </c>
      <c r="G51" s="31" t="str">
        <f>IF('base clients'!G51=0,"",'base clients'!G51)</f>
        <v/>
      </c>
    </row>
    <row r="52" spans="2:7" x14ac:dyDescent="0.35">
      <c r="B52" s="31" t="str">
        <f>IF('base clients'!B52=0,"",'base clients'!B52)</f>
        <v/>
      </c>
      <c r="C52" s="31" t="str">
        <f>IF('base clients'!C52=0,"",'base clients'!C52)</f>
        <v/>
      </c>
      <c r="D52" s="31" t="str">
        <f>IF('base clients'!D52=0,"",'base clients'!D52)</f>
        <v/>
      </c>
      <c r="E52" s="31" t="str">
        <f>IF('base clients'!E52=0,"",'base clients'!E52)</f>
        <v/>
      </c>
      <c r="F52" s="31" t="str">
        <f>IF('base clients'!F52=0,"",'base clients'!F52)</f>
        <v/>
      </c>
      <c r="G52" s="31" t="str">
        <f>IF('base clients'!G52=0,"",'base clients'!G52)</f>
        <v/>
      </c>
    </row>
    <row r="53" spans="2:7" x14ac:dyDescent="0.35">
      <c r="B53" s="31" t="str">
        <f>IF('base clients'!B53=0,"",'base clients'!B53)</f>
        <v/>
      </c>
      <c r="C53" s="31" t="str">
        <f>IF('base clients'!C53=0,"",'base clients'!C53)</f>
        <v/>
      </c>
      <c r="D53" s="31" t="str">
        <f>IF('base clients'!D53=0,"",'base clients'!D53)</f>
        <v/>
      </c>
      <c r="E53" s="31" t="str">
        <f>IF('base clients'!E53=0,"",'base clients'!E53)</f>
        <v/>
      </c>
      <c r="F53" s="31" t="str">
        <f>IF('base clients'!F53=0,"",'base clients'!F53)</f>
        <v/>
      </c>
      <c r="G53" s="31" t="str">
        <f>IF('base clients'!G53=0,"",'base clients'!G53)</f>
        <v/>
      </c>
    </row>
    <row r="54" spans="2:7" x14ac:dyDescent="0.35">
      <c r="B54" s="31" t="str">
        <f>IF('base clients'!B54=0,"",'base clients'!B54)</f>
        <v/>
      </c>
      <c r="C54" s="31" t="str">
        <f>IF('base clients'!C54=0,"",'base clients'!C54)</f>
        <v/>
      </c>
      <c r="D54" s="31" t="str">
        <f>IF('base clients'!D54=0,"",'base clients'!D54)</f>
        <v/>
      </c>
      <c r="E54" s="31" t="str">
        <f>IF('base clients'!E54=0,"",'base clients'!E54)</f>
        <v/>
      </c>
      <c r="F54" s="31" t="str">
        <f>IF('base clients'!F54=0,"",'base clients'!F54)</f>
        <v/>
      </c>
      <c r="G54" s="31" t="str">
        <f>IF('base clients'!G54=0,"",'base clients'!G54)</f>
        <v/>
      </c>
    </row>
    <row r="55" spans="2:7" x14ac:dyDescent="0.35">
      <c r="B55" s="31" t="str">
        <f>IF('base clients'!B55=0,"",'base clients'!B55)</f>
        <v/>
      </c>
      <c r="C55" s="31" t="str">
        <f>IF('base clients'!C55=0,"",'base clients'!C55)</f>
        <v/>
      </c>
      <c r="D55" s="31" t="str">
        <f>IF('base clients'!D55=0,"",'base clients'!D55)</f>
        <v/>
      </c>
      <c r="E55" s="31" t="str">
        <f>IF('base clients'!E55=0,"",'base clients'!E55)</f>
        <v/>
      </c>
      <c r="F55" s="31" t="str">
        <f>IF('base clients'!F55=0,"",'base clients'!F55)</f>
        <v/>
      </c>
      <c r="G55" s="31" t="str">
        <f>IF('base clients'!G55=0,"",'base clients'!G55)</f>
        <v/>
      </c>
    </row>
    <row r="56" spans="2:7" x14ac:dyDescent="0.35">
      <c r="B56" s="31" t="str">
        <f>IF('base clients'!B56=0,"",'base clients'!B56)</f>
        <v/>
      </c>
      <c r="C56" s="31" t="str">
        <f>IF('base clients'!C56=0,"",'base clients'!C56)</f>
        <v/>
      </c>
      <c r="D56" s="31" t="str">
        <f>IF('base clients'!D56=0,"",'base clients'!D56)</f>
        <v/>
      </c>
      <c r="E56" s="31" t="str">
        <f>IF('base clients'!E56=0,"",'base clients'!E56)</f>
        <v/>
      </c>
      <c r="F56" s="31" t="str">
        <f>IF('base clients'!F56=0,"",'base clients'!F56)</f>
        <v/>
      </c>
      <c r="G56" s="31" t="str">
        <f>IF('base clients'!G56=0,"",'base clients'!G56)</f>
        <v/>
      </c>
    </row>
    <row r="57" spans="2:7" x14ac:dyDescent="0.35">
      <c r="B57" s="31" t="str">
        <f>IF('base clients'!B57=0,"",'base clients'!B57)</f>
        <v/>
      </c>
      <c r="C57" s="31" t="str">
        <f>IF('base clients'!C57=0,"",'base clients'!C57)</f>
        <v/>
      </c>
      <c r="D57" s="31" t="str">
        <f>IF('base clients'!D57=0,"",'base clients'!D57)</f>
        <v/>
      </c>
      <c r="E57" s="31" t="str">
        <f>IF('base clients'!E57=0,"",'base clients'!E57)</f>
        <v/>
      </c>
      <c r="F57" s="31" t="str">
        <f>IF('base clients'!F57=0,"",'base clients'!F57)</f>
        <v/>
      </c>
      <c r="G57" s="31" t="str">
        <f>IF('base clients'!G57=0,"",'base clients'!G57)</f>
        <v/>
      </c>
    </row>
    <row r="58" spans="2:7" x14ac:dyDescent="0.35">
      <c r="B58" s="31" t="str">
        <f>IF('base clients'!B58=0,"",'base clients'!B58)</f>
        <v/>
      </c>
      <c r="C58" s="31" t="str">
        <f>IF('base clients'!C58=0,"",'base clients'!C58)</f>
        <v/>
      </c>
      <c r="D58" s="31" t="str">
        <f>IF('base clients'!D58=0,"",'base clients'!D58)</f>
        <v/>
      </c>
      <c r="E58" s="31" t="str">
        <f>IF('base clients'!E58=0,"",'base clients'!E58)</f>
        <v/>
      </c>
      <c r="F58" s="31" t="str">
        <f>IF('base clients'!F58=0,"",'base clients'!F58)</f>
        <v/>
      </c>
      <c r="G58" s="31" t="str">
        <f>IF('base clients'!G58=0,"",'base clients'!G58)</f>
        <v/>
      </c>
    </row>
    <row r="59" spans="2:7" x14ac:dyDescent="0.35">
      <c r="B59" s="31" t="str">
        <f>IF('base clients'!B59=0,"",'base clients'!B59)</f>
        <v/>
      </c>
      <c r="C59" s="31" t="str">
        <f>IF('base clients'!C59=0,"",'base clients'!C59)</f>
        <v/>
      </c>
      <c r="D59" s="31" t="str">
        <f>IF('base clients'!D59=0,"",'base clients'!D59)</f>
        <v/>
      </c>
      <c r="E59" s="31" t="str">
        <f>IF('base clients'!E59=0,"",'base clients'!E59)</f>
        <v/>
      </c>
      <c r="F59" s="31" t="str">
        <f>IF('base clients'!F59=0,"",'base clients'!F59)</f>
        <v/>
      </c>
      <c r="G59" s="31" t="str">
        <f>IF('base clients'!G59=0,"",'base clients'!G59)</f>
        <v/>
      </c>
    </row>
    <row r="60" spans="2:7" x14ac:dyDescent="0.35">
      <c r="B60" s="31" t="str">
        <f>IF('base clients'!B60=0,"",'base clients'!B60)</f>
        <v/>
      </c>
      <c r="C60" s="31" t="str">
        <f>IF('base clients'!C60=0,"",'base clients'!C60)</f>
        <v/>
      </c>
      <c r="D60" s="31" t="str">
        <f>IF('base clients'!D60=0,"",'base clients'!D60)</f>
        <v/>
      </c>
      <c r="E60" s="31" t="str">
        <f>IF('base clients'!E60=0,"",'base clients'!E60)</f>
        <v/>
      </c>
      <c r="F60" s="31" t="str">
        <f>IF('base clients'!F60=0,"",'base clients'!F60)</f>
        <v/>
      </c>
      <c r="G60" s="31" t="str">
        <f>IF('base clients'!G60=0,"",'base clients'!G60)</f>
        <v/>
      </c>
    </row>
    <row r="61" spans="2:7" x14ac:dyDescent="0.35">
      <c r="B61" s="31" t="str">
        <f>IF('base clients'!B61=0,"",'base clients'!B61)</f>
        <v/>
      </c>
      <c r="C61" s="31" t="str">
        <f>IF('base clients'!C61=0,"",'base clients'!C61)</f>
        <v/>
      </c>
      <c r="D61" s="31" t="str">
        <f>IF('base clients'!D61=0,"",'base clients'!D61)</f>
        <v/>
      </c>
      <c r="E61" s="31" t="str">
        <f>IF('base clients'!E61=0,"",'base clients'!E61)</f>
        <v/>
      </c>
      <c r="F61" s="31" t="str">
        <f>IF('base clients'!F61=0,"",'base clients'!F61)</f>
        <v/>
      </c>
      <c r="G61" s="31" t="str">
        <f>IF('base clients'!G61=0,"",'base clients'!G61)</f>
        <v/>
      </c>
    </row>
    <row r="62" spans="2:7" x14ac:dyDescent="0.35">
      <c r="B62" s="31" t="str">
        <f>IF('base clients'!B62=0,"",'base clients'!B62)</f>
        <v/>
      </c>
      <c r="C62" s="31" t="str">
        <f>IF('base clients'!C62=0,"",'base clients'!C62)</f>
        <v/>
      </c>
      <c r="D62" s="31" t="str">
        <f>IF('base clients'!D62=0,"",'base clients'!D62)</f>
        <v/>
      </c>
      <c r="E62" s="31" t="str">
        <f>IF('base clients'!E62=0,"",'base clients'!E62)</f>
        <v/>
      </c>
      <c r="F62" s="31" t="str">
        <f>IF('base clients'!F62=0,"",'base clients'!F62)</f>
        <v/>
      </c>
      <c r="G62" s="31" t="str">
        <f>IF('base clients'!G62=0,"",'base clients'!G62)</f>
        <v/>
      </c>
    </row>
    <row r="63" spans="2:7" x14ac:dyDescent="0.35">
      <c r="B63" s="31" t="str">
        <f>IF('base clients'!B63=0,"",'base clients'!B63)</f>
        <v/>
      </c>
      <c r="C63" s="31" t="str">
        <f>IF('base clients'!C63=0,"",'base clients'!C63)</f>
        <v/>
      </c>
      <c r="D63" s="31" t="str">
        <f>IF('base clients'!D63=0,"",'base clients'!D63)</f>
        <v/>
      </c>
      <c r="E63" s="31" t="str">
        <f>IF('base clients'!E63=0,"",'base clients'!E63)</f>
        <v/>
      </c>
      <c r="F63" s="31" t="str">
        <f>IF('base clients'!F63=0,"",'base clients'!F63)</f>
        <v/>
      </c>
      <c r="G63" s="31" t="str">
        <f>IF('base clients'!G63=0,"",'base clients'!G63)</f>
        <v/>
      </c>
    </row>
    <row r="64" spans="2:7" x14ac:dyDescent="0.35">
      <c r="B64" s="31" t="str">
        <f>IF('base clients'!B64=0,"",'base clients'!B64)</f>
        <v/>
      </c>
      <c r="C64" s="31" t="str">
        <f>IF('base clients'!C64=0,"",'base clients'!C64)</f>
        <v/>
      </c>
      <c r="D64" s="31" t="str">
        <f>IF('base clients'!D64=0,"",'base clients'!D64)</f>
        <v/>
      </c>
      <c r="E64" s="31" t="str">
        <f>IF('base clients'!E64=0,"",'base clients'!E64)</f>
        <v/>
      </c>
      <c r="F64" s="31" t="str">
        <f>IF('base clients'!F64=0,"",'base clients'!F64)</f>
        <v/>
      </c>
      <c r="G64" s="31" t="str">
        <f>IF('base clients'!G64=0,"",'base clients'!G64)</f>
        <v/>
      </c>
    </row>
    <row r="65" spans="2:7" x14ac:dyDescent="0.35">
      <c r="B65" s="31" t="str">
        <f>IF('base clients'!B65=0,"",'base clients'!B65)</f>
        <v/>
      </c>
      <c r="C65" s="31" t="str">
        <f>IF('base clients'!C65=0,"",'base clients'!C65)</f>
        <v/>
      </c>
      <c r="D65" s="31" t="str">
        <f>IF('base clients'!D65=0,"",'base clients'!D65)</f>
        <v/>
      </c>
      <c r="E65" s="31" t="str">
        <f>IF('base clients'!E65=0,"",'base clients'!E65)</f>
        <v/>
      </c>
      <c r="F65" s="31" t="str">
        <f>IF('base clients'!F65=0,"",'base clients'!F65)</f>
        <v/>
      </c>
      <c r="G65" s="31" t="str">
        <f>IF('base clients'!G65=0,"",'base clients'!G65)</f>
        <v/>
      </c>
    </row>
    <row r="66" spans="2:7" x14ac:dyDescent="0.35">
      <c r="B66" s="31" t="str">
        <f>IF('base clients'!B66=0,"",'base clients'!B66)</f>
        <v/>
      </c>
      <c r="C66" s="31" t="str">
        <f>IF('base clients'!C66=0,"",'base clients'!C66)</f>
        <v/>
      </c>
      <c r="D66" s="31" t="str">
        <f>IF('base clients'!D66=0,"",'base clients'!D66)</f>
        <v/>
      </c>
      <c r="E66" s="31" t="str">
        <f>IF('base clients'!E66=0,"",'base clients'!E66)</f>
        <v/>
      </c>
      <c r="F66" s="31" t="str">
        <f>IF('base clients'!F66=0,"",'base clients'!F66)</f>
        <v/>
      </c>
      <c r="G66" s="31" t="str">
        <f>IF('base clients'!G66=0,"",'base clients'!G66)</f>
        <v/>
      </c>
    </row>
    <row r="67" spans="2:7" x14ac:dyDescent="0.35">
      <c r="B67" s="31" t="str">
        <f>IF('base clients'!B67=0,"",'base clients'!B67)</f>
        <v/>
      </c>
      <c r="C67" s="31" t="str">
        <f>IF('base clients'!C67=0,"",'base clients'!C67)</f>
        <v/>
      </c>
      <c r="D67" s="31" t="str">
        <f>IF('base clients'!D67=0,"",'base clients'!D67)</f>
        <v/>
      </c>
      <c r="E67" s="31" t="str">
        <f>IF('base clients'!E67=0,"",'base clients'!E67)</f>
        <v/>
      </c>
      <c r="F67" s="31" t="str">
        <f>IF('base clients'!F67=0,"",'base clients'!F67)</f>
        <v/>
      </c>
      <c r="G67" s="31" t="str">
        <f>IF('base clients'!G67=0,"",'base clients'!G67)</f>
        <v/>
      </c>
    </row>
    <row r="68" spans="2:7" x14ac:dyDescent="0.35">
      <c r="B68" s="31" t="str">
        <f>IF('base clients'!B68=0,"",'base clients'!B68)</f>
        <v/>
      </c>
      <c r="C68" s="31" t="str">
        <f>IF('base clients'!C68=0,"",'base clients'!C68)</f>
        <v/>
      </c>
      <c r="D68" s="31" t="str">
        <f>IF('base clients'!D68=0,"",'base clients'!D68)</f>
        <v/>
      </c>
      <c r="E68" s="31" t="str">
        <f>IF('base clients'!E68=0,"",'base clients'!E68)</f>
        <v/>
      </c>
      <c r="F68" s="31" t="str">
        <f>IF('base clients'!F68=0,"",'base clients'!F68)</f>
        <v/>
      </c>
      <c r="G68" s="31" t="str">
        <f>IF('base clients'!G68=0,"",'base clients'!G68)</f>
        <v/>
      </c>
    </row>
    <row r="69" spans="2:7" x14ac:dyDescent="0.35">
      <c r="B69" s="31" t="str">
        <f>IF('base clients'!B69=0,"",'base clients'!B69)</f>
        <v/>
      </c>
      <c r="C69" s="31" t="str">
        <f>IF('base clients'!C69=0,"",'base clients'!C69)</f>
        <v/>
      </c>
      <c r="D69" s="31" t="str">
        <f>IF('base clients'!D69=0,"",'base clients'!D69)</f>
        <v/>
      </c>
      <c r="E69" s="31" t="str">
        <f>IF('base clients'!E69=0,"",'base clients'!E69)</f>
        <v/>
      </c>
      <c r="F69" s="31" t="str">
        <f>IF('base clients'!F69=0,"",'base clients'!F69)</f>
        <v/>
      </c>
      <c r="G69" s="31" t="str">
        <f>IF('base clients'!G69=0,"",'base clients'!G69)</f>
        <v/>
      </c>
    </row>
    <row r="70" spans="2:7" x14ac:dyDescent="0.35">
      <c r="B70" s="31" t="str">
        <f>IF('base clients'!B70=0,"",'base clients'!B70)</f>
        <v/>
      </c>
      <c r="C70" s="31" t="str">
        <f>IF('base clients'!C70=0,"",'base clients'!C70)</f>
        <v/>
      </c>
      <c r="D70" s="31" t="str">
        <f>IF('base clients'!D70=0,"",'base clients'!D70)</f>
        <v/>
      </c>
      <c r="E70" s="31" t="str">
        <f>IF('base clients'!E70=0,"",'base clients'!E70)</f>
        <v/>
      </c>
      <c r="F70" s="31" t="str">
        <f>IF('base clients'!F70=0,"",'base clients'!F70)</f>
        <v/>
      </c>
      <c r="G70" s="31" t="str">
        <f>IF('base clients'!G70=0,"",'base clients'!G70)</f>
        <v/>
      </c>
    </row>
    <row r="71" spans="2:7" x14ac:dyDescent="0.35">
      <c r="B71" s="31" t="str">
        <f>IF('base clients'!B71=0,"",'base clients'!B71)</f>
        <v/>
      </c>
      <c r="C71" s="31" t="str">
        <f>IF('base clients'!C71=0,"",'base clients'!C71)</f>
        <v/>
      </c>
      <c r="D71" s="31" t="str">
        <f>IF('base clients'!D71=0,"",'base clients'!D71)</f>
        <v/>
      </c>
      <c r="E71" s="31" t="str">
        <f>IF('base clients'!E71=0,"",'base clients'!E71)</f>
        <v/>
      </c>
      <c r="F71" s="31" t="str">
        <f>IF('base clients'!F71=0,"",'base clients'!F71)</f>
        <v/>
      </c>
      <c r="G71" s="31" t="str">
        <f>IF('base clients'!G71=0,"",'base clients'!G71)</f>
        <v/>
      </c>
    </row>
    <row r="72" spans="2:7" x14ac:dyDescent="0.35">
      <c r="B72" s="31" t="str">
        <f>IF('base clients'!B72=0,"",'base clients'!B72)</f>
        <v/>
      </c>
      <c r="C72" s="31" t="str">
        <f>IF('base clients'!C72=0,"",'base clients'!C72)</f>
        <v/>
      </c>
      <c r="D72" s="31" t="str">
        <f>IF('base clients'!D72=0,"",'base clients'!D72)</f>
        <v/>
      </c>
      <c r="E72" s="31" t="str">
        <f>IF('base clients'!E72=0,"",'base clients'!E72)</f>
        <v/>
      </c>
      <c r="F72" s="31" t="str">
        <f>IF('base clients'!F72=0,"",'base clients'!F72)</f>
        <v/>
      </c>
      <c r="G72" s="31" t="str">
        <f>IF('base clients'!G72=0,"",'base clients'!G72)</f>
        <v/>
      </c>
    </row>
    <row r="73" spans="2:7" x14ac:dyDescent="0.35">
      <c r="B73" s="31" t="str">
        <f>IF('base clients'!B73=0,"",'base clients'!B73)</f>
        <v/>
      </c>
      <c r="C73" s="31" t="str">
        <f>IF('base clients'!C73=0,"",'base clients'!C73)</f>
        <v/>
      </c>
      <c r="D73" s="31" t="str">
        <f>IF('base clients'!D73=0,"",'base clients'!D73)</f>
        <v/>
      </c>
      <c r="E73" s="31" t="str">
        <f>IF('base clients'!E73=0,"",'base clients'!E73)</f>
        <v/>
      </c>
      <c r="F73" s="31" t="str">
        <f>IF('base clients'!F73=0,"",'base clients'!F73)</f>
        <v/>
      </c>
      <c r="G73" s="31" t="str">
        <f>IF('base clients'!G73=0,"",'base clients'!G73)</f>
        <v/>
      </c>
    </row>
    <row r="74" spans="2:7" x14ac:dyDescent="0.35">
      <c r="B74" s="31" t="str">
        <f>IF('base clients'!B74=0,"",'base clients'!B74)</f>
        <v/>
      </c>
      <c r="C74" s="31" t="str">
        <f>IF('base clients'!C74=0,"",'base clients'!C74)</f>
        <v/>
      </c>
      <c r="D74" s="31" t="str">
        <f>IF('base clients'!D74=0,"",'base clients'!D74)</f>
        <v/>
      </c>
      <c r="E74" s="31" t="str">
        <f>IF('base clients'!E74=0,"",'base clients'!E74)</f>
        <v/>
      </c>
      <c r="F74" s="31" t="str">
        <f>IF('base clients'!F74=0,"",'base clients'!F74)</f>
        <v/>
      </c>
      <c r="G74" s="31" t="str">
        <f>IF('base clients'!G74=0,"",'base clients'!G74)</f>
        <v/>
      </c>
    </row>
    <row r="75" spans="2:7" x14ac:dyDescent="0.35">
      <c r="B75" s="31" t="str">
        <f>IF('base clients'!B75=0,"",'base clients'!B75)</f>
        <v/>
      </c>
      <c r="C75" s="31" t="str">
        <f>IF('base clients'!C75=0,"",'base clients'!C75)</f>
        <v/>
      </c>
      <c r="D75" s="31" t="str">
        <f>IF('base clients'!D75=0,"",'base clients'!D75)</f>
        <v/>
      </c>
      <c r="E75" s="31" t="str">
        <f>IF('base clients'!E75=0,"",'base clients'!E75)</f>
        <v/>
      </c>
      <c r="F75" s="31" t="str">
        <f>IF('base clients'!F75=0,"",'base clients'!F75)</f>
        <v/>
      </c>
      <c r="G75" s="31" t="str">
        <f>IF('base clients'!G75=0,"",'base clients'!G75)</f>
        <v/>
      </c>
    </row>
    <row r="76" spans="2:7" x14ac:dyDescent="0.35">
      <c r="B76" s="31" t="str">
        <f>IF('base clients'!B76=0,"",'base clients'!B76)</f>
        <v/>
      </c>
      <c r="C76" s="31" t="str">
        <f>IF('base clients'!C76=0,"",'base clients'!C76)</f>
        <v/>
      </c>
      <c r="D76" s="31" t="str">
        <f>IF('base clients'!D76=0,"",'base clients'!D76)</f>
        <v/>
      </c>
      <c r="E76" s="31" t="str">
        <f>IF('base clients'!E76=0,"",'base clients'!E76)</f>
        <v/>
      </c>
      <c r="F76" s="31" t="str">
        <f>IF('base clients'!F76=0,"",'base clients'!F76)</f>
        <v/>
      </c>
      <c r="G76" s="31" t="str">
        <f>IF('base clients'!G76=0,"",'base clients'!G76)</f>
        <v/>
      </c>
    </row>
    <row r="77" spans="2:7" x14ac:dyDescent="0.35">
      <c r="B77" s="31" t="str">
        <f>IF('base clients'!B77=0,"",'base clients'!B77)</f>
        <v/>
      </c>
      <c r="C77" s="31" t="str">
        <f>IF('base clients'!C77=0,"",'base clients'!C77)</f>
        <v/>
      </c>
      <c r="D77" s="31" t="str">
        <f>IF('base clients'!D77=0,"",'base clients'!D77)</f>
        <v/>
      </c>
      <c r="E77" s="31" t="str">
        <f>IF('base clients'!E77=0,"",'base clients'!E77)</f>
        <v/>
      </c>
      <c r="F77" s="31" t="str">
        <f>IF('base clients'!F77=0,"",'base clients'!F77)</f>
        <v/>
      </c>
      <c r="G77" s="31" t="str">
        <f>IF('base clients'!G77=0,"",'base clients'!G77)</f>
        <v/>
      </c>
    </row>
    <row r="78" spans="2:7" x14ac:dyDescent="0.35">
      <c r="B78" s="31" t="str">
        <f>IF('base clients'!B78=0,"",'base clients'!B78)</f>
        <v/>
      </c>
      <c r="C78" s="31" t="str">
        <f>IF('base clients'!C78=0,"",'base clients'!C78)</f>
        <v/>
      </c>
      <c r="D78" s="31" t="str">
        <f>IF('base clients'!D78=0,"",'base clients'!D78)</f>
        <v/>
      </c>
      <c r="E78" s="31" t="str">
        <f>IF('base clients'!E78=0,"",'base clients'!E78)</f>
        <v/>
      </c>
      <c r="F78" s="31" t="str">
        <f>IF('base clients'!F78=0,"",'base clients'!F78)</f>
        <v/>
      </c>
      <c r="G78" s="31" t="str">
        <f>IF('base clients'!G78=0,"",'base clients'!G78)</f>
        <v/>
      </c>
    </row>
    <row r="79" spans="2:7" x14ac:dyDescent="0.35">
      <c r="B79" s="31" t="str">
        <f>IF('base clients'!B79=0,"",'base clients'!B79)</f>
        <v/>
      </c>
      <c r="C79" s="31" t="str">
        <f>IF('base clients'!C79=0,"",'base clients'!C79)</f>
        <v/>
      </c>
      <c r="D79" s="31" t="str">
        <f>IF('base clients'!D79=0,"",'base clients'!D79)</f>
        <v/>
      </c>
      <c r="E79" s="31" t="str">
        <f>IF('base clients'!E79=0,"",'base clients'!E79)</f>
        <v/>
      </c>
      <c r="F79" s="31" t="str">
        <f>IF('base clients'!F79=0,"",'base clients'!F79)</f>
        <v/>
      </c>
      <c r="G79" s="31" t="str">
        <f>IF('base clients'!G79=0,"",'base clients'!G79)</f>
        <v/>
      </c>
    </row>
    <row r="80" spans="2:7" x14ac:dyDescent="0.35">
      <c r="B80" s="31" t="str">
        <f>IF('base clients'!B80=0,"",'base clients'!B80)</f>
        <v/>
      </c>
      <c r="C80" s="31" t="str">
        <f>IF('base clients'!C80=0,"",'base clients'!C80)</f>
        <v/>
      </c>
      <c r="D80" s="31" t="str">
        <f>IF('base clients'!D80=0,"",'base clients'!D80)</f>
        <v/>
      </c>
      <c r="E80" s="31" t="str">
        <f>IF('base clients'!E80=0,"",'base clients'!E80)</f>
        <v/>
      </c>
      <c r="F80" s="31" t="str">
        <f>IF('base clients'!F80=0,"",'base clients'!F80)</f>
        <v/>
      </c>
      <c r="G80" s="31" t="str">
        <f>IF('base clients'!G80=0,"",'base clients'!G80)</f>
        <v/>
      </c>
    </row>
    <row r="81" spans="2:7" x14ac:dyDescent="0.35">
      <c r="B81" s="31" t="str">
        <f>IF('base clients'!B81=0,"",'base clients'!B81)</f>
        <v/>
      </c>
      <c r="C81" s="31" t="str">
        <f>IF('base clients'!C81=0,"",'base clients'!C81)</f>
        <v/>
      </c>
      <c r="D81" s="31" t="str">
        <f>IF('base clients'!D81=0,"",'base clients'!D81)</f>
        <v/>
      </c>
      <c r="E81" s="31" t="str">
        <f>IF('base clients'!E81=0,"",'base clients'!E81)</f>
        <v/>
      </c>
      <c r="F81" s="31" t="str">
        <f>IF('base clients'!F81=0,"",'base clients'!F81)</f>
        <v/>
      </c>
      <c r="G81" s="31" t="str">
        <f>IF('base clients'!G81=0,"",'base clients'!G81)</f>
        <v/>
      </c>
    </row>
    <row r="82" spans="2:7" x14ac:dyDescent="0.35">
      <c r="B82" s="31" t="str">
        <f>IF('base clients'!B82=0,"",'base clients'!B82)</f>
        <v/>
      </c>
      <c r="C82" s="31" t="str">
        <f>IF('base clients'!C82=0,"",'base clients'!C82)</f>
        <v/>
      </c>
      <c r="D82" s="31" t="str">
        <f>IF('base clients'!D82=0,"",'base clients'!D82)</f>
        <v/>
      </c>
      <c r="E82" s="31" t="str">
        <f>IF('base clients'!E82=0,"",'base clients'!E82)</f>
        <v/>
      </c>
      <c r="F82" s="31" t="str">
        <f>IF('base clients'!F82=0,"",'base clients'!F82)</f>
        <v/>
      </c>
      <c r="G82" s="31" t="str">
        <f>IF('base clients'!G82=0,"",'base clients'!G82)</f>
        <v/>
      </c>
    </row>
    <row r="83" spans="2:7" x14ac:dyDescent="0.35">
      <c r="B83" s="31" t="str">
        <f>IF('base clients'!B83=0,"",'base clients'!B83)</f>
        <v/>
      </c>
      <c r="C83" s="31" t="str">
        <f>IF('base clients'!C83=0,"",'base clients'!C83)</f>
        <v/>
      </c>
      <c r="D83" s="31" t="str">
        <f>IF('base clients'!D83=0,"",'base clients'!D83)</f>
        <v/>
      </c>
      <c r="E83" s="31" t="str">
        <f>IF('base clients'!E83=0,"",'base clients'!E83)</f>
        <v/>
      </c>
      <c r="F83" s="31" t="str">
        <f>IF('base clients'!F83=0,"",'base clients'!F83)</f>
        <v/>
      </c>
      <c r="G83" s="31" t="str">
        <f>IF('base clients'!G83=0,"",'base clients'!G83)</f>
        <v/>
      </c>
    </row>
    <row r="84" spans="2:7" x14ac:dyDescent="0.35">
      <c r="B84" s="31" t="str">
        <f>IF('base clients'!B84=0,"",'base clients'!B84)</f>
        <v/>
      </c>
      <c r="C84" s="31" t="str">
        <f>IF('base clients'!C84=0,"",'base clients'!C84)</f>
        <v/>
      </c>
      <c r="D84" s="31" t="str">
        <f>IF('base clients'!D84=0,"",'base clients'!D84)</f>
        <v/>
      </c>
      <c r="E84" s="31" t="str">
        <f>IF('base clients'!E84=0,"",'base clients'!E84)</f>
        <v/>
      </c>
      <c r="F84" s="31" t="str">
        <f>IF('base clients'!F84=0,"",'base clients'!F84)</f>
        <v/>
      </c>
      <c r="G84" s="31" t="str">
        <f>IF('base clients'!G84=0,"",'base clients'!G84)</f>
        <v/>
      </c>
    </row>
    <row r="85" spans="2:7" x14ac:dyDescent="0.35">
      <c r="B85" s="31" t="str">
        <f>IF('base clients'!B85=0,"",'base clients'!B85)</f>
        <v/>
      </c>
      <c r="C85" s="31" t="str">
        <f>IF('base clients'!C85=0,"",'base clients'!C85)</f>
        <v/>
      </c>
      <c r="D85" s="31" t="str">
        <f>IF('base clients'!D85=0,"",'base clients'!D85)</f>
        <v/>
      </c>
      <c r="E85" s="31" t="str">
        <f>IF('base clients'!E85=0,"",'base clients'!E85)</f>
        <v/>
      </c>
      <c r="F85" s="31" t="str">
        <f>IF('base clients'!F85=0,"",'base clients'!F85)</f>
        <v/>
      </c>
      <c r="G85" s="31" t="str">
        <f>IF('base clients'!G85=0,"",'base clients'!G85)</f>
        <v/>
      </c>
    </row>
    <row r="86" spans="2:7" x14ac:dyDescent="0.35">
      <c r="B86" s="31" t="str">
        <f>IF('base clients'!B86=0,"",'base clients'!B86)</f>
        <v/>
      </c>
      <c r="C86" s="31" t="str">
        <f>IF('base clients'!C86=0,"",'base clients'!C86)</f>
        <v/>
      </c>
      <c r="D86" s="31" t="str">
        <f>IF('base clients'!D86=0,"",'base clients'!D86)</f>
        <v/>
      </c>
      <c r="E86" s="31" t="str">
        <f>IF('base clients'!E86=0,"",'base clients'!E86)</f>
        <v/>
      </c>
      <c r="F86" s="31" t="str">
        <f>IF('base clients'!F86=0,"",'base clients'!F86)</f>
        <v/>
      </c>
      <c r="G86" s="31" t="str">
        <f>IF('base clients'!G86=0,"",'base clients'!G86)</f>
        <v/>
      </c>
    </row>
    <row r="87" spans="2:7" x14ac:dyDescent="0.35">
      <c r="B87" s="31" t="str">
        <f>IF('base clients'!B87=0,"",'base clients'!B87)</f>
        <v/>
      </c>
      <c r="C87" s="31" t="str">
        <f>IF('base clients'!C87=0,"",'base clients'!C87)</f>
        <v/>
      </c>
      <c r="D87" s="31" t="str">
        <f>IF('base clients'!D87=0,"",'base clients'!D87)</f>
        <v/>
      </c>
      <c r="E87" s="31" t="str">
        <f>IF('base clients'!E87=0,"",'base clients'!E87)</f>
        <v/>
      </c>
      <c r="F87" s="31" t="str">
        <f>IF('base clients'!F87=0,"",'base clients'!F87)</f>
        <v/>
      </c>
      <c r="G87" s="31" t="str">
        <f>IF('base clients'!G87=0,"",'base clients'!G87)</f>
        <v/>
      </c>
    </row>
    <row r="88" spans="2:7" x14ac:dyDescent="0.35">
      <c r="B88" s="31" t="str">
        <f>IF('base clients'!B88=0,"",'base clients'!B88)</f>
        <v/>
      </c>
      <c r="C88" s="31" t="str">
        <f>IF('base clients'!C88=0,"",'base clients'!C88)</f>
        <v/>
      </c>
      <c r="D88" s="31" t="str">
        <f>IF('base clients'!D88=0,"",'base clients'!D88)</f>
        <v/>
      </c>
      <c r="E88" s="31" t="str">
        <f>IF('base clients'!E88=0,"",'base clients'!E88)</f>
        <v/>
      </c>
      <c r="F88" s="31" t="str">
        <f>IF('base clients'!F88=0,"",'base clients'!F88)</f>
        <v/>
      </c>
      <c r="G88" s="31" t="str">
        <f>IF('base clients'!G88=0,"",'base clients'!G88)</f>
        <v/>
      </c>
    </row>
    <row r="89" spans="2:7" x14ac:dyDescent="0.35">
      <c r="B89" s="31" t="str">
        <f>IF('base clients'!B89=0,"",'base clients'!B89)</f>
        <v/>
      </c>
      <c r="C89" s="31" t="str">
        <f>IF('base clients'!C89=0,"",'base clients'!C89)</f>
        <v/>
      </c>
      <c r="D89" s="31" t="str">
        <f>IF('base clients'!D89=0,"",'base clients'!D89)</f>
        <v/>
      </c>
      <c r="E89" s="31" t="str">
        <f>IF('base clients'!E89=0,"",'base clients'!E89)</f>
        <v/>
      </c>
      <c r="F89" s="31" t="str">
        <f>IF('base clients'!F89=0,"",'base clients'!F89)</f>
        <v/>
      </c>
      <c r="G89" s="31" t="str">
        <f>IF('base clients'!G89=0,"",'base clients'!G89)</f>
        <v/>
      </c>
    </row>
    <row r="90" spans="2:7" x14ac:dyDescent="0.35">
      <c r="B90" s="31" t="str">
        <f>IF('base clients'!B90=0,"",'base clients'!B90)</f>
        <v/>
      </c>
      <c r="C90" s="31" t="str">
        <f>IF('base clients'!C90=0,"",'base clients'!C90)</f>
        <v/>
      </c>
      <c r="D90" s="31" t="str">
        <f>IF('base clients'!D90=0,"",'base clients'!D90)</f>
        <v/>
      </c>
      <c r="E90" s="31" t="str">
        <f>IF('base clients'!E90=0,"",'base clients'!E90)</f>
        <v/>
      </c>
      <c r="F90" s="31" t="str">
        <f>IF('base clients'!F90=0,"",'base clients'!F90)</f>
        <v/>
      </c>
      <c r="G90" s="31" t="str">
        <f>IF('base clients'!G90=0,"",'base clients'!G90)</f>
        <v/>
      </c>
    </row>
    <row r="91" spans="2:7" x14ac:dyDescent="0.35">
      <c r="B91" s="31" t="str">
        <f>IF('base clients'!B91=0,"",'base clients'!B91)</f>
        <v/>
      </c>
      <c r="C91" s="31" t="str">
        <f>IF('base clients'!C91=0,"",'base clients'!C91)</f>
        <v/>
      </c>
      <c r="D91" s="31" t="str">
        <f>IF('base clients'!D91=0,"",'base clients'!D91)</f>
        <v/>
      </c>
      <c r="E91" s="31" t="str">
        <f>IF('base clients'!E91=0,"",'base clients'!E91)</f>
        <v/>
      </c>
      <c r="F91" s="31" t="str">
        <f>IF('base clients'!F91=0,"",'base clients'!F91)</f>
        <v/>
      </c>
      <c r="G91" s="31" t="str">
        <f>IF('base clients'!G91=0,"",'base clients'!G91)</f>
        <v/>
      </c>
    </row>
    <row r="92" spans="2:7" x14ac:dyDescent="0.35">
      <c r="B92" s="31" t="str">
        <f>IF('base clients'!B92=0,"",'base clients'!B92)</f>
        <v/>
      </c>
      <c r="C92" s="31" t="str">
        <f>IF('base clients'!C92=0,"",'base clients'!C92)</f>
        <v/>
      </c>
      <c r="D92" s="31" t="str">
        <f>IF('base clients'!D92=0,"",'base clients'!D92)</f>
        <v/>
      </c>
      <c r="E92" s="31" t="str">
        <f>IF('base clients'!E92=0,"",'base clients'!E92)</f>
        <v/>
      </c>
      <c r="F92" s="31" t="str">
        <f>IF('base clients'!F92=0,"",'base clients'!F92)</f>
        <v/>
      </c>
      <c r="G92" s="31" t="str">
        <f>IF('base clients'!G92=0,"",'base clients'!G92)</f>
        <v/>
      </c>
    </row>
    <row r="93" spans="2:7" x14ac:dyDescent="0.35">
      <c r="B93" s="31" t="str">
        <f>IF('base clients'!B93=0,"",'base clients'!B93)</f>
        <v/>
      </c>
      <c r="C93" s="31" t="str">
        <f>IF('base clients'!C93=0,"",'base clients'!C93)</f>
        <v/>
      </c>
      <c r="D93" s="31" t="str">
        <f>IF('base clients'!D93=0,"",'base clients'!D93)</f>
        <v/>
      </c>
      <c r="E93" s="31" t="str">
        <f>IF('base clients'!E93=0,"",'base clients'!E93)</f>
        <v/>
      </c>
      <c r="F93" s="31" t="str">
        <f>IF('base clients'!F93=0,"",'base clients'!F93)</f>
        <v/>
      </c>
      <c r="G93" s="31" t="str">
        <f>IF('base clients'!G93=0,"",'base clients'!G93)</f>
        <v/>
      </c>
    </row>
    <row r="94" spans="2:7" x14ac:dyDescent="0.35">
      <c r="B94" s="31" t="str">
        <f>IF('base clients'!B94=0,"",'base clients'!B94)</f>
        <v/>
      </c>
      <c r="C94" s="31" t="str">
        <f>IF('base clients'!C94=0,"",'base clients'!C94)</f>
        <v/>
      </c>
      <c r="D94" s="31" t="str">
        <f>IF('base clients'!D94=0,"",'base clients'!D94)</f>
        <v/>
      </c>
      <c r="E94" s="31" t="str">
        <f>IF('base clients'!E94=0,"",'base clients'!E94)</f>
        <v/>
      </c>
      <c r="F94" s="31" t="str">
        <f>IF('base clients'!F94=0,"",'base clients'!F94)</f>
        <v/>
      </c>
      <c r="G94" s="31" t="str">
        <f>IF('base clients'!G94=0,"",'base clients'!G94)</f>
        <v/>
      </c>
    </row>
    <row r="95" spans="2:7" x14ac:dyDescent="0.35">
      <c r="B95" s="31" t="str">
        <f>IF('base clients'!B95=0,"",'base clients'!B95)</f>
        <v/>
      </c>
      <c r="C95" s="31" t="str">
        <f>IF('base clients'!C95=0,"",'base clients'!C95)</f>
        <v/>
      </c>
      <c r="D95" s="31" t="str">
        <f>IF('base clients'!D95=0,"",'base clients'!D95)</f>
        <v/>
      </c>
      <c r="E95" s="31" t="str">
        <f>IF('base clients'!E95=0,"",'base clients'!E95)</f>
        <v/>
      </c>
      <c r="F95" s="31" t="str">
        <f>IF('base clients'!F95=0,"",'base clients'!F95)</f>
        <v/>
      </c>
      <c r="G95" s="31" t="str">
        <f>IF('base clients'!G95=0,"",'base clients'!G95)</f>
        <v/>
      </c>
    </row>
    <row r="96" spans="2:7" x14ac:dyDescent="0.35">
      <c r="B96" s="31" t="str">
        <f>IF('base clients'!B96=0,"",'base clients'!B96)</f>
        <v/>
      </c>
      <c r="C96" s="31" t="str">
        <f>IF('base clients'!C96=0,"",'base clients'!C96)</f>
        <v/>
      </c>
      <c r="D96" s="31" t="str">
        <f>IF('base clients'!D96=0,"",'base clients'!D96)</f>
        <v/>
      </c>
      <c r="E96" s="31" t="str">
        <f>IF('base clients'!E96=0,"",'base clients'!E96)</f>
        <v/>
      </c>
      <c r="F96" s="31" t="str">
        <f>IF('base clients'!F96=0,"",'base clients'!F96)</f>
        <v/>
      </c>
      <c r="G96" s="31" t="str">
        <f>IF('base clients'!G96=0,"",'base clients'!G96)</f>
        <v/>
      </c>
    </row>
    <row r="97" spans="2:7" x14ac:dyDescent="0.35">
      <c r="B97" s="31" t="str">
        <f>IF('base clients'!B97=0,"",'base clients'!B97)</f>
        <v/>
      </c>
      <c r="C97" s="31" t="str">
        <f>IF('base clients'!C97=0,"",'base clients'!C97)</f>
        <v/>
      </c>
      <c r="D97" s="31" t="str">
        <f>IF('base clients'!D97=0,"",'base clients'!D97)</f>
        <v/>
      </c>
      <c r="E97" s="31" t="str">
        <f>IF('base clients'!E97=0,"",'base clients'!E97)</f>
        <v/>
      </c>
      <c r="F97" s="31" t="str">
        <f>IF('base clients'!F97=0,"",'base clients'!F97)</f>
        <v/>
      </c>
      <c r="G97" s="31" t="str">
        <f>IF('base clients'!G97=0,"",'base clients'!G97)</f>
        <v/>
      </c>
    </row>
    <row r="98" spans="2:7" x14ac:dyDescent="0.35">
      <c r="B98" s="31" t="str">
        <f>IF('base clients'!B98=0,"",'base clients'!B98)</f>
        <v/>
      </c>
      <c r="C98" s="31" t="str">
        <f>IF('base clients'!C98=0,"",'base clients'!C98)</f>
        <v/>
      </c>
      <c r="D98" s="31" t="str">
        <f>IF('base clients'!D98=0,"",'base clients'!D98)</f>
        <v/>
      </c>
      <c r="E98" s="31" t="str">
        <f>IF('base clients'!E98=0,"",'base clients'!E98)</f>
        <v/>
      </c>
      <c r="F98" s="31" t="str">
        <f>IF('base clients'!F98=0,"",'base clients'!F98)</f>
        <v/>
      </c>
      <c r="G98" s="31" t="str">
        <f>IF('base clients'!G98=0,"",'base clients'!G98)</f>
        <v/>
      </c>
    </row>
    <row r="99" spans="2:7" x14ac:dyDescent="0.35">
      <c r="B99" s="31" t="str">
        <f>IF('base clients'!B99=0,"",'base clients'!B99)</f>
        <v/>
      </c>
      <c r="C99" s="31" t="str">
        <f>IF('base clients'!C99=0,"",'base clients'!C99)</f>
        <v/>
      </c>
      <c r="D99" s="31" t="str">
        <f>IF('base clients'!D99=0,"",'base clients'!D99)</f>
        <v/>
      </c>
      <c r="E99" s="31" t="str">
        <f>IF('base clients'!E99=0,"",'base clients'!E99)</f>
        <v/>
      </c>
      <c r="F99" s="31" t="str">
        <f>IF('base clients'!F99=0,"",'base clients'!F99)</f>
        <v/>
      </c>
      <c r="G99" s="31" t="str">
        <f>IF('base clients'!G99=0,"",'base clients'!G99)</f>
        <v/>
      </c>
    </row>
    <row r="100" spans="2:7" x14ac:dyDescent="0.35">
      <c r="B100" s="31" t="str">
        <f>IF('base clients'!B100=0,"",'base clients'!B100)</f>
        <v/>
      </c>
      <c r="C100" s="31" t="str">
        <f>IF('base clients'!C100=0,"",'base clients'!C100)</f>
        <v/>
      </c>
      <c r="D100" s="31" t="str">
        <f>IF('base clients'!D100=0,"",'base clients'!D100)</f>
        <v/>
      </c>
      <c r="E100" s="31" t="str">
        <f>IF('base clients'!E100=0,"",'base clients'!E100)</f>
        <v/>
      </c>
      <c r="F100" s="31" t="str">
        <f>IF('base clients'!F100=0,"",'base clients'!F100)</f>
        <v/>
      </c>
      <c r="G100" s="31" t="str">
        <f>IF('base clients'!G100=0,"",'base clients'!G100)</f>
        <v/>
      </c>
    </row>
    <row r="101" spans="2:7" x14ac:dyDescent="0.35">
      <c r="B101" s="31" t="str">
        <f>IF('base clients'!B101=0,"",'base clients'!B101)</f>
        <v/>
      </c>
      <c r="C101" s="31" t="str">
        <f>IF('base clients'!C101=0,"",'base clients'!C101)</f>
        <v/>
      </c>
      <c r="D101" s="31" t="str">
        <f>IF('base clients'!D101=0,"",'base clients'!D101)</f>
        <v/>
      </c>
      <c r="E101" s="31" t="str">
        <f>IF('base clients'!E101=0,"",'base clients'!E101)</f>
        <v/>
      </c>
      <c r="F101" s="31" t="str">
        <f>IF('base clients'!F101=0,"",'base clients'!F101)</f>
        <v/>
      </c>
      <c r="G101" s="31" t="str">
        <f>IF('base clients'!G101=0,"",'base clients'!G101)</f>
        <v/>
      </c>
    </row>
    <row r="102" spans="2:7" x14ac:dyDescent="0.35">
      <c r="B102" s="31" t="str">
        <f>IF('base clients'!B102=0,"",'base clients'!B102)</f>
        <v/>
      </c>
      <c r="C102" s="31" t="str">
        <f>IF('base clients'!C102=0,"",'base clients'!C102)</f>
        <v/>
      </c>
      <c r="D102" s="31" t="str">
        <f>IF('base clients'!D102=0,"",'base clients'!D102)</f>
        <v/>
      </c>
      <c r="E102" s="31" t="str">
        <f>IF('base clients'!E102=0,"",'base clients'!E102)</f>
        <v/>
      </c>
      <c r="F102" s="31" t="str">
        <f>IF('base clients'!F102=0,"",'base clients'!F102)</f>
        <v/>
      </c>
      <c r="G102" s="31" t="str">
        <f>IF('base clients'!G102=0,"",'base clients'!G102)</f>
        <v/>
      </c>
    </row>
    <row r="103" spans="2:7" x14ac:dyDescent="0.35">
      <c r="B103" s="31" t="str">
        <f>IF('base clients'!B103=0,"",'base clients'!B103)</f>
        <v/>
      </c>
      <c r="C103" s="31" t="str">
        <f>IF('base clients'!C103=0,"",'base clients'!C103)</f>
        <v/>
      </c>
      <c r="D103" s="31" t="str">
        <f>IF('base clients'!D103=0,"",'base clients'!D103)</f>
        <v/>
      </c>
      <c r="E103" s="31" t="str">
        <f>IF('base clients'!E103=0,"",'base clients'!E103)</f>
        <v/>
      </c>
      <c r="F103" s="31" t="str">
        <f>IF('base clients'!F103=0,"",'base clients'!F103)</f>
        <v/>
      </c>
      <c r="G103" s="31" t="str">
        <f>IF('base clients'!G103=0,"",'base clients'!G103)</f>
        <v/>
      </c>
    </row>
    <row r="104" spans="2:7" x14ac:dyDescent="0.35">
      <c r="B104" s="31" t="str">
        <f>IF('base clients'!B104=0,"",'base clients'!B104)</f>
        <v/>
      </c>
      <c r="C104" s="31" t="str">
        <f>IF('base clients'!C104=0,"",'base clients'!C104)</f>
        <v/>
      </c>
      <c r="D104" s="31" t="str">
        <f>IF('base clients'!D104=0,"",'base clients'!D104)</f>
        <v/>
      </c>
      <c r="E104" s="31" t="str">
        <f>IF('base clients'!E104=0,"",'base clients'!E104)</f>
        <v/>
      </c>
      <c r="F104" s="31" t="str">
        <f>IF('base clients'!F104=0,"",'base clients'!F104)</f>
        <v/>
      </c>
      <c r="G104" s="31" t="str">
        <f>IF('base clients'!G104=0,"",'base clients'!G104)</f>
        <v/>
      </c>
    </row>
    <row r="105" spans="2:7" x14ac:dyDescent="0.35">
      <c r="B105" s="31" t="str">
        <f>IF('base clients'!B105=0,"",'base clients'!B105)</f>
        <v/>
      </c>
      <c r="C105" s="31" t="str">
        <f>IF('base clients'!C105=0,"",'base clients'!C105)</f>
        <v/>
      </c>
      <c r="D105" s="31" t="str">
        <f>IF('base clients'!D105=0,"",'base clients'!D105)</f>
        <v/>
      </c>
      <c r="E105" s="31" t="str">
        <f>IF('base clients'!E105=0,"",'base clients'!E105)</f>
        <v/>
      </c>
      <c r="F105" s="31" t="str">
        <f>IF('base clients'!F105=0,"",'base clients'!F105)</f>
        <v/>
      </c>
      <c r="G105" s="31" t="str">
        <f>IF('base clients'!G105=0,"",'base clients'!G105)</f>
        <v/>
      </c>
    </row>
    <row r="106" spans="2:7" x14ac:dyDescent="0.35">
      <c r="B106" s="31" t="str">
        <f>IF('base clients'!B106=0,"",'base clients'!B106)</f>
        <v/>
      </c>
      <c r="C106" s="31" t="str">
        <f>IF('base clients'!C106=0,"",'base clients'!C106)</f>
        <v/>
      </c>
      <c r="D106" s="31" t="str">
        <f>IF('base clients'!D106=0,"",'base clients'!D106)</f>
        <v/>
      </c>
      <c r="E106" s="31" t="str">
        <f>IF('base clients'!E106=0,"",'base clients'!E106)</f>
        <v/>
      </c>
      <c r="F106" s="31" t="str">
        <f>IF('base clients'!F106=0,"",'base clients'!F106)</f>
        <v/>
      </c>
      <c r="G106" s="31" t="str">
        <f>IF('base clients'!G106=0,"",'base clients'!G106)</f>
        <v/>
      </c>
    </row>
    <row r="107" spans="2:7" x14ac:dyDescent="0.35">
      <c r="B107" s="31" t="str">
        <f>IF('base clients'!B107=0,"",'base clients'!B107)</f>
        <v/>
      </c>
      <c r="C107" s="31" t="str">
        <f>IF('base clients'!C107=0,"",'base clients'!C107)</f>
        <v/>
      </c>
      <c r="D107" s="31" t="str">
        <f>IF('base clients'!D107=0,"",'base clients'!D107)</f>
        <v/>
      </c>
      <c r="E107" s="31" t="str">
        <f>IF('base clients'!E107=0,"",'base clients'!E107)</f>
        <v/>
      </c>
      <c r="F107" s="31" t="str">
        <f>IF('base clients'!F107=0,"",'base clients'!F107)</f>
        <v/>
      </c>
      <c r="G107" s="31" t="str">
        <f>IF('base clients'!G107=0,"",'base clients'!G107)</f>
        <v/>
      </c>
    </row>
    <row r="108" spans="2:7" x14ac:dyDescent="0.35">
      <c r="B108" s="31" t="str">
        <f>IF('base clients'!B108=0,"",'base clients'!B108)</f>
        <v/>
      </c>
      <c r="C108" s="31" t="str">
        <f>IF('base clients'!C108=0,"",'base clients'!C108)</f>
        <v/>
      </c>
      <c r="D108" s="31" t="str">
        <f>IF('base clients'!D108=0,"",'base clients'!D108)</f>
        <v/>
      </c>
      <c r="E108" s="31" t="str">
        <f>IF('base clients'!E108=0,"",'base clients'!E108)</f>
        <v/>
      </c>
      <c r="F108" s="31" t="str">
        <f>IF('base clients'!F108=0,"",'base clients'!F108)</f>
        <v/>
      </c>
      <c r="G108" s="31" t="str">
        <f>IF('base clients'!G108=0,"",'base clients'!G108)</f>
        <v/>
      </c>
    </row>
    <row r="109" spans="2:7" x14ac:dyDescent="0.35">
      <c r="B109" s="31" t="str">
        <f>IF('base clients'!B109=0,"",'base clients'!B109)</f>
        <v/>
      </c>
      <c r="C109" s="31" t="str">
        <f>IF('base clients'!C109=0,"",'base clients'!C109)</f>
        <v/>
      </c>
      <c r="D109" s="31" t="str">
        <f>IF('base clients'!D109=0,"",'base clients'!D109)</f>
        <v/>
      </c>
      <c r="E109" s="31" t="str">
        <f>IF('base clients'!E109=0,"",'base clients'!E109)</f>
        <v/>
      </c>
      <c r="F109" s="31" t="str">
        <f>IF('base clients'!F109=0,"",'base clients'!F109)</f>
        <v/>
      </c>
      <c r="G109" s="31" t="str">
        <f>IF('base clients'!G109=0,"",'base clients'!G109)</f>
        <v/>
      </c>
    </row>
    <row r="110" spans="2:7" x14ac:dyDescent="0.35">
      <c r="B110" s="31" t="str">
        <f>IF('base clients'!B110=0,"",'base clients'!B110)</f>
        <v/>
      </c>
      <c r="C110" s="31" t="str">
        <f>IF('base clients'!C110=0,"",'base clients'!C110)</f>
        <v/>
      </c>
      <c r="D110" s="31" t="str">
        <f>IF('base clients'!D110=0,"",'base clients'!D110)</f>
        <v/>
      </c>
      <c r="E110" s="31" t="str">
        <f>IF('base clients'!E110=0,"",'base clients'!E110)</f>
        <v/>
      </c>
      <c r="F110" s="31" t="str">
        <f>IF('base clients'!F110=0,"",'base clients'!F110)</f>
        <v/>
      </c>
      <c r="G110" s="31" t="str">
        <f>IF('base clients'!G110=0,"",'base clients'!G110)</f>
        <v/>
      </c>
    </row>
    <row r="111" spans="2:7" x14ac:dyDescent="0.35">
      <c r="B111" s="31" t="str">
        <f>IF('base clients'!B111=0,"",'base clients'!B111)</f>
        <v/>
      </c>
      <c r="C111" s="31" t="str">
        <f>IF('base clients'!C111=0,"",'base clients'!C111)</f>
        <v/>
      </c>
      <c r="D111" s="31" t="str">
        <f>IF('base clients'!D111=0,"",'base clients'!D111)</f>
        <v/>
      </c>
      <c r="E111" s="31" t="str">
        <f>IF('base clients'!E111=0,"",'base clients'!E111)</f>
        <v/>
      </c>
      <c r="F111" s="31" t="str">
        <f>IF('base clients'!F111=0,"",'base clients'!F111)</f>
        <v/>
      </c>
      <c r="G111" s="31" t="str">
        <f>IF('base clients'!G111=0,"",'base clients'!G111)</f>
        <v/>
      </c>
    </row>
    <row r="112" spans="2:7" x14ac:dyDescent="0.35">
      <c r="B112" s="31" t="str">
        <f>IF('base clients'!B112=0,"",'base clients'!B112)</f>
        <v/>
      </c>
      <c r="C112" s="31" t="str">
        <f>IF('base clients'!C112=0,"",'base clients'!C112)</f>
        <v/>
      </c>
      <c r="D112" s="31" t="str">
        <f>IF('base clients'!D112=0,"",'base clients'!D112)</f>
        <v/>
      </c>
      <c r="E112" s="31" t="str">
        <f>IF('base clients'!E112=0,"",'base clients'!E112)</f>
        <v/>
      </c>
      <c r="F112" s="31" t="str">
        <f>IF('base clients'!F112=0,"",'base clients'!F112)</f>
        <v/>
      </c>
      <c r="G112" s="31" t="str">
        <f>IF('base clients'!G112=0,"",'base clients'!G112)</f>
        <v/>
      </c>
    </row>
    <row r="113" spans="2:7" x14ac:dyDescent="0.35">
      <c r="B113" s="31" t="str">
        <f>IF('base clients'!B113=0,"",'base clients'!B113)</f>
        <v/>
      </c>
      <c r="C113" s="31" t="str">
        <f>IF('base clients'!C113=0,"",'base clients'!C113)</f>
        <v/>
      </c>
      <c r="D113" s="31" t="str">
        <f>IF('base clients'!D113=0,"",'base clients'!D113)</f>
        <v/>
      </c>
      <c r="E113" s="31" t="str">
        <f>IF('base clients'!E113=0,"",'base clients'!E113)</f>
        <v/>
      </c>
      <c r="F113" s="31" t="str">
        <f>IF('base clients'!F113=0,"",'base clients'!F113)</f>
        <v/>
      </c>
      <c r="G113" s="31" t="str">
        <f>IF('base clients'!G113=0,"",'base clients'!G113)</f>
        <v/>
      </c>
    </row>
    <row r="114" spans="2:7" x14ac:dyDescent="0.35">
      <c r="B114" s="31" t="str">
        <f>IF('base clients'!B114=0,"",'base clients'!B114)</f>
        <v/>
      </c>
      <c r="C114" s="31" t="str">
        <f>IF('base clients'!C114=0,"",'base clients'!C114)</f>
        <v/>
      </c>
      <c r="D114" s="31" t="str">
        <f>IF('base clients'!D114=0,"",'base clients'!D114)</f>
        <v/>
      </c>
      <c r="E114" s="31" t="str">
        <f>IF('base clients'!E114=0,"",'base clients'!E114)</f>
        <v/>
      </c>
      <c r="F114" s="31" t="str">
        <f>IF('base clients'!F114=0,"",'base clients'!F114)</f>
        <v/>
      </c>
      <c r="G114" s="31" t="str">
        <f>IF('base clients'!G114=0,"",'base clients'!G114)</f>
        <v/>
      </c>
    </row>
    <row r="115" spans="2:7" x14ac:dyDescent="0.35">
      <c r="B115" s="31" t="str">
        <f>IF('base clients'!B115=0,"",'base clients'!B115)</f>
        <v/>
      </c>
      <c r="C115" s="31" t="str">
        <f>IF('base clients'!C115=0,"",'base clients'!C115)</f>
        <v/>
      </c>
      <c r="D115" s="31" t="str">
        <f>IF('base clients'!D115=0,"",'base clients'!D115)</f>
        <v/>
      </c>
      <c r="E115" s="31" t="str">
        <f>IF('base clients'!E115=0,"",'base clients'!E115)</f>
        <v/>
      </c>
      <c r="F115" s="31" t="str">
        <f>IF('base clients'!F115=0,"",'base clients'!F115)</f>
        <v/>
      </c>
      <c r="G115" s="31" t="str">
        <f>IF('base clients'!G115=0,"",'base clients'!G115)</f>
        <v/>
      </c>
    </row>
    <row r="116" spans="2:7" x14ac:dyDescent="0.35">
      <c r="B116" s="31" t="str">
        <f>IF('base clients'!B116=0,"",'base clients'!B116)</f>
        <v/>
      </c>
      <c r="C116" s="31" t="str">
        <f>IF('base clients'!C116=0,"",'base clients'!C116)</f>
        <v/>
      </c>
      <c r="D116" s="31" t="str">
        <f>IF('base clients'!D116=0,"",'base clients'!D116)</f>
        <v/>
      </c>
      <c r="E116" s="31" t="str">
        <f>IF('base clients'!E116=0,"",'base clients'!E116)</f>
        <v/>
      </c>
      <c r="F116" s="31" t="str">
        <f>IF('base clients'!F116=0,"",'base clients'!F116)</f>
        <v/>
      </c>
      <c r="G116" s="31" t="str">
        <f>IF('base clients'!G116=0,"",'base clients'!G116)</f>
        <v/>
      </c>
    </row>
    <row r="117" spans="2:7" x14ac:dyDescent="0.35">
      <c r="B117" s="31" t="str">
        <f>IF('base clients'!B117=0,"",'base clients'!B117)</f>
        <v/>
      </c>
      <c r="C117" s="31" t="str">
        <f>IF('base clients'!C117=0,"",'base clients'!C117)</f>
        <v/>
      </c>
      <c r="D117" s="31" t="str">
        <f>IF('base clients'!D117=0,"",'base clients'!D117)</f>
        <v/>
      </c>
      <c r="E117" s="31" t="str">
        <f>IF('base clients'!E117=0,"",'base clients'!E117)</f>
        <v/>
      </c>
      <c r="F117" s="31" t="str">
        <f>IF('base clients'!F117=0,"",'base clients'!F117)</f>
        <v/>
      </c>
      <c r="G117" s="31" t="str">
        <f>IF('base clients'!G117=0,"",'base clients'!G117)</f>
        <v/>
      </c>
    </row>
    <row r="118" spans="2:7" x14ac:dyDescent="0.35">
      <c r="B118" s="31" t="str">
        <f>IF('base clients'!B118=0,"",'base clients'!B118)</f>
        <v/>
      </c>
      <c r="C118" s="31" t="str">
        <f>IF('base clients'!C118=0,"",'base clients'!C118)</f>
        <v/>
      </c>
      <c r="D118" s="31" t="str">
        <f>IF('base clients'!D118=0,"",'base clients'!D118)</f>
        <v/>
      </c>
      <c r="E118" s="31" t="str">
        <f>IF('base clients'!E118=0,"",'base clients'!E118)</f>
        <v/>
      </c>
      <c r="F118" s="31" t="str">
        <f>IF('base clients'!F118=0,"",'base clients'!F118)</f>
        <v/>
      </c>
      <c r="G118" s="31" t="str">
        <f>IF('base clients'!G118=0,"",'base clients'!G118)</f>
        <v/>
      </c>
    </row>
    <row r="119" spans="2:7" x14ac:dyDescent="0.35">
      <c r="B119" s="31" t="str">
        <f>IF('base clients'!B119=0,"",'base clients'!B119)</f>
        <v/>
      </c>
      <c r="C119" s="31" t="str">
        <f>IF('base clients'!C119=0,"",'base clients'!C119)</f>
        <v/>
      </c>
      <c r="D119" s="31" t="str">
        <f>IF('base clients'!D119=0,"",'base clients'!D119)</f>
        <v/>
      </c>
      <c r="E119" s="31" t="str">
        <f>IF('base clients'!E119=0,"",'base clients'!E119)</f>
        <v/>
      </c>
      <c r="F119" s="31" t="str">
        <f>IF('base clients'!F119=0,"",'base clients'!F119)</f>
        <v/>
      </c>
      <c r="G119" s="31" t="str">
        <f>IF('base clients'!G119=0,"",'base clients'!G119)</f>
        <v/>
      </c>
    </row>
    <row r="120" spans="2:7" x14ac:dyDescent="0.35">
      <c r="B120" s="31" t="str">
        <f>IF('base clients'!B120=0,"",'base clients'!B120)</f>
        <v/>
      </c>
      <c r="C120" s="31" t="str">
        <f>IF('base clients'!C120=0,"",'base clients'!C120)</f>
        <v/>
      </c>
      <c r="D120" s="31" t="str">
        <f>IF('base clients'!D120=0,"",'base clients'!D120)</f>
        <v/>
      </c>
      <c r="E120" s="31" t="str">
        <f>IF('base clients'!E120=0,"",'base clients'!E120)</f>
        <v/>
      </c>
      <c r="F120" s="31" t="str">
        <f>IF('base clients'!F120=0,"",'base clients'!F120)</f>
        <v/>
      </c>
      <c r="G120" s="31" t="str">
        <f>IF('base clients'!G120=0,"",'base clients'!G120)</f>
        <v/>
      </c>
    </row>
    <row r="121" spans="2:7" x14ac:dyDescent="0.35">
      <c r="B121" s="31" t="str">
        <f>IF('base clients'!B121=0,"",'base clients'!B121)</f>
        <v/>
      </c>
      <c r="C121" s="31" t="str">
        <f>IF('base clients'!C121=0,"",'base clients'!C121)</f>
        <v/>
      </c>
      <c r="D121" s="31" t="str">
        <f>IF('base clients'!D121=0,"",'base clients'!D121)</f>
        <v/>
      </c>
      <c r="E121" s="31" t="str">
        <f>IF('base clients'!E121=0,"",'base clients'!E121)</f>
        <v/>
      </c>
      <c r="F121" s="31" t="str">
        <f>IF('base clients'!F121=0,"",'base clients'!F121)</f>
        <v/>
      </c>
      <c r="G121" s="31" t="str">
        <f>IF('base clients'!G121=0,"",'base clients'!G121)</f>
        <v/>
      </c>
    </row>
    <row r="122" spans="2:7" x14ac:dyDescent="0.35">
      <c r="B122" s="31" t="str">
        <f>IF('base clients'!B122=0,"",'base clients'!B122)</f>
        <v/>
      </c>
      <c r="C122" s="31" t="str">
        <f>IF('base clients'!C122=0,"",'base clients'!C122)</f>
        <v/>
      </c>
      <c r="D122" s="31" t="str">
        <f>IF('base clients'!D122=0,"",'base clients'!D122)</f>
        <v/>
      </c>
      <c r="E122" s="31" t="str">
        <f>IF('base clients'!E122=0,"",'base clients'!E122)</f>
        <v/>
      </c>
      <c r="F122" s="31" t="str">
        <f>IF('base clients'!F122=0,"",'base clients'!F122)</f>
        <v/>
      </c>
      <c r="G122" s="31" t="str">
        <f>IF('base clients'!G122=0,"",'base clients'!G122)</f>
        <v/>
      </c>
    </row>
    <row r="123" spans="2:7" x14ac:dyDescent="0.35">
      <c r="B123" s="31" t="str">
        <f>IF('base clients'!B123=0,"",'base clients'!B123)</f>
        <v/>
      </c>
      <c r="C123" s="31" t="str">
        <f>IF('base clients'!C123=0,"",'base clients'!C123)</f>
        <v/>
      </c>
      <c r="D123" s="31" t="str">
        <f>IF('base clients'!D123=0,"",'base clients'!D123)</f>
        <v/>
      </c>
      <c r="E123" s="31" t="str">
        <f>IF('base clients'!E123=0,"",'base clients'!E123)</f>
        <v/>
      </c>
      <c r="F123" s="31" t="str">
        <f>IF('base clients'!F123=0,"",'base clients'!F123)</f>
        <v/>
      </c>
      <c r="G123" s="31" t="str">
        <f>IF('base clients'!G123=0,"",'base clients'!G123)</f>
        <v/>
      </c>
    </row>
    <row r="124" spans="2:7" x14ac:dyDescent="0.35">
      <c r="B124" s="31" t="str">
        <f>IF('base clients'!B124=0,"",'base clients'!B124)</f>
        <v/>
      </c>
      <c r="C124" s="31" t="str">
        <f>IF('base clients'!C124=0,"",'base clients'!C124)</f>
        <v/>
      </c>
      <c r="D124" s="31" t="str">
        <f>IF('base clients'!D124=0,"",'base clients'!D124)</f>
        <v/>
      </c>
      <c r="E124" s="31" t="str">
        <f>IF('base clients'!E124=0,"",'base clients'!E124)</f>
        <v/>
      </c>
      <c r="F124" s="31" t="str">
        <f>IF('base clients'!F124=0,"",'base clients'!F124)</f>
        <v/>
      </c>
      <c r="G124" s="31" t="str">
        <f>IF('base clients'!G124=0,"",'base clients'!G124)</f>
        <v/>
      </c>
    </row>
    <row r="125" spans="2:7" x14ac:dyDescent="0.35">
      <c r="B125" s="31" t="str">
        <f>IF('base clients'!B125=0,"",'base clients'!B125)</f>
        <v/>
      </c>
      <c r="C125" s="31" t="str">
        <f>IF('base clients'!C125=0,"",'base clients'!C125)</f>
        <v/>
      </c>
      <c r="D125" s="31" t="str">
        <f>IF('base clients'!D125=0,"",'base clients'!D125)</f>
        <v/>
      </c>
      <c r="E125" s="31" t="str">
        <f>IF('base clients'!E125=0,"",'base clients'!E125)</f>
        <v/>
      </c>
      <c r="F125" s="31" t="str">
        <f>IF('base clients'!F125=0,"",'base clients'!F125)</f>
        <v/>
      </c>
      <c r="G125" s="31" t="str">
        <f>IF('base clients'!G125=0,"",'base clients'!G125)</f>
        <v/>
      </c>
    </row>
    <row r="126" spans="2:7" x14ac:dyDescent="0.35">
      <c r="B126" s="31" t="str">
        <f>IF('base clients'!B126=0,"",'base clients'!B126)</f>
        <v/>
      </c>
      <c r="C126" s="31" t="str">
        <f>IF('base clients'!C126=0,"",'base clients'!C126)</f>
        <v/>
      </c>
      <c r="D126" s="31" t="str">
        <f>IF('base clients'!D126=0,"",'base clients'!D126)</f>
        <v/>
      </c>
      <c r="E126" s="31" t="str">
        <f>IF('base clients'!E126=0,"",'base clients'!E126)</f>
        <v/>
      </c>
      <c r="F126" s="31" t="str">
        <f>IF('base clients'!F126=0,"",'base clients'!F126)</f>
        <v/>
      </c>
      <c r="G126" s="31" t="str">
        <f>IF('base clients'!G126=0,"",'base clients'!G126)</f>
        <v/>
      </c>
    </row>
    <row r="127" spans="2:7" x14ac:dyDescent="0.35">
      <c r="B127" s="31" t="str">
        <f>IF('base clients'!B127=0,"",'base clients'!B127)</f>
        <v/>
      </c>
      <c r="C127" s="31" t="str">
        <f>IF('base clients'!C127=0,"",'base clients'!C127)</f>
        <v/>
      </c>
      <c r="D127" s="31" t="str">
        <f>IF('base clients'!D127=0,"",'base clients'!D127)</f>
        <v/>
      </c>
      <c r="E127" s="31" t="str">
        <f>IF('base clients'!E127=0,"",'base clients'!E127)</f>
        <v/>
      </c>
      <c r="F127" s="31" t="str">
        <f>IF('base clients'!F127=0,"",'base clients'!F127)</f>
        <v/>
      </c>
      <c r="G127" s="31" t="str">
        <f>IF('base clients'!G127=0,"",'base clients'!G127)</f>
        <v/>
      </c>
    </row>
    <row r="128" spans="2:7" x14ac:dyDescent="0.35">
      <c r="B128" s="31" t="str">
        <f>IF('base clients'!B128=0,"",'base clients'!B128)</f>
        <v/>
      </c>
      <c r="C128" s="31" t="str">
        <f>IF('base clients'!C128=0,"",'base clients'!C128)</f>
        <v/>
      </c>
      <c r="D128" s="31" t="str">
        <f>IF('base clients'!D128=0,"",'base clients'!D128)</f>
        <v/>
      </c>
      <c r="E128" s="31" t="str">
        <f>IF('base clients'!E128=0,"",'base clients'!E128)</f>
        <v/>
      </c>
      <c r="F128" s="31" t="str">
        <f>IF('base clients'!F128=0,"",'base clients'!F128)</f>
        <v/>
      </c>
      <c r="G128" s="31" t="str">
        <f>IF('base clients'!G128=0,"",'base clients'!G128)</f>
        <v/>
      </c>
    </row>
    <row r="129" spans="2:7" x14ac:dyDescent="0.35">
      <c r="B129" s="31" t="str">
        <f>IF('base clients'!B129=0,"",'base clients'!B129)</f>
        <v/>
      </c>
      <c r="C129" s="31" t="str">
        <f>IF('base clients'!C129=0,"",'base clients'!C129)</f>
        <v/>
      </c>
      <c r="D129" s="31" t="str">
        <f>IF('base clients'!D129=0,"",'base clients'!D129)</f>
        <v/>
      </c>
      <c r="E129" s="31" t="str">
        <f>IF('base clients'!E129=0,"",'base clients'!E129)</f>
        <v/>
      </c>
      <c r="F129" s="31" t="str">
        <f>IF('base clients'!F129=0,"",'base clients'!F129)</f>
        <v/>
      </c>
      <c r="G129" s="31" t="str">
        <f>IF('base clients'!G129=0,"",'base clients'!G129)</f>
        <v/>
      </c>
    </row>
    <row r="130" spans="2:7" x14ac:dyDescent="0.35">
      <c r="B130" s="31" t="str">
        <f>IF('base clients'!B130=0,"",'base clients'!B130)</f>
        <v/>
      </c>
      <c r="C130" s="31" t="str">
        <f>IF('base clients'!C130=0,"",'base clients'!C130)</f>
        <v/>
      </c>
      <c r="D130" s="31" t="str">
        <f>IF('base clients'!D130=0,"",'base clients'!D130)</f>
        <v/>
      </c>
      <c r="E130" s="31" t="str">
        <f>IF('base clients'!E130=0,"",'base clients'!E130)</f>
        <v/>
      </c>
      <c r="F130" s="31" t="str">
        <f>IF('base clients'!F130=0,"",'base clients'!F130)</f>
        <v/>
      </c>
      <c r="G130" s="31" t="str">
        <f>IF('base clients'!G130=0,"",'base clients'!G130)</f>
        <v/>
      </c>
    </row>
    <row r="131" spans="2:7" x14ac:dyDescent="0.35">
      <c r="B131" s="31" t="str">
        <f>IF('base clients'!B131=0,"",'base clients'!B131)</f>
        <v/>
      </c>
      <c r="C131" s="31" t="str">
        <f>IF('base clients'!C131=0,"",'base clients'!C131)</f>
        <v/>
      </c>
      <c r="D131" s="31" t="str">
        <f>IF('base clients'!D131=0,"",'base clients'!D131)</f>
        <v/>
      </c>
      <c r="E131" s="31" t="str">
        <f>IF('base clients'!E131=0,"",'base clients'!E131)</f>
        <v/>
      </c>
      <c r="F131" s="31" t="str">
        <f>IF('base clients'!F131=0,"",'base clients'!F131)</f>
        <v/>
      </c>
      <c r="G131" s="31" t="str">
        <f>IF('base clients'!G131=0,"",'base clients'!G131)</f>
        <v/>
      </c>
    </row>
    <row r="132" spans="2:7" x14ac:dyDescent="0.35">
      <c r="B132" s="31" t="str">
        <f>IF('base clients'!B132=0,"",'base clients'!B132)</f>
        <v/>
      </c>
      <c r="C132" s="31" t="str">
        <f>IF('base clients'!C132=0,"",'base clients'!C132)</f>
        <v/>
      </c>
      <c r="D132" s="31" t="str">
        <f>IF('base clients'!D132=0,"",'base clients'!D132)</f>
        <v/>
      </c>
      <c r="E132" s="31" t="str">
        <f>IF('base clients'!E132=0,"",'base clients'!E132)</f>
        <v/>
      </c>
      <c r="F132" s="31" t="str">
        <f>IF('base clients'!F132=0,"",'base clients'!F132)</f>
        <v/>
      </c>
      <c r="G132" s="31" t="str">
        <f>IF('base clients'!G132=0,"",'base clients'!G132)</f>
        <v/>
      </c>
    </row>
    <row r="133" spans="2:7" x14ac:dyDescent="0.35">
      <c r="B133" s="31" t="str">
        <f>IF('base clients'!B133=0,"",'base clients'!B133)</f>
        <v/>
      </c>
      <c r="C133" s="31" t="str">
        <f>IF('base clients'!C133=0,"",'base clients'!C133)</f>
        <v/>
      </c>
      <c r="D133" s="31" t="str">
        <f>IF('base clients'!D133=0,"",'base clients'!D133)</f>
        <v/>
      </c>
      <c r="E133" s="31" t="str">
        <f>IF('base clients'!E133=0,"",'base clients'!E133)</f>
        <v/>
      </c>
      <c r="F133" s="31" t="str">
        <f>IF('base clients'!F133=0,"",'base clients'!F133)</f>
        <v/>
      </c>
      <c r="G133" s="31" t="str">
        <f>IF('base clients'!G133=0,"",'base clients'!G133)</f>
        <v/>
      </c>
    </row>
    <row r="134" spans="2:7" x14ac:dyDescent="0.35">
      <c r="B134" s="31" t="str">
        <f>IF('base clients'!B134=0,"",'base clients'!B134)</f>
        <v/>
      </c>
      <c r="C134" s="31" t="str">
        <f>IF('base clients'!C134=0,"",'base clients'!C134)</f>
        <v/>
      </c>
      <c r="D134" s="31" t="str">
        <f>IF('base clients'!D134=0,"",'base clients'!D134)</f>
        <v/>
      </c>
      <c r="E134" s="31" t="str">
        <f>IF('base clients'!E134=0,"",'base clients'!E134)</f>
        <v/>
      </c>
      <c r="F134" s="31" t="str">
        <f>IF('base clients'!F134=0,"",'base clients'!F134)</f>
        <v/>
      </c>
      <c r="G134" s="31" t="str">
        <f>IF('base clients'!G134=0,"",'base clients'!G134)</f>
        <v/>
      </c>
    </row>
    <row r="135" spans="2:7" x14ac:dyDescent="0.35">
      <c r="B135" s="31" t="str">
        <f>IF('base clients'!B135=0,"",'base clients'!B135)</f>
        <v/>
      </c>
      <c r="C135" s="31" t="str">
        <f>IF('base clients'!C135=0,"",'base clients'!C135)</f>
        <v/>
      </c>
      <c r="D135" s="31" t="str">
        <f>IF('base clients'!D135=0,"",'base clients'!D135)</f>
        <v/>
      </c>
      <c r="E135" s="31" t="str">
        <f>IF('base clients'!E135=0,"",'base clients'!E135)</f>
        <v/>
      </c>
      <c r="F135" s="31" t="str">
        <f>IF('base clients'!F135=0,"",'base clients'!F135)</f>
        <v/>
      </c>
      <c r="G135" s="31" t="str">
        <f>IF('base clients'!G135=0,"",'base clients'!G135)</f>
        <v/>
      </c>
    </row>
    <row r="136" spans="2:7" x14ac:dyDescent="0.35">
      <c r="B136" s="31" t="str">
        <f>IF('base clients'!B136=0,"",'base clients'!B136)</f>
        <v/>
      </c>
      <c r="C136" s="31" t="str">
        <f>IF('base clients'!C136=0,"",'base clients'!C136)</f>
        <v/>
      </c>
      <c r="D136" s="31" t="str">
        <f>IF('base clients'!D136=0,"",'base clients'!D136)</f>
        <v/>
      </c>
      <c r="E136" s="31" t="str">
        <f>IF('base clients'!E136=0,"",'base clients'!E136)</f>
        <v/>
      </c>
      <c r="F136" s="31" t="str">
        <f>IF('base clients'!F136=0,"",'base clients'!F136)</f>
        <v/>
      </c>
      <c r="G136" s="31" t="str">
        <f>IF('base clients'!G136=0,"",'base clients'!G136)</f>
        <v/>
      </c>
    </row>
    <row r="137" spans="2:7" x14ac:dyDescent="0.35">
      <c r="B137" s="31" t="str">
        <f>IF('base clients'!B137=0,"",'base clients'!B137)</f>
        <v/>
      </c>
      <c r="C137" s="31" t="str">
        <f>IF('base clients'!C137=0,"",'base clients'!C137)</f>
        <v/>
      </c>
      <c r="D137" s="31" t="str">
        <f>IF('base clients'!D137=0,"",'base clients'!D137)</f>
        <v/>
      </c>
      <c r="E137" s="31" t="str">
        <f>IF('base clients'!E137=0,"",'base clients'!E137)</f>
        <v/>
      </c>
      <c r="F137" s="31" t="str">
        <f>IF('base clients'!F137=0,"",'base clients'!F137)</f>
        <v/>
      </c>
      <c r="G137" s="31" t="str">
        <f>IF('base clients'!G137=0,"",'base clients'!G137)</f>
        <v/>
      </c>
    </row>
    <row r="138" spans="2:7" x14ac:dyDescent="0.35">
      <c r="B138" s="31" t="str">
        <f>IF('base clients'!B138=0,"",'base clients'!B138)</f>
        <v/>
      </c>
      <c r="C138" s="31" t="str">
        <f>IF('base clients'!C138=0,"",'base clients'!C138)</f>
        <v/>
      </c>
      <c r="D138" s="31" t="str">
        <f>IF('base clients'!D138=0,"",'base clients'!D138)</f>
        <v/>
      </c>
      <c r="E138" s="31" t="str">
        <f>IF('base clients'!E138=0,"",'base clients'!E138)</f>
        <v/>
      </c>
      <c r="F138" s="31" t="str">
        <f>IF('base clients'!F138=0,"",'base clients'!F138)</f>
        <v/>
      </c>
      <c r="G138" s="31" t="str">
        <f>IF('base clients'!G138=0,"",'base clients'!G138)</f>
        <v/>
      </c>
    </row>
    <row r="139" spans="2:7" x14ac:dyDescent="0.35">
      <c r="B139" s="31" t="str">
        <f>IF('base clients'!B139=0,"",'base clients'!B139)</f>
        <v/>
      </c>
      <c r="C139" s="31" t="str">
        <f>IF('base clients'!C139=0,"",'base clients'!C139)</f>
        <v/>
      </c>
      <c r="D139" s="31" t="str">
        <f>IF('base clients'!D139=0,"",'base clients'!D139)</f>
        <v/>
      </c>
      <c r="E139" s="31" t="str">
        <f>IF('base clients'!E139=0,"",'base clients'!E139)</f>
        <v/>
      </c>
      <c r="F139" s="31" t="str">
        <f>IF('base clients'!F139=0,"",'base clients'!F139)</f>
        <v/>
      </c>
      <c r="G139" s="31" t="str">
        <f>IF('base clients'!G139=0,"",'base clients'!G139)</f>
        <v/>
      </c>
    </row>
    <row r="140" spans="2:7" x14ac:dyDescent="0.35">
      <c r="B140" s="31" t="str">
        <f>IF('base clients'!B140=0,"",'base clients'!B140)</f>
        <v/>
      </c>
      <c r="C140" s="31" t="str">
        <f>IF('base clients'!C140=0,"",'base clients'!C140)</f>
        <v/>
      </c>
      <c r="D140" s="31" t="str">
        <f>IF('base clients'!D140=0,"",'base clients'!D140)</f>
        <v/>
      </c>
      <c r="E140" s="31" t="str">
        <f>IF('base clients'!E140=0,"",'base clients'!E140)</f>
        <v/>
      </c>
      <c r="F140" s="31" t="str">
        <f>IF('base clients'!F140=0,"",'base clients'!F140)</f>
        <v/>
      </c>
      <c r="G140" s="31" t="str">
        <f>IF('base clients'!G140=0,"",'base clients'!G140)</f>
        <v/>
      </c>
    </row>
    <row r="141" spans="2:7" x14ac:dyDescent="0.35">
      <c r="B141" s="31" t="str">
        <f>IF('base clients'!B141=0,"",'base clients'!B141)</f>
        <v/>
      </c>
      <c r="C141" s="31" t="str">
        <f>IF('base clients'!C141=0,"",'base clients'!C141)</f>
        <v/>
      </c>
      <c r="D141" s="31" t="str">
        <f>IF('base clients'!D141=0,"",'base clients'!D141)</f>
        <v/>
      </c>
      <c r="E141" s="31" t="str">
        <f>IF('base clients'!E141=0,"",'base clients'!E141)</f>
        <v/>
      </c>
      <c r="F141" s="31" t="str">
        <f>IF('base clients'!F141=0,"",'base clients'!F141)</f>
        <v/>
      </c>
      <c r="G141" s="31" t="str">
        <f>IF('base clients'!G141=0,"",'base clients'!G141)</f>
        <v/>
      </c>
    </row>
    <row r="142" spans="2:7" x14ac:dyDescent="0.35">
      <c r="B142" s="31" t="str">
        <f>IF('base clients'!B142=0,"",'base clients'!B142)</f>
        <v/>
      </c>
      <c r="C142" s="31" t="str">
        <f>IF('base clients'!C142=0,"",'base clients'!C142)</f>
        <v/>
      </c>
      <c r="D142" s="31" t="str">
        <f>IF('base clients'!D142=0,"",'base clients'!D142)</f>
        <v/>
      </c>
      <c r="E142" s="31" t="str">
        <f>IF('base clients'!E142=0,"",'base clients'!E142)</f>
        <v/>
      </c>
      <c r="F142" s="31" t="str">
        <f>IF('base clients'!F142=0,"",'base clients'!F142)</f>
        <v/>
      </c>
      <c r="G142" s="31" t="str">
        <f>IF('base clients'!G142=0,"",'base clients'!G142)</f>
        <v/>
      </c>
    </row>
    <row r="143" spans="2:7" x14ac:dyDescent="0.35">
      <c r="B143" s="31" t="str">
        <f>IF('base clients'!B143=0,"",'base clients'!B143)</f>
        <v/>
      </c>
      <c r="C143" s="31" t="str">
        <f>IF('base clients'!C143=0,"",'base clients'!C143)</f>
        <v/>
      </c>
      <c r="D143" s="31" t="str">
        <f>IF('base clients'!D143=0,"",'base clients'!D143)</f>
        <v/>
      </c>
      <c r="E143" s="31" t="str">
        <f>IF('base clients'!E143=0,"",'base clients'!E143)</f>
        <v/>
      </c>
      <c r="F143" s="31" t="str">
        <f>IF('base clients'!F143=0,"",'base clients'!F143)</f>
        <v/>
      </c>
      <c r="G143" s="31" t="str">
        <f>IF('base clients'!G143=0,"",'base clients'!G143)</f>
        <v/>
      </c>
    </row>
    <row r="144" spans="2:7" x14ac:dyDescent="0.35">
      <c r="B144" s="31" t="str">
        <f>IF('base clients'!B144=0,"",'base clients'!B144)</f>
        <v/>
      </c>
      <c r="C144" s="31" t="str">
        <f>IF('base clients'!C144=0,"",'base clients'!C144)</f>
        <v/>
      </c>
      <c r="D144" s="31" t="str">
        <f>IF('base clients'!D144=0,"",'base clients'!D144)</f>
        <v/>
      </c>
      <c r="E144" s="31" t="str">
        <f>IF('base clients'!E144=0,"",'base clients'!E144)</f>
        <v/>
      </c>
      <c r="F144" s="31" t="str">
        <f>IF('base clients'!F144=0,"",'base clients'!F144)</f>
        <v/>
      </c>
      <c r="G144" s="31" t="str">
        <f>IF('base clients'!G144=0,"",'base clients'!G144)</f>
        <v/>
      </c>
    </row>
    <row r="145" spans="2:7" x14ac:dyDescent="0.35">
      <c r="B145" s="31" t="str">
        <f>IF('base clients'!B145=0,"",'base clients'!B145)</f>
        <v/>
      </c>
      <c r="C145" s="31" t="str">
        <f>IF('base clients'!C145=0,"",'base clients'!C145)</f>
        <v/>
      </c>
      <c r="D145" s="31" t="str">
        <f>IF('base clients'!D145=0,"",'base clients'!D145)</f>
        <v/>
      </c>
      <c r="E145" s="31" t="str">
        <f>IF('base clients'!E145=0,"",'base clients'!E145)</f>
        <v/>
      </c>
      <c r="F145" s="31" t="str">
        <f>IF('base clients'!F145=0,"",'base clients'!F145)</f>
        <v/>
      </c>
      <c r="G145" s="31" t="str">
        <f>IF('base clients'!G145=0,"",'base clients'!G145)</f>
        <v/>
      </c>
    </row>
    <row r="146" spans="2:7" x14ac:dyDescent="0.35">
      <c r="B146" s="31" t="str">
        <f>IF('base clients'!B146=0,"",'base clients'!B146)</f>
        <v/>
      </c>
      <c r="C146" s="31" t="str">
        <f>IF('base clients'!C146=0,"",'base clients'!C146)</f>
        <v/>
      </c>
      <c r="D146" s="31" t="str">
        <f>IF('base clients'!D146=0,"",'base clients'!D146)</f>
        <v/>
      </c>
      <c r="E146" s="31" t="str">
        <f>IF('base clients'!E146=0,"",'base clients'!E146)</f>
        <v/>
      </c>
      <c r="F146" s="31" t="str">
        <f>IF('base clients'!F146=0,"",'base clients'!F146)</f>
        <v/>
      </c>
      <c r="G146" s="31" t="str">
        <f>IF('base clients'!G146=0,"",'base clients'!G146)</f>
        <v/>
      </c>
    </row>
    <row r="147" spans="2:7" x14ac:dyDescent="0.35">
      <c r="B147" s="31" t="str">
        <f>IF('base clients'!B147=0,"",'base clients'!B147)</f>
        <v/>
      </c>
      <c r="C147" s="31" t="str">
        <f>IF('base clients'!C147=0,"",'base clients'!C147)</f>
        <v/>
      </c>
      <c r="D147" s="31" t="str">
        <f>IF('base clients'!D147=0,"",'base clients'!D147)</f>
        <v/>
      </c>
      <c r="E147" s="31" t="str">
        <f>IF('base clients'!E147=0,"",'base clients'!E147)</f>
        <v/>
      </c>
      <c r="F147" s="31" t="str">
        <f>IF('base clients'!F147=0,"",'base clients'!F147)</f>
        <v/>
      </c>
      <c r="G147" s="31" t="str">
        <f>IF('base clients'!G147=0,"",'base clients'!G147)</f>
        <v/>
      </c>
    </row>
    <row r="148" spans="2:7" x14ac:dyDescent="0.35">
      <c r="B148" s="31" t="str">
        <f>IF('base clients'!B148=0,"",'base clients'!B148)</f>
        <v/>
      </c>
      <c r="C148" s="31" t="str">
        <f>IF('base clients'!C148=0,"",'base clients'!C148)</f>
        <v/>
      </c>
      <c r="D148" s="31" t="str">
        <f>IF('base clients'!D148=0,"",'base clients'!D148)</f>
        <v/>
      </c>
      <c r="E148" s="31" t="str">
        <f>IF('base clients'!E148=0,"",'base clients'!E148)</f>
        <v/>
      </c>
      <c r="F148" s="31" t="str">
        <f>IF('base clients'!F148=0,"",'base clients'!F148)</f>
        <v/>
      </c>
      <c r="G148" s="31" t="str">
        <f>IF('base clients'!G148=0,"",'base clients'!G148)</f>
        <v/>
      </c>
    </row>
    <row r="149" spans="2:7" x14ac:dyDescent="0.35">
      <c r="B149" s="31" t="str">
        <f>IF('base clients'!B149=0,"",'base clients'!B149)</f>
        <v/>
      </c>
      <c r="C149" s="31" t="str">
        <f>IF('base clients'!C149=0,"",'base clients'!C149)</f>
        <v/>
      </c>
      <c r="D149" s="31" t="str">
        <f>IF('base clients'!D149=0,"",'base clients'!D149)</f>
        <v/>
      </c>
      <c r="E149" s="31" t="str">
        <f>IF('base clients'!E149=0,"",'base clients'!E149)</f>
        <v/>
      </c>
      <c r="F149" s="31" t="str">
        <f>IF('base clients'!F149=0,"",'base clients'!F149)</f>
        <v/>
      </c>
      <c r="G149" s="31" t="str">
        <f>IF('base clients'!G149=0,"",'base clients'!G149)</f>
        <v/>
      </c>
    </row>
    <row r="150" spans="2:7" x14ac:dyDescent="0.35">
      <c r="B150" s="31" t="str">
        <f>IF('base clients'!B150=0,"",'base clients'!B150)</f>
        <v/>
      </c>
      <c r="C150" s="31" t="str">
        <f>IF('base clients'!C150=0,"",'base clients'!C150)</f>
        <v/>
      </c>
      <c r="D150" s="31" t="str">
        <f>IF('base clients'!D150=0,"",'base clients'!D150)</f>
        <v/>
      </c>
      <c r="E150" s="31" t="str">
        <f>IF('base clients'!E150=0,"",'base clients'!E150)</f>
        <v/>
      </c>
      <c r="F150" s="31" t="str">
        <f>IF('base clients'!F150=0,"",'base clients'!F150)</f>
        <v/>
      </c>
      <c r="G150" s="31" t="str">
        <f>IF('base clients'!G150=0,"",'base clients'!G150)</f>
        <v/>
      </c>
    </row>
    <row r="151" spans="2:7" x14ac:dyDescent="0.35">
      <c r="B151" s="31" t="str">
        <f>IF('base clients'!B151=0,"",'base clients'!B151)</f>
        <v/>
      </c>
      <c r="C151" s="31" t="str">
        <f>IF('base clients'!C151=0,"",'base clients'!C151)</f>
        <v/>
      </c>
      <c r="D151" s="31" t="str">
        <f>IF('base clients'!D151=0,"",'base clients'!D151)</f>
        <v/>
      </c>
      <c r="E151" s="31" t="str">
        <f>IF('base clients'!E151=0,"",'base clients'!E151)</f>
        <v/>
      </c>
      <c r="F151" s="31" t="str">
        <f>IF('base clients'!F151=0,"",'base clients'!F151)</f>
        <v/>
      </c>
      <c r="G151" s="31" t="str">
        <f>IF('base clients'!G151=0,"",'base clients'!G151)</f>
        <v/>
      </c>
    </row>
    <row r="152" spans="2:7" x14ac:dyDescent="0.35">
      <c r="B152" s="31" t="str">
        <f>IF('base clients'!B152=0,"",'base clients'!B152)</f>
        <v/>
      </c>
      <c r="C152" s="31" t="str">
        <f>IF('base clients'!C152=0,"",'base clients'!C152)</f>
        <v/>
      </c>
      <c r="D152" s="31" t="str">
        <f>IF('base clients'!D152=0,"",'base clients'!D152)</f>
        <v/>
      </c>
      <c r="E152" s="31" t="str">
        <f>IF('base clients'!E152=0,"",'base clients'!E152)</f>
        <v/>
      </c>
      <c r="F152" s="31" t="str">
        <f>IF('base clients'!F152=0,"",'base clients'!F152)</f>
        <v/>
      </c>
      <c r="G152" s="31" t="str">
        <f>IF('base clients'!G152=0,"",'base clients'!G152)</f>
        <v/>
      </c>
    </row>
    <row r="153" spans="2:7" x14ac:dyDescent="0.35">
      <c r="B153" s="31" t="str">
        <f>IF('base clients'!B153=0,"",'base clients'!B153)</f>
        <v/>
      </c>
      <c r="C153" s="31" t="str">
        <f>IF('base clients'!C153=0,"",'base clients'!C153)</f>
        <v/>
      </c>
      <c r="D153" s="31" t="str">
        <f>IF('base clients'!D153=0,"",'base clients'!D153)</f>
        <v/>
      </c>
      <c r="E153" s="31" t="str">
        <f>IF('base clients'!E153=0,"",'base clients'!E153)</f>
        <v/>
      </c>
      <c r="F153" s="31" t="str">
        <f>IF('base clients'!F153=0,"",'base clients'!F153)</f>
        <v/>
      </c>
      <c r="G153" s="31" t="str">
        <f>IF('base clients'!G153=0,"",'base clients'!G153)</f>
        <v/>
      </c>
    </row>
    <row r="154" spans="2:7" x14ac:dyDescent="0.35">
      <c r="B154" s="31" t="str">
        <f>IF('base clients'!B154=0,"",'base clients'!B154)</f>
        <v/>
      </c>
      <c r="C154" s="31" t="str">
        <f>IF('base clients'!C154=0,"",'base clients'!C154)</f>
        <v/>
      </c>
      <c r="D154" s="31" t="str">
        <f>IF('base clients'!D154=0,"",'base clients'!D154)</f>
        <v/>
      </c>
      <c r="E154" s="31" t="str">
        <f>IF('base clients'!E154=0,"",'base clients'!E154)</f>
        <v/>
      </c>
      <c r="F154" s="31" t="str">
        <f>IF('base clients'!F154=0,"",'base clients'!F154)</f>
        <v/>
      </c>
      <c r="G154" s="31" t="str">
        <f>IF('base clients'!G154=0,"",'base clients'!G154)</f>
        <v/>
      </c>
    </row>
    <row r="155" spans="2:7" x14ac:dyDescent="0.35">
      <c r="B155" s="31" t="str">
        <f>IF('base clients'!B155=0,"",'base clients'!B155)</f>
        <v/>
      </c>
      <c r="C155" s="31" t="str">
        <f>IF('base clients'!C155=0,"",'base clients'!C155)</f>
        <v/>
      </c>
      <c r="D155" s="31" t="str">
        <f>IF('base clients'!D155=0,"",'base clients'!D155)</f>
        <v/>
      </c>
      <c r="E155" s="31" t="str">
        <f>IF('base clients'!E155=0,"",'base clients'!E155)</f>
        <v/>
      </c>
      <c r="F155" s="31" t="str">
        <f>IF('base clients'!F155=0,"",'base clients'!F155)</f>
        <v/>
      </c>
      <c r="G155" s="31" t="str">
        <f>IF('base clients'!G155=0,"",'base clients'!G155)</f>
        <v/>
      </c>
    </row>
    <row r="156" spans="2:7" x14ac:dyDescent="0.35">
      <c r="B156" s="31" t="str">
        <f>IF('base clients'!B156=0,"",'base clients'!B156)</f>
        <v/>
      </c>
      <c r="C156" s="31" t="str">
        <f>IF('base clients'!C156=0,"",'base clients'!C156)</f>
        <v/>
      </c>
      <c r="D156" s="31" t="str">
        <f>IF('base clients'!D156=0,"",'base clients'!D156)</f>
        <v/>
      </c>
      <c r="E156" s="31" t="str">
        <f>IF('base clients'!E156=0,"",'base clients'!E156)</f>
        <v/>
      </c>
      <c r="F156" s="31" t="str">
        <f>IF('base clients'!F156=0,"",'base clients'!F156)</f>
        <v/>
      </c>
      <c r="G156" s="31" t="str">
        <f>IF('base clients'!G156=0,"",'base clients'!G156)</f>
        <v/>
      </c>
    </row>
    <row r="157" spans="2:7" x14ac:dyDescent="0.35">
      <c r="B157" s="31" t="str">
        <f>IF('base clients'!B157=0,"",'base clients'!B157)</f>
        <v/>
      </c>
      <c r="C157" s="31" t="str">
        <f>IF('base clients'!C157=0,"",'base clients'!C157)</f>
        <v/>
      </c>
      <c r="D157" s="31" t="str">
        <f>IF('base clients'!D157=0,"",'base clients'!D157)</f>
        <v/>
      </c>
      <c r="E157" s="31" t="str">
        <f>IF('base clients'!E157=0,"",'base clients'!E157)</f>
        <v/>
      </c>
      <c r="F157" s="31" t="str">
        <f>IF('base clients'!F157=0,"",'base clients'!F157)</f>
        <v/>
      </c>
      <c r="G157" s="31" t="str">
        <f>IF('base clients'!G157=0,"",'base clients'!G157)</f>
        <v/>
      </c>
    </row>
    <row r="158" spans="2:7" x14ac:dyDescent="0.35">
      <c r="B158" s="31" t="str">
        <f>IF('base clients'!B158=0,"",'base clients'!B158)</f>
        <v/>
      </c>
      <c r="C158" s="31" t="str">
        <f>IF('base clients'!C158=0,"",'base clients'!C158)</f>
        <v/>
      </c>
      <c r="D158" s="31" t="str">
        <f>IF('base clients'!D158=0,"",'base clients'!D158)</f>
        <v/>
      </c>
      <c r="E158" s="31" t="str">
        <f>IF('base clients'!E158=0,"",'base clients'!E158)</f>
        <v/>
      </c>
      <c r="F158" s="31" t="str">
        <f>IF('base clients'!F158=0,"",'base clients'!F158)</f>
        <v/>
      </c>
      <c r="G158" s="31" t="str">
        <f>IF('base clients'!G158=0,"",'base clients'!G158)</f>
        <v/>
      </c>
    </row>
    <row r="159" spans="2:7" x14ac:dyDescent="0.35">
      <c r="B159" s="31" t="str">
        <f>IF('base clients'!B159=0,"",'base clients'!B159)</f>
        <v/>
      </c>
      <c r="C159" s="31" t="str">
        <f>IF('base clients'!C159=0,"",'base clients'!C159)</f>
        <v/>
      </c>
      <c r="D159" s="31" t="str">
        <f>IF('base clients'!D159=0,"",'base clients'!D159)</f>
        <v/>
      </c>
      <c r="E159" s="31" t="str">
        <f>IF('base clients'!E159=0,"",'base clients'!E159)</f>
        <v/>
      </c>
      <c r="F159" s="31" t="str">
        <f>IF('base clients'!F159=0,"",'base clients'!F159)</f>
        <v/>
      </c>
      <c r="G159" s="31" t="str">
        <f>IF('base clients'!G159=0,"",'base clients'!G159)</f>
        <v/>
      </c>
    </row>
    <row r="160" spans="2:7" x14ac:dyDescent="0.35">
      <c r="B160" s="31" t="str">
        <f>IF('base clients'!B160=0,"",'base clients'!B160)</f>
        <v/>
      </c>
      <c r="C160" s="31" t="str">
        <f>IF('base clients'!C160=0,"",'base clients'!C160)</f>
        <v/>
      </c>
      <c r="D160" s="31" t="str">
        <f>IF('base clients'!D160=0,"",'base clients'!D160)</f>
        <v/>
      </c>
      <c r="E160" s="31" t="str">
        <f>IF('base clients'!E160=0,"",'base clients'!E160)</f>
        <v/>
      </c>
      <c r="F160" s="31" t="str">
        <f>IF('base clients'!F160=0,"",'base clients'!F160)</f>
        <v/>
      </c>
      <c r="G160" s="31" t="str">
        <f>IF('base clients'!G160=0,"",'base clients'!G160)</f>
        <v/>
      </c>
    </row>
    <row r="161" spans="2:7" x14ac:dyDescent="0.35">
      <c r="B161" s="31" t="str">
        <f>IF('base clients'!B161=0,"",'base clients'!B161)</f>
        <v/>
      </c>
      <c r="C161" s="31" t="str">
        <f>IF('base clients'!C161=0,"",'base clients'!C161)</f>
        <v/>
      </c>
      <c r="D161" s="31" t="str">
        <f>IF('base clients'!D161=0,"",'base clients'!D161)</f>
        <v/>
      </c>
      <c r="E161" s="31" t="str">
        <f>IF('base clients'!E161=0,"",'base clients'!E161)</f>
        <v/>
      </c>
      <c r="F161" s="31" t="str">
        <f>IF('base clients'!F161=0,"",'base clients'!F161)</f>
        <v/>
      </c>
      <c r="G161" s="31" t="str">
        <f>IF('base clients'!G161=0,"",'base clients'!G161)</f>
        <v/>
      </c>
    </row>
    <row r="162" spans="2:7" x14ac:dyDescent="0.35">
      <c r="B162" s="31" t="str">
        <f>IF('base clients'!B162=0,"",'base clients'!B162)</f>
        <v/>
      </c>
      <c r="C162" s="31" t="str">
        <f>IF('base clients'!C162=0,"",'base clients'!C162)</f>
        <v/>
      </c>
      <c r="D162" s="31" t="str">
        <f>IF('base clients'!D162=0,"",'base clients'!D162)</f>
        <v/>
      </c>
      <c r="E162" s="31" t="str">
        <f>IF('base clients'!E162=0,"",'base clients'!E162)</f>
        <v/>
      </c>
      <c r="F162" s="31" t="str">
        <f>IF('base clients'!F162=0,"",'base clients'!F162)</f>
        <v/>
      </c>
      <c r="G162" s="31" t="str">
        <f>IF('base clients'!G162=0,"",'base clients'!G162)</f>
        <v/>
      </c>
    </row>
    <row r="163" spans="2:7" x14ac:dyDescent="0.35">
      <c r="B163" s="31" t="str">
        <f>IF('base clients'!B163=0,"",'base clients'!B163)</f>
        <v/>
      </c>
      <c r="C163" s="31" t="str">
        <f>IF('base clients'!C163=0,"",'base clients'!C163)</f>
        <v/>
      </c>
      <c r="D163" s="31" t="str">
        <f>IF('base clients'!D163=0,"",'base clients'!D163)</f>
        <v/>
      </c>
      <c r="E163" s="31" t="str">
        <f>IF('base clients'!E163=0,"",'base clients'!E163)</f>
        <v/>
      </c>
      <c r="F163" s="31" t="str">
        <f>IF('base clients'!F163=0,"",'base clients'!F163)</f>
        <v/>
      </c>
      <c r="G163" s="31" t="str">
        <f>IF('base clients'!G163=0,"",'base clients'!G163)</f>
        <v/>
      </c>
    </row>
    <row r="164" spans="2:7" x14ac:dyDescent="0.35">
      <c r="B164" s="31" t="str">
        <f>IF('base clients'!B164=0,"",'base clients'!B164)</f>
        <v/>
      </c>
      <c r="C164" s="31" t="str">
        <f>IF('base clients'!C164=0,"",'base clients'!C164)</f>
        <v/>
      </c>
      <c r="D164" s="31" t="str">
        <f>IF('base clients'!D164=0,"",'base clients'!D164)</f>
        <v/>
      </c>
      <c r="E164" s="31" t="str">
        <f>IF('base clients'!E164=0,"",'base clients'!E164)</f>
        <v/>
      </c>
      <c r="F164" s="31" t="str">
        <f>IF('base clients'!F164=0,"",'base clients'!F164)</f>
        <v/>
      </c>
      <c r="G164" s="31" t="str">
        <f>IF('base clients'!G164=0,"",'base clients'!G164)</f>
        <v/>
      </c>
    </row>
    <row r="165" spans="2:7" x14ac:dyDescent="0.35">
      <c r="B165" s="31" t="str">
        <f>IF('base clients'!B165=0,"",'base clients'!B165)</f>
        <v/>
      </c>
      <c r="C165" s="31" t="str">
        <f>IF('base clients'!C165=0,"",'base clients'!C165)</f>
        <v/>
      </c>
      <c r="D165" s="31" t="str">
        <f>IF('base clients'!D165=0,"",'base clients'!D165)</f>
        <v/>
      </c>
      <c r="E165" s="31" t="str">
        <f>IF('base clients'!E165=0,"",'base clients'!E165)</f>
        <v/>
      </c>
      <c r="F165" s="31" t="str">
        <f>IF('base clients'!F165=0,"",'base clients'!F165)</f>
        <v/>
      </c>
      <c r="G165" s="31" t="str">
        <f>IF('base clients'!G165=0,"",'base clients'!G165)</f>
        <v/>
      </c>
    </row>
    <row r="166" spans="2:7" x14ac:dyDescent="0.35">
      <c r="B166" s="31" t="str">
        <f>IF('base clients'!B166=0,"",'base clients'!B166)</f>
        <v/>
      </c>
      <c r="C166" s="31" t="str">
        <f>IF('base clients'!C166=0,"",'base clients'!C166)</f>
        <v/>
      </c>
      <c r="D166" s="31" t="str">
        <f>IF('base clients'!D166=0,"",'base clients'!D166)</f>
        <v/>
      </c>
      <c r="E166" s="31" t="str">
        <f>IF('base clients'!E166=0,"",'base clients'!E166)</f>
        <v/>
      </c>
      <c r="F166" s="31" t="str">
        <f>IF('base clients'!F166=0,"",'base clients'!F166)</f>
        <v/>
      </c>
      <c r="G166" s="31" t="str">
        <f>IF('base clients'!G166=0,"",'base clients'!G166)</f>
        <v/>
      </c>
    </row>
    <row r="167" spans="2:7" x14ac:dyDescent="0.35">
      <c r="B167" s="31" t="str">
        <f>IF('base clients'!B167=0,"",'base clients'!B167)</f>
        <v/>
      </c>
      <c r="C167" s="31" t="str">
        <f>IF('base clients'!C167=0,"",'base clients'!C167)</f>
        <v/>
      </c>
      <c r="D167" s="31" t="str">
        <f>IF('base clients'!D167=0,"",'base clients'!D167)</f>
        <v/>
      </c>
      <c r="E167" s="31" t="str">
        <f>IF('base clients'!E167=0,"",'base clients'!E167)</f>
        <v/>
      </c>
      <c r="F167" s="31" t="str">
        <f>IF('base clients'!F167=0,"",'base clients'!F167)</f>
        <v/>
      </c>
      <c r="G167" s="31" t="str">
        <f>IF('base clients'!G167=0,"",'base clients'!G167)</f>
        <v/>
      </c>
    </row>
    <row r="168" spans="2:7" x14ac:dyDescent="0.35">
      <c r="B168" s="31" t="str">
        <f>IF('base clients'!B168=0,"",'base clients'!B168)</f>
        <v/>
      </c>
      <c r="C168" s="31" t="str">
        <f>IF('base clients'!C168=0,"",'base clients'!C168)</f>
        <v/>
      </c>
      <c r="D168" s="31" t="str">
        <f>IF('base clients'!D168=0,"",'base clients'!D168)</f>
        <v/>
      </c>
      <c r="E168" s="31" t="str">
        <f>IF('base clients'!E168=0,"",'base clients'!E168)</f>
        <v/>
      </c>
      <c r="F168" s="31" t="str">
        <f>IF('base clients'!F168=0,"",'base clients'!F168)</f>
        <v/>
      </c>
      <c r="G168" s="31" t="str">
        <f>IF('base clients'!G168=0,"",'base clients'!G168)</f>
        <v/>
      </c>
    </row>
    <row r="169" spans="2:7" x14ac:dyDescent="0.35">
      <c r="B169" s="31" t="str">
        <f>IF('base clients'!B169=0,"",'base clients'!B169)</f>
        <v/>
      </c>
      <c r="C169" s="31" t="str">
        <f>IF('base clients'!C169=0,"",'base clients'!C169)</f>
        <v/>
      </c>
      <c r="D169" s="31" t="str">
        <f>IF('base clients'!D169=0,"",'base clients'!D169)</f>
        <v/>
      </c>
      <c r="E169" s="31" t="str">
        <f>IF('base clients'!E169=0,"",'base clients'!E169)</f>
        <v/>
      </c>
      <c r="F169" s="31" t="str">
        <f>IF('base clients'!F169=0,"",'base clients'!F169)</f>
        <v/>
      </c>
      <c r="G169" s="31" t="str">
        <f>IF('base clients'!G169=0,"",'base clients'!G169)</f>
        <v/>
      </c>
    </row>
    <row r="170" spans="2:7" x14ac:dyDescent="0.35">
      <c r="B170" s="31" t="str">
        <f>IF('base clients'!B170=0,"",'base clients'!B170)</f>
        <v/>
      </c>
      <c r="C170" s="31" t="str">
        <f>IF('base clients'!C170=0,"",'base clients'!C170)</f>
        <v/>
      </c>
      <c r="D170" s="31" t="str">
        <f>IF('base clients'!D170=0,"",'base clients'!D170)</f>
        <v/>
      </c>
      <c r="E170" s="31" t="str">
        <f>IF('base clients'!E170=0,"",'base clients'!E170)</f>
        <v/>
      </c>
      <c r="F170" s="31" t="str">
        <f>IF('base clients'!F170=0,"",'base clients'!F170)</f>
        <v/>
      </c>
      <c r="G170" s="31" t="str">
        <f>IF('base clients'!G170=0,"",'base clients'!G170)</f>
        <v/>
      </c>
    </row>
    <row r="171" spans="2:7" x14ac:dyDescent="0.35">
      <c r="B171" s="31" t="str">
        <f>IF('base clients'!B171=0,"",'base clients'!B171)</f>
        <v/>
      </c>
      <c r="C171" s="31" t="str">
        <f>IF('base clients'!C171=0,"",'base clients'!C171)</f>
        <v/>
      </c>
      <c r="D171" s="31" t="str">
        <f>IF('base clients'!D171=0,"",'base clients'!D171)</f>
        <v/>
      </c>
      <c r="E171" s="31" t="str">
        <f>IF('base clients'!E171=0,"",'base clients'!E171)</f>
        <v/>
      </c>
      <c r="F171" s="31" t="str">
        <f>IF('base clients'!F171=0,"",'base clients'!F171)</f>
        <v/>
      </c>
      <c r="G171" s="31" t="str">
        <f>IF('base clients'!G171=0,"",'base clients'!G171)</f>
        <v/>
      </c>
    </row>
    <row r="172" spans="2:7" x14ac:dyDescent="0.35">
      <c r="B172" s="31" t="str">
        <f>IF('base clients'!B172=0,"",'base clients'!B172)</f>
        <v/>
      </c>
      <c r="C172" s="31" t="str">
        <f>IF('base clients'!C172=0,"",'base clients'!C172)</f>
        <v/>
      </c>
      <c r="D172" s="31" t="str">
        <f>IF('base clients'!D172=0,"",'base clients'!D172)</f>
        <v/>
      </c>
      <c r="E172" s="31" t="str">
        <f>IF('base clients'!E172=0,"",'base clients'!E172)</f>
        <v/>
      </c>
      <c r="F172" s="31" t="str">
        <f>IF('base clients'!F172=0,"",'base clients'!F172)</f>
        <v/>
      </c>
      <c r="G172" s="31" t="str">
        <f>IF('base clients'!G172=0,"",'base clients'!G172)</f>
        <v/>
      </c>
    </row>
    <row r="173" spans="2:7" x14ac:dyDescent="0.35">
      <c r="B173" s="31" t="str">
        <f>IF('base clients'!B173=0,"",'base clients'!B173)</f>
        <v/>
      </c>
      <c r="C173" s="31" t="str">
        <f>IF('base clients'!C173=0,"",'base clients'!C173)</f>
        <v/>
      </c>
      <c r="D173" s="31" t="str">
        <f>IF('base clients'!D173=0,"",'base clients'!D173)</f>
        <v/>
      </c>
      <c r="E173" s="31" t="str">
        <f>IF('base clients'!E173=0,"",'base clients'!E173)</f>
        <v/>
      </c>
      <c r="F173" s="31" t="str">
        <f>IF('base clients'!F173=0,"",'base clients'!F173)</f>
        <v/>
      </c>
      <c r="G173" s="31" t="str">
        <f>IF('base clients'!G173=0,"",'base clients'!G173)</f>
        <v/>
      </c>
    </row>
    <row r="174" spans="2:7" x14ac:dyDescent="0.35">
      <c r="B174" s="31" t="str">
        <f>IF('base clients'!B174=0,"",'base clients'!B174)</f>
        <v/>
      </c>
      <c r="C174" s="31" t="str">
        <f>IF('base clients'!C174=0,"",'base clients'!C174)</f>
        <v/>
      </c>
      <c r="D174" s="31" t="str">
        <f>IF('base clients'!D174=0,"",'base clients'!D174)</f>
        <v/>
      </c>
      <c r="E174" s="31" t="str">
        <f>IF('base clients'!E174=0,"",'base clients'!E174)</f>
        <v/>
      </c>
      <c r="F174" s="31" t="str">
        <f>IF('base clients'!F174=0,"",'base clients'!F174)</f>
        <v/>
      </c>
      <c r="G174" s="31" t="str">
        <f>IF('base clients'!G174=0,"",'base clients'!G174)</f>
        <v/>
      </c>
    </row>
    <row r="175" spans="2:7" x14ac:dyDescent="0.35">
      <c r="B175" s="31" t="str">
        <f>IF('base clients'!B175=0,"",'base clients'!B175)</f>
        <v/>
      </c>
      <c r="C175" s="31" t="str">
        <f>IF('base clients'!C175=0,"",'base clients'!C175)</f>
        <v/>
      </c>
      <c r="D175" s="31" t="str">
        <f>IF('base clients'!D175=0,"",'base clients'!D175)</f>
        <v/>
      </c>
      <c r="E175" s="31" t="str">
        <f>IF('base clients'!E175=0,"",'base clients'!E175)</f>
        <v/>
      </c>
      <c r="F175" s="31" t="str">
        <f>IF('base clients'!F175=0,"",'base clients'!F175)</f>
        <v/>
      </c>
      <c r="G175" s="31" t="str">
        <f>IF('base clients'!G175=0,"",'base clients'!G175)</f>
        <v/>
      </c>
    </row>
    <row r="176" spans="2:7" x14ac:dyDescent="0.35">
      <c r="B176" s="31" t="str">
        <f>IF('base clients'!B176=0,"",'base clients'!B176)</f>
        <v/>
      </c>
      <c r="C176" s="31" t="str">
        <f>IF('base clients'!C176=0,"",'base clients'!C176)</f>
        <v/>
      </c>
      <c r="D176" s="31" t="str">
        <f>IF('base clients'!D176=0,"",'base clients'!D176)</f>
        <v/>
      </c>
      <c r="E176" s="31" t="str">
        <f>IF('base clients'!E176=0,"",'base clients'!E176)</f>
        <v/>
      </c>
      <c r="F176" s="31" t="str">
        <f>IF('base clients'!F176=0,"",'base clients'!F176)</f>
        <v/>
      </c>
      <c r="G176" s="31" t="str">
        <f>IF('base clients'!G176=0,"",'base clients'!G176)</f>
        <v/>
      </c>
    </row>
    <row r="177" spans="2:7" x14ac:dyDescent="0.35">
      <c r="B177" s="31" t="str">
        <f>IF('base clients'!B177=0,"",'base clients'!B177)</f>
        <v/>
      </c>
      <c r="C177" s="31" t="str">
        <f>IF('base clients'!C177=0,"",'base clients'!C177)</f>
        <v/>
      </c>
      <c r="D177" s="31" t="str">
        <f>IF('base clients'!D177=0,"",'base clients'!D177)</f>
        <v/>
      </c>
      <c r="E177" s="31" t="str">
        <f>IF('base clients'!E177=0,"",'base clients'!E177)</f>
        <v/>
      </c>
      <c r="F177" s="31" t="str">
        <f>IF('base clients'!F177=0,"",'base clients'!F177)</f>
        <v/>
      </c>
      <c r="G177" s="31" t="str">
        <f>IF('base clients'!G177=0,"",'base clients'!G177)</f>
        <v/>
      </c>
    </row>
    <row r="178" spans="2:7" x14ac:dyDescent="0.35">
      <c r="B178" s="31" t="str">
        <f>IF('base clients'!B178=0,"",'base clients'!B178)</f>
        <v/>
      </c>
      <c r="C178" s="31" t="str">
        <f>IF('base clients'!C178=0,"",'base clients'!C178)</f>
        <v/>
      </c>
      <c r="D178" s="31" t="str">
        <f>IF('base clients'!D178=0,"",'base clients'!D178)</f>
        <v/>
      </c>
      <c r="E178" s="31" t="str">
        <f>IF('base clients'!E178=0,"",'base clients'!E178)</f>
        <v/>
      </c>
      <c r="F178" s="31" t="str">
        <f>IF('base clients'!F178=0,"",'base clients'!F178)</f>
        <v/>
      </c>
      <c r="G178" s="31" t="str">
        <f>IF('base clients'!G178=0,"",'base clients'!G178)</f>
        <v/>
      </c>
    </row>
    <row r="179" spans="2:7" x14ac:dyDescent="0.35">
      <c r="B179" s="31" t="str">
        <f>IF('base clients'!B179=0,"",'base clients'!B179)</f>
        <v/>
      </c>
      <c r="C179" s="31" t="str">
        <f>IF('base clients'!C179=0,"",'base clients'!C179)</f>
        <v/>
      </c>
      <c r="D179" s="31" t="str">
        <f>IF('base clients'!D179=0,"",'base clients'!D179)</f>
        <v/>
      </c>
      <c r="E179" s="31" t="str">
        <f>IF('base clients'!E179=0,"",'base clients'!E179)</f>
        <v/>
      </c>
      <c r="F179" s="31" t="str">
        <f>IF('base clients'!F179=0,"",'base clients'!F179)</f>
        <v/>
      </c>
      <c r="G179" s="31" t="str">
        <f>IF('base clients'!G179=0,"",'base clients'!G179)</f>
        <v/>
      </c>
    </row>
    <row r="180" spans="2:7" x14ac:dyDescent="0.35">
      <c r="B180" s="31" t="str">
        <f>IF('base clients'!B180=0,"",'base clients'!B180)</f>
        <v/>
      </c>
      <c r="C180" s="31" t="str">
        <f>IF('base clients'!C180=0,"",'base clients'!C180)</f>
        <v/>
      </c>
      <c r="D180" s="31" t="str">
        <f>IF('base clients'!D180=0,"",'base clients'!D180)</f>
        <v/>
      </c>
      <c r="E180" s="31" t="str">
        <f>IF('base clients'!E180=0,"",'base clients'!E180)</f>
        <v/>
      </c>
      <c r="F180" s="31" t="str">
        <f>IF('base clients'!F180=0,"",'base clients'!F180)</f>
        <v/>
      </c>
      <c r="G180" s="31" t="str">
        <f>IF('base clients'!G180=0,"",'base clients'!G180)</f>
        <v/>
      </c>
    </row>
    <row r="181" spans="2:7" x14ac:dyDescent="0.35">
      <c r="B181" s="31" t="str">
        <f>IF('base clients'!B181=0,"",'base clients'!B181)</f>
        <v/>
      </c>
      <c r="C181" s="31" t="str">
        <f>IF('base clients'!C181=0,"",'base clients'!C181)</f>
        <v/>
      </c>
      <c r="D181" s="31" t="str">
        <f>IF('base clients'!D181=0,"",'base clients'!D181)</f>
        <v/>
      </c>
      <c r="E181" s="31" t="str">
        <f>IF('base clients'!E181=0,"",'base clients'!E181)</f>
        <v/>
      </c>
      <c r="F181" s="31" t="str">
        <f>IF('base clients'!F181=0,"",'base clients'!F181)</f>
        <v/>
      </c>
      <c r="G181" s="31" t="str">
        <f>IF('base clients'!G181=0,"",'base clients'!G181)</f>
        <v/>
      </c>
    </row>
    <row r="182" spans="2:7" x14ac:dyDescent="0.35">
      <c r="B182" s="31" t="str">
        <f>IF('base clients'!B182=0,"",'base clients'!B182)</f>
        <v/>
      </c>
      <c r="C182" s="31" t="str">
        <f>IF('base clients'!C182=0,"",'base clients'!C182)</f>
        <v/>
      </c>
      <c r="D182" s="31" t="str">
        <f>IF('base clients'!D182=0,"",'base clients'!D182)</f>
        <v/>
      </c>
      <c r="E182" s="31" t="str">
        <f>IF('base clients'!E182=0,"",'base clients'!E182)</f>
        <v/>
      </c>
      <c r="F182" s="31" t="str">
        <f>IF('base clients'!F182=0,"",'base clients'!F182)</f>
        <v/>
      </c>
      <c r="G182" s="31" t="str">
        <f>IF('base clients'!G182=0,"",'base clients'!G182)</f>
        <v/>
      </c>
    </row>
    <row r="183" spans="2:7" x14ac:dyDescent="0.35">
      <c r="B183" s="31" t="str">
        <f>IF('base clients'!B183=0,"",'base clients'!B183)</f>
        <v/>
      </c>
      <c r="C183" s="31" t="str">
        <f>IF('base clients'!C183=0,"",'base clients'!C183)</f>
        <v/>
      </c>
      <c r="D183" s="31" t="str">
        <f>IF('base clients'!D183=0,"",'base clients'!D183)</f>
        <v/>
      </c>
      <c r="E183" s="31" t="str">
        <f>IF('base clients'!E183=0,"",'base clients'!E183)</f>
        <v/>
      </c>
      <c r="F183" s="31" t="str">
        <f>IF('base clients'!F183=0,"",'base clients'!F183)</f>
        <v/>
      </c>
      <c r="G183" s="31" t="str">
        <f>IF('base clients'!G183=0,"",'base clients'!G183)</f>
        <v/>
      </c>
    </row>
    <row r="184" spans="2:7" x14ac:dyDescent="0.35">
      <c r="B184" s="31" t="str">
        <f>IF('base clients'!B184=0,"",'base clients'!B184)</f>
        <v/>
      </c>
      <c r="C184" s="31" t="str">
        <f>IF('base clients'!C184=0,"",'base clients'!C184)</f>
        <v/>
      </c>
      <c r="D184" s="31" t="str">
        <f>IF('base clients'!D184=0,"",'base clients'!D184)</f>
        <v/>
      </c>
      <c r="E184" s="31" t="str">
        <f>IF('base clients'!E184=0,"",'base clients'!E184)</f>
        <v/>
      </c>
      <c r="F184" s="31" t="str">
        <f>IF('base clients'!F184=0,"",'base clients'!F184)</f>
        <v/>
      </c>
      <c r="G184" s="31" t="str">
        <f>IF('base clients'!G184=0,"",'base clients'!G184)</f>
        <v/>
      </c>
    </row>
    <row r="185" spans="2:7" x14ac:dyDescent="0.35">
      <c r="B185" s="31" t="str">
        <f>IF('base clients'!B185=0,"",'base clients'!B185)</f>
        <v/>
      </c>
      <c r="C185" s="31" t="str">
        <f>IF('base clients'!C185=0,"",'base clients'!C185)</f>
        <v/>
      </c>
      <c r="D185" s="31" t="str">
        <f>IF('base clients'!D185=0,"",'base clients'!D185)</f>
        <v/>
      </c>
      <c r="E185" s="31" t="str">
        <f>IF('base clients'!E185=0,"",'base clients'!E185)</f>
        <v/>
      </c>
      <c r="F185" s="31" t="str">
        <f>IF('base clients'!F185=0,"",'base clients'!F185)</f>
        <v/>
      </c>
      <c r="G185" s="31" t="str">
        <f>IF('base clients'!G185=0,"",'base clients'!G185)</f>
        <v/>
      </c>
    </row>
    <row r="186" spans="2:7" x14ac:dyDescent="0.35">
      <c r="B186" s="31" t="str">
        <f>IF('base clients'!B186=0,"",'base clients'!B186)</f>
        <v/>
      </c>
      <c r="C186" s="31" t="str">
        <f>IF('base clients'!C186=0,"",'base clients'!C186)</f>
        <v/>
      </c>
      <c r="D186" s="31" t="str">
        <f>IF('base clients'!D186=0,"",'base clients'!D186)</f>
        <v/>
      </c>
      <c r="E186" s="31" t="str">
        <f>IF('base clients'!E186=0,"",'base clients'!E186)</f>
        <v/>
      </c>
      <c r="F186" s="31" t="str">
        <f>IF('base clients'!F186=0,"",'base clients'!F186)</f>
        <v/>
      </c>
      <c r="G186" s="31" t="str">
        <f>IF('base clients'!G186=0,"",'base clients'!G186)</f>
        <v/>
      </c>
    </row>
    <row r="187" spans="2:7" x14ac:dyDescent="0.35">
      <c r="B187" s="31" t="str">
        <f>IF('base clients'!B187=0,"",'base clients'!B187)</f>
        <v/>
      </c>
      <c r="C187" s="31" t="str">
        <f>IF('base clients'!C187=0,"",'base clients'!C187)</f>
        <v/>
      </c>
      <c r="D187" s="31" t="str">
        <f>IF('base clients'!D187=0,"",'base clients'!D187)</f>
        <v/>
      </c>
      <c r="E187" s="31" t="str">
        <f>IF('base clients'!E187=0,"",'base clients'!E187)</f>
        <v/>
      </c>
      <c r="F187" s="31" t="str">
        <f>IF('base clients'!F187=0,"",'base clients'!F187)</f>
        <v/>
      </c>
      <c r="G187" s="31" t="str">
        <f>IF('base clients'!G187=0,"",'base clients'!G187)</f>
        <v/>
      </c>
    </row>
    <row r="188" spans="2:7" x14ac:dyDescent="0.35">
      <c r="B188" s="31" t="str">
        <f>IF('base clients'!B188=0,"",'base clients'!B188)</f>
        <v/>
      </c>
      <c r="C188" s="31" t="str">
        <f>IF('base clients'!C188=0,"",'base clients'!C188)</f>
        <v/>
      </c>
      <c r="D188" s="31" t="str">
        <f>IF('base clients'!D188=0,"",'base clients'!D188)</f>
        <v/>
      </c>
      <c r="E188" s="31" t="str">
        <f>IF('base clients'!E188=0,"",'base clients'!E188)</f>
        <v/>
      </c>
      <c r="F188" s="31" t="str">
        <f>IF('base clients'!F188=0,"",'base clients'!F188)</f>
        <v/>
      </c>
      <c r="G188" s="31" t="str">
        <f>IF('base clients'!G188=0,"",'base clients'!G188)</f>
        <v/>
      </c>
    </row>
    <row r="189" spans="2:7" x14ac:dyDescent="0.35">
      <c r="B189" s="31" t="str">
        <f>IF('base clients'!B189=0,"",'base clients'!B189)</f>
        <v/>
      </c>
      <c r="C189" s="31" t="str">
        <f>IF('base clients'!C189=0,"",'base clients'!C189)</f>
        <v/>
      </c>
      <c r="D189" s="31" t="str">
        <f>IF('base clients'!D189=0,"",'base clients'!D189)</f>
        <v/>
      </c>
      <c r="E189" s="31" t="str">
        <f>IF('base clients'!E189=0,"",'base clients'!E189)</f>
        <v/>
      </c>
      <c r="F189" s="31" t="str">
        <f>IF('base clients'!F189=0,"",'base clients'!F189)</f>
        <v/>
      </c>
      <c r="G189" s="31" t="str">
        <f>IF('base clients'!G189=0,"",'base clients'!G189)</f>
        <v/>
      </c>
    </row>
    <row r="190" spans="2:7" x14ac:dyDescent="0.35">
      <c r="B190" s="31" t="str">
        <f>IF('base clients'!B190=0,"",'base clients'!B190)</f>
        <v/>
      </c>
      <c r="C190" s="31" t="str">
        <f>IF('base clients'!C190=0,"",'base clients'!C190)</f>
        <v/>
      </c>
      <c r="D190" s="31" t="str">
        <f>IF('base clients'!D190=0,"",'base clients'!D190)</f>
        <v/>
      </c>
      <c r="E190" s="31" t="str">
        <f>IF('base clients'!E190=0,"",'base clients'!E190)</f>
        <v/>
      </c>
      <c r="F190" s="31" t="str">
        <f>IF('base clients'!F190=0,"",'base clients'!F190)</f>
        <v/>
      </c>
      <c r="G190" s="31" t="str">
        <f>IF('base clients'!G190=0,"",'base clients'!G190)</f>
        <v/>
      </c>
    </row>
    <row r="191" spans="2:7" x14ac:dyDescent="0.35">
      <c r="B191" s="31" t="str">
        <f>IF('base clients'!B191=0,"",'base clients'!B191)</f>
        <v/>
      </c>
      <c r="C191" s="31" t="str">
        <f>IF('base clients'!C191=0,"",'base clients'!C191)</f>
        <v/>
      </c>
      <c r="D191" s="31" t="str">
        <f>IF('base clients'!D191=0,"",'base clients'!D191)</f>
        <v/>
      </c>
      <c r="E191" s="31" t="str">
        <f>IF('base clients'!E191=0,"",'base clients'!E191)</f>
        <v/>
      </c>
      <c r="F191" s="31" t="str">
        <f>IF('base clients'!F191=0,"",'base clients'!F191)</f>
        <v/>
      </c>
      <c r="G191" s="31" t="str">
        <f>IF('base clients'!G191=0,"",'base clients'!G191)</f>
        <v/>
      </c>
    </row>
    <row r="192" spans="2:7" x14ac:dyDescent="0.35">
      <c r="B192" s="31" t="str">
        <f>IF('base clients'!B192=0,"",'base clients'!B192)</f>
        <v/>
      </c>
      <c r="C192" s="31" t="str">
        <f>IF('base clients'!C192=0,"",'base clients'!C192)</f>
        <v/>
      </c>
      <c r="D192" s="31" t="str">
        <f>IF('base clients'!D192=0,"",'base clients'!D192)</f>
        <v/>
      </c>
      <c r="E192" s="31" t="str">
        <f>IF('base clients'!E192=0,"",'base clients'!E192)</f>
        <v/>
      </c>
      <c r="F192" s="31" t="str">
        <f>IF('base clients'!F192=0,"",'base clients'!F192)</f>
        <v/>
      </c>
      <c r="G192" s="31" t="str">
        <f>IF('base clients'!G192=0,"",'base clients'!G192)</f>
        <v/>
      </c>
    </row>
    <row r="193" spans="2:7" x14ac:dyDescent="0.35">
      <c r="B193" s="31" t="str">
        <f>IF('base clients'!B193=0,"",'base clients'!B193)</f>
        <v/>
      </c>
      <c r="C193" s="31" t="str">
        <f>IF('base clients'!C193=0,"",'base clients'!C193)</f>
        <v/>
      </c>
      <c r="D193" s="31" t="str">
        <f>IF('base clients'!D193=0,"",'base clients'!D193)</f>
        <v/>
      </c>
      <c r="E193" s="31" t="str">
        <f>IF('base clients'!E193=0,"",'base clients'!E193)</f>
        <v/>
      </c>
      <c r="F193" s="31" t="str">
        <f>IF('base clients'!F193=0,"",'base clients'!F193)</f>
        <v/>
      </c>
      <c r="G193" s="31" t="str">
        <f>IF('base clients'!G193=0,"",'base clients'!G193)</f>
        <v/>
      </c>
    </row>
    <row r="194" spans="2:7" x14ac:dyDescent="0.35">
      <c r="B194" s="31" t="str">
        <f>IF('base clients'!B194=0,"",'base clients'!B194)</f>
        <v/>
      </c>
      <c r="C194" s="31" t="str">
        <f>IF('base clients'!C194=0,"",'base clients'!C194)</f>
        <v/>
      </c>
      <c r="D194" s="31" t="str">
        <f>IF('base clients'!D194=0,"",'base clients'!D194)</f>
        <v/>
      </c>
      <c r="E194" s="31" t="str">
        <f>IF('base clients'!E194=0,"",'base clients'!E194)</f>
        <v/>
      </c>
      <c r="F194" s="31" t="str">
        <f>IF('base clients'!F194=0,"",'base clients'!F194)</f>
        <v/>
      </c>
      <c r="G194" s="31" t="str">
        <f>IF('base clients'!G194=0,"",'base clients'!G194)</f>
        <v/>
      </c>
    </row>
    <row r="195" spans="2:7" x14ac:dyDescent="0.35">
      <c r="B195" s="31" t="str">
        <f>IF('base clients'!B195=0,"",'base clients'!B195)</f>
        <v/>
      </c>
      <c r="C195" s="31" t="str">
        <f>IF('base clients'!C195=0,"",'base clients'!C195)</f>
        <v/>
      </c>
      <c r="D195" s="31" t="str">
        <f>IF('base clients'!D195=0,"",'base clients'!D195)</f>
        <v/>
      </c>
      <c r="E195" s="31" t="str">
        <f>IF('base clients'!E195=0,"",'base clients'!E195)</f>
        <v/>
      </c>
      <c r="F195" s="31" t="str">
        <f>IF('base clients'!F195=0,"",'base clients'!F195)</f>
        <v/>
      </c>
      <c r="G195" s="31" t="str">
        <f>IF('base clients'!G195=0,"",'base clients'!G195)</f>
        <v/>
      </c>
    </row>
    <row r="196" spans="2:7" x14ac:dyDescent="0.35">
      <c r="B196" s="31" t="str">
        <f>IF('base clients'!B196=0,"",'base clients'!B196)</f>
        <v/>
      </c>
      <c r="C196" s="31" t="str">
        <f>IF('base clients'!C196=0,"",'base clients'!C196)</f>
        <v/>
      </c>
      <c r="D196" s="31" t="str">
        <f>IF('base clients'!D196=0,"",'base clients'!D196)</f>
        <v/>
      </c>
      <c r="E196" s="31" t="str">
        <f>IF('base clients'!E196=0,"",'base clients'!E196)</f>
        <v/>
      </c>
      <c r="F196" s="31" t="str">
        <f>IF('base clients'!F196=0,"",'base clients'!F196)</f>
        <v/>
      </c>
      <c r="G196" s="31" t="str">
        <f>IF('base clients'!G196=0,"",'base clients'!G196)</f>
        <v/>
      </c>
    </row>
    <row r="197" spans="2:7" x14ac:dyDescent="0.35">
      <c r="B197" s="31" t="str">
        <f>IF('base clients'!B197=0,"",'base clients'!B197)</f>
        <v/>
      </c>
      <c r="C197" s="31" t="str">
        <f>IF('base clients'!C197=0,"",'base clients'!C197)</f>
        <v/>
      </c>
      <c r="D197" s="31" t="str">
        <f>IF('base clients'!D197=0,"",'base clients'!D197)</f>
        <v/>
      </c>
      <c r="E197" s="31" t="str">
        <f>IF('base clients'!E197=0,"",'base clients'!E197)</f>
        <v/>
      </c>
      <c r="F197" s="31" t="str">
        <f>IF('base clients'!F197=0,"",'base clients'!F197)</f>
        <v/>
      </c>
      <c r="G197" s="31" t="str">
        <f>IF('base clients'!G197=0,"",'base clients'!G197)</f>
        <v/>
      </c>
    </row>
    <row r="198" spans="2:7" x14ac:dyDescent="0.35">
      <c r="B198" s="31" t="str">
        <f>IF('base clients'!B198=0,"",'base clients'!B198)</f>
        <v/>
      </c>
      <c r="C198" s="31" t="str">
        <f>IF('base clients'!C198=0,"",'base clients'!C198)</f>
        <v/>
      </c>
      <c r="D198" s="31" t="str">
        <f>IF('base clients'!D198=0,"",'base clients'!D198)</f>
        <v/>
      </c>
      <c r="E198" s="31" t="str">
        <f>IF('base clients'!E198=0,"",'base clients'!E198)</f>
        <v/>
      </c>
      <c r="F198" s="31" t="str">
        <f>IF('base clients'!F198=0,"",'base clients'!F198)</f>
        <v/>
      </c>
      <c r="G198" s="31" t="str">
        <f>IF('base clients'!G198=0,"",'base clients'!G198)</f>
        <v/>
      </c>
    </row>
    <row r="199" spans="2:7" x14ac:dyDescent="0.35">
      <c r="B199" s="31" t="str">
        <f>IF('base clients'!B199=0,"",'base clients'!B199)</f>
        <v/>
      </c>
      <c r="C199" s="31" t="str">
        <f>IF('base clients'!C199=0,"",'base clients'!C199)</f>
        <v/>
      </c>
      <c r="D199" s="31" t="str">
        <f>IF('base clients'!D199=0,"",'base clients'!D199)</f>
        <v/>
      </c>
      <c r="E199" s="31" t="str">
        <f>IF('base clients'!E199=0,"",'base clients'!E199)</f>
        <v/>
      </c>
      <c r="F199" s="31" t="str">
        <f>IF('base clients'!F199=0,"",'base clients'!F199)</f>
        <v/>
      </c>
      <c r="G199" s="31" t="str">
        <f>IF('base clients'!G199=0,"",'base clients'!G199)</f>
        <v/>
      </c>
    </row>
    <row r="200" spans="2:7" x14ac:dyDescent="0.35">
      <c r="B200" s="31" t="str">
        <f>IF('base clients'!B200=0,"",'base clients'!B200)</f>
        <v/>
      </c>
      <c r="C200" s="31" t="str">
        <f>IF('base clients'!C200=0,"",'base clients'!C200)</f>
        <v/>
      </c>
      <c r="D200" s="31" t="str">
        <f>IF('base clients'!D200=0,"",'base clients'!D200)</f>
        <v/>
      </c>
      <c r="E200" s="31" t="str">
        <f>IF('base clients'!E200=0,"",'base clients'!E200)</f>
        <v/>
      </c>
      <c r="F200" s="31" t="str">
        <f>IF('base clients'!F200=0,"",'base clients'!F200)</f>
        <v/>
      </c>
      <c r="G200" s="31" t="str">
        <f>IF('base clients'!G200=0,"",'base clients'!G200)</f>
        <v/>
      </c>
    </row>
    <row r="201" spans="2:7" x14ac:dyDescent="0.35">
      <c r="B201" s="31" t="str">
        <f>IF('base clients'!B201=0,"",'base clients'!B201)</f>
        <v/>
      </c>
      <c r="C201" s="31" t="str">
        <f>IF('base clients'!C201=0,"",'base clients'!C201)</f>
        <v/>
      </c>
      <c r="D201" s="31" t="str">
        <f>IF('base clients'!D201=0,"",'base clients'!D201)</f>
        <v/>
      </c>
      <c r="E201" s="31" t="str">
        <f>IF('base clients'!E201=0,"",'base clients'!E201)</f>
        <v/>
      </c>
      <c r="F201" s="31" t="str">
        <f>IF('base clients'!F201=0,"",'base clients'!F201)</f>
        <v/>
      </c>
      <c r="G201" s="31" t="str">
        <f>IF('base clients'!G201=0,"",'base clients'!G201)</f>
        <v/>
      </c>
    </row>
    <row r="202" spans="2:7" x14ac:dyDescent="0.35">
      <c r="B202" s="31" t="str">
        <f>IF('base clients'!B202=0,"",'base clients'!B202)</f>
        <v/>
      </c>
      <c r="C202" s="31" t="str">
        <f>IF('base clients'!C202=0,"",'base clients'!C202)</f>
        <v/>
      </c>
      <c r="D202" s="31" t="str">
        <f>IF('base clients'!D202=0,"",'base clients'!D202)</f>
        <v/>
      </c>
      <c r="E202" s="31" t="str">
        <f>IF('base clients'!E202=0,"",'base clients'!E202)</f>
        <v/>
      </c>
      <c r="F202" s="31" t="str">
        <f>IF('base clients'!F202=0,"",'base clients'!F202)</f>
        <v/>
      </c>
      <c r="G202" s="31" t="str">
        <f>IF('base clients'!G202=0,"",'base clients'!G202)</f>
        <v/>
      </c>
    </row>
    <row r="203" spans="2:7" x14ac:dyDescent="0.35">
      <c r="B203" s="31" t="str">
        <f>IF('base clients'!B203=0,"",'base clients'!B203)</f>
        <v/>
      </c>
      <c r="C203" s="31" t="str">
        <f>IF('base clients'!C203=0,"",'base clients'!C203)</f>
        <v/>
      </c>
      <c r="D203" s="31" t="str">
        <f>IF('base clients'!D203=0,"",'base clients'!D203)</f>
        <v/>
      </c>
      <c r="E203" s="31" t="str">
        <f>IF('base clients'!E203=0,"",'base clients'!E203)</f>
        <v/>
      </c>
      <c r="F203" s="31" t="str">
        <f>IF('base clients'!F203=0,"",'base clients'!F203)</f>
        <v/>
      </c>
      <c r="G203" s="31" t="str">
        <f>IF('base clients'!G203=0,"",'base clients'!G203)</f>
        <v/>
      </c>
    </row>
    <row r="204" spans="2:7" x14ac:dyDescent="0.35">
      <c r="B204" s="31" t="str">
        <f>IF('base clients'!B204=0,"",'base clients'!B204)</f>
        <v/>
      </c>
      <c r="C204" s="31" t="str">
        <f>IF('base clients'!C204=0,"",'base clients'!C204)</f>
        <v/>
      </c>
      <c r="D204" s="31" t="str">
        <f>IF('base clients'!D204=0,"",'base clients'!D204)</f>
        <v/>
      </c>
      <c r="E204" s="31" t="str">
        <f>IF('base clients'!E204=0,"",'base clients'!E204)</f>
        <v/>
      </c>
      <c r="F204" s="31" t="str">
        <f>IF('base clients'!F204=0,"",'base clients'!F204)</f>
        <v/>
      </c>
      <c r="G204" s="31" t="str">
        <f>IF('base clients'!G204=0,"",'base clients'!G204)</f>
        <v/>
      </c>
    </row>
    <row r="205" spans="2:7" x14ac:dyDescent="0.35">
      <c r="B205" s="31" t="str">
        <f>IF('base clients'!B205=0,"",'base clients'!B205)</f>
        <v/>
      </c>
      <c r="C205" s="31" t="str">
        <f>IF('base clients'!C205=0,"",'base clients'!C205)</f>
        <v/>
      </c>
      <c r="D205" s="31" t="str">
        <f>IF('base clients'!D205=0,"",'base clients'!D205)</f>
        <v/>
      </c>
      <c r="E205" s="31" t="str">
        <f>IF('base clients'!E205=0,"",'base clients'!E205)</f>
        <v/>
      </c>
      <c r="F205" s="31" t="str">
        <f>IF('base clients'!F205=0,"",'base clients'!F205)</f>
        <v/>
      </c>
      <c r="G205" s="31" t="str">
        <f>IF('base clients'!G205=0,"",'base clients'!G205)</f>
        <v/>
      </c>
    </row>
    <row r="206" spans="2:7" x14ac:dyDescent="0.35">
      <c r="B206" s="31" t="str">
        <f>IF('base clients'!B206=0,"",'base clients'!B206)</f>
        <v/>
      </c>
      <c r="C206" s="31" t="str">
        <f>IF('base clients'!C206=0,"",'base clients'!C206)</f>
        <v/>
      </c>
      <c r="D206" s="31" t="str">
        <f>IF('base clients'!D206=0,"",'base clients'!D206)</f>
        <v/>
      </c>
      <c r="E206" s="31" t="str">
        <f>IF('base clients'!E206=0,"",'base clients'!E206)</f>
        <v/>
      </c>
      <c r="F206" s="31" t="str">
        <f>IF('base clients'!F206=0,"",'base clients'!F206)</f>
        <v/>
      </c>
      <c r="G206" s="31" t="str">
        <f>IF('base clients'!G206=0,"",'base clients'!G206)</f>
        <v/>
      </c>
    </row>
    <row r="207" spans="2:7" x14ac:dyDescent="0.35">
      <c r="B207" s="31" t="str">
        <f>IF('base clients'!B207=0,"",'base clients'!B207)</f>
        <v/>
      </c>
      <c r="C207" s="31" t="str">
        <f>IF('base clients'!C207=0,"",'base clients'!C207)</f>
        <v/>
      </c>
      <c r="D207" s="31" t="str">
        <f>IF('base clients'!D207=0,"",'base clients'!D207)</f>
        <v/>
      </c>
      <c r="E207" s="31" t="str">
        <f>IF('base clients'!E207=0,"",'base clients'!E207)</f>
        <v/>
      </c>
      <c r="F207" s="31" t="str">
        <f>IF('base clients'!F207=0,"",'base clients'!F207)</f>
        <v/>
      </c>
      <c r="G207" s="31" t="str">
        <f>IF('base clients'!G207=0,"",'base clients'!G207)</f>
        <v/>
      </c>
    </row>
    <row r="208" spans="2:7" x14ac:dyDescent="0.35">
      <c r="B208" s="31" t="str">
        <f>IF('base clients'!B208=0,"",'base clients'!B208)</f>
        <v/>
      </c>
      <c r="C208" s="31" t="str">
        <f>IF('base clients'!C208=0,"",'base clients'!C208)</f>
        <v/>
      </c>
      <c r="D208" s="31" t="str">
        <f>IF('base clients'!D208=0,"",'base clients'!D208)</f>
        <v/>
      </c>
      <c r="E208" s="31" t="str">
        <f>IF('base clients'!E208=0,"",'base clients'!E208)</f>
        <v/>
      </c>
      <c r="F208" s="31" t="str">
        <f>IF('base clients'!F208=0,"",'base clients'!F208)</f>
        <v/>
      </c>
      <c r="G208" s="31" t="str">
        <f>IF('base clients'!G208=0,"",'base clients'!G208)</f>
        <v/>
      </c>
    </row>
    <row r="209" spans="2:7" x14ac:dyDescent="0.35">
      <c r="B209" s="31" t="str">
        <f>IF('base clients'!B209=0,"",'base clients'!B209)</f>
        <v/>
      </c>
      <c r="C209" s="31" t="str">
        <f>IF('base clients'!C209=0,"",'base clients'!C209)</f>
        <v/>
      </c>
      <c r="D209" s="31" t="str">
        <f>IF('base clients'!D209=0,"",'base clients'!D209)</f>
        <v/>
      </c>
      <c r="E209" s="31" t="str">
        <f>IF('base clients'!E209=0,"",'base clients'!E209)</f>
        <v/>
      </c>
      <c r="F209" s="31" t="str">
        <f>IF('base clients'!F209=0,"",'base clients'!F209)</f>
        <v/>
      </c>
      <c r="G209" s="31" t="str">
        <f>IF('base clients'!G209=0,"",'base clients'!G209)</f>
        <v/>
      </c>
    </row>
    <row r="210" spans="2:7" x14ac:dyDescent="0.35">
      <c r="B210" s="31" t="str">
        <f>IF('base clients'!B210=0,"",'base clients'!B210)</f>
        <v/>
      </c>
      <c r="C210" s="31" t="str">
        <f>IF('base clients'!C210=0,"",'base clients'!C210)</f>
        <v/>
      </c>
      <c r="D210" s="31" t="str">
        <f>IF('base clients'!D210=0,"",'base clients'!D210)</f>
        <v/>
      </c>
      <c r="E210" s="31" t="str">
        <f>IF('base clients'!E210=0,"",'base clients'!E210)</f>
        <v/>
      </c>
      <c r="F210" s="31" t="str">
        <f>IF('base clients'!F210=0,"",'base clients'!F210)</f>
        <v/>
      </c>
      <c r="G210" s="31" t="str">
        <f>IF('base clients'!G210=0,"",'base clients'!G210)</f>
        <v/>
      </c>
    </row>
    <row r="211" spans="2:7" x14ac:dyDescent="0.35">
      <c r="B211" s="31" t="str">
        <f>IF('base clients'!B211=0,"",'base clients'!B211)</f>
        <v/>
      </c>
      <c r="C211" s="31" t="str">
        <f>IF('base clients'!C211=0,"",'base clients'!C211)</f>
        <v/>
      </c>
      <c r="D211" s="31" t="str">
        <f>IF('base clients'!D211=0,"",'base clients'!D211)</f>
        <v/>
      </c>
      <c r="E211" s="31" t="str">
        <f>IF('base clients'!E211=0,"",'base clients'!E211)</f>
        <v/>
      </c>
      <c r="F211" s="31" t="str">
        <f>IF('base clients'!F211=0,"",'base clients'!F211)</f>
        <v/>
      </c>
      <c r="G211" s="31" t="str">
        <f>IF('base clients'!G211=0,"",'base clients'!G211)</f>
        <v/>
      </c>
    </row>
    <row r="212" spans="2:7" x14ac:dyDescent="0.35">
      <c r="B212" s="31" t="str">
        <f>IF('base clients'!B212=0,"",'base clients'!B212)</f>
        <v/>
      </c>
      <c r="C212" s="31" t="str">
        <f>IF('base clients'!C212=0,"",'base clients'!C212)</f>
        <v/>
      </c>
      <c r="D212" s="31" t="str">
        <f>IF('base clients'!D212=0,"",'base clients'!D212)</f>
        <v/>
      </c>
      <c r="E212" s="31" t="str">
        <f>IF('base clients'!E212=0,"",'base clients'!E212)</f>
        <v/>
      </c>
      <c r="F212" s="31" t="str">
        <f>IF('base clients'!F212=0,"",'base clients'!F212)</f>
        <v/>
      </c>
      <c r="G212" s="31" t="str">
        <f>IF('base clients'!G212=0,"",'base clients'!G212)</f>
        <v/>
      </c>
    </row>
    <row r="213" spans="2:7" x14ac:dyDescent="0.35">
      <c r="B213" s="31" t="str">
        <f>IF('base clients'!B213=0,"",'base clients'!B213)</f>
        <v/>
      </c>
      <c r="C213" s="31" t="str">
        <f>IF('base clients'!C213=0,"",'base clients'!C213)</f>
        <v/>
      </c>
      <c r="D213" s="31" t="str">
        <f>IF('base clients'!D213=0,"",'base clients'!D213)</f>
        <v/>
      </c>
      <c r="E213" s="31" t="str">
        <f>IF('base clients'!E213=0,"",'base clients'!E213)</f>
        <v/>
      </c>
      <c r="F213" s="31" t="str">
        <f>IF('base clients'!F213=0,"",'base clients'!F213)</f>
        <v/>
      </c>
      <c r="G213" s="31" t="str">
        <f>IF('base clients'!G213=0,"",'base clients'!G213)</f>
        <v/>
      </c>
    </row>
    <row r="214" spans="2:7" x14ac:dyDescent="0.35">
      <c r="B214" s="31" t="str">
        <f>IF('base clients'!B214=0,"",'base clients'!B214)</f>
        <v/>
      </c>
      <c r="C214" s="31" t="str">
        <f>IF('base clients'!C214=0,"",'base clients'!C214)</f>
        <v/>
      </c>
      <c r="D214" s="31" t="str">
        <f>IF('base clients'!D214=0,"",'base clients'!D214)</f>
        <v/>
      </c>
      <c r="E214" s="31" t="str">
        <f>IF('base clients'!E214=0,"",'base clients'!E214)</f>
        <v/>
      </c>
      <c r="F214" s="31" t="str">
        <f>IF('base clients'!F214=0,"",'base clients'!F214)</f>
        <v/>
      </c>
      <c r="G214" s="31" t="str">
        <f>IF('base clients'!G214=0,"",'base clients'!G214)</f>
        <v/>
      </c>
    </row>
    <row r="215" spans="2:7" x14ac:dyDescent="0.35">
      <c r="B215" s="31" t="str">
        <f>IF('base clients'!B215=0,"",'base clients'!B215)</f>
        <v/>
      </c>
      <c r="C215" s="31" t="str">
        <f>IF('base clients'!C215=0,"",'base clients'!C215)</f>
        <v/>
      </c>
      <c r="D215" s="31" t="str">
        <f>IF('base clients'!D215=0,"",'base clients'!D215)</f>
        <v/>
      </c>
      <c r="E215" s="31" t="str">
        <f>IF('base clients'!E215=0,"",'base clients'!E215)</f>
        <v/>
      </c>
      <c r="F215" s="31" t="str">
        <f>IF('base clients'!F215=0,"",'base clients'!F215)</f>
        <v/>
      </c>
      <c r="G215" s="31" t="str">
        <f>IF('base clients'!G215=0,"",'base clients'!G215)</f>
        <v/>
      </c>
    </row>
    <row r="216" spans="2:7" x14ac:dyDescent="0.35">
      <c r="B216" s="31" t="str">
        <f>IF('base clients'!B216=0,"",'base clients'!B216)</f>
        <v/>
      </c>
      <c r="C216" s="31" t="str">
        <f>IF('base clients'!C216=0,"",'base clients'!C216)</f>
        <v/>
      </c>
      <c r="D216" s="31" t="str">
        <f>IF('base clients'!D216=0,"",'base clients'!D216)</f>
        <v/>
      </c>
      <c r="E216" s="31" t="str">
        <f>IF('base clients'!E216=0,"",'base clients'!E216)</f>
        <v/>
      </c>
      <c r="F216" s="31" t="str">
        <f>IF('base clients'!F216=0,"",'base clients'!F216)</f>
        <v/>
      </c>
      <c r="G216" s="31" t="str">
        <f>IF('base clients'!G216=0,"",'base clients'!G216)</f>
        <v/>
      </c>
    </row>
    <row r="217" spans="2:7" x14ac:dyDescent="0.35">
      <c r="B217" s="31" t="str">
        <f>IF('base clients'!B217=0,"",'base clients'!B217)</f>
        <v/>
      </c>
      <c r="C217" s="31" t="str">
        <f>IF('base clients'!C217=0,"",'base clients'!C217)</f>
        <v/>
      </c>
      <c r="D217" s="31" t="str">
        <f>IF('base clients'!D217=0,"",'base clients'!D217)</f>
        <v/>
      </c>
      <c r="E217" s="31" t="str">
        <f>IF('base clients'!E217=0,"",'base clients'!E217)</f>
        <v/>
      </c>
      <c r="F217" s="31" t="str">
        <f>IF('base clients'!F217=0,"",'base clients'!F217)</f>
        <v/>
      </c>
      <c r="G217" s="31" t="str">
        <f>IF('base clients'!G217=0,"",'base clients'!G217)</f>
        <v/>
      </c>
    </row>
    <row r="218" spans="2:7" x14ac:dyDescent="0.35">
      <c r="B218" s="31" t="str">
        <f>IF('base clients'!B218=0,"",'base clients'!B218)</f>
        <v/>
      </c>
      <c r="C218" s="31" t="str">
        <f>IF('base clients'!C218=0,"",'base clients'!C218)</f>
        <v/>
      </c>
      <c r="D218" s="31" t="str">
        <f>IF('base clients'!D218=0,"",'base clients'!D218)</f>
        <v/>
      </c>
      <c r="E218" s="31" t="str">
        <f>IF('base clients'!E218=0,"",'base clients'!E218)</f>
        <v/>
      </c>
      <c r="F218" s="31" t="str">
        <f>IF('base clients'!F218=0,"",'base clients'!F218)</f>
        <v/>
      </c>
      <c r="G218" s="31" t="str">
        <f>IF('base clients'!G218=0,"",'base clients'!G218)</f>
        <v/>
      </c>
    </row>
    <row r="219" spans="2:7" x14ac:dyDescent="0.35">
      <c r="B219" s="31" t="str">
        <f>IF('base clients'!B219=0,"",'base clients'!B219)</f>
        <v/>
      </c>
      <c r="C219" s="31" t="str">
        <f>IF('base clients'!C219=0,"",'base clients'!C219)</f>
        <v/>
      </c>
      <c r="D219" s="31" t="str">
        <f>IF('base clients'!D219=0,"",'base clients'!D219)</f>
        <v/>
      </c>
      <c r="E219" s="31" t="str">
        <f>IF('base clients'!E219=0,"",'base clients'!E219)</f>
        <v/>
      </c>
      <c r="F219" s="31" t="str">
        <f>IF('base clients'!F219=0,"",'base clients'!F219)</f>
        <v/>
      </c>
      <c r="G219" s="31" t="str">
        <f>IF('base clients'!G219=0,"",'base clients'!G219)</f>
        <v/>
      </c>
    </row>
    <row r="220" spans="2:7" x14ac:dyDescent="0.35">
      <c r="B220" s="31" t="str">
        <f>IF('base clients'!B220=0,"",'base clients'!B220)</f>
        <v/>
      </c>
      <c r="C220" s="31" t="str">
        <f>IF('base clients'!C220=0,"",'base clients'!C220)</f>
        <v/>
      </c>
      <c r="D220" s="31" t="str">
        <f>IF('base clients'!D220=0,"",'base clients'!D220)</f>
        <v/>
      </c>
      <c r="E220" s="31" t="str">
        <f>IF('base clients'!E220=0,"",'base clients'!E220)</f>
        <v/>
      </c>
      <c r="F220" s="31" t="str">
        <f>IF('base clients'!F220=0,"",'base clients'!F220)</f>
        <v/>
      </c>
      <c r="G220" s="31" t="str">
        <f>IF('base clients'!G220=0,"",'base clients'!G220)</f>
        <v/>
      </c>
    </row>
    <row r="221" spans="2:7" x14ac:dyDescent="0.35">
      <c r="B221" s="31" t="str">
        <f>IF('base clients'!B221=0,"",'base clients'!B221)</f>
        <v/>
      </c>
      <c r="C221" s="31" t="str">
        <f>IF('base clients'!C221=0,"",'base clients'!C221)</f>
        <v/>
      </c>
      <c r="D221" s="31" t="str">
        <f>IF('base clients'!D221=0,"",'base clients'!D221)</f>
        <v/>
      </c>
      <c r="E221" s="31" t="str">
        <f>IF('base clients'!E221=0,"",'base clients'!E221)</f>
        <v/>
      </c>
      <c r="F221" s="31" t="str">
        <f>IF('base clients'!F221=0,"",'base clients'!F221)</f>
        <v/>
      </c>
      <c r="G221" s="31" t="str">
        <f>IF('base clients'!G221=0,"",'base clients'!G221)</f>
        <v/>
      </c>
    </row>
    <row r="222" spans="2:7" x14ac:dyDescent="0.35">
      <c r="B222" s="31" t="str">
        <f>IF('base clients'!B222=0,"",'base clients'!B222)</f>
        <v/>
      </c>
      <c r="C222" s="31" t="str">
        <f>IF('base clients'!C222=0,"",'base clients'!C222)</f>
        <v/>
      </c>
      <c r="D222" s="31" t="str">
        <f>IF('base clients'!D222=0,"",'base clients'!D222)</f>
        <v/>
      </c>
      <c r="E222" s="31" t="str">
        <f>IF('base clients'!E222=0,"",'base clients'!E222)</f>
        <v/>
      </c>
      <c r="F222" s="31" t="str">
        <f>IF('base clients'!F222=0,"",'base clients'!F222)</f>
        <v/>
      </c>
      <c r="G222" s="31" t="str">
        <f>IF('base clients'!G222=0,"",'base clients'!G222)</f>
        <v/>
      </c>
    </row>
    <row r="223" spans="2:7" x14ac:dyDescent="0.35">
      <c r="B223" s="31" t="str">
        <f>IF('base clients'!B223=0,"",'base clients'!B223)</f>
        <v/>
      </c>
      <c r="C223" s="31" t="str">
        <f>IF('base clients'!C223=0,"",'base clients'!C223)</f>
        <v/>
      </c>
      <c r="D223" s="31" t="str">
        <f>IF('base clients'!D223=0,"",'base clients'!D223)</f>
        <v/>
      </c>
      <c r="E223" s="31" t="str">
        <f>IF('base clients'!E223=0,"",'base clients'!E223)</f>
        <v/>
      </c>
      <c r="F223" s="31" t="str">
        <f>IF('base clients'!F223=0,"",'base clients'!F223)</f>
        <v/>
      </c>
      <c r="G223" s="31" t="str">
        <f>IF('base clients'!G223=0,"",'base clients'!G223)</f>
        <v/>
      </c>
    </row>
    <row r="224" spans="2:7" x14ac:dyDescent="0.35">
      <c r="B224" s="31" t="str">
        <f>IF('base clients'!B224=0,"",'base clients'!B224)</f>
        <v/>
      </c>
      <c r="C224" s="31" t="str">
        <f>IF('base clients'!C224=0,"",'base clients'!C224)</f>
        <v/>
      </c>
      <c r="D224" s="31" t="str">
        <f>IF('base clients'!D224=0,"",'base clients'!D224)</f>
        <v/>
      </c>
      <c r="E224" s="31" t="str">
        <f>IF('base clients'!E224=0,"",'base clients'!E224)</f>
        <v/>
      </c>
      <c r="F224" s="31" t="str">
        <f>IF('base clients'!F224=0,"",'base clients'!F224)</f>
        <v/>
      </c>
      <c r="G224" s="31" t="str">
        <f>IF('base clients'!G224=0,"",'base clients'!G224)</f>
        <v/>
      </c>
    </row>
    <row r="225" spans="2:7" x14ac:dyDescent="0.35">
      <c r="B225" s="31" t="str">
        <f>IF('base clients'!B225=0,"",'base clients'!B225)</f>
        <v/>
      </c>
      <c r="C225" s="31" t="str">
        <f>IF('base clients'!C225=0,"",'base clients'!C225)</f>
        <v/>
      </c>
      <c r="D225" s="31" t="str">
        <f>IF('base clients'!D225=0,"",'base clients'!D225)</f>
        <v/>
      </c>
      <c r="E225" s="31" t="str">
        <f>IF('base clients'!E225=0,"",'base clients'!E225)</f>
        <v/>
      </c>
      <c r="F225" s="31" t="str">
        <f>IF('base clients'!F225=0,"",'base clients'!F225)</f>
        <v/>
      </c>
      <c r="G225" s="31" t="str">
        <f>IF('base clients'!G225=0,"",'base clients'!G225)</f>
        <v/>
      </c>
    </row>
    <row r="226" spans="2:7" x14ac:dyDescent="0.35">
      <c r="B226" s="31" t="str">
        <f>IF('base clients'!B226=0,"",'base clients'!B226)</f>
        <v/>
      </c>
      <c r="C226" s="31" t="str">
        <f>IF('base clients'!C226=0,"",'base clients'!C226)</f>
        <v/>
      </c>
      <c r="D226" s="31" t="str">
        <f>IF('base clients'!D226=0,"",'base clients'!D226)</f>
        <v/>
      </c>
      <c r="E226" s="31" t="str">
        <f>IF('base clients'!E226=0,"",'base clients'!E226)</f>
        <v/>
      </c>
      <c r="F226" s="31" t="str">
        <f>IF('base clients'!F226=0,"",'base clients'!F226)</f>
        <v/>
      </c>
      <c r="G226" s="31" t="str">
        <f>IF('base clients'!G226=0,"",'base clients'!G226)</f>
        <v/>
      </c>
    </row>
    <row r="227" spans="2:7" x14ac:dyDescent="0.35">
      <c r="B227" s="31" t="str">
        <f>IF('base clients'!B227=0,"",'base clients'!B227)</f>
        <v/>
      </c>
      <c r="C227" s="31" t="str">
        <f>IF('base clients'!C227=0,"",'base clients'!C227)</f>
        <v/>
      </c>
      <c r="D227" s="31" t="str">
        <f>IF('base clients'!D227=0,"",'base clients'!D227)</f>
        <v/>
      </c>
      <c r="E227" s="31" t="str">
        <f>IF('base clients'!E227=0,"",'base clients'!E227)</f>
        <v/>
      </c>
      <c r="F227" s="31" t="str">
        <f>IF('base clients'!F227=0,"",'base clients'!F227)</f>
        <v/>
      </c>
      <c r="G227" s="31" t="str">
        <f>IF('base clients'!G227=0,"",'base clients'!G227)</f>
        <v/>
      </c>
    </row>
    <row r="228" spans="2:7" x14ac:dyDescent="0.35">
      <c r="B228" s="31" t="str">
        <f>IF('base clients'!B228=0,"",'base clients'!B228)</f>
        <v/>
      </c>
      <c r="C228" s="31" t="str">
        <f>IF('base clients'!C228=0,"",'base clients'!C228)</f>
        <v/>
      </c>
      <c r="D228" s="31" t="str">
        <f>IF('base clients'!D228=0,"",'base clients'!D228)</f>
        <v/>
      </c>
      <c r="E228" s="31" t="str">
        <f>IF('base clients'!E228=0,"",'base clients'!E228)</f>
        <v/>
      </c>
      <c r="F228" s="31" t="str">
        <f>IF('base clients'!F228=0,"",'base clients'!F228)</f>
        <v/>
      </c>
      <c r="G228" s="31" t="str">
        <f>IF('base clients'!G228=0,"",'base clients'!G228)</f>
        <v/>
      </c>
    </row>
    <row r="229" spans="2:7" x14ac:dyDescent="0.35">
      <c r="B229" s="31" t="str">
        <f>IF('base clients'!B229=0,"",'base clients'!B229)</f>
        <v/>
      </c>
      <c r="C229" s="31" t="str">
        <f>IF('base clients'!C229=0,"",'base clients'!C229)</f>
        <v/>
      </c>
      <c r="D229" s="31" t="str">
        <f>IF('base clients'!D229=0,"",'base clients'!D229)</f>
        <v/>
      </c>
      <c r="E229" s="31" t="str">
        <f>IF('base clients'!E229=0,"",'base clients'!E229)</f>
        <v/>
      </c>
      <c r="F229" s="31" t="str">
        <f>IF('base clients'!F229=0,"",'base clients'!F229)</f>
        <v/>
      </c>
      <c r="G229" s="31" t="str">
        <f>IF('base clients'!G229=0,"",'base clients'!G229)</f>
        <v/>
      </c>
    </row>
    <row r="230" spans="2:7" x14ac:dyDescent="0.35">
      <c r="B230" s="31" t="str">
        <f>IF('base clients'!B230=0,"",'base clients'!B230)</f>
        <v/>
      </c>
      <c r="C230" s="31" t="str">
        <f>IF('base clients'!C230=0,"",'base clients'!C230)</f>
        <v/>
      </c>
      <c r="D230" s="31" t="str">
        <f>IF('base clients'!D230=0,"",'base clients'!D230)</f>
        <v/>
      </c>
      <c r="E230" s="31" t="str">
        <f>IF('base clients'!E230=0,"",'base clients'!E230)</f>
        <v/>
      </c>
      <c r="F230" s="31" t="str">
        <f>IF('base clients'!F230=0,"",'base clients'!F230)</f>
        <v/>
      </c>
      <c r="G230" s="31" t="str">
        <f>IF('base clients'!G230=0,"",'base clients'!G230)</f>
        <v/>
      </c>
    </row>
    <row r="231" spans="2:7" x14ac:dyDescent="0.35">
      <c r="B231" s="31" t="str">
        <f>IF('base clients'!B231=0,"",'base clients'!B231)</f>
        <v/>
      </c>
      <c r="C231" s="31" t="str">
        <f>IF('base clients'!C231=0,"",'base clients'!C231)</f>
        <v/>
      </c>
      <c r="D231" s="31" t="str">
        <f>IF('base clients'!D231=0,"",'base clients'!D231)</f>
        <v/>
      </c>
      <c r="E231" s="31" t="str">
        <f>IF('base clients'!E231=0,"",'base clients'!E231)</f>
        <v/>
      </c>
      <c r="F231" s="31" t="str">
        <f>IF('base clients'!F231=0,"",'base clients'!F231)</f>
        <v/>
      </c>
      <c r="G231" s="31" t="str">
        <f>IF('base clients'!G231=0,"",'base clients'!G231)</f>
        <v/>
      </c>
    </row>
    <row r="232" spans="2:7" x14ac:dyDescent="0.35">
      <c r="B232" s="31" t="str">
        <f>IF('base clients'!B232=0,"",'base clients'!B232)</f>
        <v/>
      </c>
      <c r="C232" s="31" t="str">
        <f>IF('base clients'!C232=0,"",'base clients'!C232)</f>
        <v/>
      </c>
      <c r="D232" s="31" t="str">
        <f>IF('base clients'!D232=0,"",'base clients'!D232)</f>
        <v/>
      </c>
      <c r="E232" s="31" t="str">
        <f>IF('base clients'!E232=0,"",'base clients'!E232)</f>
        <v/>
      </c>
      <c r="F232" s="31" t="str">
        <f>IF('base clients'!F232=0,"",'base clients'!F232)</f>
        <v/>
      </c>
      <c r="G232" s="31" t="str">
        <f>IF('base clients'!G232=0,"",'base clients'!G232)</f>
        <v/>
      </c>
    </row>
    <row r="233" spans="2:7" x14ac:dyDescent="0.35">
      <c r="B233" s="31" t="str">
        <f>IF('base clients'!B233=0,"",'base clients'!B233)</f>
        <v/>
      </c>
      <c r="C233" s="31" t="str">
        <f>IF('base clients'!C233=0,"",'base clients'!C233)</f>
        <v/>
      </c>
      <c r="D233" s="31" t="str">
        <f>IF('base clients'!D233=0,"",'base clients'!D233)</f>
        <v/>
      </c>
      <c r="E233" s="31" t="str">
        <f>IF('base clients'!E233=0,"",'base clients'!E233)</f>
        <v/>
      </c>
      <c r="F233" s="31" t="str">
        <f>IF('base clients'!F233=0,"",'base clients'!F233)</f>
        <v/>
      </c>
      <c r="G233" s="31" t="str">
        <f>IF('base clients'!G233=0,"",'base clients'!G233)</f>
        <v/>
      </c>
    </row>
    <row r="234" spans="2:7" x14ac:dyDescent="0.35">
      <c r="B234" s="31" t="str">
        <f>IF('base clients'!B234=0,"",'base clients'!B234)</f>
        <v/>
      </c>
      <c r="C234" s="31" t="str">
        <f>IF('base clients'!C234=0,"",'base clients'!C234)</f>
        <v/>
      </c>
      <c r="D234" s="31" t="str">
        <f>IF('base clients'!D234=0,"",'base clients'!D234)</f>
        <v/>
      </c>
      <c r="E234" s="31" t="str">
        <f>IF('base clients'!E234=0,"",'base clients'!E234)</f>
        <v/>
      </c>
      <c r="F234" s="31" t="str">
        <f>IF('base clients'!F234=0,"",'base clients'!F234)</f>
        <v/>
      </c>
      <c r="G234" s="31" t="str">
        <f>IF('base clients'!G234=0,"",'base clients'!G234)</f>
        <v/>
      </c>
    </row>
    <row r="235" spans="2:7" x14ac:dyDescent="0.35">
      <c r="B235" s="31" t="str">
        <f>IF('base clients'!B235=0,"",'base clients'!B235)</f>
        <v/>
      </c>
      <c r="C235" s="31" t="str">
        <f>IF('base clients'!C235=0,"",'base clients'!C235)</f>
        <v/>
      </c>
      <c r="D235" s="31" t="str">
        <f>IF('base clients'!D235=0,"",'base clients'!D235)</f>
        <v/>
      </c>
      <c r="E235" s="31" t="str">
        <f>IF('base clients'!E235=0,"",'base clients'!E235)</f>
        <v/>
      </c>
      <c r="F235" s="31" t="str">
        <f>IF('base clients'!F235=0,"",'base clients'!F235)</f>
        <v/>
      </c>
      <c r="G235" s="31" t="str">
        <f>IF('base clients'!G235=0,"",'base clients'!G235)</f>
        <v/>
      </c>
    </row>
    <row r="236" spans="2:7" x14ac:dyDescent="0.35">
      <c r="B236" s="31" t="str">
        <f>IF('base clients'!B236=0,"",'base clients'!B236)</f>
        <v/>
      </c>
      <c r="C236" s="31" t="str">
        <f>IF('base clients'!C236=0,"",'base clients'!C236)</f>
        <v/>
      </c>
      <c r="D236" s="31" t="str">
        <f>IF('base clients'!D236=0,"",'base clients'!D236)</f>
        <v/>
      </c>
      <c r="E236" s="31" t="str">
        <f>IF('base clients'!E236=0,"",'base clients'!E236)</f>
        <v/>
      </c>
      <c r="F236" s="31" t="str">
        <f>IF('base clients'!F236=0,"",'base clients'!F236)</f>
        <v/>
      </c>
      <c r="G236" s="31" t="str">
        <f>IF('base clients'!G236=0,"",'base clients'!G236)</f>
        <v/>
      </c>
    </row>
    <row r="237" spans="2:7" x14ac:dyDescent="0.35">
      <c r="B237" s="31" t="str">
        <f>IF('base clients'!B237=0,"",'base clients'!B237)</f>
        <v/>
      </c>
      <c r="C237" s="31" t="str">
        <f>IF('base clients'!C237=0,"",'base clients'!C237)</f>
        <v/>
      </c>
      <c r="D237" s="31" t="str">
        <f>IF('base clients'!D237=0,"",'base clients'!D237)</f>
        <v/>
      </c>
      <c r="E237" s="31" t="str">
        <f>IF('base clients'!E237=0,"",'base clients'!E237)</f>
        <v/>
      </c>
      <c r="F237" s="31" t="str">
        <f>IF('base clients'!F237=0,"",'base clients'!F237)</f>
        <v/>
      </c>
      <c r="G237" s="31" t="str">
        <f>IF('base clients'!G237=0,"",'base clients'!G237)</f>
        <v/>
      </c>
    </row>
    <row r="238" spans="2:7" x14ac:dyDescent="0.35">
      <c r="B238" s="31" t="str">
        <f>IF('base clients'!B238=0,"",'base clients'!B238)</f>
        <v/>
      </c>
      <c r="C238" s="31" t="str">
        <f>IF('base clients'!C238=0,"",'base clients'!C238)</f>
        <v/>
      </c>
      <c r="D238" s="31" t="str">
        <f>IF('base clients'!D238=0,"",'base clients'!D238)</f>
        <v/>
      </c>
      <c r="E238" s="31" t="str">
        <f>IF('base clients'!E238=0,"",'base clients'!E238)</f>
        <v/>
      </c>
      <c r="F238" s="31" t="str">
        <f>IF('base clients'!F238=0,"",'base clients'!F238)</f>
        <v/>
      </c>
      <c r="G238" s="31" t="str">
        <f>IF('base clients'!G238=0,"",'base clients'!G238)</f>
        <v/>
      </c>
    </row>
    <row r="239" spans="2:7" x14ac:dyDescent="0.35">
      <c r="B239" s="31" t="str">
        <f>IF('base clients'!B239=0,"",'base clients'!B239)</f>
        <v/>
      </c>
      <c r="C239" s="31" t="str">
        <f>IF('base clients'!C239=0,"",'base clients'!C239)</f>
        <v/>
      </c>
      <c r="D239" s="31" t="str">
        <f>IF('base clients'!D239=0,"",'base clients'!D239)</f>
        <v/>
      </c>
      <c r="E239" s="31" t="str">
        <f>IF('base clients'!E239=0,"",'base clients'!E239)</f>
        <v/>
      </c>
      <c r="F239" s="31" t="str">
        <f>IF('base clients'!F239=0,"",'base clients'!F239)</f>
        <v/>
      </c>
      <c r="G239" s="31" t="str">
        <f>IF('base clients'!G239=0,"",'base clients'!G239)</f>
        <v/>
      </c>
    </row>
    <row r="240" spans="2:7" x14ac:dyDescent="0.35">
      <c r="B240" s="31" t="str">
        <f>IF('base clients'!B240=0,"",'base clients'!B240)</f>
        <v/>
      </c>
      <c r="C240" s="31" t="str">
        <f>IF('base clients'!C240=0,"",'base clients'!C240)</f>
        <v/>
      </c>
      <c r="D240" s="31" t="str">
        <f>IF('base clients'!D240=0,"",'base clients'!D240)</f>
        <v/>
      </c>
      <c r="E240" s="31" t="str">
        <f>IF('base clients'!E240=0,"",'base clients'!E240)</f>
        <v/>
      </c>
      <c r="F240" s="31" t="str">
        <f>IF('base clients'!F240=0,"",'base clients'!F240)</f>
        <v/>
      </c>
      <c r="G240" s="31" t="str">
        <f>IF('base clients'!G240=0,"",'base clients'!G240)</f>
        <v/>
      </c>
    </row>
    <row r="241" spans="2:7" x14ac:dyDescent="0.35">
      <c r="B241" s="31" t="str">
        <f>IF('base clients'!B241=0,"",'base clients'!B241)</f>
        <v/>
      </c>
      <c r="C241" s="31" t="str">
        <f>IF('base clients'!C241=0,"",'base clients'!C241)</f>
        <v/>
      </c>
      <c r="D241" s="31" t="str">
        <f>IF('base clients'!D241=0,"",'base clients'!D241)</f>
        <v/>
      </c>
      <c r="E241" s="31" t="str">
        <f>IF('base clients'!E241=0,"",'base clients'!E241)</f>
        <v/>
      </c>
      <c r="F241" s="31" t="str">
        <f>IF('base clients'!F241=0,"",'base clients'!F241)</f>
        <v/>
      </c>
      <c r="G241" s="31" t="str">
        <f>IF('base clients'!G241=0,"",'base clients'!G241)</f>
        <v/>
      </c>
    </row>
    <row r="242" spans="2:7" x14ac:dyDescent="0.35">
      <c r="B242" s="31" t="str">
        <f>IF('base clients'!B242=0,"",'base clients'!B242)</f>
        <v/>
      </c>
      <c r="C242" s="31" t="str">
        <f>IF('base clients'!C242=0,"",'base clients'!C242)</f>
        <v/>
      </c>
      <c r="D242" s="31" t="str">
        <f>IF('base clients'!D242=0,"",'base clients'!D242)</f>
        <v/>
      </c>
      <c r="E242" s="31" t="str">
        <f>IF('base clients'!E242=0,"",'base clients'!E242)</f>
        <v/>
      </c>
      <c r="F242" s="31" t="str">
        <f>IF('base clients'!F242=0,"",'base clients'!F242)</f>
        <v/>
      </c>
      <c r="G242" s="31" t="str">
        <f>IF('base clients'!G242=0,"",'base clients'!G242)</f>
        <v/>
      </c>
    </row>
    <row r="243" spans="2:7" x14ac:dyDescent="0.35">
      <c r="B243" s="31" t="str">
        <f>IF('base clients'!B243=0,"",'base clients'!B243)</f>
        <v/>
      </c>
      <c r="C243" s="31" t="str">
        <f>IF('base clients'!C243=0,"",'base clients'!C243)</f>
        <v/>
      </c>
      <c r="D243" s="31" t="str">
        <f>IF('base clients'!D243=0,"",'base clients'!D243)</f>
        <v/>
      </c>
      <c r="E243" s="31" t="str">
        <f>IF('base clients'!E243=0,"",'base clients'!E243)</f>
        <v/>
      </c>
      <c r="F243" s="31" t="str">
        <f>IF('base clients'!F243=0,"",'base clients'!F243)</f>
        <v/>
      </c>
      <c r="G243" s="31" t="str">
        <f>IF('base clients'!G243=0,"",'base clients'!G243)</f>
        <v/>
      </c>
    </row>
    <row r="244" spans="2:7" x14ac:dyDescent="0.35">
      <c r="B244" s="31" t="str">
        <f>IF('base clients'!B244=0,"",'base clients'!B244)</f>
        <v/>
      </c>
      <c r="C244" s="31" t="str">
        <f>IF('base clients'!C244=0,"",'base clients'!C244)</f>
        <v/>
      </c>
      <c r="D244" s="31" t="str">
        <f>IF('base clients'!D244=0,"",'base clients'!D244)</f>
        <v/>
      </c>
      <c r="E244" s="31" t="str">
        <f>IF('base clients'!E244=0,"",'base clients'!E244)</f>
        <v/>
      </c>
      <c r="F244" s="31" t="str">
        <f>IF('base clients'!F244=0,"",'base clients'!F244)</f>
        <v/>
      </c>
      <c r="G244" s="31" t="str">
        <f>IF('base clients'!G244=0,"",'base clients'!G244)</f>
        <v/>
      </c>
    </row>
    <row r="245" spans="2:7" x14ac:dyDescent="0.35">
      <c r="B245" s="31" t="str">
        <f>IF('base clients'!B245=0,"",'base clients'!B245)</f>
        <v/>
      </c>
      <c r="C245" s="31" t="str">
        <f>IF('base clients'!C245=0,"",'base clients'!C245)</f>
        <v/>
      </c>
      <c r="D245" s="31" t="str">
        <f>IF('base clients'!D245=0,"",'base clients'!D245)</f>
        <v/>
      </c>
      <c r="E245" s="31" t="str">
        <f>IF('base clients'!E245=0,"",'base clients'!E245)</f>
        <v/>
      </c>
      <c r="F245" s="31" t="str">
        <f>IF('base clients'!F245=0,"",'base clients'!F245)</f>
        <v/>
      </c>
      <c r="G245" s="31" t="str">
        <f>IF('base clients'!G245=0,"",'base clients'!G245)</f>
        <v/>
      </c>
    </row>
    <row r="246" spans="2:7" x14ac:dyDescent="0.35">
      <c r="B246" s="31" t="str">
        <f>IF('base clients'!B246=0,"",'base clients'!B246)</f>
        <v/>
      </c>
      <c r="C246" s="31" t="str">
        <f>IF('base clients'!C246=0,"",'base clients'!C246)</f>
        <v/>
      </c>
      <c r="D246" s="31" t="str">
        <f>IF('base clients'!D246=0,"",'base clients'!D246)</f>
        <v/>
      </c>
      <c r="E246" s="31" t="str">
        <f>IF('base clients'!E246=0,"",'base clients'!E246)</f>
        <v/>
      </c>
      <c r="F246" s="31" t="str">
        <f>IF('base clients'!F246=0,"",'base clients'!F246)</f>
        <v/>
      </c>
      <c r="G246" s="31" t="str">
        <f>IF('base clients'!G246=0,"",'base clients'!G246)</f>
        <v/>
      </c>
    </row>
    <row r="247" spans="2:7" x14ac:dyDescent="0.35">
      <c r="B247" s="31" t="str">
        <f>IF('base clients'!B247=0,"",'base clients'!B247)</f>
        <v/>
      </c>
      <c r="C247" s="31" t="str">
        <f>IF('base clients'!C247=0,"",'base clients'!C247)</f>
        <v/>
      </c>
      <c r="D247" s="31" t="str">
        <f>IF('base clients'!D247=0,"",'base clients'!D247)</f>
        <v/>
      </c>
      <c r="E247" s="31" t="str">
        <f>IF('base clients'!E247=0,"",'base clients'!E247)</f>
        <v/>
      </c>
      <c r="F247" s="31" t="str">
        <f>IF('base clients'!F247=0,"",'base clients'!F247)</f>
        <v/>
      </c>
      <c r="G247" s="31" t="str">
        <f>IF('base clients'!G247=0,"",'base clients'!G247)</f>
        <v/>
      </c>
    </row>
    <row r="248" spans="2:7" x14ac:dyDescent="0.35">
      <c r="B248" s="31" t="str">
        <f>IF('base clients'!B248=0,"",'base clients'!B248)</f>
        <v/>
      </c>
      <c r="C248" s="31" t="str">
        <f>IF('base clients'!C248=0,"",'base clients'!C248)</f>
        <v/>
      </c>
      <c r="D248" s="31" t="str">
        <f>IF('base clients'!D248=0,"",'base clients'!D248)</f>
        <v/>
      </c>
      <c r="E248" s="31" t="str">
        <f>IF('base clients'!E248=0,"",'base clients'!E248)</f>
        <v/>
      </c>
      <c r="F248" s="31" t="str">
        <f>IF('base clients'!F248=0,"",'base clients'!F248)</f>
        <v/>
      </c>
      <c r="G248" s="31" t="str">
        <f>IF('base clients'!G248=0,"",'base clients'!G248)</f>
        <v/>
      </c>
    </row>
    <row r="249" spans="2:7" x14ac:dyDescent="0.35">
      <c r="B249" s="31" t="str">
        <f>IF('base clients'!B249=0,"",'base clients'!B249)</f>
        <v/>
      </c>
      <c r="C249" s="31" t="str">
        <f>IF('base clients'!C249=0,"",'base clients'!C249)</f>
        <v/>
      </c>
      <c r="D249" s="31" t="str">
        <f>IF('base clients'!D249=0,"",'base clients'!D249)</f>
        <v/>
      </c>
      <c r="E249" s="31" t="str">
        <f>IF('base clients'!E249=0,"",'base clients'!E249)</f>
        <v/>
      </c>
      <c r="F249" s="31" t="str">
        <f>IF('base clients'!F249=0,"",'base clients'!F249)</f>
        <v/>
      </c>
      <c r="G249" s="31" t="str">
        <f>IF('base clients'!G249=0,"",'base clients'!G249)</f>
        <v/>
      </c>
    </row>
    <row r="250" spans="2:7" x14ac:dyDescent="0.35">
      <c r="B250" s="31" t="str">
        <f>IF('base clients'!B250=0,"",'base clients'!B250)</f>
        <v/>
      </c>
      <c r="C250" s="31" t="str">
        <f>IF('base clients'!C250=0,"",'base clients'!C250)</f>
        <v/>
      </c>
      <c r="D250" s="31" t="str">
        <f>IF('base clients'!D250=0,"",'base clients'!D250)</f>
        <v/>
      </c>
      <c r="E250" s="31" t="str">
        <f>IF('base clients'!E250=0,"",'base clients'!E250)</f>
        <v/>
      </c>
      <c r="F250" s="31" t="str">
        <f>IF('base clients'!F250=0,"",'base clients'!F250)</f>
        <v/>
      </c>
      <c r="G250" s="31" t="str">
        <f>IF('base clients'!G250=0,"",'base clients'!G250)</f>
        <v/>
      </c>
    </row>
    <row r="251" spans="2:7" x14ac:dyDescent="0.35">
      <c r="B251" s="31" t="str">
        <f>IF('base clients'!B251=0,"",'base clients'!B251)</f>
        <v/>
      </c>
      <c r="C251" s="31" t="str">
        <f>IF('base clients'!C251=0,"",'base clients'!C251)</f>
        <v/>
      </c>
      <c r="D251" s="31" t="str">
        <f>IF('base clients'!D251=0,"",'base clients'!D251)</f>
        <v/>
      </c>
      <c r="E251" s="31" t="str">
        <f>IF('base clients'!E251=0,"",'base clients'!E251)</f>
        <v/>
      </c>
      <c r="F251" s="31" t="str">
        <f>IF('base clients'!F251=0,"",'base clients'!F251)</f>
        <v/>
      </c>
      <c r="G251" s="31" t="str">
        <f>IF('base clients'!G251=0,"",'base clients'!G251)</f>
        <v/>
      </c>
    </row>
    <row r="252" spans="2:7" x14ac:dyDescent="0.35">
      <c r="B252" s="31" t="str">
        <f>IF('base clients'!B252=0,"",'base clients'!B252)</f>
        <v/>
      </c>
      <c r="C252" s="31" t="str">
        <f>IF('base clients'!C252=0,"",'base clients'!C252)</f>
        <v/>
      </c>
      <c r="D252" s="31" t="str">
        <f>IF('base clients'!D252=0,"",'base clients'!D252)</f>
        <v/>
      </c>
      <c r="E252" s="31" t="str">
        <f>IF('base clients'!E252=0,"",'base clients'!E252)</f>
        <v/>
      </c>
      <c r="F252" s="31" t="str">
        <f>IF('base clients'!F252=0,"",'base clients'!F252)</f>
        <v/>
      </c>
      <c r="G252" s="31" t="str">
        <f>IF('base clients'!G252=0,"",'base clients'!G252)</f>
        <v/>
      </c>
    </row>
    <row r="253" spans="2:7" x14ac:dyDescent="0.35">
      <c r="B253" s="31" t="str">
        <f>IF('base clients'!B253=0,"",'base clients'!B253)</f>
        <v/>
      </c>
      <c r="C253" s="31" t="str">
        <f>IF('base clients'!C253=0,"",'base clients'!C253)</f>
        <v/>
      </c>
      <c r="D253" s="31" t="str">
        <f>IF('base clients'!D253=0,"",'base clients'!D253)</f>
        <v/>
      </c>
      <c r="E253" s="31" t="str">
        <f>IF('base clients'!E253=0,"",'base clients'!E253)</f>
        <v/>
      </c>
      <c r="F253" s="31" t="str">
        <f>IF('base clients'!F253=0,"",'base clients'!F253)</f>
        <v/>
      </c>
      <c r="G253" s="31" t="str">
        <f>IF('base clients'!G253=0,"",'base clients'!G253)</f>
        <v/>
      </c>
    </row>
    <row r="254" spans="2:7" x14ac:dyDescent="0.35">
      <c r="B254" s="31" t="str">
        <f>IF('base clients'!B254=0,"",'base clients'!B254)</f>
        <v/>
      </c>
      <c r="C254" s="31" t="str">
        <f>IF('base clients'!C254=0,"",'base clients'!C254)</f>
        <v/>
      </c>
      <c r="D254" s="31" t="str">
        <f>IF('base clients'!D254=0,"",'base clients'!D254)</f>
        <v/>
      </c>
      <c r="E254" s="31" t="str">
        <f>IF('base clients'!E254=0,"",'base clients'!E254)</f>
        <v/>
      </c>
      <c r="F254" s="31" t="str">
        <f>IF('base clients'!F254=0,"",'base clients'!F254)</f>
        <v/>
      </c>
      <c r="G254" s="31" t="str">
        <f>IF('base clients'!G254=0,"",'base clients'!G254)</f>
        <v/>
      </c>
    </row>
    <row r="255" spans="2:7" x14ac:dyDescent="0.35">
      <c r="B255" s="31" t="str">
        <f>IF('base clients'!B255=0,"",'base clients'!B255)</f>
        <v/>
      </c>
      <c r="C255" s="31" t="str">
        <f>IF('base clients'!C255=0,"",'base clients'!C255)</f>
        <v/>
      </c>
      <c r="D255" s="31" t="str">
        <f>IF('base clients'!D255=0,"",'base clients'!D255)</f>
        <v/>
      </c>
      <c r="E255" s="31" t="str">
        <f>IF('base clients'!E255=0,"",'base clients'!E255)</f>
        <v/>
      </c>
      <c r="F255" s="31" t="str">
        <f>IF('base clients'!F255=0,"",'base clients'!F255)</f>
        <v/>
      </c>
      <c r="G255" s="31" t="str">
        <f>IF('base clients'!G255=0,"",'base clients'!G255)</f>
        <v/>
      </c>
    </row>
    <row r="256" spans="2:7" x14ac:dyDescent="0.35">
      <c r="B256" s="31" t="str">
        <f>IF('base clients'!B256=0,"",'base clients'!B256)</f>
        <v/>
      </c>
      <c r="C256" s="31" t="str">
        <f>IF('base clients'!C256=0,"",'base clients'!C256)</f>
        <v/>
      </c>
      <c r="D256" s="31" t="str">
        <f>IF('base clients'!D256=0,"",'base clients'!D256)</f>
        <v/>
      </c>
      <c r="E256" s="31" t="str">
        <f>IF('base clients'!E256=0,"",'base clients'!E256)</f>
        <v/>
      </c>
      <c r="F256" s="31" t="str">
        <f>IF('base clients'!F256=0,"",'base clients'!F256)</f>
        <v/>
      </c>
      <c r="G256" s="31" t="str">
        <f>IF('base clients'!G256=0,"",'base clients'!G256)</f>
        <v/>
      </c>
    </row>
    <row r="257" spans="2:7" x14ac:dyDescent="0.35">
      <c r="B257" s="31" t="str">
        <f>IF('base clients'!B257=0,"",'base clients'!B257)</f>
        <v/>
      </c>
      <c r="C257" s="31" t="str">
        <f>IF('base clients'!C257=0,"",'base clients'!C257)</f>
        <v/>
      </c>
      <c r="D257" s="31" t="str">
        <f>IF('base clients'!D257=0,"",'base clients'!D257)</f>
        <v/>
      </c>
      <c r="E257" s="31" t="str">
        <f>IF('base clients'!E257=0,"",'base clients'!E257)</f>
        <v/>
      </c>
      <c r="F257" s="31" t="str">
        <f>IF('base clients'!F257=0,"",'base clients'!F257)</f>
        <v/>
      </c>
      <c r="G257" s="31" t="str">
        <f>IF('base clients'!G257=0,"",'base clients'!G257)</f>
        <v/>
      </c>
    </row>
    <row r="258" spans="2:7" x14ac:dyDescent="0.35">
      <c r="B258" s="31" t="str">
        <f>IF('base clients'!B258=0,"",'base clients'!B258)</f>
        <v/>
      </c>
      <c r="C258" s="31" t="str">
        <f>IF('base clients'!C258=0,"",'base clients'!C258)</f>
        <v/>
      </c>
      <c r="D258" s="31" t="str">
        <f>IF('base clients'!D258=0,"",'base clients'!D258)</f>
        <v/>
      </c>
      <c r="E258" s="31" t="str">
        <f>IF('base clients'!E258=0,"",'base clients'!E258)</f>
        <v/>
      </c>
      <c r="F258" s="31" t="str">
        <f>IF('base clients'!F258=0,"",'base clients'!F258)</f>
        <v/>
      </c>
      <c r="G258" s="31" t="str">
        <f>IF('base clients'!G258=0,"",'base clients'!G258)</f>
        <v/>
      </c>
    </row>
    <row r="259" spans="2:7" x14ac:dyDescent="0.35">
      <c r="B259" s="31" t="str">
        <f>IF('base clients'!B259=0,"",'base clients'!B259)</f>
        <v/>
      </c>
      <c r="C259" s="31" t="str">
        <f>IF('base clients'!C259=0,"",'base clients'!C259)</f>
        <v/>
      </c>
      <c r="D259" s="31" t="str">
        <f>IF('base clients'!D259=0,"",'base clients'!D259)</f>
        <v/>
      </c>
      <c r="E259" s="31" t="str">
        <f>IF('base clients'!E259=0,"",'base clients'!E259)</f>
        <v/>
      </c>
      <c r="F259" s="31" t="str">
        <f>IF('base clients'!F259=0,"",'base clients'!F259)</f>
        <v/>
      </c>
      <c r="G259" s="31" t="str">
        <f>IF('base clients'!G259=0,"",'base clients'!G259)</f>
        <v/>
      </c>
    </row>
    <row r="260" spans="2:7" x14ac:dyDescent="0.35">
      <c r="B260" s="31" t="str">
        <f>IF('base clients'!B260=0,"",'base clients'!B260)</f>
        <v/>
      </c>
      <c r="C260" s="31" t="str">
        <f>IF('base clients'!C260=0,"",'base clients'!C260)</f>
        <v/>
      </c>
      <c r="D260" s="31" t="str">
        <f>IF('base clients'!D260=0,"",'base clients'!D260)</f>
        <v/>
      </c>
      <c r="E260" s="31" t="str">
        <f>IF('base clients'!E260=0,"",'base clients'!E260)</f>
        <v/>
      </c>
      <c r="F260" s="31" t="str">
        <f>IF('base clients'!F260=0,"",'base clients'!F260)</f>
        <v/>
      </c>
      <c r="G260" s="31" t="str">
        <f>IF('base clients'!G260=0,"",'base clients'!G260)</f>
        <v/>
      </c>
    </row>
    <row r="261" spans="2:7" x14ac:dyDescent="0.35">
      <c r="B261" s="31" t="str">
        <f>IF('base clients'!B261=0,"",'base clients'!B261)</f>
        <v/>
      </c>
      <c r="C261" s="31" t="str">
        <f>IF('base clients'!C261=0,"",'base clients'!C261)</f>
        <v/>
      </c>
      <c r="D261" s="31" t="str">
        <f>IF('base clients'!D261=0,"",'base clients'!D261)</f>
        <v/>
      </c>
      <c r="E261" s="31" t="str">
        <f>IF('base clients'!E261=0,"",'base clients'!E261)</f>
        <v/>
      </c>
      <c r="F261" s="31" t="str">
        <f>IF('base clients'!F261=0,"",'base clients'!F261)</f>
        <v/>
      </c>
      <c r="G261" s="31" t="str">
        <f>IF('base clients'!G261=0,"",'base clients'!G261)</f>
        <v/>
      </c>
    </row>
    <row r="262" spans="2:7" x14ac:dyDescent="0.35">
      <c r="B262" s="31" t="str">
        <f>IF('base clients'!B262=0,"",'base clients'!B262)</f>
        <v/>
      </c>
      <c r="C262" s="31" t="str">
        <f>IF('base clients'!C262=0,"",'base clients'!C262)</f>
        <v/>
      </c>
      <c r="D262" s="31" t="str">
        <f>IF('base clients'!D262=0,"",'base clients'!D262)</f>
        <v/>
      </c>
      <c r="E262" s="31" t="str">
        <f>IF('base clients'!E262=0,"",'base clients'!E262)</f>
        <v/>
      </c>
      <c r="F262" s="31" t="str">
        <f>IF('base clients'!F262=0,"",'base clients'!F262)</f>
        <v/>
      </c>
      <c r="G262" s="31" t="str">
        <f>IF('base clients'!G262=0,"",'base clients'!G262)</f>
        <v/>
      </c>
    </row>
    <row r="263" spans="2:7" x14ac:dyDescent="0.35">
      <c r="B263" s="31" t="str">
        <f>IF('base clients'!B263=0,"",'base clients'!B263)</f>
        <v/>
      </c>
      <c r="C263" s="31" t="str">
        <f>IF('base clients'!C263=0,"",'base clients'!C263)</f>
        <v/>
      </c>
      <c r="D263" s="31" t="str">
        <f>IF('base clients'!D263=0,"",'base clients'!D263)</f>
        <v/>
      </c>
      <c r="E263" s="31" t="str">
        <f>IF('base clients'!E263=0,"",'base clients'!E263)</f>
        <v/>
      </c>
      <c r="F263" s="31" t="str">
        <f>IF('base clients'!F263=0,"",'base clients'!F263)</f>
        <v/>
      </c>
      <c r="G263" s="31" t="str">
        <f>IF('base clients'!G263=0,"",'base clients'!G263)</f>
        <v/>
      </c>
    </row>
    <row r="264" spans="2:7" x14ac:dyDescent="0.35">
      <c r="B264" s="31" t="str">
        <f>IF('base clients'!B264=0,"",'base clients'!B264)</f>
        <v/>
      </c>
      <c r="C264" s="31" t="str">
        <f>IF('base clients'!C264=0,"",'base clients'!C264)</f>
        <v/>
      </c>
      <c r="D264" s="31" t="str">
        <f>IF('base clients'!D264=0,"",'base clients'!D264)</f>
        <v/>
      </c>
      <c r="E264" s="31" t="str">
        <f>IF('base clients'!E264=0,"",'base clients'!E264)</f>
        <v/>
      </c>
      <c r="F264" s="31" t="str">
        <f>IF('base clients'!F264=0,"",'base clients'!F264)</f>
        <v/>
      </c>
      <c r="G264" s="31" t="str">
        <f>IF('base clients'!G264=0,"",'base clients'!G264)</f>
        <v/>
      </c>
    </row>
    <row r="265" spans="2:7" x14ac:dyDescent="0.35">
      <c r="B265" s="31" t="str">
        <f>IF('base clients'!B265=0,"",'base clients'!B265)</f>
        <v/>
      </c>
      <c r="C265" s="31" t="str">
        <f>IF('base clients'!C265=0,"",'base clients'!C265)</f>
        <v/>
      </c>
      <c r="D265" s="31" t="str">
        <f>IF('base clients'!D265=0,"",'base clients'!D265)</f>
        <v/>
      </c>
      <c r="E265" s="31" t="str">
        <f>IF('base clients'!E265=0,"",'base clients'!E265)</f>
        <v/>
      </c>
      <c r="F265" s="31" t="str">
        <f>IF('base clients'!F265=0,"",'base clients'!F265)</f>
        <v/>
      </c>
      <c r="G265" s="31" t="str">
        <f>IF('base clients'!G265=0,"",'base clients'!G265)</f>
        <v/>
      </c>
    </row>
    <row r="266" spans="2:7" x14ac:dyDescent="0.35">
      <c r="B266" s="31" t="str">
        <f>IF('base clients'!B266=0,"",'base clients'!B266)</f>
        <v/>
      </c>
      <c r="C266" s="31" t="str">
        <f>IF('base clients'!C266=0,"",'base clients'!C266)</f>
        <v/>
      </c>
      <c r="D266" s="31" t="str">
        <f>IF('base clients'!D266=0,"",'base clients'!D266)</f>
        <v/>
      </c>
      <c r="E266" s="31" t="str">
        <f>IF('base clients'!E266=0,"",'base clients'!E266)</f>
        <v/>
      </c>
      <c r="F266" s="31" t="str">
        <f>IF('base clients'!F266=0,"",'base clients'!F266)</f>
        <v/>
      </c>
      <c r="G266" s="31" t="str">
        <f>IF('base clients'!G266=0,"",'base clients'!G266)</f>
        <v/>
      </c>
    </row>
    <row r="267" spans="2:7" x14ac:dyDescent="0.35">
      <c r="B267" s="31" t="str">
        <f>IF('base clients'!B267=0,"",'base clients'!B267)</f>
        <v/>
      </c>
      <c r="C267" s="31" t="str">
        <f>IF('base clients'!C267=0,"",'base clients'!C267)</f>
        <v/>
      </c>
      <c r="D267" s="31" t="str">
        <f>IF('base clients'!D267=0,"",'base clients'!D267)</f>
        <v/>
      </c>
      <c r="E267" s="31" t="str">
        <f>IF('base clients'!E267=0,"",'base clients'!E267)</f>
        <v/>
      </c>
      <c r="F267" s="31" t="str">
        <f>IF('base clients'!F267=0,"",'base clients'!F267)</f>
        <v/>
      </c>
      <c r="G267" s="31" t="str">
        <f>IF('base clients'!G267=0,"",'base clients'!G267)</f>
        <v/>
      </c>
    </row>
    <row r="268" spans="2:7" x14ac:dyDescent="0.35">
      <c r="B268" s="31" t="str">
        <f>IF('base clients'!B268=0,"",'base clients'!B268)</f>
        <v/>
      </c>
      <c r="C268" s="31" t="str">
        <f>IF('base clients'!C268=0,"",'base clients'!C268)</f>
        <v/>
      </c>
      <c r="D268" s="31" t="str">
        <f>IF('base clients'!D268=0,"",'base clients'!D268)</f>
        <v/>
      </c>
      <c r="E268" s="31" t="str">
        <f>IF('base clients'!E268=0,"",'base clients'!E268)</f>
        <v/>
      </c>
      <c r="F268" s="31" t="str">
        <f>IF('base clients'!F268=0,"",'base clients'!F268)</f>
        <v/>
      </c>
      <c r="G268" s="31" t="str">
        <f>IF('base clients'!G268=0,"",'base clients'!G268)</f>
        <v/>
      </c>
    </row>
    <row r="269" spans="2:7" x14ac:dyDescent="0.35">
      <c r="B269" s="31" t="str">
        <f>IF('base clients'!B269=0,"",'base clients'!B269)</f>
        <v/>
      </c>
      <c r="C269" s="31" t="str">
        <f>IF('base clients'!C269=0,"",'base clients'!C269)</f>
        <v/>
      </c>
      <c r="D269" s="31" t="str">
        <f>IF('base clients'!D269=0,"",'base clients'!D269)</f>
        <v/>
      </c>
      <c r="E269" s="31" t="str">
        <f>IF('base clients'!E269=0,"",'base clients'!E269)</f>
        <v/>
      </c>
      <c r="F269" s="31" t="str">
        <f>IF('base clients'!F269=0,"",'base clients'!F269)</f>
        <v/>
      </c>
      <c r="G269" s="31" t="str">
        <f>IF('base clients'!G269=0,"",'base clients'!G269)</f>
        <v/>
      </c>
    </row>
    <row r="270" spans="2:7" x14ac:dyDescent="0.35">
      <c r="B270" s="31" t="str">
        <f>IF('base clients'!B270=0,"",'base clients'!B270)</f>
        <v/>
      </c>
      <c r="C270" s="31" t="str">
        <f>IF('base clients'!C270=0,"",'base clients'!C270)</f>
        <v/>
      </c>
      <c r="D270" s="31" t="str">
        <f>IF('base clients'!D270=0,"",'base clients'!D270)</f>
        <v/>
      </c>
      <c r="E270" s="31" t="str">
        <f>IF('base clients'!E270=0,"",'base clients'!E270)</f>
        <v/>
      </c>
      <c r="F270" s="31" t="str">
        <f>IF('base clients'!F270=0,"",'base clients'!F270)</f>
        <v/>
      </c>
      <c r="G270" s="31" t="str">
        <f>IF('base clients'!G270=0,"",'base clients'!G270)</f>
        <v/>
      </c>
    </row>
    <row r="271" spans="2:7" x14ac:dyDescent="0.35">
      <c r="B271" s="31" t="str">
        <f>IF('base clients'!B271=0,"",'base clients'!B271)</f>
        <v/>
      </c>
      <c r="C271" s="31" t="str">
        <f>IF('base clients'!C271=0,"",'base clients'!C271)</f>
        <v/>
      </c>
      <c r="D271" s="31" t="str">
        <f>IF('base clients'!D271=0,"",'base clients'!D271)</f>
        <v/>
      </c>
      <c r="E271" s="31" t="str">
        <f>IF('base clients'!E271=0,"",'base clients'!E271)</f>
        <v/>
      </c>
      <c r="F271" s="31" t="str">
        <f>IF('base clients'!F271=0,"",'base clients'!F271)</f>
        <v/>
      </c>
      <c r="G271" s="31" t="str">
        <f>IF('base clients'!G271=0,"",'base clients'!G271)</f>
        <v/>
      </c>
    </row>
    <row r="272" spans="2:7" x14ac:dyDescent="0.35">
      <c r="B272" s="31" t="str">
        <f>IF('base clients'!B272=0,"",'base clients'!B272)</f>
        <v/>
      </c>
      <c r="C272" s="31" t="str">
        <f>IF('base clients'!C272=0,"",'base clients'!C272)</f>
        <v/>
      </c>
      <c r="D272" s="31" t="str">
        <f>IF('base clients'!D272=0,"",'base clients'!D272)</f>
        <v/>
      </c>
      <c r="E272" s="31" t="str">
        <f>IF('base clients'!E272=0,"",'base clients'!E272)</f>
        <v/>
      </c>
      <c r="F272" s="31" t="str">
        <f>IF('base clients'!F272=0,"",'base clients'!F272)</f>
        <v/>
      </c>
      <c r="G272" s="31" t="str">
        <f>IF('base clients'!G272=0,"",'base clients'!G272)</f>
        <v/>
      </c>
    </row>
    <row r="273" spans="2:7" x14ac:dyDescent="0.35">
      <c r="B273" s="31" t="str">
        <f>IF('base clients'!B273=0,"",'base clients'!B273)</f>
        <v/>
      </c>
      <c r="C273" s="31" t="str">
        <f>IF('base clients'!C273=0,"",'base clients'!C273)</f>
        <v/>
      </c>
      <c r="D273" s="31" t="str">
        <f>IF('base clients'!D273=0,"",'base clients'!D273)</f>
        <v/>
      </c>
      <c r="E273" s="31" t="str">
        <f>IF('base clients'!E273=0,"",'base clients'!E273)</f>
        <v/>
      </c>
      <c r="F273" s="31" t="str">
        <f>IF('base clients'!F273=0,"",'base clients'!F273)</f>
        <v/>
      </c>
      <c r="G273" s="31" t="str">
        <f>IF('base clients'!G273=0,"",'base clients'!G273)</f>
        <v/>
      </c>
    </row>
    <row r="274" spans="2:7" x14ac:dyDescent="0.35">
      <c r="B274" s="31" t="str">
        <f>IF('base clients'!B274=0,"",'base clients'!B274)</f>
        <v/>
      </c>
      <c r="C274" s="31" t="str">
        <f>IF('base clients'!C274=0,"",'base clients'!C274)</f>
        <v/>
      </c>
      <c r="D274" s="31" t="str">
        <f>IF('base clients'!D274=0,"",'base clients'!D274)</f>
        <v/>
      </c>
      <c r="E274" s="31" t="str">
        <f>IF('base clients'!E274=0,"",'base clients'!E274)</f>
        <v/>
      </c>
      <c r="F274" s="31" t="str">
        <f>IF('base clients'!F274=0,"",'base clients'!F274)</f>
        <v/>
      </c>
      <c r="G274" s="31" t="str">
        <f>IF('base clients'!G274=0,"",'base clients'!G274)</f>
        <v/>
      </c>
    </row>
    <row r="275" spans="2:7" x14ac:dyDescent="0.35">
      <c r="B275" s="31" t="str">
        <f>IF('base clients'!B275=0,"",'base clients'!B275)</f>
        <v/>
      </c>
      <c r="C275" s="31" t="str">
        <f>IF('base clients'!C275=0,"",'base clients'!C275)</f>
        <v/>
      </c>
      <c r="D275" s="31" t="str">
        <f>IF('base clients'!D275=0,"",'base clients'!D275)</f>
        <v/>
      </c>
      <c r="E275" s="31" t="str">
        <f>IF('base clients'!E275=0,"",'base clients'!E275)</f>
        <v/>
      </c>
      <c r="F275" s="31" t="str">
        <f>IF('base clients'!F275=0,"",'base clients'!F275)</f>
        <v/>
      </c>
      <c r="G275" s="31" t="str">
        <f>IF('base clients'!G275=0,"",'base clients'!G275)</f>
        <v/>
      </c>
    </row>
    <row r="276" spans="2:7" x14ac:dyDescent="0.35">
      <c r="B276" s="31" t="str">
        <f>IF('base clients'!B276=0,"",'base clients'!B276)</f>
        <v/>
      </c>
      <c r="C276" s="31" t="str">
        <f>IF('base clients'!C276=0,"",'base clients'!C276)</f>
        <v/>
      </c>
      <c r="D276" s="31" t="str">
        <f>IF('base clients'!D276=0,"",'base clients'!D276)</f>
        <v/>
      </c>
      <c r="E276" s="31" t="str">
        <f>IF('base clients'!E276=0,"",'base clients'!E276)</f>
        <v/>
      </c>
      <c r="F276" s="31" t="str">
        <f>IF('base clients'!F276=0,"",'base clients'!F276)</f>
        <v/>
      </c>
      <c r="G276" s="31" t="str">
        <f>IF('base clients'!G276=0,"",'base clients'!G276)</f>
        <v/>
      </c>
    </row>
    <row r="277" spans="2:7" x14ac:dyDescent="0.35">
      <c r="B277" s="31" t="str">
        <f>IF('base clients'!B277=0,"",'base clients'!B277)</f>
        <v/>
      </c>
      <c r="C277" s="31" t="str">
        <f>IF('base clients'!C277=0,"",'base clients'!C277)</f>
        <v/>
      </c>
      <c r="D277" s="31" t="str">
        <f>IF('base clients'!D277=0,"",'base clients'!D277)</f>
        <v/>
      </c>
      <c r="E277" s="31" t="str">
        <f>IF('base clients'!E277=0,"",'base clients'!E277)</f>
        <v/>
      </c>
      <c r="F277" s="31" t="str">
        <f>IF('base clients'!F277=0,"",'base clients'!F277)</f>
        <v/>
      </c>
      <c r="G277" s="31" t="str">
        <f>IF('base clients'!G277=0,"",'base clients'!G277)</f>
        <v/>
      </c>
    </row>
    <row r="278" spans="2:7" x14ac:dyDescent="0.35">
      <c r="B278" s="31" t="str">
        <f>IF('base clients'!B278=0,"",'base clients'!B278)</f>
        <v/>
      </c>
      <c r="C278" s="31" t="str">
        <f>IF('base clients'!C278=0,"",'base clients'!C278)</f>
        <v/>
      </c>
      <c r="D278" s="31" t="str">
        <f>IF('base clients'!D278=0,"",'base clients'!D278)</f>
        <v/>
      </c>
      <c r="E278" s="31" t="str">
        <f>IF('base clients'!E278=0,"",'base clients'!E278)</f>
        <v/>
      </c>
      <c r="F278" s="31" t="str">
        <f>IF('base clients'!F278=0,"",'base clients'!F278)</f>
        <v/>
      </c>
      <c r="G278" s="31" t="str">
        <f>IF('base clients'!G278=0,"",'base clients'!G278)</f>
        <v/>
      </c>
    </row>
    <row r="279" spans="2:7" x14ac:dyDescent="0.35">
      <c r="B279" s="31" t="str">
        <f>IF('base clients'!B279=0,"",'base clients'!B279)</f>
        <v/>
      </c>
      <c r="C279" s="31" t="str">
        <f>IF('base clients'!C279=0,"",'base clients'!C279)</f>
        <v/>
      </c>
      <c r="D279" s="31" t="str">
        <f>IF('base clients'!D279=0,"",'base clients'!D279)</f>
        <v/>
      </c>
      <c r="E279" s="31" t="str">
        <f>IF('base clients'!E279=0,"",'base clients'!E279)</f>
        <v/>
      </c>
      <c r="F279" s="31" t="str">
        <f>IF('base clients'!F279=0,"",'base clients'!F279)</f>
        <v/>
      </c>
      <c r="G279" s="31" t="str">
        <f>IF('base clients'!G279=0,"",'base clients'!G279)</f>
        <v/>
      </c>
    </row>
    <row r="280" spans="2:7" x14ac:dyDescent="0.35">
      <c r="B280" s="31" t="str">
        <f>IF('base clients'!B280=0,"",'base clients'!B280)</f>
        <v/>
      </c>
      <c r="C280" s="31" t="str">
        <f>IF('base clients'!C280=0,"",'base clients'!C280)</f>
        <v/>
      </c>
      <c r="D280" s="31" t="str">
        <f>IF('base clients'!D280=0,"",'base clients'!D280)</f>
        <v/>
      </c>
      <c r="E280" s="31" t="str">
        <f>IF('base clients'!E280=0,"",'base clients'!E280)</f>
        <v/>
      </c>
      <c r="F280" s="31" t="str">
        <f>IF('base clients'!F280=0,"",'base clients'!F280)</f>
        <v/>
      </c>
      <c r="G280" s="31" t="str">
        <f>IF('base clients'!G280=0,"",'base clients'!G280)</f>
        <v/>
      </c>
    </row>
    <row r="281" spans="2:7" x14ac:dyDescent="0.35">
      <c r="B281" s="31" t="str">
        <f>IF('base clients'!B281=0,"",'base clients'!B281)</f>
        <v/>
      </c>
      <c r="C281" s="31" t="str">
        <f>IF('base clients'!C281=0,"",'base clients'!C281)</f>
        <v/>
      </c>
      <c r="D281" s="31" t="str">
        <f>IF('base clients'!D281=0,"",'base clients'!D281)</f>
        <v/>
      </c>
      <c r="E281" s="31" t="str">
        <f>IF('base clients'!E281=0,"",'base clients'!E281)</f>
        <v/>
      </c>
      <c r="F281" s="31" t="str">
        <f>IF('base clients'!F281=0,"",'base clients'!F281)</f>
        <v/>
      </c>
      <c r="G281" s="31" t="str">
        <f>IF('base clients'!G281=0,"",'base clients'!G281)</f>
        <v/>
      </c>
    </row>
    <row r="282" spans="2:7" x14ac:dyDescent="0.35">
      <c r="B282" s="31" t="str">
        <f>IF('base clients'!B282=0,"",'base clients'!B282)</f>
        <v/>
      </c>
      <c r="C282" s="31" t="str">
        <f>IF('base clients'!C282=0,"",'base clients'!C282)</f>
        <v/>
      </c>
      <c r="D282" s="31" t="str">
        <f>IF('base clients'!D282=0,"",'base clients'!D282)</f>
        <v/>
      </c>
      <c r="E282" s="31" t="str">
        <f>IF('base clients'!E282=0,"",'base clients'!E282)</f>
        <v/>
      </c>
      <c r="F282" s="31" t="str">
        <f>IF('base clients'!F282=0,"",'base clients'!F282)</f>
        <v/>
      </c>
      <c r="G282" s="31" t="str">
        <f>IF('base clients'!G282=0,"",'base clients'!G282)</f>
        <v/>
      </c>
    </row>
    <row r="283" spans="2:7" x14ac:dyDescent="0.35">
      <c r="B283" s="31" t="str">
        <f>IF('base clients'!B283=0,"",'base clients'!B283)</f>
        <v/>
      </c>
      <c r="C283" s="31" t="str">
        <f>IF('base clients'!C283=0,"",'base clients'!C283)</f>
        <v/>
      </c>
      <c r="D283" s="31" t="str">
        <f>IF('base clients'!D283=0,"",'base clients'!D283)</f>
        <v/>
      </c>
      <c r="E283" s="31" t="str">
        <f>IF('base clients'!E283=0,"",'base clients'!E283)</f>
        <v/>
      </c>
      <c r="F283" s="31" t="str">
        <f>IF('base clients'!F283=0,"",'base clients'!F283)</f>
        <v/>
      </c>
      <c r="G283" s="31" t="str">
        <f>IF('base clients'!G283=0,"",'base clients'!G283)</f>
        <v/>
      </c>
    </row>
    <row r="284" spans="2:7" x14ac:dyDescent="0.35">
      <c r="B284" s="31" t="str">
        <f>IF('base clients'!B284=0,"",'base clients'!B284)</f>
        <v/>
      </c>
      <c r="C284" s="31" t="str">
        <f>IF('base clients'!C284=0,"",'base clients'!C284)</f>
        <v/>
      </c>
      <c r="D284" s="31" t="str">
        <f>IF('base clients'!D284=0,"",'base clients'!D284)</f>
        <v/>
      </c>
      <c r="E284" s="31" t="str">
        <f>IF('base clients'!E284=0,"",'base clients'!E284)</f>
        <v/>
      </c>
      <c r="F284" s="31" t="str">
        <f>IF('base clients'!F284=0,"",'base clients'!F284)</f>
        <v/>
      </c>
      <c r="G284" s="31" t="str">
        <f>IF('base clients'!G284=0,"",'base clients'!G284)</f>
        <v/>
      </c>
    </row>
    <row r="285" spans="2:7" x14ac:dyDescent="0.35">
      <c r="B285" s="31" t="str">
        <f>IF('base clients'!B285=0,"",'base clients'!B285)</f>
        <v/>
      </c>
      <c r="C285" s="31" t="str">
        <f>IF('base clients'!C285=0,"",'base clients'!C285)</f>
        <v/>
      </c>
      <c r="D285" s="31" t="str">
        <f>IF('base clients'!D285=0,"",'base clients'!D285)</f>
        <v/>
      </c>
      <c r="E285" s="31" t="str">
        <f>IF('base clients'!E285=0,"",'base clients'!E285)</f>
        <v/>
      </c>
      <c r="F285" s="31" t="str">
        <f>IF('base clients'!F285=0,"",'base clients'!F285)</f>
        <v/>
      </c>
      <c r="G285" s="31" t="str">
        <f>IF('base clients'!G285=0,"",'base clients'!G285)</f>
        <v/>
      </c>
    </row>
    <row r="286" spans="2:7" x14ac:dyDescent="0.35">
      <c r="B286" s="31" t="str">
        <f>IF('base clients'!B286=0,"",'base clients'!B286)</f>
        <v/>
      </c>
      <c r="C286" s="31" t="str">
        <f>IF('base clients'!C286=0,"",'base clients'!C286)</f>
        <v/>
      </c>
      <c r="D286" s="31" t="str">
        <f>IF('base clients'!D286=0,"",'base clients'!D286)</f>
        <v/>
      </c>
      <c r="E286" s="31" t="str">
        <f>IF('base clients'!E286=0,"",'base clients'!E286)</f>
        <v/>
      </c>
      <c r="F286" s="31" t="str">
        <f>IF('base clients'!F286=0,"",'base clients'!F286)</f>
        <v/>
      </c>
      <c r="G286" s="31" t="str">
        <f>IF('base clients'!G286=0,"",'base clients'!G286)</f>
        <v/>
      </c>
    </row>
    <row r="287" spans="2:7" x14ac:dyDescent="0.35">
      <c r="B287" s="31" t="str">
        <f>IF('base clients'!B287=0,"",'base clients'!B287)</f>
        <v/>
      </c>
      <c r="C287" s="31" t="str">
        <f>IF('base clients'!C287=0,"",'base clients'!C287)</f>
        <v/>
      </c>
      <c r="D287" s="31" t="str">
        <f>IF('base clients'!D287=0,"",'base clients'!D287)</f>
        <v/>
      </c>
      <c r="E287" s="31" t="str">
        <f>IF('base clients'!E287=0,"",'base clients'!E287)</f>
        <v/>
      </c>
      <c r="F287" s="31" t="str">
        <f>IF('base clients'!F287=0,"",'base clients'!F287)</f>
        <v/>
      </c>
      <c r="G287" s="31" t="str">
        <f>IF('base clients'!G287=0,"",'base clients'!G287)</f>
        <v/>
      </c>
    </row>
    <row r="288" spans="2:7" x14ac:dyDescent="0.35">
      <c r="B288" s="31" t="str">
        <f>IF('base clients'!B288=0,"",'base clients'!B288)</f>
        <v/>
      </c>
      <c r="C288" s="31" t="str">
        <f>IF('base clients'!C288=0,"",'base clients'!C288)</f>
        <v/>
      </c>
      <c r="D288" s="31" t="str">
        <f>IF('base clients'!D288=0,"",'base clients'!D288)</f>
        <v/>
      </c>
      <c r="E288" s="31" t="str">
        <f>IF('base clients'!E288=0,"",'base clients'!E288)</f>
        <v/>
      </c>
      <c r="F288" s="31" t="str">
        <f>IF('base clients'!F288=0,"",'base clients'!F288)</f>
        <v/>
      </c>
      <c r="G288" s="31" t="str">
        <f>IF('base clients'!G288=0,"",'base clients'!G288)</f>
        <v/>
      </c>
    </row>
    <row r="289" spans="2:7" x14ac:dyDescent="0.35">
      <c r="B289" s="31" t="str">
        <f>IF('base clients'!B289=0,"",'base clients'!B289)</f>
        <v/>
      </c>
      <c r="C289" s="31" t="str">
        <f>IF('base clients'!C289=0,"",'base clients'!C289)</f>
        <v/>
      </c>
      <c r="D289" s="31" t="str">
        <f>IF('base clients'!D289=0,"",'base clients'!D289)</f>
        <v/>
      </c>
      <c r="E289" s="31" t="str">
        <f>IF('base clients'!E289=0,"",'base clients'!E289)</f>
        <v/>
      </c>
      <c r="F289" s="31" t="str">
        <f>IF('base clients'!F289=0,"",'base clients'!F289)</f>
        <v/>
      </c>
      <c r="G289" s="31" t="str">
        <f>IF('base clients'!G289=0,"",'base clients'!G289)</f>
        <v/>
      </c>
    </row>
    <row r="290" spans="2:7" x14ac:dyDescent="0.35">
      <c r="B290" s="31" t="str">
        <f>IF('base clients'!B290=0,"",'base clients'!B290)</f>
        <v/>
      </c>
      <c r="C290" s="31" t="str">
        <f>IF('base clients'!C290=0,"",'base clients'!C290)</f>
        <v/>
      </c>
      <c r="D290" s="31" t="str">
        <f>IF('base clients'!D290=0,"",'base clients'!D290)</f>
        <v/>
      </c>
      <c r="E290" s="31" t="str">
        <f>IF('base clients'!E290=0,"",'base clients'!E290)</f>
        <v/>
      </c>
      <c r="F290" s="31" t="str">
        <f>IF('base clients'!F290=0,"",'base clients'!F290)</f>
        <v/>
      </c>
      <c r="G290" s="31" t="str">
        <f>IF('base clients'!G290=0,"",'base clients'!G290)</f>
        <v/>
      </c>
    </row>
    <row r="291" spans="2:7" x14ac:dyDescent="0.35">
      <c r="B291" s="31" t="str">
        <f>IF('base clients'!B291=0,"",'base clients'!B291)</f>
        <v/>
      </c>
      <c r="C291" s="31" t="str">
        <f>IF('base clients'!C291=0,"",'base clients'!C291)</f>
        <v/>
      </c>
      <c r="D291" s="31" t="str">
        <f>IF('base clients'!D291=0,"",'base clients'!D291)</f>
        <v/>
      </c>
      <c r="E291" s="31" t="str">
        <f>IF('base clients'!E291=0,"",'base clients'!E291)</f>
        <v/>
      </c>
      <c r="F291" s="31" t="str">
        <f>IF('base clients'!F291=0,"",'base clients'!F291)</f>
        <v/>
      </c>
      <c r="G291" s="31" t="str">
        <f>IF('base clients'!G291=0,"",'base clients'!G291)</f>
        <v/>
      </c>
    </row>
    <row r="292" spans="2:7" x14ac:dyDescent="0.35">
      <c r="B292" s="31" t="str">
        <f>IF('base clients'!B292=0,"",'base clients'!B292)</f>
        <v/>
      </c>
      <c r="C292" s="31" t="str">
        <f>IF('base clients'!C292=0,"",'base clients'!C292)</f>
        <v/>
      </c>
      <c r="D292" s="31" t="str">
        <f>IF('base clients'!D292=0,"",'base clients'!D292)</f>
        <v/>
      </c>
      <c r="E292" s="31" t="str">
        <f>IF('base clients'!E292=0,"",'base clients'!E292)</f>
        <v/>
      </c>
      <c r="F292" s="31" t="str">
        <f>IF('base clients'!F292=0,"",'base clients'!F292)</f>
        <v/>
      </c>
      <c r="G292" s="31" t="str">
        <f>IF('base clients'!G292=0,"",'base clients'!G292)</f>
        <v/>
      </c>
    </row>
    <row r="293" spans="2:7" x14ac:dyDescent="0.35">
      <c r="B293" s="31" t="str">
        <f>IF('base clients'!B293=0,"",'base clients'!B293)</f>
        <v/>
      </c>
      <c r="C293" s="31" t="str">
        <f>IF('base clients'!C293=0,"",'base clients'!C293)</f>
        <v/>
      </c>
      <c r="D293" s="31" t="str">
        <f>IF('base clients'!D293=0,"",'base clients'!D293)</f>
        <v/>
      </c>
      <c r="E293" s="31" t="str">
        <f>IF('base clients'!E293=0,"",'base clients'!E293)</f>
        <v/>
      </c>
      <c r="F293" s="31" t="str">
        <f>IF('base clients'!F293=0,"",'base clients'!F293)</f>
        <v/>
      </c>
      <c r="G293" s="31" t="str">
        <f>IF('base clients'!G293=0,"",'base clients'!G293)</f>
        <v/>
      </c>
    </row>
    <row r="294" spans="2:7" x14ac:dyDescent="0.35">
      <c r="B294" s="31" t="str">
        <f>IF('base clients'!B294=0,"",'base clients'!B294)</f>
        <v/>
      </c>
      <c r="C294" s="31" t="str">
        <f>IF('base clients'!C294=0,"",'base clients'!C294)</f>
        <v/>
      </c>
      <c r="D294" s="31" t="str">
        <f>IF('base clients'!D294=0,"",'base clients'!D294)</f>
        <v/>
      </c>
      <c r="E294" s="31" t="str">
        <f>IF('base clients'!E294=0,"",'base clients'!E294)</f>
        <v/>
      </c>
      <c r="F294" s="31" t="str">
        <f>IF('base clients'!F294=0,"",'base clients'!F294)</f>
        <v/>
      </c>
      <c r="G294" s="31" t="str">
        <f>IF('base clients'!G294=0,"",'base clients'!G294)</f>
        <v/>
      </c>
    </row>
    <row r="295" spans="2:7" x14ac:dyDescent="0.35">
      <c r="B295" s="31" t="str">
        <f>IF('base clients'!B295=0,"",'base clients'!B295)</f>
        <v/>
      </c>
      <c r="C295" s="31" t="str">
        <f>IF('base clients'!C295=0,"",'base clients'!C295)</f>
        <v/>
      </c>
      <c r="D295" s="31" t="str">
        <f>IF('base clients'!D295=0,"",'base clients'!D295)</f>
        <v/>
      </c>
      <c r="E295" s="31" t="str">
        <f>IF('base clients'!E295=0,"",'base clients'!E295)</f>
        <v/>
      </c>
      <c r="F295" s="31" t="str">
        <f>IF('base clients'!F295=0,"",'base clients'!F295)</f>
        <v/>
      </c>
      <c r="G295" s="31" t="str">
        <f>IF('base clients'!G295=0,"",'base clients'!G295)</f>
        <v/>
      </c>
    </row>
    <row r="296" spans="2:7" x14ac:dyDescent="0.35">
      <c r="B296" s="31" t="str">
        <f>IF('base clients'!B296=0,"",'base clients'!B296)</f>
        <v/>
      </c>
      <c r="C296" s="31" t="str">
        <f>IF('base clients'!C296=0,"",'base clients'!C296)</f>
        <v/>
      </c>
      <c r="D296" s="31" t="str">
        <f>IF('base clients'!D296=0,"",'base clients'!D296)</f>
        <v/>
      </c>
      <c r="E296" s="31" t="str">
        <f>IF('base clients'!E296=0,"",'base clients'!E296)</f>
        <v/>
      </c>
      <c r="F296" s="31" t="str">
        <f>IF('base clients'!F296=0,"",'base clients'!F296)</f>
        <v/>
      </c>
      <c r="G296" s="31" t="str">
        <f>IF('base clients'!G296=0,"",'base clients'!G296)</f>
        <v/>
      </c>
    </row>
    <row r="297" spans="2:7" x14ac:dyDescent="0.35">
      <c r="B297" s="31" t="str">
        <f>IF('base clients'!B297=0,"",'base clients'!B297)</f>
        <v/>
      </c>
      <c r="C297" s="31" t="str">
        <f>IF('base clients'!C297=0,"",'base clients'!C297)</f>
        <v/>
      </c>
      <c r="D297" s="31" t="str">
        <f>IF('base clients'!D297=0,"",'base clients'!D297)</f>
        <v/>
      </c>
      <c r="E297" s="31" t="str">
        <f>IF('base clients'!E297=0,"",'base clients'!E297)</f>
        <v/>
      </c>
      <c r="F297" s="31" t="str">
        <f>IF('base clients'!F297=0,"",'base clients'!F297)</f>
        <v/>
      </c>
      <c r="G297" s="31" t="str">
        <f>IF('base clients'!G297=0,"",'base clients'!G297)</f>
        <v/>
      </c>
    </row>
    <row r="298" spans="2:7" x14ac:dyDescent="0.35">
      <c r="B298" s="31" t="str">
        <f>IF('base clients'!B298=0,"",'base clients'!B298)</f>
        <v/>
      </c>
      <c r="C298" s="31" t="str">
        <f>IF('base clients'!C298=0,"",'base clients'!C298)</f>
        <v/>
      </c>
      <c r="D298" s="31" t="str">
        <f>IF('base clients'!D298=0,"",'base clients'!D298)</f>
        <v/>
      </c>
      <c r="E298" s="31" t="str">
        <f>IF('base clients'!E298=0,"",'base clients'!E298)</f>
        <v/>
      </c>
      <c r="F298" s="31" t="str">
        <f>IF('base clients'!F298=0,"",'base clients'!F298)</f>
        <v/>
      </c>
      <c r="G298" s="31" t="str">
        <f>IF('base clients'!G298=0,"",'base clients'!G298)</f>
        <v/>
      </c>
    </row>
    <row r="299" spans="2:7" x14ac:dyDescent="0.35">
      <c r="B299" s="31" t="str">
        <f>IF('base clients'!B299=0,"",'base clients'!B299)</f>
        <v/>
      </c>
      <c r="C299" s="31" t="str">
        <f>IF('base clients'!C299=0,"",'base clients'!C299)</f>
        <v/>
      </c>
      <c r="D299" s="31" t="str">
        <f>IF('base clients'!D299=0,"",'base clients'!D299)</f>
        <v/>
      </c>
      <c r="E299" s="31" t="str">
        <f>IF('base clients'!E299=0,"",'base clients'!E299)</f>
        <v/>
      </c>
      <c r="F299" s="31" t="str">
        <f>IF('base clients'!F299=0,"",'base clients'!F299)</f>
        <v/>
      </c>
      <c r="G299" s="31" t="str">
        <f>IF('base clients'!G299=0,"",'base clients'!G299)</f>
        <v/>
      </c>
    </row>
    <row r="300" spans="2:7" x14ac:dyDescent="0.35">
      <c r="B300" s="31" t="str">
        <f>IF('base clients'!B300=0,"",'base clients'!B300)</f>
        <v/>
      </c>
      <c r="C300" s="31" t="str">
        <f>IF('base clients'!C300=0,"",'base clients'!C300)</f>
        <v/>
      </c>
      <c r="D300" s="31" t="str">
        <f>IF('base clients'!D300=0,"",'base clients'!D300)</f>
        <v/>
      </c>
      <c r="E300" s="31" t="str">
        <f>IF('base clients'!E300=0,"",'base clients'!E300)</f>
        <v/>
      </c>
      <c r="F300" s="31" t="str">
        <f>IF('base clients'!F300=0,"",'base clients'!F300)</f>
        <v/>
      </c>
      <c r="G300" s="31" t="str">
        <f>IF('base clients'!G300=0,"",'base clients'!G300)</f>
        <v/>
      </c>
    </row>
    <row r="301" spans="2:7" x14ac:dyDescent="0.35">
      <c r="B301" s="31" t="str">
        <f>IF('base clients'!B301=0,"",'base clients'!B301)</f>
        <v/>
      </c>
      <c r="C301" s="31" t="str">
        <f>IF('base clients'!C301=0,"",'base clients'!C301)</f>
        <v/>
      </c>
      <c r="D301" s="31" t="str">
        <f>IF('base clients'!D301=0,"",'base clients'!D301)</f>
        <v/>
      </c>
      <c r="E301" s="31" t="str">
        <f>IF('base clients'!E301=0,"",'base clients'!E301)</f>
        <v/>
      </c>
      <c r="F301" s="31" t="str">
        <f>IF('base clients'!F301=0,"",'base clients'!F301)</f>
        <v/>
      </c>
      <c r="G301" s="31" t="str">
        <f>IF('base clients'!G301=0,"",'base clients'!G301)</f>
        <v/>
      </c>
    </row>
    <row r="302" spans="2:7" x14ac:dyDescent="0.35">
      <c r="B302" s="31" t="str">
        <f>IF('base clients'!B302=0,"",'base clients'!B302)</f>
        <v/>
      </c>
      <c r="C302" s="31" t="str">
        <f>IF('base clients'!C302=0,"",'base clients'!C302)</f>
        <v/>
      </c>
      <c r="D302" s="31" t="str">
        <f>IF('base clients'!D302=0,"",'base clients'!D302)</f>
        <v/>
      </c>
      <c r="E302" s="31" t="str">
        <f>IF('base clients'!E302=0,"",'base clients'!E302)</f>
        <v/>
      </c>
      <c r="F302" s="31" t="str">
        <f>IF('base clients'!F302=0,"",'base clients'!F302)</f>
        <v/>
      </c>
      <c r="G302" s="31" t="str">
        <f>IF('base clients'!G302=0,"",'base clients'!G302)</f>
        <v/>
      </c>
    </row>
    <row r="303" spans="2:7" x14ac:dyDescent="0.35">
      <c r="B303" s="31" t="str">
        <f>IF('base clients'!B303=0,"",'base clients'!B303)</f>
        <v/>
      </c>
      <c r="C303" s="31" t="str">
        <f>IF('base clients'!C303=0,"",'base clients'!C303)</f>
        <v/>
      </c>
      <c r="D303" s="31" t="str">
        <f>IF('base clients'!D303=0,"",'base clients'!D303)</f>
        <v/>
      </c>
      <c r="E303" s="31" t="str">
        <f>IF('base clients'!E303=0,"",'base clients'!E303)</f>
        <v/>
      </c>
      <c r="F303" s="31" t="str">
        <f>IF('base clients'!F303=0,"",'base clients'!F303)</f>
        <v/>
      </c>
      <c r="G303" s="31" t="str">
        <f>IF('base clients'!G303=0,"",'base clients'!G303)</f>
        <v/>
      </c>
    </row>
    <row r="304" spans="2:7" x14ac:dyDescent="0.35">
      <c r="B304" s="31" t="str">
        <f>IF('base clients'!B304=0,"",'base clients'!B304)</f>
        <v/>
      </c>
      <c r="C304" s="31" t="str">
        <f>IF('base clients'!C304=0,"",'base clients'!C304)</f>
        <v/>
      </c>
      <c r="D304" s="31" t="str">
        <f>IF('base clients'!D304=0,"",'base clients'!D304)</f>
        <v/>
      </c>
      <c r="E304" s="31" t="str">
        <f>IF('base clients'!E304=0,"",'base clients'!E304)</f>
        <v/>
      </c>
      <c r="F304" s="31" t="str">
        <f>IF('base clients'!F304=0,"",'base clients'!F304)</f>
        <v/>
      </c>
      <c r="G304" s="31" t="str">
        <f>IF('base clients'!G304=0,"",'base clients'!G304)</f>
        <v/>
      </c>
    </row>
    <row r="305" spans="2:7" x14ac:dyDescent="0.35">
      <c r="B305" s="31" t="str">
        <f>IF('base clients'!B305=0,"",'base clients'!B305)</f>
        <v/>
      </c>
      <c r="C305" s="31" t="str">
        <f>IF('base clients'!C305=0,"",'base clients'!C305)</f>
        <v/>
      </c>
      <c r="D305" s="31" t="str">
        <f>IF('base clients'!D305=0,"",'base clients'!D305)</f>
        <v/>
      </c>
      <c r="E305" s="31" t="str">
        <f>IF('base clients'!E305=0,"",'base clients'!E305)</f>
        <v/>
      </c>
      <c r="F305" s="31" t="str">
        <f>IF('base clients'!F305=0,"",'base clients'!F305)</f>
        <v/>
      </c>
      <c r="G305" s="31" t="str">
        <f>IF('base clients'!G305=0,"",'base clients'!G305)</f>
        <v/>
      </c>
    </row>
    <row r="306" spans="2:7" x14ac:dyDescent="0.35">
      <c r="B306" s="31" t="str">
        <f>IF('base clients'!B306=0,"",'base clients'!B306)</f>
        <v/>
      </c>
      <c r="C306" s="31" t="str">
        <f>IF('base clients'!C306=0,"",'base clients'!C306)</f>
        <v/>
      </c>
      <c r="D306" s="31" t="str">
        <f>IF('base clients'!D306=0,"",'base clients'!D306)</f>
        <v/>
      </c>
      <c r="E306" s="31" t="str">
        <f>IF('base clients'!E306=0,"",'base clients'!E306)</f>
        <v/>
      </c>
      <c r="F306" s="31" t="str">
        <f>IF('base clients'!F306=0,"",'base clients'!F306)</f>
        <v/>
      </c>
      <c r="G306" s="31" t="str">
        <f>IF('base clients'!G306=0,"",'base clients'!G306)</f>
        <v/>
      </c>
    </row>
    <row r="307" spans="2:7" x14ac:dyDescent="0.35">
      <c r="B307" s="31" t="str">
        <f>IF('base clients'!B307=0,"",'base clients'!B307)</f>
        <v/>
      </c>
      <c r="C307" s="31" t="str">
        <f>IF('base clients'!C307=0,"",'base clients'!C307)</f>
        <v/>
      </c>
      <c r="D307" s="31" t="str">
        <f>IF('base clients'!D307=0,"",'base clients'!D307)</f>
        <v/>
      </c>
      <c r="E307" s="31" t="str">
        <f>IF('base clients'!E307=0,"",'base clients'!E307)</f>
        <v/>
      </c>
      <c r="F307" s="31" t="str">
        <f>IF('base clients'!F307=0,"",'base clients'!F307)</f>
        <v/>
      </c>
      <c r="G307" s="31" t="str">
        <f>IF('base clients'!G307=0,"",'base clients'!G307)</f>
        <v/>
      </c>
    </row>
    <row r="308" spans="2:7" x14ac:dyDescent="0.35">
      <c r="B308" s="31" t="str">
        <f>IF('base clients'!B308=0,"",'base clients'!B308)</f>
        <v/>
      </c>
      <c r="C308" s="31" t="str">
        <f>IF('base clients'!C308=0,"",'base clients'!C308)</f>
        <v/>
      </c>
      <c r="D308" s="31" t="str">
        <f>IF('base clients'!D308=0,"",'base clients'!D308)</f>
        <v/>
      </c>
      <c r="E308" s="31" t="str">
        <f>IF('base clients'!E308=0,"",'base clients'!E308)</f>
        <v/>
      </c>
      <c r="F308" s="31" t="str">
        <f>IF('base clients'!F308=0,"",'base clients'!F308)</f>
        <v/>
      </c>
      <c r="G308" s="31" t="str">
        <f>IF('base clients'!G308=0,"",'base clients'!G308)</f>
        <v/>
      </c>
    </row>
    <row r="309" spans="2:7" x14ac:dyDescent="0.35">
      <c r="B309" s="31" t="str">
        <f>IF('base clients'!B309=0,"",'base clients'!B309)</f>
        <v/>
      </c>
      <c r="C309" s="31" t="str">
        <f>IF('base clients'!C309=0,"",'base clients'!C309)</f>
        <v/>
      </c>
      <c r="D309" s="31" t="str">
        <f>IF('base clients'!D309=0,"",'base clients'!D309)</f>
        <v/>
      </c>
      <c r="E309" s="31" t="str">
        <f>IF('base clients'!E309=0,"",'base clients'!E309)</f>
        <v/>
      </c>
      <c r="F309" s="31" t="str">
        <f>IF('base clients'!F309=0,"",'base clients'!F309)</f>
        <v/>
      </c>
      <c r="G309" s="31" t="str">
        <f>IF('base clients'!G309=0,"",'base clients'!G309)</f>
        <v/>
      </c>
    </row>
    <row r="310" spans="2:7" x14ac:dyDescent="0.35">
      <c r="B310" s="31" t="str">
        <f>IF('base clients'!B310=0,"",'base clients'!B310)</f>
        <v/>
      </c>
      <c r="C310" s="31" t="str">
        <f>IF('base clients'!C310=0,"",'base clients'!C310)</f>
        <v/>
      </c>
      <c r="D310" s="31" t="str">
        <f>IF('base clients'!D310=0,"",'base clients'!D310)</f>
        <v/>
      </c>
      <c r="E310" s="31" t="str">
        <f>IF('base clients'!E310=0,"",'base clients'!E310)</f>
        <v/>
      </c>
      <c r="F310" s="31" t="str">
        <f>IF('base clients'!F310=0,"",'base clients'!F310)</f>
        <v/>
      </c>
      <c r="G310" s="31" t="str">
        <f>IF('base clients'!G310=0,"",'base clients'!G310)</f>
        <v/>
      </c>
    </row>
    <row r="311" spans="2:7" x14ac:dyDescent="0.35">
      <c r="B311" s="31" t="str">
        <f>IF('base clients'!B311=0,"",'base clients'!B311)</f>
        <v/>
      </c>
      <c r="C311" s="31" t="str">
        <f>IF('base clients'!C311=0,"",'base clients'!C311)</f>
        <v/>
      </c>
      <c r="D311" s="31" t="str">
        <f>IF('base clients'!D311=0,"",'base clients'!D311)</f>
        <v/>
      </c>
      <c r="E311" s="31" t="str">
        <f>IF('base clients'!E311=0,"",'base clients'!E311)</f>
        <v/>
      </c>
      <c r="F311" s="31" t="str">
        <f>IF('base clients'!F311=0,"",'base clients'!F311)</f>
        <v/>
      </c>
      <c r="G311" s="31" t="str">
        <f>IF('base clients'!G311=0,"",'base clients'!G311)</f>
        <v/>
      </c>
    </row>
    <row r="312" spans="2:7" x14ac:dyDescent="0.35">
      <c r="B312" s="31" t="str">
        <f>IF('base clients'!B312=0,"",'base clients'!B312)</f>
        <v/>
      </c>
      <c r="C312" s="31" t="str">
        <f>IF('base clients'!C312=0,"",'base clients'!C312)</f>
        <v/>
      </c>
      <c r="D312" s="31" t="str">
        <f>IF('base clients'!D312=0,"",'base clients'!D312)</f>
        <v/>
      </c>
      <c r="E312" s="31" t="str">
        <f>IF('base clients'!E312=0,"",'base clients'!E312)</f>
        <v/>
      </c>
      <c r="F312" s="31" t="str">
        <f>IF('base clients'!F312=0,"",'base clients'!F312)</f>
        <v/>
      </c>
      <c r="G312" s="31" t="str">
        <f>IF('base clients'!G312=0,"",'base clients'!G312)</f>
        <v/>
      </c>
    </row>
    <row r="313" spans="2:7" x14ac:dyDescent="0.35">
      <c r="B313" s="31" t="str">
        <f>IF('base clients'!B313=0,"",'base clients'!B313)</f>
        <v/>
      </c>
      <c r="C313" s="31" t="str">
        <f>IF('base clients'!C313=0,"",'base clients'!C313)</f>
        <v/>
      </c>
      <c r="D313" s="31" t="str">
        <f>IF('base clients'!D313=0,"",'base clients'!D313)</f>
        <v/>
      </c>
      <c r="E313" s="31" t="str">
        <f>IF('base clients'!E313=0,"",'base clients'!E313)</f>
        <v/>
      </c>
      <c r="F313" s="31" t="str">
        <f>IF('base clients'!F313=0,"",'base clients'!F313)</f>
        <v/>
      </c>
      <c r="G313" s="31" t="str">
        <f>IF('base clients'!G313=0,"",'base clients'!G313)</f>
        <v/>
      </c>
    </row>
    <row r="314" spans="2:7" x14ac:dyDescent="0.35">
      <c r="B314" s="31" t="str">
        <f>IF('base clients'!B314=0,"",'base clients'!B314)</f>
        <v/>
      </c>
      <c r="C314" s="31" t="str">
        <f>IF('base clients'!C314=0,"",'base clients'!C314)</f>
        <v/>
      </c>
      <c r="D314" s="31" t="str">
        <f>IF('base clients'!D314=0,"",'base clients'!D314)</f>
        <v/>
      </c>
      <c r="E314" s="31" t="str">
        <f>IF('base clients'!E314=0,"",'base clients'!E314)</f>
        <v/>
      </c>
      <c r="F314" s="31" t="str">
        <f>IF('base clients'!F314=0,"",'base clients'!F314)</f>
        <v/>
      </c>
      <c r="G314" s="31" t="str">
        <f>IF('base clients'!G314=0,"",'base clients'!G314)</f>
        <v/>
      </c>
    </row>
    <row r="315" spans="2:7" x14ac:dyDescent="0.35">
      <c r="B315" s="31" t="str">
        <f>IF('base clients'!B315=0,"",'base clients'!B315)</f>
        <v/>
      </c>
      <c r="C315" s="31" t="str">
        <f>IF('base clients'!C315=0,"",'base clients'!C315)</f>
        <v/>
      </c>
      <c r="D315" s="31" t="str">
        <f>IF('base clients'!D315=0,"",'base clients'!D315)</f>
        <v/>
      </c>
      <c r="E315" s="31" t="str">
        <f>IF('base clients'!E315=0,"",'base clients'!E315)</f>
        <v/>
      </c>
      <c r="F315" s="31" t="str">
        <f>IF('base clients'!F315=0,"",'base clients'!F315)</f>
        <v/>
      </c>
      <c r="G315" s="31" t="str">
        <f>IF('base clients'!G315=0,"",'base clients'!G315)</f>
        <v/>
      </c>
    </row>
    <row r="316" spans="2:7" x14ac:dyDescent="0.35">
      <c r="B316" s="31" t="str">
        <f>IF('base clients'!B316=0,"",'base clients'!B316)</f>
        <v/>
      </c>
      <c r="C316" s="31" t="str">
        <f>IF('base clients'!C316=0,"",'base clients'!C316)</f>
        <v/>
      </c>
      <c r="D316" s="31" t="str">
        <f>IF('base clients'!D316=0,"",'base clients'!D316)</f>
        <v/>
      </c>
      <c r="E316" s="31" t="str">
        <f>IF('base clients'!E316=0,"",'base clients'!E316)</f>
        <v/>
      </c>
      <c r="F316" s="31" t="str">
        <f>IF('base clients'!F316=0,"",'base clients'!F316)</f>
        <v/>
      </c>
      <c r="G316" s="31" t="str">
        <f>IF('base clients'!G316=0,"",'base clients'!G316)</f>
        <v/>
      </c>
    </row>
    <row r="317" spans="2:7" x14ac:dyDescent="0.35">
      <c r="B317" s="31" t="str">
        <f>IF('base clients'!B317=0,"",'base clients'!B317)</f>
        <v/>
      </c>
      <c r="C317" s="31" t="str">
        <f>IF('base clients'!C317=0,"",'base clients'!C317)</f>
        <v/>
      </c>
      <c r="D317" s="31" t="str">
        <f>IF('base clients'!D317=0,"",'base clients'!D317)</f>
        <v/>
      </c>
      <c r="E317" s="31" t="str">
        <f>IF('base clients'!E317=0,"",'base clients'!E317)</f>
        <v/>
      </c>
      <c r="F317" s="31" t="str">
        <f>IF('base clients'!F317=0,"",'base clients'!F317)</f>
        <v/>
      </c>
      <c r="G317" s="31" t="str">
        <f>IF('base clients'!G317=0,"",'base clients'!G317)</f>
        <v/>
      </c>
    </row>
    <row r="318" spans="2:7" x14ac:dyDescent="0.35">
      <c r="B318" s="31" t="str">
        <f>IF('base clients'!B318=0,"",'base clients'!B318)</f>
        <v/>
      </c>
      <c r="C318" s="31" t="str">
        <f>IF('base clients'!C318=0,"",'base clients'!C318)</f>
        <v/>
      </c>
      <c r="D318" s="31" t="str">
        <f>IF('base clients'!D318=0,"",'base clients'!D318)</f>
        <v/>
      </c>
      <c r="E318" s="31" t="str">
        <f>IF('base clients'!E318=0,"",'base clients'!E318)</f>
        <v/>
      </c>
      <c r="F318" s="31" t="str">
        <f>IF('base clients'!F318=0,"",'base clients'!F318)</f>
        <v/>
      </c>
      <c r="G318" s="31" t="str">
        <f>IF('base clients'!G318=0,"",'base clients'!G318)</f>
        <v/>
      </c>
    </row>
    <row r="319" spans="2:7" x14ac:dyDescent="0.35">
      <c r="B319" s="31" t="str">
        <f>IF('base clients'!B319=0,"",'base clients'!B319)</f>
        <v/>
      </c>
      <c r="C319" s="31" t="str">
        <f>IF('base clients'!C319=0,"",'base clients'!C319)</f>
        <v/>
      </c>
      <c r="D319" s="31" t="str">
        <f>IF('base clients'!D319=0,"",'base clients'!D319)</f>
        <v/>
      </c>
      <c r="E319" s="31" t="str">
        <f>IF('base clients'!E319=0,"",'base clients'!E319)</f>
        <v/>
      </c>
      <c r="F319" s="31" t="str">
        <f>IF('base clients'!F319=0,"",'base clients'!F319)</f>
        <v/>
      </c>
      <c r="G319" s="31" t="str">
        <f>IF('base clients'!G319=0,"",'base clients'!G319)</f>
        <v/>
      </c>
    </row>
    <row r="320" spans="2:7" x14ac:dyDescent="0.35">
      <c r="B320" s="31" t="str">
        <f>IF('base clients'!B320=0,"",'base clients'!B320)</f>
        <v/>
      </c>
      <c r="C320" s="31" t="str">
        <f>IF('base clients'!C320=0,"",'base clients'!C320)</f>
        <v/>
      </c>
      <c r="D320" s="31" t="str">
        <f>IF('base clients'!D320=0,"",'base clients'!D320)</f>
        <v/>
      </c>
      <c r="E320" s="31" t="str">
        <f>IF('base clients'!E320=0,"",'base clients'!E320)</f>
        <v/>
      </c>
      <c r="F320" s="31" t="str">
        <f>IF('base clients'!F320=0,"",'base clients'!F320)</f>
        <v/>
      </c>
      <c r="G320" s="31" t="str">
        <f>IF('base clients'!G320=0,"",'base clients'!G320)</f>
        <v/>
      </c>
    </row>
    <row r="321" spans="2:7" x14ac:dyDescent="0.35">
      <c r="B321" s="31" t="str">
        <f>IF('base clients'!B321=0,"",'base clients'!B321)</f>
        <v/>
      </c>
      <c r="C321" s="31" t="str">
        <f>IF('base clients'!C321=0,"",'base clients'!C321)</f>
        <v/>
      </c>
      <c r="D321" s="31" t="str">
        <f>IF('base clients'!D321=0,"",'base clients'!D321)</f>
        <v/>
      </c>
      <c r="E321" s="31" t="str">
        <f>IF('base clients'!E321=0,"",'base clients'!E321)</f>
        <v/>
      </c>
      <c r="F321" s="31" t="str">
        <f>IF('base clients'!F321=0,"",'base clients'!F321)</f>
        <v/>
      </c>
      <c r="G321" s="31" t="str">
        <f>IF('base clients'!G321=0,"",'base clients'!G321)</f>
        <v/>
      </c>
    </row>
    <row r="322" spans="2:7" x14ac:dyDescent="0.35">
      <c r="B322" s="31" t="str">
        <f>IF('base clients'!B322=0,"",'base clients'!B322)</f>
        <v/>
      </c>
      <c r="C322" s="31" t="str">
        <f>IF('base clients'!C322=0,"",'base clients'!C322)</f>
        <v/>
      </c>
      <c r="D322" s="31" t="str">
        <f>IF('base clients'!D322=0,"",'base clients'!D322)</f>
        <v/>
      </c>
      <c r="E322" s="31" t="str">
        <f>IF('base clients'!E322=0,"",'base clients'!E322)</f>
        <v/>
      </c>
      <c r="F322" s="31" t="str">
        <f>IF('base clients'!F322=0,"",'base clients'!F322)</f>
        <v/>
      </c>
      <c r="G322" s="31" t="str">
        <f>IF('base clients'!G322=0,"",'base clients'!G322)</f>
        <v/>
      </c>
    </row>
    <row r="323" spans="2:7" x14ac:dyDescent="0.35">
      <c r="B323" s="31" t="str">
        <f>IF('base clients'!B323=0,"",'base clients'!B323)</f>
        <v/>
      </c>
      <c r="C323" s="31" t="str">
        <f>IF('base clients'!C323=0,"",'base clients'!C323)</f>
        <v/>
      </c>
      <c r="D323" s="31" t="str">
        <f>IF('base clients'!D323=0,"",'base clients'!D323)</f>
        <v/>
      </c>
      <c r="E323" s="31" t="str">
        <f>IF('base clients'!E323=0,"",'base clients'!E323)</f>
        <v/>
      </c>
      <c r="F323" s="31" t="str">
        <f>IF('base clients'!F323=0,"",'base clients'!F323)</f>
        <v/>
      </c>
      <c r="G323" s="31" t="str">
        <f>IF('base clients'!G323=0,"",'base clients'!G323)</f>
        <v/>
      </c>
    </row>
    <row r="324" spans="2:7" x14ac:dyDescent="0.35">
      <c r="B324" s="31" t="str">
        <f>IF('base clients'!B324=0,"",'base clients'!B324)</f>
        <v/>
      </c>
      <c r="C324" s="31" t="str">
        <f>IF('base clients'!C324=0,"",'base clients'!C324)</f>
        <v/>
      </c>
      <c r="D324" s="31" t="str">
        <f>IF('base clients'!D324=0,"",'base clients'!D324)</f>
        <v/>
      </c>
      <c r="E324" s="31" t="str">
        <f>IF('base clients'!E324=0,"",'base clients'!E324)</f>
        <v/>
      </c>
      <c r="F324" s="31" t="str">
        <f>IF('base clients'!F324=0,"",'base clients'!F324)</f>
        <v/>
      </c>
      <c r="G324" s="31" t="str">
        <f>IF('base clients'!G324=0,"",'base clients'!G324)</f>
        <v/>
      </c>
    </row>
    <row r="325" spans="2:7" x14ac:dyDescent="0.35">
      <c r="B325" s="31" t="str">
        <f>IF('base clients'!B325=0,"",'base clients'!B325)</f>
        <v/>
      </c>
      <c r="C325" s="31" t="str">
        <f>IF('base clients'!C325=0,"",'base clients'!C325)</f>
        <v/>
      </c>
      <c r="D325" s="31" t="str">
        <f>IF('base clients'!D325=0,"",'base clients'!D325)</f>
        <v/>
      </c>
      <c r="E325" s="31" t="str">
        <f>IF('base clients'!E325=0,"",'base clients'!E325)</f>
        <v/>
      </c>
      <c r="F325" s="31" t="str">
        <f>IF('base clients'!F325=0,"",'base clients'!F325)</f>
        <v/>
      </c>
      <c r="G325" s="31" t="str">
        <f>IF('base clients'!G325=0,"",'base clients'!G325)</f>
        <v/>
      </c>
    </row>
    <row r="326" spans="2:7" x14ac:dyDescent="0.35">
      <c r="B326" s="31" t="str">
        <f>IF('base clients'!B326=0,"",'base clients'!B326)</f>
        <v/>
      </c>
      <c r="C326" s="31" t="str">
        <f>IF('base clients'!C326=0,"",'base clients'!C326)</f>
        <v/>
      </c>
      <c r="D326" s="31" t="str">
        <f>IF('base clients'!D326=0,"",'base clients'!D326)</f>
        <v/>
      </c>
      <c r="E326" s="31" t="str">
        <f>IF('base clients'!E326=0,"",'base clients'!E326)</f>
        <v/>
      </c>
      <c r="F326" s="31" t="str">
        <f>IF('base clients'!F326=0,"",'base clients'!F326)</f>
        <v/>
      </c>
      <c r="G326" s="31" t="str">
        <f>IF('base clients'!G326=0,"",'base clients'!G326)</f>
        <v/>
      </c>
    </row>
    <row r="327" spans="2:7" x14ac:dyDescent="0.35">
      <c r="B327" s="31" t="str">
        <f>IF('base clients'!B327=0,"",'base clients'!B327)</f>
        <v/>
      </c>
      <c r="C327" s="31" t="str">
        <f>IF('base clients'!C327=0,"",'base clients'!C327)</f>
        <v/>
      </c>
      <c r="D327" s="31" t="str">
        <f>IF('base clients'!D327=0,"",'base clients'!D327)</f>
        <v/>
      </c>
      <c r="E327" s="31" t="str">
        <f>IF('base clients'!E327=0,"",'base clients'!E327)</f>
        <v/>
      </c>
      <c r="F327" s="31" t="str">
        <f>IF('base clients'!F327=0,"",'base clients'!F327)</f>
        <v/>
      </c>
      <c r="G327" s="31" t="str">
        <f>IF('base clients'!G327=0,"",'base clients'!G327)</f>
        <v/>
      </c>
    </row>
    <row r="328" spans="2:7" x14ac:dyDescent="0.35">
      <c r="B328" s="31" t="str">
        <f>IF('base clients'!B328=0,"",'base clients'!B328)</f>
        <v/>
      </c>
      <c r="C328" s="31" t="str">
        <f>IF('base clients'!C328=0,"",'base clients'!C328)</f>
        <v/>
      </c>
      <c r="D328" s="31" t="str">
        <f>IF('base clients'!D328=0,"",'base clients'!D328)</f>
        <v/>
      </c>
      <c r="E328" s="31" t="str">
        <f>IF('base clients'!E328=0,"",'base clients'!E328)</f>
        <v/>
      </c>
      <c r="F328" s="31" t="str">
        <f>IF('base clients'!F328=0,"",'base clients'!F328)</f>
        <v/>
      </c>
      <c r="G328" s="31" t="str">
        <f>IF('base clients'!G328=0,"",'base clients'!G328)</f>
        <v/>
      </c>
    </row>
    <row r="329" spans="2:7" x14ac:dyDescent="0.35">
      <c r="B329" s="31" t="str">
        <f>IF('base clients'!B329=0,"",'base clients'!B329)</f>
        <v/>
      </c>
      <c r="C329" s="31" t="str">
        <f>IF('base clients'!C329=0,"",'base clients'!C329)</f>
        <v/>
      </c>
      <c r="D329" s="31" t="str">
        <f>IF('base clients'!D329=0,"",'base clients'!D329)</f>
        <v/>
      </c>
      <c r="E329" s="31" t="str">
        <f>IF('base clients'!E329=0,"",'base clients'!E329)</f>
        <v/>
      </c>
      <c r="F329" s="31" t="str">
        <f>IF('base clients'!F329=0,"",'base clients'!F329)</f>
        <v/>
      </c>
      <c r="G329" s="31" t="str">
        <f>IF('base clients'!G329=0,"",'base clients'!G329)</f>
        <v/>
      </c>
    </row>
    <row r="330" spans="2:7" x14ac:dyDescent="0.35">
      <c r="B330" s="31" t="str">
        <f>IF('base clients'!B330=0,"",'base clients'!B330)</f>
        <v/>
      </c>
      <c r="C330" s="31" t="str">
        <f>IF('base clients'!C330=0,"",'base clients'!C330)</f>
        <v/>
      </c>
      <c r="D330" s="31" t="str">
        <f>IF('base clients'!D330=0,"",'base clients'!D330)</f>
        <v/>
      </c>
      <c r="E330" s="31" t="str">
        <f>IF('base clients'!E330=0,"",'base clients'!E330)</f>
        <v/>
      </c>
      <c r="F330" s="31" t="str">
        <f>IF('base clients'!F330=0,"",'base clients'!F330)</f>
        <v/>
      </c>
      <c r="G330" s="31" t="str">
        <f>IF('base clients'!G330=0,"",'base clients'!G330)</f>
        <v/>
      </c>
    </row>
    <row r="331" spans="2:7" x14ac:dyDescent="0.35">
      <c r="B331" s="31" t="str">
        <f>IF('base clients'!B331=0,"",'base clients'!B331)</f>
        <v/>
      </c>
      <c r="C331" s="31" t="str">
        <f>IF('base clients'!C331=0,"",'base clients'!C331)</f>
        <v/>
      </c>
      <c r="D331" s="31" t="str">
        <f>IF('base clients'!D331=0,"",'base clients'!D331)</f>
        <v/>
      </c>
      <c r="E331" s="31" t="str">
        <f>IF('base clients'!E331=0,"",'base clients'!E331)</f>
        <v/>
      </c>
      <c r="F331" s="31" t="str">
        <f>IF('base clients'!F331=0,"",'base clients'!F331)</f>
        <v/>
      </c>
      <c r="G331" s="31" t="str">
        <f>IF('base clients'!G331=0,"",'base clients'!G331)</f>
        <v/>
      </c>
    </row>
    <row r="332" spans="2:7" x14ac:dyDescent="0.35">
      <c r="B332" s="31" t="str">
        <f>IF('base clients'!B332=0,"",'base clients'!B332)</f>
        <v/>
      </c>
      <c r="C332" s="31" t="str">
        <f>IF('base clients'!C332=0,"",'base clients'!C332)</f>
        <v/>
      </c>
      <c r="D332" s="31" t="str">
        <f>IF('base clients'!D332=0,"",'base clients'!D332)</f>
        <v/>
      </c>
      <c r="E332" s="31" t="str">
        <f>IF('base clients'!E332=0,"",'base clients'!E332)</f>
        <v/>
      </c>
      <c r="F332" s="31" t="str">
        <f>IF('base clients'!F332=0,"",'base clients'!F332)</f>
        <v/>
      </c>
      <c r="G332" s="31" t="str">
        <f>IF('base clients'!G332=0,"",'base clients'!G332)</f>
        <v/>
      </c>
    </row>
    <row r="333" spans="2:7" x14ac:dyDescent="0.35">
      <c r="B333" s="31" t="str">
        <f>IF('base clients'!B333=0,"",'base clients'!B333)</f>
        <v/>
      </c>
      <c r="C333" s="31" t="str">
        <f>IF('base clients'!C333=0,"",'base clients'!C333)</f>
        <v/>
      </c>
      <c r="D333" s="31" t="str">
        <f>IF('base clients'!D333=0,"",'base clients'!D333)</f>
        <v/>
      </c>
      <c r="E333" s="31" t="str">
        <f>IF('base clients'!E333=0,"",'base clients'!E333)</f>
        <v/>
      </c>
      <c r="F333" s="31" t="str">
        <f>IF('base clients'!F333=0,"",'base clients'!F333)</f>
        <v/>
      </c>
      <c r="G333" s="31" t="str">
        <f>IF('base clients'!G333=0,"",'base clients'!G333)</f>
        <v/>
      </c>
    </row>
    <row r="334" spans="2:7" x14ac:dyDescent="0.35">
      <c r="B334" s="31" t="str">
        <f>IF('base clients'!B334=0,"",'base clients'!B334)</f>
        <v/>
      </c>
      <c r="C334" s="31" t="str">
        <f>IF('base clients'!C334=0,"",'base clients'!C334)</f>
        <v/>
      </c>
      <c r="D334" s="31" t="str">
        <f>IF('base clients'!D334=0,"",'base clients'!D334)</f>
        <v/>
      </c>
      <c r="E334" s="31" t="str">
        <f>IF('base clients'!E334=0,"",'base clients'!E334)</f>
        <v/>
      </c>
      <c r="F334" s="31" t="str">
        <f>IF('base clients'!F334=0,"",'base clients'!F334)</f>
        <v/>
      </c>
      <c r="G334" s="31" t="str">
        <f>IF('base clients'!G334=0,"",'base clients'!G334)</f>
        <v/>
      </c>
    </row>
    <row r="335" spans="2:7" x14ac:dyDescent="0.35">
      <c r="B335" s="31" t="str">
        <f>IF('base clients'!B335=0,"",'base clients'!B335)</f>
        <v/>
      </c>
      <c r="C335" s="31" t="str">
        <f>IF('base clients'!C335=0,"",'base clients'!C335)</f>
        <v/>
      </c>
      <c r="D335" s="31" t="str">
        <f>IF('base clients'!D335=0,"",'base clients'!D335)</f>
        <v/>
      </c>
      <c r="E335" s="31" t="str">
        <f>IF('base clients'!E335=0,"",'base clients'!E335)</f>
        <v/>
      </c>
      <c r="F335" s="31" t="str">
        <f>IF('base clients'!F335=0,"",'base clients'!F335)</f>
        <v/>
      </c>
      <c r="G335" s="31" t="str">
        <f>IF('base clients'!G335=0,"",'base clients'!G335)</f>
        <v/>
      </c>
    </row>
    <row r="336" spans="2:7" x14ac:dyDescent="0.35">
      <c r="B336" s="31" t="str">
        <f>IF('base clients'!B336=0,"",'base clients'!B336)</f>
        <v/>
      </c>
      <c r="C336" s="31" t="str">
        <f>IF('base clients'!C336=0,"",'base clients'!C336)</f>
        <v/>
      </c>
      <c r="D336" s="31" t="str">
        <f>IF('base clients'!D336=0,"",'base clients'!D336)</f>
        <v/>
      </c>
      <c r="E336" s="31" t="str">
        <f>IF('base clients'!E336=0,"",'base clients'!E336)</f>
        <v/>
      </c>
      <c r="F336" s="31" t="str">
        <f>IF('base clients'!F336=0,"",'base clients'!F336)</f>
        <v/>
      </c>
      <c r="G336" s="31" t="str">
        <f>IF('base clients'!G336=0,"",'base clients'!G336)</f>
        <v/>
      </c>
    </row>
    <row r="337" spans="2:7" x14ac:dyDescent="0.35">
      <c r="B337" s="31" t="str">
        <f>IF('base clients'!B337=0,"",'base clients'!B337)</f>
        <v/>
      </c>
      <c r="C337" s="31" t="str">
        <f>IF('base clients'!C337=0,"",'base clients'!C337)</f>
        <v/>
      </c>
      <c r="D337" s="31" t="str">
        <f>IF('base clients'!D337=0,"",'base clients'!D337)</f>
        <v/>
      </c>
      <c r="E337" s="31" t="str">
        <f>IF('base clients'!E337=0,"",'base clients'!E337)</f>
        <v/>
      </c>
      <c r="F337" s="31" t="str">
        <f>IF('base clients'!F337=0,"",'base clients'!F337)</f>
        <v/>
      </c>
      <c r="G337" s="31" t="str">
        <f>IF('base clients'!G337=0,"",'base clients'!G337)</f>
        <v/>
      </c>
    </row>
    <row r="338" spans="2:7" x14ac:dyDescent="0.35">
      <c r="B338" s="31" t="str">
        <f>IF('base clients'!B338=0,"",'base clients'!B338)</f>
        <v/>
      </c>
      <c r="C338" s="31" t="str">
        <f>IF('base clients'!C338=0,"",'base clients'!C338)</f>
        <v/>
      </c>
      <c r="D338" s="31" t="str">
        <f>IF('base clients'!D338=0,"",'base clients'!D338)</f>
        <v/>
      </c>
      <c r="E338" s="31" t="str">
        <f>IF('base clients'!E338=0,"",'base clients'!E338)</f>
        <v/>
      </c>
      <c r="F338" s="31" t="str">
        <f>IF('base clients'!F338=0,"",'base clients'!F338)</f>
        <v/>
      </c>
      <c r="G338" s="31" t="str">
        <f>IF('base clients'!G338=0,"",'base clients'!G338)</f>
        <v/>
      </c>
    </row>
    <row r="339" spans="2:7" x14ac:dyDescent="0.35">
      <c r="B339" s="31" t="str">
        <f>IF('base clients'!B339=0,"",'base clients'!B339)</f>
        <v/>
      </c>
      <c r="C339" s="31" t="str">
        <f>IF('base clients'!C339=0,"",'base clients'!C339)</f>
        <v/>
      </c>
      <c r="D339" s="31" t="str">
        <f>IF('base clients'!D339=0,"",'base clients'!D339)</f>
        <v/>
      </c>
      <c r="E339" s="31" t="str">
        <f>IF('base clients'!E339=0,"",'base clients'!E339)</f>
        <v/>
      </c>
      <c r="F339" s="31" t="str">
        <f>IF('base clients'!F339=0,"",'base clients'!F339)</f>
        <v/>
      </c>
      <c r="G339" s="31" t="str">
        <f>IF('base clients'!G339=0,"",'base clients'!G339)</f>
        <v/>
      </c>
    </row>
    <row r="340" spans="2:7" x14ac:dyDescent="0.35">
      <c r="B340" s="31" t="str">
        <f>IF('base clients'!B340=0,"",'base clients'!B340)</f>
        <v/>
      </c>
      <c r="C340" s="31" t="str">
        <f>IF('base clients'!C340=0,"",'base clients'!C340)</f>
        <v/>
      </c>
      <c r="D340" s="31" t="str">
        <f>IF('base clients'!D340=0,"",'base clients'!D340)</f>
        <v/>
      </c>
      <c r="E340" s="31" t="str">
        <f>IF('base clients'!E340=0,"",'base clients'!E340)</f>
        <v/>
      </c>
      <c r="F340" s="31" t="str">
        <f>IF('base clients'!F340=0,"",'base clients'!F340)</f>
        <v/>
      </c>
      <c r="G340" s="31" t="str">
        <f>IF('base clients'!G340=0,"",'base clients'!G340)</f>
        <v/>
      </c>
    </row>
    <row r="341" spans="2:7" x14ac:dyDescent="0.35">
      <c r="B341" s="31" t="str">
        <f>IF('base clients'!B341=0,"",'base clients'!B341)</f>
        <v/>
      </c>
      <c r="C341" s="31" t="str">
        <f>IF('base clients'!C341=0,"",'base clients'!C341)</f>
        <v/>
      </c>
      <c r="D341" s="31" t="str">
        <f>IF('base clients'!D341=0,"",'base clients'!D341)</f>
        <v/>
      </c>
      <c r="E341" s="31" t="str">
        <f>IF('base clients'!E341=0,"",'base clients'!E341)</f>
        <v/>
      </c>
      <c r="F341" s="31" t="str">
        <f>IF('base clients'!F341=0,"",'base clients'!F341)</f>
        <v/>
      </c>
      <c r="G341" s="31" t="str">
        <f>IF('base clients'!G341=0,"",'base clients'!G341)</f>
        <v/>
      </c>
    </row>
    <row r="342" spans="2:7" x14ac:dyDescent="0.35">
      <c r="B342" s="31" t="str">
        <f>IF('base clients'!B342=0,"",'base clients'!B342)</f>
        <v/>
      </c>
      <c r="C342" s="31" t="str">
        <f>IF('base clients'!C342=0,"",'base clients'!C342)</f>
        <v/>
      </c>
      <c r="D342" s="31" t="str">
        <f>IF('base clients'!D342=0,"",'base clients'!D342)</f>
        <v/>
      </c>
      <c r="E342" s="31" t="str">
        <f>IF('base clients'!E342=0,"",'base clients'!E342)</f>
        <v/>
      </c>
      <c r="F342" s="31" t="str">
        <f>IF('base clients'!F342=0,"",'base clients'!F342)</f>
        <v/>
      </c>
      <c r="G342" s="31" t="str">
        <f>IF('base clients'!G342=0,"",'base clients'!G342)</f>
        <v/>
      </c>
    </row>
    <row r="343" spans="2:7" x14ac:dyDescent="0.35">
      <c r="B343" s="31" t="str">
        <f>IF('base clients'!B343=0,"",'base clients'!B343)</f>
        <v/>
      </c>
      <c r="C343" s="31" t="str">
        <f>IF('base clients'!C343=0,"",'base clients'!C343)</f>
        <v/>
      </c>
      <c r="D343" s="31" t="str">
        <f>IF('base clients'!D343=0,"",'base clients'!D343)</f>
        <v/>
      </c>
      <c r="E343" s="31" t="str">
        <f>IF('base clients'!E343=0,"",'base clients'!E343)</f>
        <v/>
      </c>
      <c r="F343" s="31" t="str">
        <f>IF('base clients'!F343=0,"",'base clients'!F343)</f>
        <v/>
      </c>
      <c r="G343" s="31" t="str">
        <f>IF('base clients'!G343=0,"",'base clients'!G343)</f>
        <v/>
      </c>
    </row>
    <row r="344" spans="2:7" x14ac:dyDescent="0.35">
      <c r="B344" s="31" t="str">
        <f>IF('base clients'!B344=0,"",'base clients'!B344)</f>
        <v/>
      </c>
      <c r="C344" s="31" t="str">
        <f>IF('base clients'!C344=0,"",'base clients'!C344)</f>
        <v/>
      </c>
      <c r="D344" s="31" t="str">
        <f>IF('base clients'!D344=0,"",'base clients'!D344)</f>
        <v/>
      </c>
      <c r="E344" s="31" t="str">
        <f>IF('base clients'!E344=0,"",'base clients'!E344)</f>
        <v/>
      </c>
      <c r="F344" s="31" t="str">
        <f>IF('base clients'!F344=0,"",'base clients'!F344)</f>
        <v/>
      </c>
      <c r="G344" s="31" t="str">
        <f>IF('base clients'!G344=0,"",'base clients'!G344)</f>
        <v/>
      </c>
    </row>
    <row r="345" spans="2:7" x14ac:dyDescent="0.35">
      <c r="B345" s="31" t="str">
        <f>IF('base clients'!B345=0,"",'base clients'!B345)</f>
        <v/>
      </c>
      <c r="C345" s="31" t="str">
        <f>IF('base clients'!C345=0,"",'base clients'!C345)</f>
        <v/>
      </c>
      <c r="D345" s="31" t="str">
        <f>IF('base clients'!D345=0,"",'base clients'!D345)</f>
        <v/>
      </c>
      <c r="E345" s="31" t="str">
        <f>IF('base clients'!E345=0,"",'base clients'!E345)</f>
        <v/>
      </c>
      <c r="F345" s="31" t="str">
        <f>IF('base clients'!F345=0,"",'base clients'!F345)</f>
        <v/>
      </c>
      <c r="G345" s="31" t="str">
        <f>IF('base clients'!G345=0,"",'base clients'!G345)</f>
        <v/>
      </c>
    </row>
    <row r="346" spans="2:7" x14ac:dyDescent="0.35">
      <c r="B346" s="31" t="str">
        <f>IF('base clients'!B346=0,"",'base clients'!B346)</f>
        <v/>
      </c>
      <c r="C346" s="31" t="str">
        <f>IF('base clients'!C346=0,"",'base clients'!C346)</f>
        <v/>
      </c>
      <c r="D346" s="31" t="str">
        <f>IF('base clients'!D346=0,"",'base clients'!D346)</f>
        <v/>
      </c>
      <c r="E346" s="31" t="str">
        <f>IF('base clients'!E346=0,"",'base clients'!E346)</f>
        <v/>
      </c>
      <c r="F346" s="31" t="str">
        <f>IF('base clients'!F346=0,"",'base clients'!F346)</f>
        <v/>
      </c>
      <c r="G346" s="31" t="str">
        <f>IF('base clients'!G346=0,"",'base clients'!G346)</f>
        <v/>
      </c>
    </row>
    <row r="347" spans="2:7" x14ac:dyDescent="0.35">
      <c r="B347" s="31" t="str">
        <f>IF('base clients'!B347=0,"",'base clients'!B347)</f>
        <v/>
      </c>
      <c r="C347" s="31" t="str">
        <f>IF('base clients'!C347=0,"",'base clients'!C347)</f>
        <v/>
      </c>
      <c r="D347" s="31" t="str">
        <f>IF('base clients'!D347=0,"",'base clients'!D347)</f>
        <v/>
      </c>
      <c r="E347" s="31" t="str">
        <f>IF('base clients'!E347=0,"",'base clients'!E347)</f>
        <v/>
      </c>
      <c r="F347" s="31" t="str">
        <f>IF('base clients'!F347=0,"",'base clients'!F347)</f>
        <v/>
      </c>
      <c r="G347" s="31" t="str">
        <f>IF('base clients'!G347=0,"",'base clients'!G347)</f>
        <v/>
      </c>
    </row>
    <row r="348" spans="2:7" x14ac:dyDescent="0.35">
      <c r="B348" s="31" t="str">
        <f>IF('base clients'!B348=0,"",'base clients'!B348)</f>
        <v/>
      </c>
      <c r="C348" s="31" t="str">
        <f>IF('base clients'!C348=0,"",'base clients'!C348)</f>
        <v/>
      </c>
      <c r="D348" s="31" t="str">
        <f>IF('base clients'!D348=0,"",'base clients'!D348)</f>
        <v/>
      </c>
      <c r="E348" s="31" t="str">
        <f>IF('base clients'!E348=0,"",'base clients'!E348)</f>
        <v/>
      </c>
      <c r="F348" s="31" t="str">
        <f>IF('base clients'!F348=0,"",'base clients'!F348)</f>
        <v/>
      </c>
      <c r="G348" s="31" t="str">
        <f>IF('base clients'!G348=0,"",'base clients'!G348)</f>
        <v/>
      </c>
    </row>
    <row r="349" spans="2:7" x14ac:dyDescent="0.35">
      <c r="B349" s="31" t="str">
        <f>IF('base clients'!B349=0,"",'base clients'!B349)</f>
        <v/>
      </c>
      <c r="C349" s="31" t="str">
        <f>IF('base clients'!C349=0,"",'base clients'!C349)</f>
        <v/>
      </c>
      <c r="D349" s="31" t="str">
        <f>IF('base clients'!D349=0,"",'base clients'!D349)</f>
        <v/>
      </c>
      <c r="E349" s="31" t="str">
        <f>IF('base clients'!E349=0,"",'base clients'!E349)</f>
        <v/>
      </c>
      <c r="F349" s="31" t="str">
        <f>IF('base clients'!F349=0,"",'base clients'!F349)</f>
        <v/>
      </c>
      <c r="G349" s="31" t="str">
        <f>IF('base clients'!G349=0,"",'base clients'!G349)</f>
        <v/>
      </c>
    </row>
    <row r="350" spans="2:7" x14ac:dyDescent="0.35">
      <c r="B350" s="31" t="str">
        <f>IF('base clients'!B350=0,"",'base clients'!B350)</f>
        <v/>
      </c>
      <c r="C350" s="31" t="str">
        <f>IF('base clients'!C350=0,"",'base clients'!C350)</f>
        <v/>
      </c>
      <c r="D350" s="31" t="str">
        <f>IF('base clients'!D350=0,"",'base clients'!D350)</f>
        <v/>
      </c>
      <c r="E350" s="31" t="str">
        <f>IF('base clients'!E350=0,"",'base clients'!E350)</f>
        <v/>
      </c>
      <c r="F350" s="31" t="str">
        <f>IF('base clients'!F350=0,"",'base clients'!F350)</f>
        <v/>
      </c>
      <c r="G350" s="31" t="str">
        <f>IF('base clients'!G350=0,"",'base clients'!G350)</f>
        <v/>
      </c>
    </row>
    <row r="351" spans="2:7" x14ac:dyDescent="0.35">
      <c r="B351" s="31" t="str">
        <f>IF('base clients'!B351=0,"",'base clients'!B351)</f>
        <v/>
      </c>
      <c r="C351" s="31" t="str">
        <f>IF('base clients'!C351=0,"",'base clients'!C351)</f>
        <v/>
      </c>
      <c r="D351" s="31" t="str">
        <f>IF('base clients'!D351=0,"",'base clients'!D351)</f>
        <v/>
      </c>
      <c r="E351" s="31" t="str">
        <f>IF('base clients'!E351=0,"",'base clients'!E351)</f>
        <v/>
      </c>
      <c r="F351" s="31" t="str">
        <f>IF('base clients'!F351=0,"",'base clients'!F351)</f>
        <v/>
      </c>
      <c r="G351" s="31" t="str">
        <f>IF('base clients'!G351=0,"",'base clients'!G351)</f>
        <v/>
      </c>
    </row>
    <row r="352" spans="2:7" x14ac:dyDescent="0.35">
      <c r="B352" s="31" t="str">
        <f>IF('base clients'!B352=0,"",'base clients'!B352)</f>
        <v/>
      </c>
      <c r="C352" s="31" t="str">
        <f>IF('base clients'!C352=0,"",'base clients'!C352)</f>
        <v/>
      </c>
      <c r="D352" s="31" t="str">
        <f>IF('base clients'!D352=0,"",'base clients'!D352)</f>
        <v/>
      </c>
      <c r="E352" s="31" t="str">
        <f>IF('base clients'!E352=0,"",'base clients'!E352)</f>
        <v/>
      </c>
      <c r="F352" s="31" t="str">
        <f>IF('base clients'!F352=0,"",'base clients'!F352)</f>
        <v/>
      </c>
      <c r="G352" s="31" t="str">
        <f>IF('base clients'!G352=0,"",'base clients'!G352)</f>
        <v/>
      </c>
    </row>
    <row r="353" spans="2:7" x14ac:dyDescent="0.35">
      <c r="B353" s="31" t="str">
        <f>IF('base clients'!B353=0,"",'base clients'!B353)</f>
        <v/>
      </c>
      <c r="C353" s="31" t="str">
        <f>IF('base clients'!C353=0,"",'base clients'!C353)</f>
        <v/>
      </c>
      <c r="D353" s="31" t="str">
        <f>IF('base clients'!D353=0,"",'base clients'!D353)</f>
        <v/>
      </c>
      <c r="E353" s="31" t="str">
        <f>IF('base clients'!E353=0,"",'base clients'!E353)</f>
        <v/>
      </c>
      <c r="F353" s="31" t="str">
        <f>IF('base clients'!F353=0,"",'base clients'!F353)</f>
        <v/>
      </c>
      <c r="G353" s="31" t="str">
        <f>IF('base clients'!G353=0,"",'base clients'!G353)</f>
        <v/>
      </c>
    </row>
    <row r="354" spans="2:7" x14ac:dyDescent="0.35">
      <c r="B354" s="31" t="str">
        <f>IF('base clients'!B354=0,"",'base clients'!B354)</f>
        <v/>
      </c>
      <c r="C354" s="31" t="str">
        <f>IF('base clients'!C354=0,"",'base clients'!C354)</f>
        <v/>
      </c>
      <c r="D354" s="31" t="str">
        <f>IF('base clients'!D354=0,"",'base clients'!D354)</f>
        <v/>
      </c>
      <c r="E354" s="31" t="str">
        <f>IF('base clients'!E354=0,"",'base clients'!E354)</f>
        <v/>
      </c>
      <c r="F354" s="31" t="str">
        <f>IF('base clients'!F354=0,"",'base clients'!F354)</f>
        <v/>
      </c>
      <c r="G354" s="31" t="str">
        <f>IF('base clients'!G354=0,"",'base clients'!G354)</f>
        <v/>
      </c>
    </row>
    <row r="355" spans="2:7" x14ac:dyDescent="0.35">
      <c r="B355" s="31" t="str">
        <f>IF('base clients'!B355=0,"",'base clients'!B355)</f>
        <v/>
      </c>
      <c r="C355" s="31" t="str">
        <f>IF('base clients'!C355=0,"",'base clients'!C355)</f>
        <v/>
      </c>
      <c r="D355" s="31" t="str">
        <f>IF('base clients'!D355=0,"",'base clients'!D355)</f>
        <v/>
      </c>
      <c r="E355" s="31" t="str">
        <f>IF('base clients'!E355=0,"",'base clients'!E355)</f>
        <v/>
      </c>
      <c r="F355" s="31" t="str">
        <f>IF('base clients'!F355=0,"",'base clients'!F355)</f>
        <v/>
      </c>
      <c r="G355" s="31" t="str">
        <f>IF('base clients'!G355=0,"",'base clients'!G355)</f>
        <v/>
      </c>
    </row>
    <row r="356" spans="2:7" x14ac:dyDescent="0.35">
      <c r="B356" s="31" t="str">
        <f>IF('base clients'!B356=0,"",'base clients'!B356)</f>
        <v/>
      </c>
      <c r="C356" s="31" t="str">
        <f>IF('base clients'!C356=0,"",'base clients'!C356)</f>
        <v/>
      </c>
      <c r="D356" s="31" t="str">
        <f>IF('base clients'!D356=0,"",'base clients'!D356)</f>
        <v/>
      </c>
      <c r="E356" s="31" t="str">
        <f>IF('base clients'!E356=0,"",'base clients'!E356)</f>
        <v/>
      </c>
      <c r="F356" s="31" t="str">
        <f>IF('base clients'!F356=0,"",'base clients'!F356)</f>
        <v/>
      </c>
      <c r="G356" s="31" t="str">
        <f>IF('base clients'!G356=0,"",'base clients'!G356)</f>
        <v/>
      </c>
    </row>
    <row r="357" spans="2:7" x14ac:dyDescent="0.35">
      <c r="B357" s="31" t="str">
        <f>IF('base clients'!B357=0,"",'base clients'!B357)</f>
        <v/>
      </c>
      <c r="C357" s="31" t="str">
        <f>IF('base clients'!C357=0,"",'base clients'!C357)</f>
        <v/>
      </c>
      <c r="D357" s="31" t="str">
        <f>IF('base clients'!D357=0,"",'base clients'!D357)</f>
        <v/>
      </c>
      <c r="E357" s="31" t="str">
        <f>IF('base clients'!E357=0,"",'base clients'!E357)</f>
        <v/>
      </c>
      <c r="F357" s="31" t="str">
        <f>IF('base clients'!F357=0,"",'base clients'!F357)</f>
        <v/>
      </c>
      <c r="G357" s="31" t="str">
        <f>IF('base clients'!G357=0,"",'base clients'!G357)</f>
        <v/>
      </c>
    </row>
    <row r="358" spans="2:7" x14ac:dyDescent="0.35">
      <c r="B358" s="31" t="str">
        <f>IF('base clients'!B358=0,"",'base clients'!B358)</f>
        <v/>
      </c>
      <c r="C358" s="31" t="str">
        <f>IF('base clients'!C358=0,"",'base clients'!C358)</f>
        <v/>
      </c>
      <c r="D358" s="31" t="str">
        <f>IF('base clients'!D358=0,"",'base clients'!D358)</f>
        <v/>
      </c>
      <c r="E358" s="31" t="str">
        <f>IF('base clients'!E358=0,"",'base clients'!E358)</f>
        <v/>
      </c>
      <c r="F358" s="31" t="str">
        <f>IF('base clients'!F358=0,"",'base clients'!F358)</f>
        <v/>
      </c>
      <c r="G358" s="31" t="str">
        <f>IF('base clients'!G358=0,"",'base clients'!G358)</f>
        <v/>
      </c>
    </row>
    <row r="359" spans="2:7" x14ac:dyDescent="0.35">
      <c r="B359" s="31" t="str">
        <f>IF('base clients'!B359=0,"",'base clients'!B359)</f>
        <v/>
      </c>
      <c r="C359" s="31" t="str">
        <f>IF('base clients'!C359=0,"",'base clients'!C359)</f>
        <v/>
      </c>
      <c r="D359" s="31" t="str">
        <f>IF('base clients'!D359=0,"",'base clients'!D359)</f>
        <v/>
      </c>
      <c r="E359" s="31" t="str">
        <f>IF('base clients'!E359=0,"",'base clients'!E359)</f>
        <v/>
      </c>
      <c r="F359" s="31" t="str">
        <f>IF('base clients'!F359=0,"",'base clients'!F359)</f>
        <v/>
      </c>
      <c r="G359" s="31" t="str">
        <f>IF('base clients'!G359=0,"",'base clients'!G359)</f>
        <v/>
      </c>
    </row>
    <row r="360" spans="2:7" x14ac:dyDescent="0.35">
      <c r="B360" s="31" t="str">
        <f>IF('base clients'!B360=0,"",'base clients'!B360)</f>
        <v/>
      </c>
      <c r="C360" s="31" t="str">
        <f>IF('base clients'!C360=0,"",'base clients'!C360)</f>
        <v/>
      </c>
      <c r="D360" s="31" t="str">
        <f>IF('base clients'!D360=0,"",'base clients'!D360)</f>
        <v/>
      </c>
      <c r="E360" s="31" t="str">
        <f>IF('base clients'!E360=0,"",'base clients'!E360)</f>
        <v/>
      </c>
      <c r="F360" s="31" t="str">
        <f>IF('base clients'!F360=0,"",'base clients'!F360)</f>
        <v/>
      </c>
      <c r="G360" s="31" t="str">
        <f>IF('base clients'!G360=0,"",'base clients'!G360)</f>
        <v/>
      </c>
    </row>
    <row r="361" spans="2:7" x14ac:dyDescent="0.35">
      <c r="B361" s="31" t="str">
        <f>IF('base clients'!B361=0,"",'base clients'!B361)</f>
        <v/>
      </c>
      <c r="C361" s="31" t="str">
        <f>IF('base clients'!C361=0,"",'base clients'!C361)</f>
        <v/>
      </c>
      <c r="D361" s="31" t="str">
        <f>IF('base clients'!D361=0,"",'base clients'!D361)</f>
        <v/>
      </c>
      <c r="E361" s="31" t="str">
        <f>IF('base clients'!E361=0,"",'base clients'!E361)</f>
        <v/>
      </c>
      <c r="F361" s="31" t="str">
        <f>IF('base clients'!F361=0,"",'base clients'!F361)</f>
        <v/>
      </c>
      <c r="G361" s="31" t="str">
        <f>IF('base clients'!G361=0,"",'base clients'!G361)</f>
        <v/>
      </c>
    </row>
    <row r="362" spans="2:7" x14ac:dyDescent="0.35">
      <c r="B362" s="31" t="str">
        <f>IF('base clients'!B362=0,"",'base clients'!B362)</f>
        <v/>
      </c>
      <c r="C362" s="31" t="str">
        <f>IF('base clients'!C362=0,"",'base clients'!C362)</f>
        <v/>
      </c>
      <c r="D362" s="31" t="str">
        <f>IF('base clients'!D362=0,"",'base clients'!D362)</f>
        <v/>
      </c>
      <c r="E362" s="31" t="str">
        <f>IF('base clients'!E362=0,"",'base clients'!E362)</f>
        <v/>
      </c>
      <c r="F362" s="31" t="str">
        <f>IF('base clients'!F362=0,"",'base clients'!F362)</f>
        <v/>
      </c>
      <c r="G362" s="31" t="str">
        <f>IF('base clients'!G362=0,"",'base clients'!G362)</f>
        <v/>
      </c>
    </row>
    <row r="363" spans="2:7" x14ac:dyDescent="0.35">
      <c r="B363" s="31" t="str">
        <f>IF('base clients'!B363=0,"",'base clients'!B363)</f>
        <v/>
      </c>
      <c r="C363" s="31" t="str">
        <f>IF('base clients'!C363=0,"",'base clients'!C363)</f>
        <v/>
      </c>
      <c r="D363" s="31" t="str">
        <f>IF('base clients'!D363=0,"",'base clients'!D363)</f>
        <v/>
      </c>
      <c r="E363" s="31" t="str">
        <f>IF('base clients'!E363=0,"",'base clients'!E363)</f>
        <v/>
      </c>
      <c r="F363" s="31" t="str">
        <f>IF('base clients'!F363=0,"",'base clients'!F363)</f>
        <v/>
      </c>
      <c r="G363" s="31" t="str">
        <f>IF('base clients'!G363=0,"",'base clients'!G363)</f>
        <v/>
      </c>
    </row>
    <row r="364" spans="2:7" x14ac:dyDescent="0.35">
      <c r="B364" s="31" t="str">
        <f>IF('base clients'!B364=0,"",'base clients'!B364)</f>
        <v/>
      </c>
      <c r="C364" s="31" t="str">
        <f>IF('base clients'!C364=0,"",'base clients'!C364)</f>
        <v/>
      </c>
      <c r="D364" s="31" t="str">
        <f>IF('base clients'!D364=0,"",'base clients'!D364)</f>
        <v/>
      </c>
      <c r="E364" s="31" t="str">
        <f>IF('base clients'!E364=0,"",'base clients'!E364)</f>
        <v/>
      </c>
      <c r="F364" s="31" t="str">
        <f>IF('base clients'!F364=0,"",'base clients'!F364)</f>
        <v/>
      </c>
      <c r="G364" s="31" t="str">
        <f>IF('base clients'!G364=0,"",'base clients'!G364)</f>
        <v/>
      </c>
    </row>
    <row r="365" spans="2:7" x14ac:dyDescent="0.35">
      <c r="B365" s="31" t="str">
        <f>IF('base clients'!B365=0,"",'base clients'!B365)</f>
        <v/>
      </c>
      <c r="C365" s="31" t="str">
        <f>IF('base clients'!C365=0,"",'base clients'!C365)</f>
        <v/>
      </c>
      <c r="D365" s="31" t="str">
        <f>IF('base clients'!D365=0,"",'base clients'!D365)</f>
        <v/>
      </c>
      <c r="E365" s="31" t="str">
        <f>IF('base clients'!E365=0,"",'base clients'!E365)</f>
        <v/>
      </c>
      <c r="F365" s="31" t="str">
        <f>IF('base clients'!F365=0,"",'base clients'!F365)</f>
        <v/>
      </c>
      <c r="G365" s="31" t="str">
        <f>IF('base clients'!G365=0,"",'base clients'!G365)</f>
        <v/>
      </c>
    </row>
    <row r="366" spans="2:7" x14ac:dyDescent="0.35">
      <c r="B366" s="31" t="str">
        <f>IF('base clients'!B366=0,"",'base clients'!B366)</f>
        <v/>
      </c>
      <c r="C366" s="31" t="str">
        <f>IF('base clients'!C366=0,"",'base clients'!C366)</f>
        <v/>
      </c>
      <c r="D366" s="31" t="str">
        <f>IF('base clients'!D366=0,"",'base clients'!D366)</f>
        <v/>
      </c>
      <c r="E366" s="31" t="str">
        <f>IF('base clients'!E366=0,"",'base clients'!E366)</f>
        <v/>
      </c>
      <c r="F366" s="31" t="str">
        <f>IF('base clients'!F366=0,"",'base clients'!F366)</f>
        <v/>
      </c>
      <c r="G366" s="31" t="str">
        <f>IF('base clients'!G366=0,"",'base clients'!G366)</f>
        <v/>
      </c>
    </row>
    <row r="367" spans="2:7" x14ac:dyDescent="0.35">
      <c r="B367" s="31" t="str">
        <f>IF('base clients'!B367=0,"",'base clients'!B367)</f>
        <v/>
      </c>
      <c r="C367" s="31" t="str">
        <f>IF('base clients'!C367=0,"",'base clients'!C367)</f>
        <v/>
      </c>
      <c r="D367" s="31" t="str">
        <f>IF('base clients'!D367=0,"",'base clients'!D367)</f>
        <v/>
      </c>
      <c r="E367" s="31" t="str">
        <f>IF('base clients'!E367=0,"",'base clients'!E367)</f>
        <v/>
      </c>
      <c r="F367" s="31" t="str">
        <f>IF('base clients'!F367=0,"",'base clients'!F367)</f>
        <v/>
      </c>
      <c r="G367" s="31" t="str">
        <f>IF('base clients'!G367=0,"",'base clients'!G367)</f>
        <v/>
      </c>
    </row>
    <row r="368" spans="2:7" x14ac:dyDescent="0.35">
      <c r="B368" s="31" t="str">
        <f>IF('base clients'!B368=0,"",'base clients'!B368)</f>
        <v/>
      </c>
      <c r="C368" s="31" t="str">
        <f>IF('base clients'!C368=0,"",'base clients'!C368)</f>
        <v/>
      </c>
      <c r="D368" s="31" t="str">
        <f>IF('base clients'!D368=0,"",'base clients'!D368)</f>
        <v/>
      </c>
      <c r="E368" s="31" t="str">
        <f>IF('base clients'!E368=0,"",'base clients'!E368)</f>
        <v/>
      </c>
      <c r="F368" s="31" t="str">
        <f>IF('base clients'!F368=0,"",'base clients'!F368)</f>
        <v/>
      </c>
      <c r="G368" s="31" t="str">
        <f>IF('base clients'!G368=0,"",'base clients'!G368)</f>
        <v/>
      </c>
    </row>
    <row r="369" spans="2:7" x14ac:dyDescent="0.35">
      <c r="B369" s="31" t="str">
        <f>IF('base clients'!B369=0,"",'base clients'!B369)</f>
        <v/>
      </c>
      <c r="C369" s="31" t="str">
        <f>IF('base clients'!C369=0,"",'base clients'!C369)</f>
        <v/>
      </c>
      <c r="D369" s="31" t="str">
        <f>IF('base clients'!D369=0,"",'base clients'!D369)</f>
        <v/>
      </c>
      <c r="E369" s="31" t="str">
        <f>IF('base clients'!E369=0,"",'base clients'!E369)</f>
        <v/>
      </c>
      <c r="F369" s="31" t="str">
        <f>IF('base clients'!F369=0,"",'base clients'!F369)</f>
        <v/>
      </c>
      <c r="G369" s="31" t="str">
        <f>IF('base clients'!G369=0,"",'base clients'!G369)</f>
        <v/>
      </c>
    </row>
    <row r="370" spans="2:7" x14ac:dyDescent="0.35">
      <c r="B370" s="31" t="str">
        <f>IF('base clients'!B370=0,"",'base clients'!B370)</f>
        <v/>
      </c>
      <c r="C370" s="31" t="str">
        <f>IF('base clients'!C370=0,"",'base clients'!C370)</f>
        <v/>
      </c>
      <c r="D370" s="31" t="str">
        <f>IF('base clients'!D370=0,"",'base clients'!D370)</f>
        <v/>
      </c>
      <c r="E370" s="31" t="str">
        <f>IF('base clients'!E370=0,"",'base clients'!E370)</f>
        <v/>
      </c>
      <c r="F370" s="31" t="str">
        <f>IF('base clients'!F370=0,"",'base clients'!F370)</f>
        <v/>
      </c>
      <c r="G370" s="31" t="str">
        <f>IF('base clients'!G370=0,"",'base clients'!G370)</f>
        <v/>
      </c>
    </row>
    <row r="371" spans="2:7" x14ac:dyDescent="0.35">
      <c r="B371" s="31" t="str">
        <f>IF('base clients'!B371=0,"",'base clients'!B371)</f>
        <v/>
      </c>
      <c r="C371" s="31" t="str">
        <f>IF('base clients'!C371=0,"",'base clients'!C371)</f>
        <v/>
      </c>
      <c r="D371" s="31" t="str">
        <f>IF('base clients'!D371=0,"",'base clients'!D371)</f>
        <v/>
      </c>
      <c r="E371" s="31" t="str">
        <f>IF('base clients'!E371=0,"",'base clients'!E371)</f>
        <v/>
      </c>
      <c r="F371" s="31" t="str">
        <f>IF('base clients'!F371=0,"",'base clients'!F371)</f>
        <v/>
      </c>
      <c r="G371" s="31" t="str">
        <f>IF('base clients'!G371=0,"",'base clients'!G371)</f>
        <v/>
      </c>
    </row>
    <row r="372" spans="2:7" x14ac:dyDescent="0.35">
      <c r="B372" s="31" t="str">
        <f>IF('base clients'!B372=0,"",'base clients'!B372)</f>
        <v/>
      </c>
      <c r="C372" s="31" t="str">
        <f>IF('base clients'!C372=0,"",'base clients'!C372)</f>
        <v/>
      </c>
      <c r="D372" s="31" t="str">
        <f>IF('base clients'!D372=0,"",'base clients'!D372)</f>
        <v/>
      </c>
      <c r="E372" s="31" t="str">
        <f>IF('base clients'!E372=0,"",'base clients'!E372)</f>
        <v/>
      </c>
      <c r="F372" s="31" t="str">
        <f>IF('base clients'!F372=0,"",'base clients'!F372)</f>
        <v/>
      </c>
      <c r="G372" s="31" t="str">
        <f>IF('base clients'!G372=0,"",'base clients'!G372)</f>
        <v/>
      </c>
    </row>
    <row r="373" spans="2:7" x14ac:dyDescent="0.35">
      <c r="B373" s="31" t="str">
        <f>IF('base clients'!B373=0,"",'base clients'!B373)</f>
        <v/>
      </c>
      <c r="C373" s="31" t="str">
        <f>IF('base clients'!C373=0,"",'base clients'!C373)</f>
        <v/>
      </c>
      <c r="D373" s="31" t="str">
        <f>IF('base clients'!D373=0,"",'base clients'!D373)</f>
        <v/>
      </c>
      <c r="E373" s="31" t="str">
        <f>IF('base clients'!E373=0,"",'base clients'!E373)</f>
        <v/>
      </c>
      <c r="F373" s="31" t="str">
        <f>IF('base clients'!F373=0,"",'base clients'!F373)</f>
        <v/>
      </c>
      <c r="G373" s="31" t="str">
        <f>IF('base clients'!G373=0,"",'base clients'!G373)</f>
        <v/>
      </c>
    </row>
    <row r="374" spans="2:7" x14ac:dyDescent="0.35">
      <c r="B374" s="31" t="str">
        <f>IF('base clients'!B374=0,"",'base clients'!B374)</f>
        <v/>
      </c>
      <c r="C374" s="31" t="str">
        <f>IF('base clients'!C374=0,"",'base clients'!C374)</f>
        <v/>
      </c>
      <c r="D374" s="31" t="str">
        <f>IF('base clients'!D374=0,"",'base clients'!D374)</f>
        <v/>
      </c>
      <c r="E374" s="31" t="str">
        <f>IF('base clients'!E374=0,"",'base clients'!E374)</f>
        <v/>
      </c>
      <c r="F374" s="31" t="str">
        <f>IF('base clients'!F374=0,"",'base clients'!F374)</f>
        <v/>
      </c>
      <c r="G374" s="31" t="str">
        <f>IF('base clients'!G374=0,"",'base clients'!G374)</f>
        <v/>
      </c>
    </row>
    <row r="375" spans="2:7" x14ac:dyDescent="0.35">
      <c r="B375" s="31" t="str">
        <f>IF('base clients'!B375=0,"",'base clients'!B375)</f>
        <v/>
      </c>
      <c r="C375" s="31" t="str">
        <f>IF('base clients'!C375=0,"",'base clients'!C375)</f>
        <v/>
      </c>
      <c r="D375" s="31" t="str">
        <f>IF('base clients'!D375=0,"",'base clients'!D375)</f>
        <v/>
      </c>
      <c r="E375" s="31" t="str">
        <f>IF('base clients'!E375=0,"",'base clients'!E375)</f>
        <v/>
      </c>
      <c r="F375" s="31" t="str">
        <f>IF('base clients'!F375=0,"",'base clients'!F375)</f>
        <v/>
      </c>
      <c r="G375" s="31" t="str">
        <f>IF('base clients'!G375=0,"",'base clients'!G375)</f>
        <v/>
      </c>
    </row>
    <row r="376" spans="2:7" x14ac:dyDescent="0.35">
      <c r="B376" s="31" t="str">
        <f>IF('base clients'!B376=0,"",'base clients'!B376)</f>
        <v/>
      </c>
      <c r="C376" s="31" t="str">
        <f>IF('base clients'!C376=0,"",'base clients'!C376)</f>
        <v/>
      </c>
      <c r="D376" s="31" t="str">
        <f>IF('base clients'!D376=0,"",'base clients'!D376)</f>
        <v/>
      </c>
      <c r="E376" s="31" t="str">
        <f>IF('base clients'!E376=0,"",'base clients'!E376)</f>
        <v/>
      </c>
      <c r="F376" s="31" t="str">
        <f>IF('base clients'!F376=0,"",'base clients'!F376)</f>
        <v/>
      </c>
      <c r="G376" s="31" t="str">
        <f>IF('base clients'!G376=0,"",'base clients'!G376)</f>
        <v/>
      </c>
    </row>
    <row r="377" spans="2:7" x14ac:dyDescent="0.35">
      <c r="B377" s="31" t="str">
        <f>IF('base clients'!B377=0,"",'base clients'!B377)</f>
        <v/>
      </c>
      <c r="C377" s="31" t="str">
        <f>IF('base clients'!C377=0,"",'base clients'!C377)</f>
        <v/>
      </c>
      <c r="D377" s="31" t="str">
        <f>IF('base clients'!D377=0,"",'base clients'!D377)</f>
        <v/>
      </c>
      <c r="E377" s="31" t="str">
        <f>IF('base clients'!E377=0,"",'base clients'!E377)</f>
        <v/>
      </c>
      <c r="F377" s="31" t="str">
        <f>IF('base clients'!F377=0,"",'base clients'!F377)</f>
        <v/>
      </c>
      <c r="G377" s="31" t="str">
        <f>IF('base clients'!G377=0,"",'base clients'!G377)</f>
        <v/>
      </c>
    </row>
    <row r="378" spans="2:7" x14ac:dyDescent="0.35">
      <c r="B378" s="31" t="str">
        <f>IF('base clients'!B378=0,"",'base clients'!B378)</f>
        <v/>
      </c>
      <c r="C378" s="31" t="str">
        <f>IF('base clients'!C378=0,"",'base clients'!C378)</f>
        <v/>
      </c>
      <c r="D378" s="31" t="str">
        <f>IF('base clients'!D378=0,"",'base clients'!D378)</f>
        <v/>
      </c>
      <c r="E378" s="31" t="str">
        <f>IF('base clients'!E378=0,"",'base clients'!E378)</f>
        <v/>
      </c>
      <c r="F378" s="31" t="str">
        <f>IF('base clients'!F378=0,"",'base clients'!F378)</f>
        <v/>
      </c>
      <c r="G378" s="31" t="str">
        <f>IF('base clients'!G378=0,"",'base clients'!G378)</f>
        <v/>
      </c>
    </row>
    <row r="379" spans="2:7" x14ac:dyDescent="0.35">
      <c r="B379" s="31" t="str">
        <f>IF('base clients'!B379=0,"",'base clients'!B379)</f>
        <v/>
      </c>
      <c r="C379" s="31" t="str">
        <f>IF('base clients'!C379=0,"",'base clients'!C379)</f>
        <v/>
      </c>
      <c r="D379" s="31" t="str">
        <f>IF('base clients'!D379=0,"",'base clients'!D379)</f>
        <v/>
      </c>
      <c r="E379" s="31" t="str">
        <f>IF('base clients'!E379=0,"",'base clients'!E379)</f>
        <v/>
      </c>
      <c r="F379" s="31" t="str">
        <f>IF('base clients'!F379=0,"",'base clients'!F379)</f>
        <v/>
      </c>
      <c r="G379" s="31" t="str">
        <f>IF('base clients'!G379=0,"",'base clients'!G379)</f>
        <v/>
      </c>
    </row>
    <row r="380" spans="2:7" x14ac:dyDescent="0.35">
      <c r="B380" s="31" t="str">
        <f>IF('base clients'!B380=0,"",'base clients'!B380)</f>
        <v/>
      </c>
      <c r="C380" s="31" t="str">
        <f>IF('base clients'!C380=0,"",'base clients'!C380)</f>
        <v/>
      </c>
      <c r="D380" s="31" t="str">
        <f>IF('base clients'!D380=0,"",'base clients'!D380)</f>
        <v/>
      </c>
      <c r="E380" s="31" t="str">
        <f>IF('base clients'!E380=0,"",'base clients'!E380)</f>
        <v/>
      </c>
      <c r="F380" s="31" t="str">
        <f>IF('base clients'!F380=0,"",'base clients'!F380)</f>
        <v/>
      </c>
      <c r="G380" s="31" t="str">
        <f>IF('base clients'!G380=0,"",'base clients'!G380)</f>
        <v/>
      </c>
    </row>
    <row r="381" spans="2:7" x14ac:dyDescent="0.35">
      <c r="B381" s="31" t="str">
        <f>IF('base clients'!B381=0,"",'base clients'!B381)</f>
        <v/>
      </c>
      <c r="C381" s="31" t="str">
        <f>IF('base clients'!C381=0,"",'base clients'!C381)</f>
        <v/>
      </c>
      <c r="D381" s="31" t="str">
        <f>IF('base clients'!D381=0,"",'base clients'!D381)</f>
        <v/>
      </c>
      <c r="E381" s="31" t="str">
        <f>IF('base clients'!E381=0,"",'base clients'!E381)</f>
        <v/>
      </c>
      <c r="F381" s="31" t="str">
        <f>IF('base clients'!F381=0,"",'base clients'!F381)</f>
        <v/>
      </c>
      <c r="G381" s="31" t="str">
        <f>IF('base clients'!G381=0,"",'base clients'!G381)</f>
        <v/>
      </c>
    </row>
    <row r="382" spans="2:7" x14ac:dyDescent="0.35">
      <c r="B382" s="31" t="str">
        <f>IF('base clients'!B382=0,"",'base clients'!B382)</f>
        <v/>
      </c>
      <c r="C382" s="31" t="str">
        <f>IF('base clients'!C382=0,"",'base clients'!C382)</f>
        <v/>
      </c>
      <c r="D382" s="31" t="str">
        <f>IF('base clients'!D382=0,"",'base clients'!D382)</f>
        <v/>
      </c>
      <c r="E382" s="31" t="str">
        <f>IF('base clients'!E382=0,"",'base clients'!E382)</f>
        <v/>
      </c>
      <c r="F382" s="31" t="str">
        <f>IF('base clients'!F382=0,"",'base clients'!F382)</f>
        <v/>
      </c>
      <c r="G382" s="31" t="str">
        <f>IF('base clients'!G382=0,"",'base clients'!G382)</f>
        <v/>
      </c>
    </row>
    <row r="383" spans="2:7" x14ac:dyDescent="0.35">
      <c r="B383" s="31" t="str">
        <f>IF('base clients'!B383=0,"",'base clients'!B383)</f>
        <v/>
      </c>
      <c r="C383" s="31" t="str">
        <f>IF('base clients'!C383=0,"",'base clients'!C383)</f>
        <v/>
      </c>
      <c r="D383" s="31" t="str">
        <f>IF('base clients'!D383=0,"",'base clients'!D383)</f>
        <v/>
      </c>
      <c r="E383" s="31" t="str">
        <f>IF('base clients'!E383=0,"",'base clients'!E383)</f>
        <v/>
      </c>
      <c r="F383" s="31" t="str">
        <f>IF('base clients'!F383=0,"",'base clients'!F383)</f>
        <v/>
      </c>
      <c r="G383" s="31" t="str">
        <f>IF('base clients'!G383=0,"",'base clients'!G383)</f>
        <v/>
      </c>
    </row>
    <row r="384" spans="2:7" x14ac:dyDescent="0.35">
      <c r="B384" s="31" t="str">
        <f>IF('base clients'!B384=0,"",'base clients'!B384)</f>
        <v/>
      </c>
      <c r="C384" s="31" t="str">
        <f>IF('base clients'!C384=0,"",'base clients'!C384)</f>
        <v/>
      </c>
      <c r="D384" s="31" t="str">
        <f>IF('base clients'!D384=0,"",'base clients'!D384)</f>
        <v/>
      </c>
      <c r="E384" s="31" t="str">
        <f>IF('base clients'!E384=0,"",'base clients'!E384)</f>
        <v/>
      </c>
      <c r="F384" s="31" t="str">
        <f>IF('base clients'!F384=0,"",'base clients'!F384)</f>
        <v/>
      </c>
      <c r="G384" s="31" t="str">
        <f>IF('base clients'!G384=0,"",'base clients'!G384)</f>
        <v/>
      </c>
    </row>
    <row r="385" spans="2:7" x14ac:dyDescent="0.35">
      <c r="B385" s="31" t="str">
        <f>IF('base clients'!B385=0,"",'base clients'!B385)</f>
        <v/>
      </c>
      <c r="C385" s="31" t="str">
        <f>IF('base clients'!C385=0,"",'base clients'!C385)</f>
        <v/>
      </c>
      <c r="D385" s="31" t="str">
        <f>IF('base clients'!D385=0,"",'base clients'!D385)</f>
        <v/>
      </c>
      <c r="E385" s="31" t="str">
        <f>IF('base clients'!E385=0,"",'base clients'!E385)</f>
        <v/>
      </c>
      <c r="F385" s="31" t="str">
        <f>IF('base clients'!F385=0,"",'base clients'!F385)</f>
        <v/>
      </c>
      <c r="G385" s="31" t="str">
        <f>IF('base clients'!G385=0,"",'base clients'!G385)</f>
        <v/>
      </c>
    </row>
    <row r="386" spans="2:7" x14ac:dyDescent="0.35">
      <c r="B386" s="31" t="str">
        <f>IF('base clients'!B386=0,"",'base clients'!B386)</f>
        <v/>
      </c>
      <c r="C386" s="31" t="str">
        <f>IF('base clients'!C386=0,"",'base clients'!C386)</f>
        <v/>
      </c>
      <c r="D386" s="31" t="str">
        <f>IF('base clients'!D386=0,"",'base clients'!D386)</f>
        <v/>
      </c>
      <c r="E386" s="31" t="str">
        <f>IF('base clients'!E386=0,"",'base clients'!E386)</f>
        <v/>
      </c>
      <c r="F386" s="31" t="str">
        <f>IF('base clients'!F386=0,"",'base clients'!F386)</f>
        <v/>
      </c>
      <c r="G386" s="31" t="str">
        <f>IF('base clients'!G386=0,"",'base clients'!G386)</f>
        <v/>
      </c>
    </row>
    <row r="387" spans="2:7" x14ac:dyDescent="0.35">
      <c r="B387" s="31" t="str">
        <f>IF('base clients'!B387=0,"",'base clients'!B387)</f>
        <v/>
      </c>
      <c r="C387" s="31" t="str">
        <f>IF('base clients'!C387=0,"",'base clients'!C387)</f>
        <v/>
      </c>
      <c r="D387" s="31" t="str">
        <f>IF('base clients'!D387=0,"",'base clients'!D387)</f>
        <v/>
      </c>
      <c r="E387" s="31" t="str">
        <f>IF('base clients'!E387=0,"",'base clients'!E387)</f>
        <v/>
      </c>
      <c r="F387" s="31" t="str">
        <f>IF('base clients'!F387=0,"",'base clients'!F387)</f>
        <v/>
      </c>
      <c r="G387" s="31" t="str">
        <f>IF('base clients'!G387=0,"",'base clients'!G387)</f>
        <v/>
      </c>
    </row>
    <row r="388" spans="2:7" x14ac:dyDescent="0.35">
      <c r="B388" s="31" t="str">
        <f>IF('base clients'!B388=0,"",'base clients'!B388)</f>
        <v/>
      </c>
      <c r="C388" s="31" t="str">
        <f>IF('base clients'!C388=0,"",'base clients'!C388)</f>
        <v/>
      </c>
      <c r="D388" s="31" t="str">
        <f>IF('base clients'!D388=0,"",'base clients'!D388)</f>
        <v/>
      </c>
      <c r="E388" s="31" t="str">
        <f>IF('base clients'!E388=0,"",'base clients'!E388)</f>
        <v/>
      </c>
      <c r="F388" s="31" t="str">
        <f>IF('base clients'!F388=0,"",'base clients'!F388)</f>
        <v/>
      </c>
      <c r="G388" s="31" t="str">
        <f>IF('base clients'!G388=0,"",'base clients'!G388)</f>
        <v/>
      </c>
    </row>
    <row r="389" spans="2:7" x14ac:dyDescent="0.35">
      <c r="B389" s="31" t="str">
        <f>IF('base clients'!B389=0,"",'base clients'!B389)</f>
        <v/>
      </c>
      <c r="C389" s="31" t="str">
        <f>IF('base clients'!C389=0,"",'base clients'!C389)</f>
        <v/>
      </c>
      <c r="D389" s="31" t="str">
        <f>IF('base clients'!D389=0,"",'base clients'!D389)</f>
        <v/>
      </c>
      <c r="E389" s="31" t="str">
        <f>IF('base clients'!E389=0,"",'base clients'!E389)</f>
        <v/>
      </c>
      <c r="F389" s="31" t="str">
        <f>IF('base clients'!F389=0,"",'base clients'!F389)</f>
        <v/>
      </c>
      <c r="G389" s="31" t="str">
        <f>IF('base clients'!G389=0,"",'base clients'!G389)</f>
        <v/>
      </c>
    </row>
    <row r="390" spans="2:7" x14ac:dyDescent="0.35">
      <c r="B390" s="31" t="str">
        <f>IF('base clients'!B390=0,"",'base clients'!B390)</f>
        <v/>
      </c>
      <c r="C390" s="31" t="str">
        <f>IF('base clients'!C390=0,"",'base clients'!C390)</f>
        <v/>
      </c>
      <c r="D390" s="31" t="str">
        <f>IF('base clients'!D390=0,"",'base clients'!D390)</f>
        <v/>
      </c>
      <c r="E390" s="31" t="str">
        <f>IF('base clients'!E390=0,"",'base clients'!E390)</f>
        <v/>
      </c>
      <c r="F390" s="31" t="str">
        <f>IF('base clients'!F390=0,"",'base clients'!F390)</f>
        <v/>
      </c>
      <c r="G390" s="31" t="str">
        <f>IF('base clients'!G390=0,"",'base clients'!G390)</f>
        <v/>
      </c>
    </row>
    <row r="391" spans="2:7" x14ac:dyDescent="0.35">
      <c r="B391" s="31" t="str">
        <f>IF('base clients'!B391=0,"",'base clients'!B391)</f>
        <v/>
      </c>
      <c r="C391" s="31" t="str">
        <f>IF('base clients'!C391=0,"",'base clients'!C391)</f>
        <v/>
      </c>
      <c r="D391" s="31" t="str">
        <f>IF('base clients'!D391=0,"",'base clients'!D391)</f>
        <v/>
      </c>
      <c r="E391" s="31" t="str">
        <f>IF('base clients'!E391=0,"",'base clients'!E391)</f>
        <v/>
      </c>
      <c r="F391" s="31" t="str">
        <f>IF('base clients'!F391=0,"",'base clients'!F391)</f>
        <v/>
      </c>
      <c r="G391" s="31" t="str">
        <f>IF('base clients'!G391=0,"",'base clients'!G391)</f>
        <v/>
      </c>
    </row>
    <row r="392" spans="2:7" x14ac:dyDescent="0.35">
      <c r="B392" s="31" t="str">
        <f>IF('base clients'!B392=0,"",'base clients'!B392)</f>
        <v/>
      </c>
      <c r="C392" s="31" t="str">
        <f>IF('base clients'!C392=0,"",'base clients'!C392)</f>
        <v/>
      </c>
      <c r="D392" s="31" t="str">
        <f>IF('base clients'!D392=0,"",'base clients'!D392)</f>
        <v/>
      </c>
      <c r="E392" s="31" t="str">
        <f>IF('base clients'!E392=0,"",'base clients'!E392)</f>
        <v/>
      </c>
      <c r="F392" s="31" t="str">
        <f>IF('base clients'!F392=0,"",'base clients'!F392)</f>
        <v/>
      </c>
      <c r="G392" s="31" t="str">
        <f>IF('base clients'!G392=0,"",'base clients'!G392)</f>
        <v/>
      </c>
    </row>
    <row r="393" spans="2:7" x14ac:dyDescent="0.35">
      <c r="B393" s="31" t="str">
        <f>IF('base clients'!B393=0,"",'base clients'!B393)</f>
        <v/>
      </c>
      <c r="C393" s="31" t="str">
        <f>IF('base clients'!C393=0,"",'base clients'!C393)</f>
        <v/>
      </c>
      <c r="D393" s="31" t="str">
        <f>IF('base clients'!D393=0,"",'base clients'!D393)</f>
        <v/>
      </c>
      <c r="E393" s="31" t="str">
        <f>IF('base clients'!E393=0,"",'base clients'!E393)</f>
        <v/>
      </c>
      <c r="F393" s="31" t="str">
        <f>IF('base clients'!F393=0,"",'base clients'!F393)</f>
        <v/>
      </c>
      <c r="G393" s="31" t="str">
        <f>IF('base clients'!G393=0,"",'base clients'!G393)</f>
        <v/>
      </c>
    </row>
    <row r="394" spans="2:7" x14ac:dyDescent="0.35">
      <c r="B394" s="31" t="str">
        <f>IF('base clients'!B394=0,"",'base clients'!B394)</f>
        <v/>
      </c>
      <c r="C394" s="31" t="str">
        <f>IF('base clients'!C394=0,"",'base clients'!C394)</f>
        <v/>
      </c>
      <c r="D394" s="31" t="str">
        <f>IF('base clients'!D394=0,"",'base clients'!D394)</f>
        <v/>
      </c>
      <c r="E394" s="31" t="str">
        <f>IF('base clients'!E394=0,"",'base clients'!E394)</f>
        <v/>
      </c>
      <c r="F394" s="31" t="str">
        <f>IF('base clients'!F394=0,"",'base clients'!F394)</f>
        <v/>
      </c>
      <c r="G394" s="31" t="str">
        <f>IF('base clients'!G394=0,"",'base clients'!G394)</f>
        <v/>
      </c>
    </row>
    <row r="395" spans="2:7" x14ac:dyDescent="0.35">
      <c r="B395" s="31" t="str">
        <f>IF('base clients'!B395=0,"",'base clients'!B395)</f>
        <v/>
      </c>
      <c r="C395" s="31" t="str">
        <f>IF('base clients'!C395=0,"",'base clients'!C395)</f>
        <v/>
      </c>
      <c r="D395" s="31" t="str">
        <f>IF('base clients'!D395=0,"",'base clients'!D395)</f>
        <v/>
      </c>
      <c r="E395" s="31" t="str">
        <f>IF('base clients'!E395=0,"",'base clients'!E395)</f>
        <v/>
      </c>
      <c r="F395" s="31" t="str">
        <f>IF('base clients'!F395=0,"",'base clients'!F395)</f>
        <v/>
      </c>
      <c r="G395" s="31" t="str">
        <f>IF('base clients'!G395=0,"",'base clients'!G395)</f>
        <v/>
      </c>
    </row>
    <row r="396" spans="2:7" x14ac:dyDescent="0.35">
      <c r="B396" s="31" t="str">
        <f>IF('base clients'!B396=0,"",'base clients'!B396)</f>
        <v/>
      </c>
      <c r="C396" s="31" t="str">
        <f>IF('base clients'!C396=0,"",'base clients'!C396)</f>
        <v/>
      </c>
      <c r="D396" s="31" t="str">
        <f>IF('base clients'!D396=0,"",'base clients'!D396)</f>
        <v/>
      </c>
      <c r="E396" s="31" t="str">
        <f>IF('base clients'!E396=0,"",'base clients'!E396)</f>
        <v/>
      </c>
      <c r="F396" s="31" t="str">
        <f>IF('base clients'!F396=0,"",'base clients'!F396)</f>
        <v/>
      </c>
      <c r="G396" s="31" t="str">
        <f>IF('base clients'!G396=0,"",'base clients'!G396)</f>
        <v/>
      </c>
    </row>
    <row r="397" spans="2:7" x14ac:dyDescent="0.35">
      <c r="B397" s="31" t="str">
        <f>IF('base clients'!B397=0,"",'base clients'!B397)</f>
        <v/>
      </c>
      <c r="C397" s="31" t="str">
        <f>IF('base clients'!C397=0,"",'base clients'!C397)</f>
        <v/>
      </c>
      <c r="D397" s="31" t="str">
        <f>IF('base clients'!D397=0,"",'base clients'!D397)</f>
        <v/>
      </c>
      <c r="E397" s="31" t="str">
        <f>IF('base clients'!E397=0,"",'base clients'!E397)</f>
        <v/>
      </c>
      <c r="F397" s="31" t="str">
        <f>IF('base clients'!F397=0,"",'base clients'!F397)</f>
        <v/>
      </c>
      <c r="G397" s="31" t="str">
        <f>IF('base clients'!G397=0,"",'base clients'!G397)</f>
        <v/>
      </c>
    </row>
    <row r="398" spans="2:7" x14ac:dyDescent="0.35">
      <c r="B398" s="31" t="str">
        <f>IF('base clients'!B398=0,"",'base clients'!B398)</f>
        <v/>
      </c>
      <c r="C398" s="31" t="str">
        <f>IF('base clients'!C398=0,"",'base clients'!C398)</f>
        <v/>
      </c>
      <c r="D398" s="31" t="str">
        <f>IF('base clients'!D398=0,"",'base clients'!D398)</f>
        <v/>
      </c>
      <c r="E398" s="31" t="str">
        <f>IF('base clients'!E398=0,"",'base clients'!E398)</f>
        <v/>
      </c>
      <c r="F398" s="31" t="str">
        <f>IF('base clients'!F398=0,"",'base clients'!F398)</f>
        <v/>
      </c>
      <c r="G398" s="31" t="str">
        <f>IF('base clients'!G398=0,"",'base clients'!G398)</f>
        <v/>
      </c>
    </row>
    <row r="399" spans="2:7" x14ac:dyDescent="0.35">
      <c r="B399" s="31" t="str">
        <f>IF('base clients'!B399=0,"",'base clients'!B399)</f>
        <v/>
      </c>
      <c r="C399" s="31" t="str">
        <f>IF('base clients'!C399=0,"",'base clients'!C399)</f>
        <v/>
      </c>
      <c r="D399" s="31" t="str">
        <f>IF('base clients'!D399=0,"",'base clients'!D399)</f>
        <v/>
      </c>
      <c r="E399" s="31" t="str">
        <f>IF('base clients'!E399=0,"",'base clients'!E399)</f>
        <v/>
      </c>
      <c r="F399" s="31" t="str">
        <f>IF('base clients'!F399=0,"",'base clients'!F399)</f>
        <v/>
      </c>
      <c r="G399" s="31" t="str">
        <f>IF('base clients'!G399=0,"",'base clients'!G399)</f>
        <v/>
      </c>
    </row>
    <row r="400" spans="2:7" x14ac:dyDescent="0.35">
      <c r="B400" s="31" t="str">
        <f>IF('base clients'!B400=0,"",'base clients'!B400)</f>
        <v/>
      </c>
      <c r="C400" s="31" t="str">
        <f>IF('base clients'!C400=0,"",'base clients'!C400)</f>
        <v/>
      </c>
      <c r="D400" s="31" t="str">
        <f>IF('base clients'!D400=0,"",'base clients'!D400)</f>
        <v/>
      </c>
      <c r="E400" s="31" t="str">
        <f>IF('base clients'!E400=0,"",'base clients'!E400)</f>
        <v/>
      </c>
      <c r="F400" s="31" t="str">
        <f>IF('base clients'!F400=0,"",'base clients'!F400)</f>
        <v/>
      </c>
      <c r="G400" s="31" t="str">
        <f>IF('base clients'!G400=0,"",'base clients'!G400)</f>
        <v/>
      </c>
    </row>
    <row r="401" spans="2:7" x14ac:dyDescent="0.35">
      <c r="B401" s="31" t="str">
        <f>IF('base clients'!B401=0,"",'base clients'!B401)</f>
        <v/>
      </c>
      <c r="C401" s="31" t="str">
        <f>IF('base clients'!C401=0,"",'base clients'!C401)</f>
        <v/>
      </c>
      <c r="D401" s="31" t="str">
        <f>IF('base clients'!D401=0,"",'base clients'!D401)</f>
        <v/>
      </c>
      <c r="E401" s="31" t="str">
        <f>IF('base clients'!E401=0,"",'base clients'!E401)</f>
        <v/>
      </c>
      <c r="F401" s="31" t="str">
        <f>IF('base clients'!F401=0,"",'base clients'!F401)</f>
        <v/>
      </c>
      <c r="G401" s="31" t="str">
        <f>IF('base clients'!G401=0,"",'base clients'!G401)</f>
        <v/>
      </c>
    </row>
    <row r="402" spans="2:7" x14ac:dyDescent="0.35">
      <c r="B402" s="31" t="str">
        <f>IF('base clients'!B402=0,"",'base clients'!B402)</f>
        <v/>
      </c>
      <c r="C402" s="31" t="str">
        <f>IF('base clients'!C402=0,"",'base clients'!C402)</f>
        <v/>
      </c>
      <c r="D402" s="31" t="str">
        <f>IF('base clients'!D402=0,"",'base clients'!D402)</f>
        <v/>
      </c>
      <c r="E402" s="31" t="str">
        <f>IF('base clients'!E402=0,"",'base clients'!E402)</f>
        <v/>
      </c>
      <c r="F402" s="31" t="str">
        <f>IF('base clients'!F402=0,"",'base clients'!F402)</f>
        <v/>
      </c>
      <c r="G402" s="31" t="str">
        <f>IF('base clients'!G402=0,"",'base clients'!G402)</f>
        <v/>
      </c>
    </row>
    <row r="403" spans="2:7" x14ac:dyDescent="0.35">
      <c r="B403" s="31" t="str">
        <f>IF('base clients'!B403=0,"",'base clients'!B403)</f>
        <v/>
      </c>
      <c r="C403" s="31" t="str">
        <f>IF('base clients'!C403=0,"",'base clients'!C403)</f>
        <v/>
      </c>
      <c r="D403" s="31" t="str">
        <f>IF('base clients'!D403=0,"",'base clients'!D403)</f>
        <v/>
      </c>
      <c r="E403" s="31" t="str">
        <f>IF('base clients'!E403=0,"",'base clients'!E403)</f>
        <v/>
      </c>
      <c r="F403" s="31" t="str">
        <f>IF('base clients'!F403=0,"",'base clients'!F403)</f>
        <v/>
      </c>
      <c r="G403" s="31" t="str">
        <f>IF('base clients'!G403=0,"",'base clients'!G403)</f>
        <v/>
      </c>
    </row>
    <row r="404" spans="2:7" x14ac:dyDescent="0.35">
      <c r="B404" s="31" t="str">
        <f>IF('base clients'!B404=0,"",'base clients'!B404)</f>
        <v/>
      </c>
      <c r="C404" s="31" t="str">
        <f>IF('base clients'!C404=0,"",'base clients'!C404)</f>
        <v/>
      </c>
      <c r="D404" s="31" t="str">
        <f>IF('base clients'!D404=0,"",'base clients'!D404)</f>
        <v/>
      </c>
      <c r="E404" s="31" t="str">
        <f>IF('base clients'!E404=0,"",'base clients'!E404)</f>
        <v/>
      </c>
      <c r="F404" s="31" t="str">
        <f>IF('base clients'!F404=0,"",'base clients'!F404)</f>
        <v/>
      </c>
      <c r="G404" s="31" t="str">
        <f>IF('base clients'!G404=0,"",'base clients'!G404)</f>
        <v/>
      </c>
    </row>
    <row r="405" spans="2:7" x14ac:dyDescent="0.35">
      <c r="B405" s="31" t="str">
        <f>IF('base clients'!B405=0,"",'base clients'!B405)</f>
        <v/>
      </c>
      <c r="C405" s="31" t="str">
        <f>IF('base clients'!C405=0,"",'base clients'!C405)</f>
        <v/>
      </c>
      <c r="D405" s="31" t="str">
        <f>IF('base clients'!D405=0,"",'base clients'!D405)</f>
        <v/>
      </c>
      <c r="E405" s="31" t="str">
        <f>IF('base clients'!E405=0,"",'base clients'!E405)</f>
        <v/>
      </c>
      <c r="F405" s="31" t="str">
        <f>IF('base clients'!F405=0,"",'base clients'!F405)</f>
        <v/>
      </c>
      <c r="G405" s="31" t="str">
        <f>IF('base clients'!G405=0,"",'base clients'!G405)</f>
        <v/>
      </c>
    </row>
    <row r="406" spans="2:7" x14ac:dyDescent="0.35">
      <c r="B406" s="31" t="str">
        <f>IF('base clients'!B406=0,"",'base clients'!B406)</f>
        <v/>
      </c>
      <c r="C406" s="31" t="str">
        <f>IF('base clients'!C406=0,"",'base clients'!C406)</f>
        <v/>
      </c>
      <c r="D406" s="31" t="str">
        <f>IF('base clients'!D406=0,"",'base clients'!D406)</f>
        <v/>
      </c>
      <c r="E406" s="31" t="str">
        <f>IF('base clients'!E406=0,"",'base clients'!E406)</f>
        <v/>
      </c>
      <c r="F406" s="31" t="str">
        <f>IF('base clients'!F406=0,"",'base clients'!F406)</f>
        <v/>
      </c>
      <c r="G406" s="31" t="str">
        <f>IF('base clients'!G406=0,"",'base clients'!G406)</f>
        <v/>
      </c>
    </row>
    <row r="407" spans="2:7" x14ac:dyDescent="0.35">
      <c r="B407" s="31" t="str">
        <f>IF('base clients'!B407=0,"",'base clients'!B407)</f>
        <v/>
      </c>
      <c r="C407" s="31" t="str">
        <f>IF('base clients'!C407=0,"",'base clients'!C407)</f>
        <v/>
      </c>
      <c r="D407" s="31" t="str">
        <f>IF('base clients'!D407=0,"",'base clients'!D407)</f>
        <v/>
      </c>
      <c r="E407" s="31" t="str">
        <f>IF('base clients'!E407=0,"",'base clients'!E407)</f>
        <v/>
      </c>
      <c r="F407" s="31" t="str">
        <f>IF('base clients'!F407=0,"",'base clients'!F407)</f>
        <v/>
      </c>
      <c r="G407" s="31" t="str">
        <f>IF('base clients'!G407=0,"",'base clients'!G407)</f>
        <v/>
      </c>
    </row>
    <row r="408" spans="2:7" x14ac:dyDescent="0.35">
      <c r="B408" s="31" t="str">
        <f>IF('base clients'!B408=0,"",'base clients'!B408)</f>
        <v/>
      </c>
      <c r="C408" s="31" t="str">
        <f>IF('base clients'!C408=0,"",'base clients'!C408)</f>
        <v/>
      </c>
      <c r="D408" s="31" t="str">
        <f>IF('base clients'!D408=0,"",'base clients'!D408)</f>
        <v/>
      </c>
      <c r="E408" s="31" t="str">
        <f>IF('base clients'!E408=0,"",'base clients'!E408)</f>
        <v/>
      </c>
      <c r="F408" s="31" t="str">
        <f>IF('base clients'!F408=0,"",'base clients'!F408)</f>
        <v/>
      </c>
      <c r="G408" s="31" t="str">
        <f>IF('base clients'!G408=0,"",'base clients'!G408)</f>
        <v/>
      </c>
    </row>
    <row r="409" spans="2:7" x14ac:dyDescent="0.35">
      <c r="B409" s="31" t="str">
        <f>IF('base clients'!B409=0,"",'base clients'!B409)</f>
        <v/>
      </c>
      <c r="C409" s="31" t="str">
        <f>IF('base clients'!C409=0,"",'base clients'!C409)</f>
        <v/>
      </c>
      <c r="D409" s="31" t="str">
        <f>IF('base clients'!D409=0,"",'base clients'!D409)</f>
        <v/>
      </c>
      <c r="E409" s="31" t="str">
        <f>IF('base clients'!E409=0,"",'base clients'!E409)</f>
        <v/>
      </c>
      <c r="F409" s="31" t="str">
        <f>IF('base clients'!F409=0,"",'base clients'!F409)</f>
        <v/>
      </c>
      <c r="G409" s="31" t="str">
        <f>IF('base clients'!G409=0,"",'base clients'!G409)</f>
        <v/>
      </c>
    </row>
    <row r="410" spans="2:7" x14ac:dyDescent="0.35">
      <c r="B410" s="31" t="str">
        <f>IF('base clients'!B410=0,"",'base clients'!B410)</f>
        <v/>
      </c>
      <c r="C410" s="31" t="str">
        <f>IF('base clients'!C410=0,"",'base clients'!C410)</f>
        <v/>
      </c>
      <c r="D410" s="31" t="str">
        <f>IF('base clients'!D410=0,"",'base clients'!D410)</f>
        <v/>
      </c>
      <c r="E410" s="31" t="str">
        <f>IF('base clients'!E410=0,"",'base clients'!E410)</f>
        <v/>
      </c>
      <c r="F410" s="31" t="str">
        <f>IF('base clients'!F410=0,"",'base clients'!F410)</f>
        <v/>
      </c>
      <c r="G410" s="31" t="str">
        <f>IF('base clients'!G410=0,"",'base clients'!G410)</f>
        <v/>
      </c>
    </row>
    <row r="411" spans="2:7" x14ac:dyDescent="0.35">
      <c r="B411" s="31" t="str">
        <f>IF('base clients'!B411=0,"",'base clients'!B411)</f>
        <v/>
      </c>
      <c r="C411" s="31" t="str">
        <f>IF('base clients'!C411=0,"",'base clients'!C411)</f>
        <v/>
      </c>
      <c r="D411" s="31" t="str">
        <f>IF('base clients'!D411=0,"",'base clients'!D411)</f>
        <v/>
      </c>
      <c r="E411" s="31" t="str">
        <f>IF('base clients'!E411=0,"",'base clients'!E411)</f>
        <v/>
      </c>
      <c r="F411" s="31" t="str">
        <f>IF('base clients'!F411=0,"",'base clients'!F411)</f>
        <v/>
      </c>
      <c r="G411" s="31" t="str">
        <f>IF('base clients'!G411=0,"",'base clients'!G411)</f>
        <v/>
      </c>
    </row>
    <row r="412" spans="2:7" x14ac:dyDescent="0.35">
      <c r="B412" s="31" t="str">
        <f>IF('base clients'!B412=0,"",'base clients'!B412)</f>
        <v/>
      </c>
      <c r="C412" s="31" t="str">
        <f>IF('base clients'!C412=0,"",'base clients'!C412)</f>
        <v/>
      </c>
      <c r="D412" s="31" t="str">
        <f>IF('base clients'!D412=0,"",'base clients'!D412)</f>
        <v/>
      </c>
      <c r="E412" s="31" t="str">
        <f>IF('base clients'!E412=0,"",'base clients'!E412)</f>
        <v/>
      </c>
      <c r="F412" s="31" t="str">
        <f>IF('base clients'!F412=0,"",'base clients'!F412)</f>
        <v/>
      </c>
      <c r="G412" s="31" t="str">
        <f>IF('base clients'!G412=0,"",'base clients'!G412)</f>
        <v/>
      </c>
    </row>
    <row r="413" spans="2:7" x14ac:dyDescent="0.35">
      <c r="B413" s="31" t="str">
        <f>IF('base clients'!B413=0,"",'base clients'!B413)</f>
        <v/>
      </c>
      <c r="C413" s="31" t="str">
        <f>IF('base clients'!C413=0,"",'base clients'!C413)</f>
        <v/>
      </c>
      <c r="D413" s="31" t="str">
        <f>IF('base clients'!D413=0,"",'base clients'!D413)</f>
        <v/>
      </c>
      <c r="E413" s="31" t="str">
        <f>IF('base clients'!E413=0,"",'base clients'!E413)</f>
        <v/>
      </c>
      <c r="F413" s="31" t="str">
        <f>IF('base clients'!F413=0,"",'base clients'!F413)</f>
        <v/>
      </c>
      <c r="G413" s="31" t="str">
        <f>IF('base clients'!G413=0,"",'base clients'!G413)</f>
        <v/>
      </c>
    </row>
    <row r="414" spans="2:7" x14ac:dyDescent="0.35">
      <c r="B414" s="31" t="str">
        <f>IF('base clients'!B414=0,"",'base clients'!B414)</f>
        <v/>
      </c>
      <c r="C414" s="31" t="str">
        <f>IF('base clients'!C414=0,"",'base clients'!C414)</f>
        <v/>
      </c>
      <c r="D414" s="31" t="str">
        <f>IF('base clients'!D414=0,"",'base clients'!D414)</f>
        <v/>
      </c>
      <c r="E414" s="31" t="str">
        <f>IF('base clients'!E414=0,"",'base clients'!E414)</f>
        <v/>
      </c>
      <c r="F414" s="31" t="str">
        <f>IF('base clients'!F414=0,"",'base clients'!F414)</f>
        <v/>
      </c>
      <c r="G414" s="31" t="str">
        <f>IF('base clients'!G414=0,"",'base clients'!G414)</f>
        <v/>
      </c>
    </row>
    <row r="415" spans="2:7" x14ac:dyDescent="0.35">
      <c r="B415" s="31" t="str">
        <f>IF('base clients'!B415=0,"",'base clients'!B415)</f>
        <v/>
      </c>
      <c r="C415" s="31" t="str">
        <f>IF('base clients'!C415=0,"",'base clients'!C415)</f>
        <v/>
      </c>
      <c r="D415" s="31" t="str">
        <f>IF('base clients'!D415=0,"",'base clients'!D415)</f>
        <v/>
      </c>
      <c r="E415" s="31" t="str">
        <f>IF('base clients'!E415=0,"",'base clients'!E415)</f>
        <v/>
      </c>
      <c r="F415" s="31" t="str">
        <f>IF('base clients'!F415=0,"",'base clients'!F415)</f>
        <v/>
      </c>
      <c r="G415" s="31" t="str">
        <f>IF('base clients'!G415=0,"",'base clients'!G415)</f>
        <v/>
      </c>
    </row>
    <row r="416" spans="2:7" x14ac:dyDescent="0.35">
      <c r="B416" s="31" t="str">
        <f>IF('base clients'!B416=0,"",'base clients'!B416)</f>
        <v/>
      </c>
      <c r="C416" s="31" t="str">
        <f>IF('base clients'!C416=0,"",'base clients'!C416)</f>
        <v/>
      </c>
      <c r="D416" s="31" t="str">
        <f>IF('base clients'!D416=0,"",'base clients'!D416)</f>
        <v/>
      </c>
      <c r="E416" s="31" t="str">
        <f>IF('base clients'!E416=0,"",'base clients'!E416)</f>
        <v/>
      </c>
      <c r="F416" s="31" t="str">
        <f>IF('base clients'!F416=0,"",'base clients'!F416)</f>
        <v/>
      </c>
      <c r="G416" s="31" t="str">
        <f>IF('base clients'!G416=0,"",'base clients'!G416)</f>
        <v/>
      </c>
    </row>
    <row r="417" spans="2:7" x14ac:dyDescent="0.35">
      <c r="B417" s="31" t="str">
        <f>IF('base clients'!B417=0,"",'base clients'!B417)</f>
        <v/>
      </c>
      <c r="C417" s="31" t="str">
        <f>IF('base clients'!C417=0,"",'base clients'!C417)</f>
        <v/>
      </c>
      <c r="D417" s="31" t="str">
        <f>IF('base clients'!D417=0,"",'base clients'!D417)</f>
        <v/>
      </c>
      <c r="E417" s="31" t="str">
        <f>IF('base clients'!E417=0,"",'base clients'!E417)</f>
        <v/>
      </c>
      <c r="F417" s="31" t="str">
        <f>IF('base clients'!F417=0,"",'base clients'!F417)</f>
        <v/>
      </c>
      <c r="G417" s="31" t="str">
        <f>IF('base clients'!G417=0,"",'base clients'!G417)</f>
        <v/>
      </c>
    </row>
    <row r="418" spans="2:7" x14ac:dyDescent="0.35">
      <c r="B418" s="31" t="str">
        <f>IF('base clients'!B418=0,"",'base clients'!B418)</f>
        <v/>
      </c>
      <c r="C418" s="31" t="str">
        <f>IF('base clients'!C418=0,"",'base clients'!C418)</f>
        <v/>
      </c>
      <c r="D418" s="31" t="str">
        <f>IF('base clients'!D418=0,"",'base clients'!D418)</f>
        <v/>
      </c>
      <c r="E418" s="31" t="str">
        <f>IF('base clients'!E418=0,"",'base clients'!E418)</f>
        <v/>
      </c>
      <c r="F418" s="31" t="str">
        <f>IF('base clients'!F418=0,"",'base clients'!F418)</f>
        <v/>
      </c>
      <c r="G418" s="31" t="str">
        <f>IF('base clients'!G418=0,"",'base clients'!G418)</f>
        <v/>
      </c>
    </row>
    <row r="419" spans="2:7" x14ac:dyDescent="0.35">
      <c r="B419" s="31" t="str">
        <f>IF('base clients'!B419=0,"",'base clients'!B419)</f>
        <v/>
      </c>
      <c r="C419" s="31" t="str">
        <f>IF('base clients'!C419=0,"",'base clients'!C419)</f>
        <v/>
      </c>
      <c r="D419" s="31" t="str">
        <f>IF('base clients'!D419=0,"",'base clients'!D419)</f>
        <v/>
      </c>
      <c r="E419" s="31" t="str">
        <f>IF('base clients'!E419=0,"",'base clients'!E419)</f>
        <v/>
      </c>
      <c r="F419" s="31" t="str">
        <f>IF('base clients'!F419=0,"",'base clients'!F419)</f>
        <v/>
      </c>
      <c r="G419" s="31" t="str">
        <f>IF('base clients'!G419=0,"",'base clients'!G419)</f>
        <v/>
      </c>
    </row>
    <row r="420" spans="2:7" x14ac:dyDescent="0.35">
      <c r="B420" s="31" t="str">
        <f>IF('base clients'!B420=0,"",'base clients'!B420)</f>
        <v/>
      </c>
      <c r="C420" s="31" t="str">
        <f>IF('base clients'!C420=0,"",'base clients'!C420)</f>
        <v/>
      </c>
      <c r="D420" s="31" t="str">
        <f>IF('base clients'!D420=0,"",'base clients'!D420)</f>
        <v/>
      </c>
      <c r="E420" s="31" t="str">
        <f>IF('base clients'!E420=0,"",'base clients'!E420)</f>
        <v/>
      </c>
      <c r="F420" s="31" t="str">
        <f>IF('base clients'!F420=0,"",'base clients'!F420)</f>
        <v/>
      </c>
      <c r="G420" s="31" t="str">
        <f>IF('base clients'!G420=0,"",'base clients'!G420)</f>
        <v/>
      </c>
    </row>
    <row r="421" spans="2:7" x14ac:dyDescent="0.35">
      <c r="B421" s="31" t="str">
        <f>IF('base clients'!B421=0,"",'base clients'!B421)</f>
        <v/>
      </c>
      <c r="C421" s="31" t="str">
        <f>IF('base clients'!C421=0,"",'base clients'!C421)</f>
        <v/>
      </c>
      <c r="D421" s="31" t="str">
        <f>IF('base clients'!D421=0,"",'base clients'!D421)</f>
        <v/>
      </c>
      <c r="E421" s="31" t="str">
        <f>IF('base clients'!E421=0,"",'base clients'!E421)</f>
        <v/>
      </c>
      <c r="F421" s="31" t="str">
        <f>IF('base clients'!F421=0,"",'base clients'!F421)</f>
        <v/>
      </c>
      <c r="G421" s="31" t="str">
        <f>IF('base clients'!G421=0,"",'base clients'!G421)</f>
        <v/>
      </c>
    </row>
    <row r="422" spans="2:7" x14ac:dyDescent="0.35">
      <c r="B422" s="31" t="str">
        <f>IF('base clients'!B422=0,"",'base clients'!B422)</f>
        <v/>
      </c>
      <c r="C422" s="31" t="str">
        <f>IF('base clients'!C422=0,"",'base clients'!C422)</f>
        <v/>
      </c>
      <c r="D422" s="31" t="str">
        <f>IF('base clients'!D422=0,"",'base clients'!D422)</f>
        <v/>
      </c>
      <c r="E422" s="31" t="str">
        <f>IF('base clients'!E422=0,"",'base clients'!E422)</f>
        <v/>
      </c>
      <c r="F422" s="31" t="str">
        <f>IF('base clients'!F422=0,"",'base clients'!F422)</f>
        <v/>
      </c>
      <c r="G422" s="31" t="str">
        <f>IF('base clients'!G422=0,"",'base clients'!G422)</f>
        <v/>
      </c>
    </row>
    <row r="423" spans="2:7" x14ac:dyDescent="0.35">
      <c r="B423" s="31" t="str">
        <f>IF('base clients'!B423=0,"",'base clients'!B423)</f>
        <v/>
      </c>
      <c r="C423" s="31" t="str">
        <f>IF('base clients'!C423=0,"",'base clients'!C423)</f>
        <v/>
      </c>
      <c r="D423" s="31" t="str">
        <f>IF('base clients'!D423=0,"",'base clients'!D423)</f>
        <v/>
      </c>
      <c r="E423" s="31" t="str">
        <f>IF('base clients'!E423=0,"",'base clients'!E423)</f>
        <v/>
      </c>
      <c r="F423" s="31" t="str">
        <f>IF('base clients'!F423=0,"",'base clients'!F423)</f>
        <v/>
      </c>
      <c r="G423" s="31" t="str">
        <f>IF('base clients'!G423=0,"",'base clients'!G423)</f>
        <v/>
      </c>
    </row>
    <row r="424" spans="2:7" x14ac:dyDescent="0.35">
      <c r="B424" s="31" t="str">
        <f>IF('base clients'!B424=0,"",'base clients'!B424)</f>
        <v/>
      </c>
      <c r="C424" s="31" t="str">
        <f>IF('base clients'!C424=0,"",'base clients'!C424)</f>
        <v/>
      </c>
      <c r="D424" s="31" t="str">
        <f>IF('base clients'!D424=0,"",'base clients'!D424)</f>
        <v/>
      </c>
      <c r="E424" s="31" t="str">
        <f>IF('base clients'!E424=0,"",'base clients'!E424)</f>
        <v/>
      </c>
      <c r="F424" s="31" t="str">
        <f>IF('base clients'!F424=0,"",'base clients'!F424)</f>
        <v/>
      </c>
      <c r="G424" s="31" t="str">
        <f>IF('base clients'!G424=0,"",'base clients'!G424)</f>
        <v/>
      </c>
    </row>
    <row r="425" spans="2:7" x14ac:dyDescent="0.35">
      <c r="B425" s="31" t="str">
        <f>IF('base clients'!B425=0,"",'base clients'!B425)</f>
        <v/>
      </c>
      <c r="C425" s="31" t="str">
        <f>IF('base clients'!C425=0,"",'base clients'!C425)</f>
        <v/>
      </c>
      <c r="D425" s="31" t="str">
        <f>IF('base clients'!D425=0,"",'base clients'!D425)</f>
        <v/>
      </c>
      <c r="E425" s="31" t="str">
        <f>IF('base clients'!E425=0,"",'base clients'!E425)</f>
        <v/>
      </c>
      <c r="F425" s="31" t="str">
        <f>IF('base clients'!F425=0,"",'base clients'!F425)</f>
        <v/>
      </c>
      <c r="G425" s="31" t="str">
        <f>IF('base clients'!G425=0,"",'base clients'!G425)</f>
        <v/>
      </c>
    </row>
    <row r="426" spans="2:7" x14ac:dyDescent="0.35">
      <c r="B426" s="31" t="str">
        <f>IF('base clients'!B426=0,"",'base clients'!B426)</f>
        <v/>
      </c>
      <c r="C426" s="31" t="str">
        <f>IF('base clients'!C426=0,"",'base clients'!C426)</f>
        <v/>
      </c>
      <c r="D426" s="31" t="str">
        <f>IF('base clients'!D426=0,"",'base clients'!D426)</f>
        <v/>
      </c>
      <c r="E426" s="31" t="str">
        <f>IF('base clients'!E426=0,"",'base clients'!E426)</f>
        <v/>
      </c>
      <c r="F426" s="31" t="str">
        <f>IF('base clients'!F426=0,"",'base clients'!F426)</f>
        <v/>
      </c>
      <c r="G426" s="31" t="str">
        <f>IF('base clients'!G426=0,"",'base clients'!G426)</f>
        <v/>
      </c>
    </row>
    <row r="427" spans="2:7" x14ac:dyDescent="0.35">
      <c r="B427" s="31" t="str">
        <f>IF('base clients'!B427=0,"",'base clients'!B427)</f>
        <v/>
      </c>
      <c r="C427" s="31" t="str">
        <f>IF('base clients'!C427=0,"",'base clients'!C427)</f>
        <v/>
      </c>
      <c r="D427" s="31" t="str">
        <f>IF('base clients'!D427=0,"",'base clients'!D427)</f>
        <v/>
      </c>
      <c r="E427" s="31" t="str">
        <f>IF('base clients'!E427=0,"",'base clients'!E427)</f>
        <v/>
      </c>
      <c r="F427" s="31" t="str">
        <f>IF('base clients'!F427=0,"",'base clients'!F427)</f>
        <v/>
      </c>
      <c r="G427" s="31" t="str">
        <f>IF('base clients'!G427=0,"",'base clients'!G427)</f>
        <v/>
      </c>
    </row>
    <row r="428" spans="2:7" x14ac:dyDescent="0.35">
      <c r="B428" s="31" t="str">
        <f>IF('base clients'!B428=0,"",'base clients'!B428)</f>
        <v/>
      </c>
      <c r="C428" s="31" t="str">
        <f>IF('base clients'!C428=0,"",'base clients'!C428)</f>
        <v/>
      </c>
      <c r="D428" s="31" t="str">
        <f>IF('base clients'!D428=0,"",'base clients'!D428)</f>
        <v/>
      </c>
      <c r="E428" s="31" t="str">
        <f>IF('base clients'!E428=0,"",'base clients'!E428)</f>
        <v/>
      </c>
      <c r="F428" s="31" t="str">
        <f>IF('base clients'!F428=0,"",'base clients'!F428)</f>
        <v/>
      </c>
      <c r="G428" s="31" t="str">
        <f>IF('base clients'!G428=0,"",'base clients'!G428)</f>
        <v/>
      </c>
    </row>
    <row r="429" spans="2:7" x14ac:dyDescent="0.35">
      <c r="B429" s="31" t="str">
        <f>IF('base clients'!B429=0,"",'base clients'!B429)</f>
        <v/>
      </c>
      <c r="C429" s="31" t="str">
        <f>IF('base clients'!C429=0,"",'base clients'!C429)</f>
        <v/>
      </c>
      <c r="D429" s="31" t="str">
        <f>IF('base clients'!D429=0,"",'base clients'!D429)</f>
        <v/>
      </c>
      <c r="E429" s="31" t="str">
        <f>IF('base clients'!E429=0,"",'base clients'!E429)</f>
        <v/>
      </c>
      <c r="F429" s="31" t="str">
        <f>IF('base clients'!F429=0,"",'base clients'!F429)</f>
        <v/>
      </c>
      <c r="G429" s="31" t="str">
        <f>IF('base clients'!G429=0,"",'base clients'!G429)</f>
        <v/>
      </c>
    </row>
    <row r="430" spans="2:7" x14ac:dyDescent="0.35">
      <c r="B430" s="31" t="str">
        <f>IF('base clients'!B430=0,"",'base clients'!B430)</f>
        <v/>
      </c>
      <c r="C430" s="31" t="str">
        <f>IF('base clients'!C430=0,"",'base clients'!C430)</f>
        <v/>
      </c>
      <c r="D430" s="31" t="str">
        <f>IF('base clients'!D430=0,"",'base clients'!D430)</f>
        <v/>
      </c>
      <c r="E430" s="31" t="str">
        <f>IF('base clients'!E430=0,"",'base clients'!E430)</f>
        <v/>
      </c>
      <c r="F430" s="31" t="str">
        <f>IF('base clients'!F430=0,"",'base clients'!F430)</f>
        <v/>
      </c>
      <c r="G430" s="31" t="str">
        <f>IF('base clients'!G430=0,"",'base clients'!G430)</f>
        <v/>
      </c>
    </row>
    <row r="431" spans="2:7" x14ac:dyDescent="0.35">
      <c r="B431" s="31" t="str">
        <f>IF('base clients'!B431=0,"",'base clients'!B431)</f>
        <v/>
      </c>
      <c r="C431" s="31" t="str">
        <f>IF('base clients'!C431=0,"",'base clients'!C431)</f>
        <v/>
      </c>
      <c r="D431" s="31" t="str">
        <f>IF('base clients'!D431=0,"",'base clients'!D431)</f>
        <v/>
      </c>
      <c r="E431" s="31" t="str">
        <f>IF('base clients'!E431=0,"",'base clients'!E431)</f>
        <v/>
      </c>
      <c r="F431" s="31" t="str">
        <f>IF('base clients'!F431=0,"",'base clients'!F431)</f>
        <v/>
      </c>
      <c r="G431" s="31" t="str">
        <f>IF('base clients'!G431=0,"",'base clients'!G431)</f>
        <v/>
      </c>
    </row>
    <row r="432" spans="2:7" x14ac:dyDescent="0.35">
      <c r="B432" s="31" t="str">
        <f>IF('base clients'!B432=0,"",'base clients'!B432)</f>
        <v/>
      </c>
      <c r="C432" s="31" t="str">
        <f>IF('base clients'!C432=0,"",'base clients'!C432)</f>
        <v/>
      </c>
      <c r="D432" s="31" t="str">
        <f>IF('base clients'!D432=0,"",'base clients'!D432)</f>
        <v/>
      </c>
      <c r="E432" s="31" t="str">
        <f>IF('base clients'!E432=0,"",'base clients'!E432)</f>
        <v/>
      </c>
      <c r="F432" s="31" t="str">
        <f>IF('base clients'!F432=0,"",'base clients'!F432)</f>
        <v/>
      </c>
      <c r="G432" s="31" t="str">
        <f>IF('base clients'!G432=0,"",'base clients'!G432)</f>
        <v/>
      </c>
    </row>
    <row r="433" spans="2:7" x14ac:dyDescent="0.35">
      <c r="B433" s="31" t="str">
        <f>IF('base clients'!B433=0,"",'base clients'!B433)</f>
        <v/>
      </c>
      <c r="C433" s="31" t="str">
        <f>IF('base clients'!C433=0,"",'base clients'!C433)</f>
        <v/>
      </c>
      <c r="D433" s="31" t="str">
        <f>IF('base clients'!D433=0,"",'base clients'!D433)</f>
        <v/>
      </c>
      <c r="E433" s="31" t="str">
        <f>IF('base clients'!E433=0,"",'base clients'!E433)</f>
        <v/>
      </c>
      <c r="F433" s="31" t="str">
        <f>IF('base clients'!F433=0,"",'base clients'!F433)</f>
        <v/>
      </c>
      <c r="G433" s="31" t="str">
        <f>IF('base clients'!G433=0,"",'base clients'!G433)</f>
        <v/>
      </c>
    </row>
    <row r="434" spans="2:7" x14ac:dyDescent="0.35">
      <c r="B434" s="31" t="str">
        <f>IF('base clients'!B434=0,"",'base clients'!B434)</f>
        <v/>
      </c>
      <c r="C434" s="31" t="str">
        <f>IF('base clients'!C434=0,"",'base clients'!C434)</f>
        <v/>
      </c>
      <c r="D434" s="31" t="str">
        <f>IF('base clients'!D434=0,"",'base clients'!D434)</f>
        <v/>
      </c>
      <c r="E434" s="31" t="str">
        <f>IF('base clients'!E434=0,"",'base clients'!E434)</f>
        <v/>
      </c>
      <c r="F434" s="31" t="str">
        <f>IF('base clients'!F434=0,"",'base clients'!F434)</f>
        <v/>
      </c>
      <c r="G434" s="31" t="str">
        <f>IF('base clients'!G434=0,"",'base clients'!G434)</f>
        <v/>
      </c>
    </row>
    <row r="435" spans="2:7" x14ac:dyDescent="0.35">
      <c r="B435" s="31" t="str">
        <f>IF('base clients'!B435=0,"",'base clients'!B435)</f>
        <v/>
      </c>
      <c r="C435" s="31" t="str">
        <f>IF('base clients'!C435=0,"",'base clients'!C435)</f>
        <v/>
      </c>
      <c r="D435" s="31" t="str">
        <f>IF('base clients'!D435=0,"",'base clients'!D435)</f>
        <v/>
      </c>
      <c r="E435" s="31" t="str">
        <f>IF('base clients'!E435=0,"",'base clients'!E435)</f>
        <v/>
      </c>
      <c r="F435" s="31" t="str">
        <f>IF('base clients'!F435=0,"",'base clients'!F435)</f>
        <v/>
      </c>
      <c r="G435" s="31" t="str">
        <f>IF('base clients'!G435=0,"",'base clients'!G435)</f>
        <v/>
      </c>
    </row>
    <row r="436" spans="2:7" x14ac:dyDescent="0.35">
      <c r="B436" s="31" t="str">
        <f>IF('base clients'!B436=0,"",'base clients'!B436)</f>
        <v/>
      </c>
      <c r="C436" s="31" t="str">
        <f>IF('base clients'!C436=0,"",'base clients'!C436)</f>
        <v/>
      </c>
      <c r="D436" s="31" t="str">
        <f>IF('base clients'!D436=0,"",'base clients'!D436)</f>
        <v/>
      </c>
      <c r="E436" s="31" t="str">
        <f>IF('base clients'!E436=0,"",'base clients'!E436)</f>
        <v/>
      </c>
      <c r="F436" s="31" t="str">
        <f>IF('base clients'!F436=0,"",'base clients'!F436)</f>
        <v/>
      </c>
      <c r="G436" s="31" t="str">
        <f>IF('base clients'!G436=0,"",'base clients'!G436)</f>
        <v/>
      </c>
    </row>
    <row r="437" spans="2:7" x14ac:dyDescent="0.35">
      <c r="B437" s="31" t="str">
        <f>IF('base clients'!B437=0,"",'base clients'!B437)</f>
        <v/>
      </c>
      <c r="C437" s="31" t="str">
        <f>IF('base clients'!C437=0,"",'base clients'!C437)</f>
        <v/>
      </c>
      <c r="D437" s="31" t="str">
        <f>IF('base clients'!D437=0,"",'base clients'!D437)</f>
        <v/>
      </c>
      <c r="E437" s="31" t="str">
        <f>IF('base clients'!E437=0,"",'base clients'!E437)</f>
        <v/>
      </c>
      <c r="F437" s="31" t="str">
        <f>IF('base clients'!F437=0,"",'base clients'!F437)</f>
        <v/>
      </c>
      <c r="G437" s="31" t="str">
        <f>IF('base clients'!G437=0,"",'base clients'!G437)</f>
        <v/>
      </c>
    </row>
    <row r="438" spans="2:7" x14ac:dyDescent="0.35">
      <c r="B438" s="31" t="str">
        <f>IF('base clients'!B438=0,"",'base clients'!B438)</f>
        <v/>
      </c>
      <c r="C438" s="31" t="str">
        <f>IF('base clients'!C438=0,"",'base clients'!C438)</f>
        <v/>
      </c>
      <c r="D438" s="31" t="str">
        <f>IF('base clients'!D438=0,"",'base clients'!D438)</f>
        <v/>
      </c>
      <c r="E438" s="31" t="str">
        <f>IF('base clients'!E438=0,"",'base clients'!E438)</f>
        <v/>
      </c>
      <c r="F438" s="31" t="str">
        <f>IF('base clients'!F438=0,"",'base clients'!F438)</f>
        <v/>
      </c>
      <c r="G438" s="31" t="str">
        <f>IF('base clients'!G438=0,"",'base clients'!G438)</f>
        <v/>
      </c>
    </row>
    <row r="439" spans="2:7" x14ac:dyDescent="0.35">
      <c r="B439" s="31" t="str">
        <f>IF('base clients'!B439=0,"",'base clients'!B439)</f>
        <v/>
      </c>
      <c r="C439" s="31" t="str">
        <f>IF('base clients'!C439=0,"",'base clients'!C439)</f>
        <v/>
      </c>
      <c r="D439" s="31" t="str">
        <f>IF('base clients'!D439=0,"",'base clients'!D439)</f>
        <v/>
      </c>
      <c r="E439" s="31" t="str">
        <f>IF('base clients'!E439=0,"",'base clients'!E439)</f>
        <v/>
      </c>
      <c r="F439" s="31" t="str">
        <f>IF('base clients'!F439=0,"",'base clients'!F439)</f>
        <v/>
      </c>
      <c r="G439" s="31" t="str">
        <f>IF('base clients'!G439=0,"",'base clients'!G439)</f>
        <v/>
      </c>
    </row>
    <row r="440" spans="2:7" x14ac:dyDescent="0.35">
      <c r="B440" s="31" t="str">
        <f>IF('base clients'!B440=0,"",'base clients'!B440)</f>
        <v/>
      </c>
      <c r="C440" s="31" t="str">
        <f>IF('base clients'!C440=0,"",'base clients'!C440)</f>
        <v/>
      </c>
      <c r="D440" s="31" t="str">
        <f>IF('base clients'!D440=0,"",'base clients'!D440)</f>
        <v/>
      </c>
      <c r="E440" s="31" t="str">
        <f>IF('base clients'!E440=0,"",'base clients'!E440)</f>
        <v/>
      </c>
      <c r="F440" s="31" t="str">
        <f>IF('base clients'!F440=0,"",'base clients'!F440)</f>
        <v/>
      </c>
      <c r="G440" s="31" t="str">
        <f>IF('base clients'!G440=0,"",'base clients'!G440)</f>
        <v/>
      </c>
    </row>
    <row r="441" spans="2:7" x14ac:dyDescent="0.35">
      <c r="B441" s="31" t="str">
        <f>IF('base clients'!B441=0,"",'base clients'!B441)</f>
        <v/>
      </c>
      <c r="C441" s="31" t="str">
        <f>IF('base clients'!C441=0,"",'base clients'!C441)</f>
        <v/>
      </c>
      <c r="D441" s="31" t="str">
        <f>IF('base clients'!D441=0,"",'base clients'!D441)</f>
        <v/>
      </c>
      <c r="E441" s="31" t="str">
        <f>IF('base clients'!E441=0,"",'base clients'!E441)</f>
        <v/>
      </c>
      <c r="F441" s="31" t="str">
        <f>IF('base clients'!F441=0,"",'base clients'!F441)</f>
        <v/>
      </c>
      <c r="G441" s="31" t="str">
        <f>IF('base clients'!G441=0,"",'base clients'!G441)</f>
        <v/>
      </c>
    </row>
    <row r="442" spans="2:7" x14ac:dyDescent="0.35">
      <c r="B442" s="31" t="str">
        <f>IF('base clients'!B442=0,"",'base clients'!B442)</f>
        <v/>
      </c>
      <c r="C442" s="31" t="str">
        <f>IF('base clients'!C442=0,"",'base clients'!C442)</f>
        <v/>
      </c>
      <c r="D442" s="31" t="str">
        <f>IF('base clients'!D442=0,"",'base clients'!D442)</f>
        <v/>
      </c>
      <c r="E442" s="31" t="str">
        <f>IF('base clients'!E442=0,"",'base clients'!E442)</f>
        <v/>
      </c>
      <c r="F442" s="31" t="str">
        <f>IF('base clients'!F442=0,"",'base clients'!F442)</f>
        <v/>
      </c>
      <c r="G442" s="31" t="str">
        <f>IF('base clients'!G442=0,"",'base clients'!G442)</f>
        <v/>
      </c>
    </row>
    <row r="443" spans="2:7" x14ac:dyDescent="0.35">
      <c r="B443" s="31" t="str">
        <f>IF('base clients'!B443=0,"",'base clients'!B443)</f>
        <v/>
      </c>
      <c r="C443" s="31" t="str">
        <f>IF('base clients'!C443=0,"",'base clients'!C443)</f>
        <v/>
      </c>
      <c r="D443" s="31" t="str">
        <f>IF('base clients'!D443=0,"",'base clients'!D443)</f>
        <v/>
      </c>
      <c r="E443" s="31" t="str">
        <f>IF('base clients'!E443=0,"",'base clients'!E443)</f>
        <v/>
      </c>
      <c r="F443" s="31" t="str">
        <f>IF('base clients'!F443=0,"",'base clients'!F443)</f>
        <v/>
      </c>
      <c r="G443" s="31" t="str">
        <f>IF('base clients'!G443=0,"",'base clients'!G443)</f>
        <v/>
      </c>
    </row>
    <row r="444" spans="2:7" x14ac:dyDescent="0.35">
      <c r="B444" s="31" t="str">
        <f>IF('base clients'!B444=0,"",'base clients'!B444)</f>
        <v/>
      </c>
      <c r="C444" s="31" t="str">
        <f>IF('base clients'!C444=0,"",'base clients'!C444)</f>
        <v/>
      </c>
      <c r="D444" s="31" t="str">
        <f>IF('base clients'!D444=0,"",'base clients'!D444)</f>
        <v/>
      </c>
      <c r="E444" s="31" t="str">
        <f>IF('base clients'!E444=0,"",'base clients'!E444)</f>
        <v/>
      </c>
      <c r="F444" s="31" t="str">
        <f>IF('base clients'!F444=0,"",'base clients'!F444)</f>
        <v/>
      </c>
      <c r="G444" s="31" t="str">
        <f>IF('base clients'!G444=0,"",'base clients'!G444)</f>
        <v/>
      </c>
    </row>
    <row r="445" spans="2:7" x14ac:dyDescent="0.35">
      <c r="B445" s="31" t="str">
        <f>IF('base clients'!B445=0,"",'base clients'!B445)</f>
        <v/>
      </c>
      <c r="C445" s="31" t="str">
        <f>IF('base clients'!C445=0,"",'base clients'!C445)</f>
        <v/>
      </c>
      <c r="D445" s="31" t="str">
        <f>IF('base clients'!D445=0,"",'base clients'!D445)</f>
        <v/>
      </c>
      <c r="E445" s="31" t="str">
        <f>IF('base clients'!E445=0,"",'base clients'!E445)</f>
        <v/>
      </c>
      <c r="F445" s="31" t="str">
        <f>IF('base clients'!F445=0,"",'base clients'!F445)</f>
        <v/>
      </c>
      <c r="G445" s="31" t="str">
        <f>IF('base clients'!G445=0,"",'base clients'!G445)</f>
        <v/>
      </c>
    </row>
    <row r="446" spans="2:7" x14ac:dyDescent="0.35">
      <c r="B446" s="31" t="str">
        <f>IF('base clients'!B446=0,"",'base clients'!B446)</f>
        <v/>
      </c>
      <c r="C446" s="31" t="str">
        <f>IF('base clients'!C446=0,"",'base clients'!C446)</f>
        <v/>
      </c>
      <c r="D446" s="31" t="str">
        <f>IF('base clients'!D446=0,"",'base clients'!D446)</f>
        <v/>
      </c>
      <c r="E446" s="31" t="str">
        <f>IF('base clients'!E446=0,"",'base clients'!E446)</f>
        <v/>
      </c>
      <c r="F446" s="31" t="str">
        <f>IF('base clients'!F446=0,"",'base clients'!F446)</f>
        <v/>
      </c>
      <c r="G446" s="31" t="str">
        <f>IF('base clients'!G446=0,"",'base clients'!G446)</f>
        <v/>
      </c>
    </row>
    <row r="447" spans="2:7" x14ac:dyDescent="0.35">
      <c r="B447" s="31" t="str">
        <f>IF('base clients'!B447=0,"",'base clients'!B447)</f>
        <v/>
      </c>
      <c r="C447" s="31" t="str">
        <f>IF('base clients'!C447=0,"",'base clients'!C447)</f>
        <v/>
      </c>
      <c r="D447" s="31" t="str">
        <f>IF('base clients'!D447=0,"",'base clients'!D447)</f>
        <v/>
      </c>
      <c r="E447" s="31" t="str">
        <f>IF('base clients'!E447=0,"",'base clients'!E447)</f>
        <v/>
      </c>
      <c r="F447" s="31" t="str">
        <f>IF('base clients'!F447=0,"",'base clients'!F447)</f>
        <v/>
      </c>
      <c r="G447" s="31" t="str">
        <f>IF('base clients'!G447=0,"",'base clients'!G447)</f>
        <v/>
      </c>
    </row>
    <row r="448" spans="2:7" x14ac:dyDescent="0.35">
      <c r="B448" s="31" t="str">
        <f>IF('base clients'!B448=0,"",'base clients'!B448)</f>
        <v/>
      </c>
      <c r="C448" s="31" t="str">
        <f>IF('base clients'!C448=0,"",'base clients'!C448)</f>
        <v/>
      </c>
      <c r="D448" s="31" t="str">
        <f>IF('base clients'!D448=0,"",'base clients'!D448)</f>
        <v/>
      </c>
      <c r="E448" s="31" t="str">
        <f>IF('base clients'!E448=0,"",'base clients'!E448)</f>
        <v/>
      </c>
      <c r="F448" s="31" t="str">
        <f>IF('base clients'!F448=0,"",'base clients'!F448)</f>
        <v/>
      </c>
      <c r="G448" s="31" t="str">
        <f>IF('base clients'!G448=0,"",'base clients'!G448)</f>
        <v/>
      </c>
    </row>
    <row r="449" spans="2:7" x14ac:dyDescent="0.35">
      <c r="B449" s="31" t="str">
        <f>IF('base clients'!B449=0,"",'base clients'!B449)</f>
        <v/>
      </c>
      <c r="C449" s="31" t="str">
        <f>IF('base clients'!C449=0,"",'base clients'!C449)</f>
        <v/>
      </c>
      <c r="D449" s="31" t="str">
        <f>IF('base clients'!D449=0,"",'base clients'!D449)</f>
        <v/>
      </c>
      <c r="E449" s="31" t="str">
        <f>IF('base clients'!E449=0,"",'base clients'!E449)</f>
        <v/>
      </c>
      <c r="F449" s="31" t="str">
        <f>IF('base clients'!F449=0,"",'base clients'!F449)</f>
        <v/>
      </c>
      <c r="G449" s="31" t="str">
        <f>IF('base clients'!G449=0,"",'base clients'!G449)</f>
        <v/>
      </c>
    </row>
    <row r="450" spans="2:7" x14ac:dyDescent="0.35">
      <c r="B450" s="31" t="str">
        <f>IF('base clients'!B450=0,"",'base clients'!B450)</f>
        <v/>
      </c>
      <c r="C450" s="31" t="str">
        <f>IF('base clients'!C450=0,"",'base clients'!C450)</f>
        <v/>
      </c>
      <c r="D450" s="31" t="str">
        <f>IF('base clients'!D450=0,"",'base clients'!D450)</f>
        <v/>
      </c>
      <c r="E450" s="31" t="str">
        <f>IF('base clients'!E450=0,"",'base clients'!E450)</f>
        <v/>
      </c>
      <c r="F450" s="31" t="str">
        <f>IF('base clients'!F450=0,"",'base clients'!F450)</f>
        <v/>
      </c>
      <c r="G450" s="31" t="str">
        <f>IF('base clients'!G450=0,"",'base clients'!G450)</f>
        <v/>
      </c>
    </row>
    <row r="451" spans="2:7" x14ac:dyDescent="0.35">
      <c r="B451" s="31" t="str">
        <f>IF('base clients'!B451=0,"",'base clients'!B451)</f>
        <v/>
      </c>
      <c r="C451" s="31" t="str">
        <f>IF('base clients'!C451=0,"",'base clients'!C451)</f>
        <v/>
      </c>
      <c r="D451" s="31" t="str">
        <f>IF('base clients'!D451=0,"",'base clients'!D451)</f>
        <v/>
      </c>
      <c r="E451" s="31" t="str">
        <f>IF('base clients'!E451=0,"",'base clients'!E451)</f>
        <v/>
      </c>
      <c r="F451" s="31" t="str">
        <f>IF('base clients'!F451=0,"",'base clients'!F451)</f>
        <v/>
      </c>
      <c r="G451" s="31" t="str">
        <f>IF('base clients'!G451=0,"",'base clients'!G451)</f>
        <v/>
      </c>
    </row>
    <row r="452" spans="2:7" x14ac:dyDescent="0.35">
      <c r="B452" s="31" t="str">
        <f>IF('base clients'!B452=0,"",'base clients'!B452)</f>
        <v/>
      </c>
      <c r="C452" s="31" t="str">
        <f>IF('base clients'!C452=0,"",'base clients'!C452)</f>
        <v/>
      </c>
      <c r="D452" s="31" t="str">
        <f>IF('base clients'!D452=0,"",'base clients'!D452)</f>
        <v/>
      </c>
      <c r="E452" s="31" t="str">
        <f>IF('base clients'!E452=0,"",'base clients'!E452)</f>
        <v/>
      </c>
      <c r="F452" s="31" t="str">
        <f>IF('base clients'!F452=0,"",'base clients'!F452)</f>
        <v/>
      </c>
      <c r="G452" s="31" t="str">
        <f>IF('base clients'!G452=0,"",'base clients'!G452)</f>
        <v/>
      </c>
    </row>
    <row r="453" spans="2:7" x14ac:dyDescent="0.35">
      <c r="B453" s="31" t="str">
        <f>IF('base clients'!B453=0,"",'base clients'!B453)</f>
        <v/>
      </c>
      <c r="C453" s="31" t="str">
        <f>IF('base clients'!C453=0,"",'base clients'!C453)</f>
        <v/>
      </c>
      <c r="D453" s="31" t="str">
        <f>IF('base clients'!D453=0,"",'base clients'!D453)</f>
        <v/>
      </c>
      <c r="E453" s="31" t="str">
        <f>IF('base clients'!E453=0,"",'base clients'!E453)</f>
        <v/>
      </c>
      <c r="F453" s="31" t="str">
        <f>IF('base clients'!F453=0,"",'base clients'!F453)</f>
        <v/>
      </c>
      <c r="G453" s="31" t="str">
        <f>IF('base clients'!G453=0,"",'base clients'!G453)</f>
        <v/>
      </c>
    </row>
    <row r="454" spans="2:7" x14ac:dyDescent="0.35">
      <c r="B454" s="31" t="str">
        <f>IF('base clients'!B454=0,"",'base clients'!B454)</f>
        <v/>
      </c>
      <c r="C454" s="31" t="str">
        <f>IF('base clients'!C454=0,"",'base clients'!C454)</f>
        <v/>
      </c>
      <c r="D454" s="31" t="str">
        <f>IF('base clients'!D454=0,"",'base clients'!D454)</f>
        <v/>
      </c>
      <c r="E454" s="31" t="str">
        <f>IF('base clients'!E454=0,"",'base clients'!E454)</f>
        <v/>
      </c>
      <c r="F454" s="31" t="str">
        <f>IF('base clients'!F454=0,"",'base clients'!F454)</f>
        <v/>
      </c>
      <c r="G454" s="31" t="str">
        <f>IF('base clients'!G454=0,"",'base clients'!G454)</f>
        <v/>
      </c>
    </row>
    <row r="455" spans="2:7" x14ac:dyDescent="0.35">
      <c r="B455" s="31" t="str">
        <f>IF('base clients'!B455=0,"",'base clients'!B455)</f>
        <v/>
      </c>
      <c r="C455" s="31" t="str">
        <f>IF('base clients'!C455=0,"",'base clients'!C455)</f>
        <v/>
      </c>
      <c r="D455" s="31" t="str">
        <f>IF('base clients'!D455=0,"",'base clients'!D455)</f>
        <v/>
      </c>
      <c r="E455" s="31" t="str">
        <f>IF('base clients'!E455=0,"",'base clients'!E455)</f>
        <v/>
      </c>
      <c r="F455" s="31" t="str">
        <f>IF('base clients'!F455=0,"",'base clients'!F455)</f>
        <v/>
      </c>
      <c r="G455" s="31" t="str">
        <f>IF('base clients'!G455=0,"",'base clients'!G455)</f>
        <v/>
      </c>
    </row>
    <row r="456" spans="2:7" x14ac:dyDescent="0.35">
      <c r="B456" s="31" t="str">
        <f>IF('base clients'!B456=0,"",'base clients'!B456)</f>
        <v/>
      </c>
      <c r="C456" s="31" t="str">
        <f>IF('base clients'!C456=0,"",'base clients'!C456)</f>
        <v/>
      </c>
      <c r="D456" s="31" t="str">
        <f>IF('base clients'!D456=0,"",'base clients'!D456)</f>
        <v/>
      </c>
      <c r="E456" s="31" t="str">
        <f>IF('base clients'!E456=0,"",'base clients'!E456)</f>
        <v/>
      </c>
      <c r="F456" s="31" t="str">
        <f>IF('base clients'!F456=0,"",'base clients'!F456)</f>
        <v/>
      </c>
      <c r="G456" s="31" t="str">
        <f>IF('base clients'!G456=0,"",'base clients'!G456)</f>
        <v/>
      </c>
    </row>
    <row r="457" spans="2:7" x14ac:dyDescent="0.35">
      <c r="B457" s="31" t="str">
        <f>IF('base clients'!B457=0,"",'base clients'!B457)</f>
        <v/>
      </c>
      <c r="C457" s="31" t="str">
        <f>IF('base clients'!C457=0,"",'base clients'!C457)</f>
        <v/>
      </c>
      <c r="D457" s="31" t="str">
        <f>IF('base clients'!D457=0,"",'base clients'!D457)</f>
        <v/>
      </c>
      <c r="E457" s="31" t="str">
        <f>IF('base clients'!E457=0,"",'base clients'!E457)</f>
        <v/>
      </c>
      <c r="F457" s="31" t="str">
        <f>IF('base clients'!F457=0,"",'base clients'!F457)</f>
        <v/>
      </c>
      <c r="G457" s="31" t="str">
        <f>IF('base clients'!G457=0,"",'base clients'!G457)</f>
        <v/>
      </c>
    </row>
    <row r="458" spans="2:7" x14ac:dyDescent="0.35">
      <c r="B458" s="31" t="str">
        <f>IF('base clients'!B458=0,"",'base clients'!B458)</f>
        <v/>
      </c>
      <c r="C458" s="31" t="str">
        <f>IF('base clients'!C458=0,"",'base clients'!C458)</f>
        <v/>
      </c>
      <c r="D458" s="31" t="str">
        <f>IF('base clients'!D458=0,"",'base clients'!D458)</f>
        <v/>
      </c>
      <c r="E458" s="31" t="str">
        <f>IF('base clients'!E458=0,"",'base clients'!E458)</f>
        <v/>
      </c>
      <c r="F458" s="31" t="str">
        <f>IF('base clients'!F458=0,"",'base clients'!F458)</f>
        <v/>
      </c>
      <c r="G458" s="31" t="str">
        <f>IF('base clients'!G458=0,"",'base clients'!G458)</f>
        <v/>
      </c>
    </row>
    <row r="459" spans="2:7" x14ac:dyDescent="0.35">
      <c r="B459" s="31" t="str">
        <f>IF('base clients'!B459=0,"",'base clients'!B459)</f>
        <v/>
      </c>
      <c r="C459" s="31" t="str">
        <f>IF('base clients'!C459=0,"",'base clients'!C459)</f>
        <v/>
      </c>
      <c r="D459" s="31" t="str">
        <f>IF('base clients'!D459=0,"",'base clients'!D459)</f>
        <v/>
      </c>
      <c r="E459" s="31" t="str">
        <f>IF('base clients'!E459=0,"",'base clients'!E459)</f>
        <v/>
      </c>
      <c r="F459" s="31" t="str">
        <f>IF('base clients'!F459=0,"",'base clients'!F459)</f>
        <v/>
      </c>
      <c r="G459" s="31" t="str">
        <f>IF('base clients'!G459=0,"",'base clients'!G459)</f>
        <v/>
      </c>
    </row>
    <row r="460" spans="2:7" x14ac:dyDescent="0.35">
      <c r="B460" s="31" t="str">
        <f>IF('base clients'!B460=0,"",'base clients'!B460)</f>
        <v/>
      </c>
      <c r="C460" s="31" t="str">
        <f>IF('base clients'!C460=0,"",'base clients'!C460)</f>
        <v/>
      </c>
      <c r="D460" s="31" t="str">
        <f>IF('base clients'!D460=0,"",'base clients'!D460)</f>
        <v/>
      </c>
      <c r="E460" s="31" t="str">
        <f>IF('base clients'!E460=0,"",'base clients'!E460)</f>
        <v/>
      </c>
      <c r="F460" s="31" t="str">
        <f>IF('base clients'!F460=0,"",'base clients'!F460)</f>
        <v/>
      </c>
      <c r="G460" s="31" t="str">
        <f>IF('base clients'!G460=0,"",'base clients'!G460)</f>
        <v/>
      </c>
    </row>
    <row r="461" spans="2:7" x14ac:dyDescent="0.35">
      <c r="B461" s="31" t="str">
        <f>IF('base clients'!B461=0,"",'base clients'!B461)</f>
        <v/>
      </c>
      <c r="C461" s="31" t="str">
        <f>IF('base clients'!C461=0,"",'base clients'!C461)</f>
        <v/>
      </c>
      <c r="D461" s="31" t="str">
        <f>IF('base clients'!D461=0,"",'base clients'!D461)</f>
        <v/>
      </c>
      <c r="E461" s="31" t="str">
        <f>IF('base clients'!E461=0,"",'base clients'!E461)</f>
        <v/>
      </c>
      <c r="F461" s="31" t="str">
        <f>IF('base clients'!F461=0,"",'base clients'!F461)</f>
        <v/>
      </c>
      <c r="G461" s="31" t="str">
        <f>IF('base clients'!G461=0,"",'base clients'!G461)</f>
        <v/>
      </c>
    </row>
    <row r="462" spans="2:7" x14ac:dyDescent="0.35">
      <c r="B462" s="31" t="str">
        <f>IF('base clients'!B462=0,"",'base clients'!B462)</f>
        <v/>
      </c>
      <c r="C462" s="31" t="str">
        <f>IF('base clients'!C462=0,"",'base clients'!C462)</f>
        <v/>
      </c>
      <c r="D462" s="31" t="str">
        <f>IF('base clients'!D462=0,"",'base clients'!D462)</f>
        <v/>
      </c>
      <c r="E462" s="31" t="str">
        <f>IF('base clients'!E462=0,"",'base clients'!E462)</f>
        <v/>
      </c>
      <c r="F462" s="31" t="str">
        <f>IF('base clients'!F462=0,"",'base clients'!F462)</f>
        <v/>
      </c>
      <c r="G462" s="31" t="str">
        <f>IF('base clients'!G462=0,"",'base clients'!G462)</f>
        <v/>
      </c>
    </row>
    <row r="463" spans="2:7" x14ac:dyDescent="0.35">
      <c r="B463" s="31" t="str">
        <f>IF('base clients'!B463=0,"",'base clients'!B463)</f>
        <v/>
      </c>
      <c r="C463" s="31" t="str">
        <f>IF('base clients'!C463=0,"",'base clients'!C463)</f>
        <v/>
      </c>
      <c r="D463" s="31" t="str">
        <f>IF('base clients'!D463=0,"",'base clients'!D463)</f>
        <v/>
      </c>
      <c r="E463" s="31" t="str">
        <f>IF('base clients'!E463=0,"",'base clients'!E463)</f>
        <v/>
      </c>
      <c r="F463" s="31" t="str">
        <f>IF('base clients'!F463=0,"",'base clients'!F463)</f>
        <v/>
      </c>
      <c r="G463" s="31" t="str">
        <f>IF('base clients'!G463=0,"",'base clients'!G463)</f>
        <v/>
      </c>
    </row>
    <row r="464" spans="2:7" x14ac:dyDescent="0.35">
      <c r="B464" s="31" t="str">
        <f>IF('base clients'!B464=0,"",'base clients'!B464)</f>
        <v/>
      </c>
      <c r="C464" s="31" t="str">
        <f>IF('base clients'!C464=0,"",'base clients'!C464)</f>
        <v/>
      </c>
      <c r="D464" s="31" t="str">
        <f>IF('base clients'!D464=0,"",'base clients'!D464)</f>
        <v/>
      </c>
      <c r="E464" s="31" t="str">
        <f>IF('base clients'!E464=0,"",'base clients'!E464)</f>
        <v/>
      </c>
      <c r="F464" s="31" t="str">
        <f>IF('base clients'!F464=0,"",'base clients'!F464)</f>
        <v/>
      </c>
      <c r="G464" s="31" t="str">
        <f>IF('base clients'!G464=0,"",'base clients'!G464)</f>
        <v/>
      </c>
    </row>
    <row r="465" spans="2:7" x14ac:dyDescent="0.35">
      <c r="B465" s="31" t="str">
        <f>IF('base clients'!B465=0,"",'base clients'!B465)</f>
        <v/>
      </c>
      <c r="C465" s="31" t="str">
        <f>IF('base clients'!C465=0,"",'base clients'!C465)</f>
        <v/>
      </c>
      <c r="D465" s="31" t="str">
        <f>IF('base clients'!D465=0,"",'base clients'!D465)</f>
        <v/>
      </c>
      <c r="E465" s="31" t="str">
        <f>IF('base clients'!E465=0,"",'base clients'!E465)</f>
        <v/>
      </c>
      <c r="F465" s="31" t="str">
        <f>IF('base clients'!F465=0,"",'base clients'!F465)</f>
        <v/>
      </c>
      <c r="G465" s="31" t="str">
        <f>IF('base clients'!G465=0,"",'base clients'!G465)</f>
        <v/>
      </c>
    </row>
    <row r="466" spans="2:7" x14ac:dyDescent="0.35">
      <c r="B466" s="31" t="str">
        <f>IF('base clients'!B466=0,"",'base clients'!B466)</f>
        <v/>
      </c>
      <c r="C466" s="31" t="str">
        <f>IF('base clients'!C466=0,"",'base clients'!C466)</f>
        <v/>
      </c>
      <c r="D466" s="31" t="str">
        <f>IF('base clients'!D466=0,"",'base clients'!D466)</f>
        <v/>
      </c>
      <c r="E466" s="31" t="str">
        <f>IF('base clients'!E466=0,"",'base clients'!E466)</f>
        <v/>
      </c>
      <c r="F466" s="31" t="str">
        <f>IF('base clients'!F466=0,"",'base clients'!F466)</f>
        <v/>
      </c>
      <c r="G466" s="31" t="str">
        <f>IF('base clients'!G466=0,"",'base clients'!G466)</f>
        <v/>
      </c>
    </row>
    <row r="467" spans="2:7" x14ac:dyDescent="0.35">
      <c r="B467" s="31" t="str">
        <f>IF('base clients'!B467=0,"",'base clients'!B467)</f>
        <v/>
      </c>
      <c r="C467" s="31" t="str">
        <f>IF('base clients'!C467=0,"",'base clients'!C467)</f>
        <v/>
      </c>
      <c r="D467" s="31" t="str">
        <f>IF('base clients'!D467=0,"",'base clients'!D467)</f>
        <v/>
      </c>
      <c r="E467" s="31" t="str">
        <f>IF('base clients'!E467=0,"",'base clients'!E467)</f>
        <v/>
      </c>
      <c r="F467" s="31" t="str">
        <f>IF('base clients'!F467=0,"",'base clients'!F467)</f>
        <v/>
      </c>
      <c r="G467" s="31" t="str">
        <f>IF('base clients'!G467=0,"",'base clients'!G467)</f>
        <v/>
      </c>
    </row>
    <row r="468" spans="2:7" x14ac:dyDescent="0.35">
      <c r="B468" s="31" t="str">
        <f>IF('base clients'!B468=0,"",'base clients'!B468)</f>
        <v/>
      </c>
      <c r="C468" s="31" t="str">
        <f>IF('base clients'!C468=0,"",'base clients'!C468)</f>
        <v/>
      </c>
      <c r="D468" s="31" t="str">
        <f>IF('base clients'!D468=0,"",'base clients'!D468)</f>
        <v/>
      </c>
      <c r="E468" s="31" t="str">
        <f>IF('base clients'!E468=0,"",'base clients'!E468)</f>
        <v/>
      </c>
      <c r="F468" s="31" t="str">
        <f>IF('base clients'!F468=0,"",'base clients'!F468)</f>
        <v/>
      </c>
      <c r="G468" s="31" t="str">
        <f>IF('base clients'!G468=0,"",'base clients'!G468)</f>
        <v/>
      </c>
    </row>
    <row r="469" spans="2:7" x14ac:dyDescent="0.35">
      <c r="B469" s="31" t="str">
        <f>IF('base clients'!B469=0,"",'base clients'!B469)</f>
        <v/>
      </c>
      <c r="C469" s="31" t="str">
        <f>IF('base clients'!C469=0,"",'base clients'!C469)</f>
        <v/>
      </c>
      <c r="D469" s="31" t="str">
        <f>IF('base clients'!D469=0,"",'base clients'!D469)</f>
        <v/>
      </c>
      <c r="E469" s="31" t="str">
        <f>IF('base clients'!E469=0,"",'base clients'!E469)</f>
        <v/>
      </c>
      <c r="F469" s="31" t="str">
        <f>IF('base clients'!F469=0,"",'base clients'!F469)</f>
        <v/>
      </c>
      <c r="G469" s="31" t="str">
        <f>IF('base clients'!G469=0,"",'base clients'!G469)</f>
        <v/>
      </c>
    </row>
    <row r="470" spans="2:7" x14ac:dyDescent="0.35">
      <c r="B470" s="31" t="str">
        <f>IF('base clients'!B470=0,"",'base clients'!B470)</f>
        <v/>
      </c>
      <c r="C470" s="31" t="str">
        <f>IF('base clients'!C470=0,"",'base clients'!C470)</f>
        <v/>
      </c>
      <c r="D470" s="31" t="str">
        <f>IF('base clients'!D470=0,"",'base clients'!D470)</f>
        <v/>
      </c>
      <c r="E470" s="31" t="str">
        <f>IF('base clients'!E470=0,"",'base clients'!E470)</f>
        <v/>
      </c>
      <c r="F470" s="31" t="str">
        <f>IF('base clients'!F470=0,"",'base clients'!F470)</f>
        <v/>
      </c>
      <c r="G470" s="31" t="str">
        <f>IF('base clients'!G470=0,"",'base clients'!G470)</f>
        <v/>
      </c>
    </row>
    <row r="471" spans="2:7" x14ac:dyDescent="0.35">
      <c r="B471" s="31" t="str">
        <f>IF('base clients'!B471=0,"",'base clients'!B471)</f>
        <v/>
      </c>
      <c r="C471" s="31" t="str">
        <f>IF('base clients'!C471=0,"",'base clients'!C471)</f>
        <v/>
      </c>
      <c r="D471" s="31" t="str">
        <f>IF('base clients'!D471=0,"",'base clients'!D471)</f>
        <v/>
      </c>
      <c r="E471" s="31" t="str">
        <f>IF('base clients'!E471=0,"",'base clients'!E471)</f>
        <v/>
      </c>
      <c r="F471" s="31" t="str">
        <f>IF('base clients'!F471=0,"",'base clients'!F471)</f>
        <v/>
      </c>
      <c r="G471" s="31" t="str">
        <f>IF('base clients'!G471=0,"",'base clients'!G471)</f>
        <v/>
      </c>
    </row>
    <row r="472" spans="2:7" x14ac:dyDescent="0.35">
      <c r="B472" s="31" t="str">
        <f>IF('base clients'!B472=0,"",'base clients'!B472)</f>
        <v/>
      </c>
      <c r="C472" s="31" t="str">
        <f>IF('base clients'!C472=0,"",'base clients'!C472)</f>
        <v/>
      </c>
      <c r="D472" s="31" t="str">
        <f>IF('base clients'!D472=0,"",'base clients'!D472)</f>
        <v/>
      </c>
      <c r="E472" s="31" t="str">
        <f>IF('base clients'!E472=0,"",'base clients'!E472)</f>
        <v/>
      </c>
      <c r="F472" s="31" t="str">
        <f>IF('base clients'!F472=0,"",'base clients'!F472)</f>
        <v/>
      </c>
      <c r="G472" s="31" t="str">
        <f>IF('base clients'!G472=0,"",'base clients'!G472)</f>
        <v/>
      </c>
    </row>
    <row r="473" spans="2:7" x14ac:dyDescent="0.35">
      <c r="B473" s="31" t="str">
        <f>IF('base clients'!B473=0,"",'base clients'!B473)</f>
        <v/>
      </c>
      <c r="C473" s="31" t="str">
        <f>IF('base clients'!C473=0,"",'base clients'!C473)</f>
        <v/>
      </c>
      <c r="D473" s="31" t="str">
        <f>IF('base clients'!D473=0,"",'base clients'!D473)</f>
        <v/>
      </c>
      <c r="E473" s="31" t="str">
        <f>IF('base clients'!E473=0,"",'base clients'!E473)</f>
        <v/>
      </c>
      <c r="F473" s="31" t="str">
        <f>IF('base clients'!F473=0,"",'base clients'!F473)</f>
        <v/>
      </c>
      <c r="G473" s="31" t="str">
        <f>IF('base clients'!G473=0,"",'base clients'!G473)</f>
        <v/>
      </c>
    </row>
    <row r="474" spans="2:7" x14ac:dyDescent="0.35">
      <c r="B474" s="31" t="str">
        <f>IF('base clients'!B474=0,"",'base clients'!B474)</f>
        <v/>
      </c>
      <c r="C474" s="31" t="str">
        <f>IF('base clients'!C474=0,"",'base clients'!C474)</f>
        <v/>
      </c>
      <c r="D474" s="31" t="str">
        <f>IF('base clients'!D474=0,"",'base clients'!D474)</f>
        <v/>
      </c>
      <c r="E474" s="31" t="str">
        <f>IF('base clients'!E474=0,"",'base clients'!E474)</f>
        <v/>
      </c>
      <c r="F474" s="31" t="str">
        <f>IF('base clients'!F474=0,"",'base clients'!F474)</f>
        <v/>
      </c>
      <c r="G474" s="31" t="str">
        <f>IF('base clients'!G474=0,"",'base clients'!G474)</f>
        <v/>
      </c>
    </row>
    <row r="475" spans="2:7" x14ac:dyDescent="0.35">
      <c r="B475" s="31" t="str">
        <f>IF('base clients'!B475=0,"",'base clients'!B475)</f>
        <v/>
      </c>
      <c r="C475" s="31" t="str">
        <f>IF('base clients'!C475=0,"",'base clients'!C475)</f>
        <v/>
      </c>
      <c r="D475" s="31" t="str">
        <f>IF('base clients'!D475=0,"",'base clients'!D475)</f>
        <v/>
      </c>
      <c r="E475" s="31" t="str">
        <f>IF('base clients'!E475=0,"",'base clients'!E475)</f>
        <v/>
      </c>
      <c r="F475" s="31" t="str">
        <f>IF('base clients'!F475=0,"",'base clients'!F475)</f>
        <v/>
      </c>
      <c r="G475" s="31" t="str">
        <f>IF('base clients'!G475=0,"",'base clients'!G475)</f>
        <v/>
      </c>
    </row>
    <row r="476" spans="2:7" x14ac:dyDescent="0.35">
      <c r="B476" s="31" t="str">
        <f>IF('base clients'!B476=0,"",'base clients'!B476)</f>
        <v/>
      </c>
      <c r="C476" s="31" t="str">
        <f>IF('base clients'!C476=0,"",'base clients'!C476)</f>
        <v/>
      </c>
      <c r="D476" s="31" t="str">
        <f>IF('base clients'!D476=0,"",'base clients'!D476)</f>
        <v/>
      </c>
      <c r="E476" s="31" t="str">
        <f>IF('base clients'!E476=0,"",'base clients'!E476)</f>
        <v/>
      </c>
      <c r="F476" s="31" t="str">
        <f>IF('base clients'!F476=0,"",'base clients'!F476)</f>
        <v/>
      </c>
      <c r="G476" s="31" t="str">
        <f>IF('base clients'!G476=0,"",'base clients'!G476)</f>
        <v/>
      </c>
    </row>
    <row r="477" spans="2:7" x14ac:dyDescent="0.35">
      <c r="B477" s="31" t="str">
        <f>IF('base clients'!B477=0,"",'base clients'!B477)</f>
        <v/>
      </c>
      <c r="C477" s="31" t="str">
        <f>IF('base clients'!C477=0,"",'base clients'!C477)</f>
        <v/>
      </c>
      <c r="D477" s="31" t="str">
        <f>IF('base clients'!D477=0,"",'base clients'!D477)</f>
        <v/>
      </c>
      <c r="E477" s="31" t="str">
        <f>IF('base clients'!E477=0,"",'base clients'!E477)</f>
        <v/>
      </c>
      <c r="F477" s="31" t="str">
        <f>IF('base clients'!F477=0,"",'base clients'!F477)</f>
        <v/>
      </c>
      <c r="G477" s="31" t="str">
        <f>IF('base clients'!G477=0,"",'base clients'!G477)</f>
        <v/>
      </c>
    </row>
    <row r="478" spans="2:7" x14ac:dyDescent="0.35">
      <c r="B478" s="31" t="str">
        <f>IF('base clients'!B478=0,"",'base clients'!B478)</f>
        <v/>
      </c>
      <c r="C478" s="31" t="str">
        <f>IF('base clients'!C478=0,"",'base clients'!C478)</f>
        <v/>
      </c>
      <c r="D478" s="31" t="str">
        <f>IF('base clients'!D478=0,"",'base clients'!D478)</f>
        <v/>
      </c>
      <c r="E478" s="31" t="str">
        <f>IF('base clients'!E478=0,"",'base clients'!E478)</f>
        <v/>
      </c>
      <c r="F478" s="31" t="str">
        <f>IF('base clients'!F478=0,"",'base clients'!F478)</f>
        <v/>
      </c>
      <c r="G478" s="31" t="str">
        <f>IF('base clients'!G478=0,"",'base clients'!G478)</f>
        <v/>
      </c>
    </row>
    <row r="479" spans="2:7" x14ac:dyDescent="0.35">
      <c r="B479" s="31" t="str">
        <f>IF('base clients'!B479=0,"",'base clients'!B479)</f>
        <v/>
      </c>
      <c r="C479" s="31" t="str">
        <f>IF('base clients'!C479=0,"",'base clients'!C479)</f>
        <v/>
      </c>
      <c r="D479" s="31" t="str">
        <f>IF('base clients'!D479=0,"",'base clients'!D479)</f>
        <v/>
      </c>
      <c r="E479" s="31" t="str">
        <f>IF('base clients'!E479=0,"",'base clients'!E479)</f>
        <v/>
      </c>
      <c r="F479" s="31" t="str">
        <f>IF('base clients'!F479=0,"",'base clients'!F479)</f>
        <v/>
      </c>
      <c r="G479" s="31" t="str">
        <f>IF('base clients'!G479=0,"",'base clients'!G479)</f>
        <v/>
      </c>
    </row>
    <row r="480" spans="2:7" x14ac:dyDescent="0.35">
      <c r="B480" s="31" t="str">
        <f>IF('base clients'!B480=0,"",'base clients'!B480)</f>
        <v/>
      </c>
      <c r="C480" s="31" t="str">
        <f>IF('base clients'!C480=0,"",'base clients'!C480)</f>
        <v/>
      </c>
      <c r="D480" s="31" t="str">
        <f>IF('base clients'!D480=0,"",'base clients'!D480)</f>
        <v/>
      </c>
      <c r="E480" s="31" t="str">
        <f>IF('base clients'!E480=0,"",'base clients'!E480)</f>
        <v/>
      </c>
      <c r="F480" s="31" t="str">
        <f>IF('base clients'!F480=0,"",'base clients'!F480)</f>
        <v/>
      </c>
      <c r="G480" s="31" t="str">
        <f>IF('base clients'!G480=0,"",'base clients'!G480)</f>
        <v/>
      </c>
    </row>
    <row r="481" spans="2:7" x14ac:dyDescent="0.35">
      <c r="B481" s="31" t="str">
        <f>IF('base clients'!B481=0,"",'base clients'!B481)</f>
        <v/>
      </c>
      <c r="C481" s="31" t="str">
        <f>IF('base clients'!C481=0,"",'base clients'!C481)</f>
        <v/>
      </c>
      <c r="D481" s="31" t="str">
        <f>IF('base clients'!D481=0,"",'base clients'!D481)</f>
        <v/>
      </c>
      <c r="E481" s="31" t="str">
        <f>IF('base clients'!E481=0,"",'base clients'!E481)</f>
        <v/>
      </c>
      <c r="F481" s="31" t="str">
        <f>IF('base clients'!F481=0,"",'base clients'!F481)</f>
        <v/>
      </c>
      <c r="G481" s="31" t="str">
        <f>IF('base clients'!G481=0,"",'base clients'!G481)</f>
        <v/>
      </c>
    </row>
    <row r="482" spans="2:7" x14ac:dyDescent="0.35">
      <c r="B482" s="31" t="str">
        <f>IF('base clients'!B482=0,"",'base clients'!B482)</f>
        <v/>
      </c>
      <c r="C482" s="31" t="str">
        <f>IF('base clients'!C482=0,"",'base clients'!C482)</f>
        <v/>
      </c>
      <c r="D482" s="31" t="str">
        <f>IF('base clients'!D482=0,"",'base clients'!D482)</f>
        <v/>
      </c>
      <c r="E482" s="31" t="str">
        <f>IF('base clients'!E482=0,"",'base clients'!E482)</f>
        <v/>
      </c>
      <c r="F482" s="31" t="str">
        <f>IF('base clients'!F482=0,"",'base clients'!F482)</f>
        <v/>
      </c>
      <c r="G482" s="31" t="str">
        <f>IF('base clients'!G482=0,"",'base clients'!G482)</f>
        <v/>
      </c>
    </row>
    <row r="483" spans="2:7" x14ac:dyDescent="0.35">
      <c r="B483" s="31" t="str">
        <f>IF('base clients'!B483=0,"",'base clients'!B483)</f>
        <v/>
      </c>
      <c r="C483" s="31" t="str">
        <f>IF('base clients'!C483=0,"",'base clients'!C483)</f>
        <v/>
      </c>
      <c r="D483" s="31" t="str">
        <f>IF('base clients'!D483=0,"",'base clients'!D483)</f>
        <v/>
      </c>
      <c r="E483" s="31" t="str">
        <f>IF('base clients'!E483=0,"",'base clients'!E483)</f>
        <v/>
      </c>
      <c r="F483" s="31" t="str">
        <f>IF('base clients'!F483=0,"",'base clients'!F483)</f>
        <v/>
      </c>
      <c r="G483" s="31" t="str">
        <f>IF('base clients'!G483=0,"",'base clients'!G483)</f>
        <v/>
      </c>
    </row>
    <row r="484" spans="2:7" x14ac:dyDescent="0.35">
      <c r="B484" s="31" t="str">
        <f>IF('base clients'!B484=0,"",'base clients'!B484)</f>
        <v/>
      </c>
      <c r="C484" s="31" t="str">
        <f>IF('base clients'!C484=0,"",'base clients'!C484)</f>
        <v/>
      </c>
      <c r="D484" s="31" t="str">
        <f>IF('base clients'!D484=0,"",'base clients'!D484)</f>
        <v/>
      </c>
      <c r="E484" s="31" t="str">
        <f>IF('base clients'!E484=0,"",'base clients'!E484)</f>
        <v/>
      </c>
      <c r="F484" s="31" t="str">
        <f>IF('base clients'!F484=0,"",'base clients'!F484)</f>
        <v/>
      </c>
      <c r="G484" s="31" t="str">
        <f>IF('base clients'!G484=0,"",'base clients'!G484)</f>
        <v/>
      </c>
    </row>
    <row r="485" spans="2:7" x14ac:dyDescent="0.35">
      <c r="B485" s="31" t="str">
        <f>IF('base clients'!B485=0,"",'base clients'!B485)</f>
        <v/>
      </c>
      <c r="C485" s="31" t="str">
        <f>IF('base clients'!C485=0,"",'base clients'!C485)</f>
        <v/>
      </c>
      <c r="D485" s="31" t="str">
        <f>IF('base clients'!D485=0,"",'base clients'!D485)</f>
        <v/>
      </c>
      <c r="E485" s="31" t="str">
        <f>IF('base clients'!E485=0,"",'base clients'!E485)</f>
        <v/>
      </c>
      <c r="F485" s="31" t="str">
        <f>IF('base clients'!F485=0,"",'base clients'!F485)</f>
        <v/>
      </c>
      <c r="G485" s="31" t="str">
        <f>IF('base clients'!G485=0,"",'base clients'!G485)</f>
        <v/>
      </c>
    </row>
    <row r="486" spans="2:7" x14ac:dyDescent="0.35">
      <c r="B486" s="31" t="str">
        <f>IF('base clients'!B486=0,"",'base clients'!B486)</f>
        <v/>
      </c>
      <c r="C486" s="31" t="str">
        <f>IF('base clients'!C486=0,"",'base clients'!C486)</f>
        <v/>
      </c>
      <c r="D486" s="31" t="str">
        <f>IF('base clients'!D486=0,"",'base clients'!D486)</f>
        <v/>
      </c>
      <c r="E486" s="31" t="str">
        <f>IF('base clients'!E486=0,"",'base clients'!E486)</f>
        <v/>
      </c>
      <c r="F486" s="31" t="str">
        <f>IF('base clients'!F486=0,"",'base clients'!F486)</f>
        <v/>
      </c>
      <c r="G486" s="31" t="str">
        <f>IF('base clients'!G486=0,"",'base clients'!G486)</f>
        <v/>
      </c>
    </row>
    <row r="487" spans="2:7" x14ac:dyDescent="0.35">
      <c r="B487" s="31" t="str">
        <f>IF('base clients'!B487=0,"",'base clients'!B487)</f>
        <v/>
      </c>
      <c r="C487" s="31" t="str">
        <f>IF('base clients'!C487=0,"",'base clients'!C487)</f>
        <v/>
      </c>
      <c r="D487" s="31" t="str">
        <f>IF('base clients'!D487=0,"",'base clients'!D487)</f>
        <v/>
      </c>
      <c r="E487" s="31" t="str">
        <f>IF('base clients'!E487=0,"",'base clients'!E487)</f>
        <v/>
      </c>
      <c r="F487" s="31" t="str">
        <f>IF('base clients'!F487=0,"",'base clients'!F487)</f>
        <v/>
      </c>
      <c r="G487" s="31" t="str">
        <f>IF('base clients'!G487=0,"",'base clients'!G487)</f>
        <v/>
      </c>
    </row>
    <row r="488" spans="2:7" x14ac:dyDescent="0.35">
      <c r="B488" s="31" t="str">
        <f>IF('base clients'!B488=0,"",'base clients'!B488)</f>
        <v/>
      </c>
      <c r="C488" s="31" t="str">
        <f>IF('base clients'!C488=0,"",'base clients'!C488)</f>
        <v/>
      </c>
      <c r="D488" s="31" t="str">
        <f>IF('base clients'!D488=0,"",'base clients'!D488)</f>
        <v/>
      </c>
      <c r="E488" s="31" t="str">
        <f>IF('base clients'!E488=0,"",'base clients'!E488)</f>
        <v/>
      </c>
      <c r="F488" s="31" t="str">
        <f>IF('base clients'!F488=0,"",'base clients'!F488)</f>
        <v/>
      </c>
      <c r="G488" s="31" t="str">
        <f>IF('base clients'!G488=0,"",'base clients'!G488)</f>
        <v/>
      </c>
    </row>
    <row r="489" spans="2:7" x14ac:dyDescent="0.35">
      <c r="B489" s="31" t="str">
        <f>IF('base clients'!B489=0,"",'base clients'!B489)</f>
        <v/>
      </c>
      <c r="C489" s="31" t="str">
        <f>IF('base clients'!C489=0,"",'base clients'!C489)</f>
        <v/>
      </c>
      <c r="D489" s="31" t="str">
        <f>IF('base clients'!D489=0,"",'base clients'!D489)</f>
        <v/>
      </c>
      <c r="E489" s="31" t="str">
        <f>IF('base clients'!E489=0,"",'base clients'!E489)</f>
        <v/>
      </c>
      <c r="F489" s="31" t="str">
        <f>IF('base clients'!F489=0,"",'base clients'!F489)</f>
        <v/>
      </c>
      <c r="G489" s="31" t="str">
        <f>IF('base clients'!G489=0,"",'base clients'!G489)</f>
        <v/>
      </c>
    </row>
    <row r="490" spans="2:7" x14ac:dyDescent="0.35">
      <c r="B490" s="31" t="str">
        <f>IF('base clients'!B490=0,"",'base clients'!B490)</f>
        <v/>
      </c>
      <c r="C490" s="31" t="str">
        <f>IF('base clients'!C490=0,"",'base clients'!C490)</f>
        <v/>
      </c>
      <c r="D490" s="31" t="str">
        <f>IF('base clients'!D490=0,"",'base clients'!D490)</f>
        <v/>
      </c>
      <c r="E490" s="31" t="str">
        <f>IF('base clients'!E490=0,"",'base clients'!E490)</f>
        <v/>
      </c>
      <c r="F490" s="31" t="str">
        <f>IF('base clients'!F490=0,"",'base clients'!F490)</f>
        <v/>
      </c>
      <c r="G490" s="31" t="str">
        <f>IF('base clients'!G490=0,"",'base clients'!G490)</f>
        <v/>
      </c>
    </row>
    <row r="491" spans="2:7" x14ac:dyDescent="0.35">
      <c r="B491" s="31" t="str">
        <f>IF('base clients'!B491=0,"",'base clients'!B491)</f>
        <v/>
      </c>
      <c r="C491" s="31" t="str">
        <f>IF('base clients'!C491=0,"",'base clients'!C491)</f>
        <v/>
      </c>
      <c r="D491" s="31" t="str">
        <f>IF('base clients'!D491=0,"",'base clients'!D491)</f>
        <v/>
      </c>
      <c r="E491" s="31" t="str">
        <f>IF('base clients'!E491=0,"",'base clients'!E491)</f>
        <v/>
      </c>
      <c r="F491" s="31" t="str">
        <f>IF('base clients'!F491=0,"",'base clients'!F491)</f>
        <v/>
      </c>
      <c r="G491" s="31" t="str">
        <f>IF('base clients'!G491=0,"",'base clients'!G491)</f>
        <v/>
      </c>
    </row>
    <row r="492" spans="2:7" x14ac:dyDescent="0.35">
      <c r="B492" s="31" t="str">
        <f>IF('base clients'!B492=0,"",'base clients'!B492)</f>
        <v/>
      </c>
      <c r="C492" s="31" t="str">
        <f>IF('base clients'!C492=0,"",'base clients'!C492)</f>
        <v/>
      </c>
      <c r="D492" s="31" t="str">
        <f>IF('base clients'!D492=0,"",'base clients'!D492)</f>
        <v/>
      </c>
      <c r="E492" s="31" t="str">
        <f>IF('base clients'!E492=0,"",'base clients'!E492)</f>
        <v/>
      </c>
      <c r="F492" s="31" t="str">
        <f>IF('base clients'!F492=0,"",'base clients'!F492)</f>
        <v/>
      </c>
      <c r="G492" s="31" t="str">
        <f>IF('base clients'!G492=0,"",'base clients'!G492)</f>
        <v/>
      </c>
    </row>
    <row r="493" spans="2:7" x14ac:dyDescent="0.35">
      <c r="B493" s="31" t="str">
        <f>IF('base clients'!B493=0,"",'base clients'!B493)</f>
        <v/>
      </c>
      <c r="C493" s="31" t="str">
        <f>IF('base clients'!C493=0,"",'base clients'!C493)</f>
        <v/>
      </c>
      <c r="D493" s="31" t="str">
        <f>IF('base clients'!D493=0,"",'base clients'!D493)</f>
        <v/>
      </c>
      <c r="E493" s="31" t="str">
        <f>IF('base clients'!E493=0,"",'base clients'!E493)</f>
        <v/>
      </c>
      <c r="F493" s="31" t="str">
        <f>IF('base clients'!F493=0,"",'base clients'!F493)</f>
        <v/>
      </c>
      <c r="G493" s="31" t="str">
        <f>IF('base clients'!G493=0,"",'base clients'!G493)</f>
        <v/>
      </c>
    </row>
    <row r="494" spans="2:7" x14ac:dyDescent="0.35">
      <c r="B494" s="31" t="str">
        <f>IF('base clients'!B494=0,"",'base clients'!B494)</f>
        <v/>
      </c>
      <c r="C494" s="31" t="str">
        <f>IF('base clients'!C494=0,"",'base clients'!C494)</f>
        <v/>
      </c>
      <c r="D494" s="31" t="str">
        <f>IF('base clients'!D494=0,"",'base clients'!D494)</f>
        <v/>
      </c>
      <c r="E494" s="31" t="str">
        <f>IF('base clients'!E494=0,"",'base clients'!E494)</f>
        <v/>
      </c>
      <c r="F494" s="31" t="str">
        <f>IF('base clients'!F494=0,"",'base clients'!F494)</f>
        <v/>
      </c>
      <c r="G494" s="31" t="str">
        <f>IF('base clients'!G494=0,"",'base clients'!G494)</f>
        <v/>
      </c>
    </row>
    <row r="495" spans="2:7" x14ac:dyDescent="0.35">
      <c r="B495" s="31" t="str">
        <f>IF('base clients'!B495=0,"",'base clients'!B495)</f>
        <v/>
      </c>
      <c r="C495" s="31" t="str">
        <f>IF('base clients'!C495=0,"",'base clients'!C495)</f>
        <v/>
      </c>
      <c r="D495" s="31" t="str">
        <f>IF('base clients'!D495=0,"",'base clients'!D495)</f>
        <v/>
      </c>
      <c r="E495" s="31" t="str">
        <f>IF('base clients'!E495=0,"",'base clients'!E495)</f>
        <v/>
      </c>
      <c r="F495" s="31" t="str">
        <f>IF('base clients'!F495=0,"",'base clients'!F495)</f>
        <v/>
      </c>
      <c r="G495" s="31" t="str">
        <f>IF('base clients'!G495=0,"",'base clients'!G495)</f>
        <v/>
      </c>
    </row>
    <row r="496" spans="2:7" x14ac:dyDescent="0.35">
      <c r="B496" s="31" t="str">
        <f>IF('base clients'!B496=0,"",'base clients'!B496)</f>
        <v/>
      </c>
      <c r="C496" s="31" t="str">
        <f>IF('base clients'!C496=0,"",'base clients'!C496)</f>
        <v/>
      </c>
      <c r="D496" s="31" t="str">
        <f>IF('base clients'!D496=0,"",'base clients'!D496)</f>
        <v/>
      </c>
      <c r="E496" s="31" t="str">
        <f>IF('base clients'!E496=0,"",'base clients'!E496)</f>
        <v/>
      </c>
      <c r="F496" s="31" t="str">
        <f>IF('base clients'!F496=0,"",'base clients'!F496)</f>
        <v/>
      </c>
      <c r="G496" s="31" t="str">
        <f>IF('base clients'!G496=0,"",'base clients'!G496)</f>
        <v/>
      </c>
    </row>
    <row r="497" spans="2:7" x14ac:dyDescent="0.35">
      <c r="B497" s="31" t="str">
        <f>IF('base clients'!B497=0,"",'base clients'!B497)</f>
        <v/>
      </c>
      <c r="C497" s="31" t="str">
        <f>IF('base clients'!C497=0,"",'base clients'!C497)</f>
        <v/>
      </c>
      <c r="D497" s="31" t="str">
        <f>IF('base clients'!D497=0,"",'base clients'!D497)</f>
        <v/>
      </c>
      <c r="E497" s="31" t="str">
        <f>IF('base clients'!E497=0,"",'base clients'!E497)</f>
        <v/>
      </c>
      <c r="F497" s="31" t="str">
        <f>IF('base clients'!F497=0,"",'base clients'!F497)</f>
        <v/>
      </c>
      <c r="G497" s="31" t="str">
        <f>IF('base clients'!G497=0,"",'base clients'!G497)</f>
        <v/>
      </c>
    </row>
    <row r="498" spans="2:7" x14ac:dyDescent="0.35">
      <c r="B498" s="31" t="str">
        <f>IF('base clients'!B498=0,"",'base clients'!B498)</f>
        <v/>
      </c>
      <c r="C498" s="31" t="str">
        <f>IF('base clients'!C498=0,"",'base clients'!C498)</f>
        <v/>
      </c>
      <c r="D498" s="31" t="str">
        <f>IF('base clients'!D498=0,"",'base clients'!D498)</f>
        <v/>
      </c>
      <c r="E498" s="31" t="str">
        <f>IF('base clients'!E498=0,"",'base clients'!E498)</f>
        <v/>
      </c>
      <c r="F498" s="31" t="str">
        <f>IF('base clients'!F498=0,"",'base clients'!F498)</f>
        <v/>
      </c>
      <c r="G498" s="31" t="str">
        <f>IF('base clients'!G498=0,"",'base clients'!G498)</f>
        <v/>
      </c>
    </row>
    <row r="499" spans="2:7" x14ac:dyDescent="0.35">
      <c r="B499" s="31" t="str">
        <f>IF('base clients'!B499=0,"",'base clients'!B499)</f>
        <v/>
      </c>
      <c r="C499" s="31" t="str">
        <f>IF('base clients'!C499=0,"",'base clients'!C499)</f>
        <v/>
      </c>
      <c r="D499" s="31" t="str">
        <f>IF('base clients'!D499=0,"",'base clients'!D499)</f>
        <v/>
      </c>
      <c r="E499" s="31" t="str">
        <f>IF('base clients'!E499=0,"",'base clients'!E499)</f>
        <v/>
      </c>
      <c r="F499" s="31" t="str">
        <f>IF('base clients'!F499=0,"",'base clients'!F499)</f>
        <v/>
      </c>
      <c r="G499" s="31" t="str">
        <f>IF('base clients'!G499=0,"",'base clients'!G499)</f>
        <v/>
      </c>
    </row>
    <row r="500" spans="2:7" x14ac:dyDescent="0.35">
      <c r="B500" s="31" t="str">
        <f>IF('base clients'!B500=0,"",'base clients'!B500)</f>
        <v/>
      </c>
      <c r="C500" s="31" t="str">
        <f>IF('base clients'!C500=0,"",'base clients'!C500)</f>
        <v/>
      </c>
      <c r="D500" s="31" t="str">
        <f>IF('base clients'!D500=0,"",'base clients'!D500)</f>
        <v/>
      </c>
      <c r="E500" s="31" t="str">
        <f>IF('base clients'!E500=0,"",'base clients'!E500)</f>
        <v/>
      </c>
      <c r="F500" s="31" t="str">
        <f>IF('base clients'!F500=0,"",'base clients'!F500)</f>
        <v/>
      </c>
      <c r="G500" s="31" t="str">
        <f>IF('base clients'!G500=0,"",'base clients'!G500)</f>
        <v/>
      </c>
    </row>
    <row r="501" spans="2:7" x14ac:dyDescent="0.35">
      <c r="B501" s="31" t="str">
        <f>IF('base clients'!B501=0,"",'base clients'!B501)</f>
        <v/>
      </c>
      <c r="C501" s="31" t="str">
        <f>IF('base clients'!C501=0,"",'base clients'!C501)</f>
        <v/>
      </c>
      <c r="D501" s="31" t="str">
        <f>IF('base clients'!D501=0,"",'base clients'!D501)</f>
        <v/>
      </c>
      <c r="E501" s="31" t="str">
        <f>IF('base clients'!E501=0,"",'base clients'!E501)</f>
        <v/>
      </c>
      <c r="F501" s="31" t="str">
        <f>IF('base clients'!F501=0,"",'base clients'!F501)</f>
        <v/>
      </c>
      <c r="G501" s="31" t="str">
        <f>IF('base clients'!G501=0,"",'base clients'!G501)</f>
        <v/>
      </c>
    </row>
    <row r="502" spans="2:7" x14ac:dyDescent="0.35">
      <c r="B502" s="31" t="str">
        <f>IF('base clients'!B502=0,"",'base clients'!B502)</f>
        <v/>
      </c>
      <c r="C502" s="31" t="str">
        <f>IF('base clients'!C502=0,"",'base clients'!C502)</f>
        <v/>
      </c>
      <c r="D502" s="31" t="str">
        <f>IF('base clients'!D502=0,"",'base clients'!D502)</f>
        <v/>
      </c>
      <c r="E502" s="31" t="str">
        <f>IF('base clients'!E502=0,"",'base clients'!E502)</f>
        <v/>
      </c>
      <c r="F502" s="31" t="str">
        <f>IF('base clients'!F502=0,"",'base clients'!F502)</f>
        <v/>
      </c>
      <c r="G502" s="31" t="str">
        <f>IF('base clients'!G502=0,"",'base clients'!G502)</f>
        <v/>
      </c>
    </row>
    <row r="503" spans="2:7" x14ac:dyDescent="0.35">
      <c r="B503" s="31" t="str">
        <f>IF('base clients'!B503=0,"",'base clients'!B503)</f>
        <v/>
      </c>
      <c r="C503" s="31" t="str">
        <f>IF('base clients'!C503=0,"",'base clients'!C503)</f>
        <v/>
      </c>
      <c r="D503" s="31" t="str">
        <f>IF('base clients'!D503=0,"",'base clients'!D503)</f>
        <v/>
      </c>
      <c r="E503" s="31" t="str">
        <f>IF('base clients'!E503=0,"",'base clients'!E503)</f>
        <v/>
      </c>
      <c r="F503" s="31" t="str">
        <f>IF('base clients'!F503=0,"",'base clients'!F503)</f>
        <v/>
      </c>
      <c r="G503" s="31" t="str">
        <f>IF('base clients'!G503=0,"",'base clients'!G503)</f>
        <v/>
      </c>
    </row>
    <row r="504" spans="2:7" x14ac:dyDescent="0.35">
      <c r="B504" s="31" t="str">
        <f>IF('base clients'!B504=0,"",'base clients'!B504)</f>
        <v/>
      </c>
      <c r="C504" s="31" t="str">
        <f>IF('base clients'!C504=0,"",'base clients'!C504)</f>
        <v/>
      </c>
      <c r="D504" s="31" t="str">
        <f>IF('base clients'!D504=0,"",'base clients'!D504)</f>
        <v/>
      </c>
      <c r="E504" s="31" t="str">
        <f>IF('base clients'!E504=0,"",'base clients'!E504)</f>
        <v/>
      </c>
      <c r="F504" s="31" t="str">
        <f>IF('base clients'!F504=0,"",'base clients'!F504)</f>
        <v/>
      </c>
      <c r="G504" s="31" t="str">
        <f>IF('base clients'!G504=0,"",'base clients'!G504)</f>
        <v/>
      </c>
    </row>
    <row r="505" spans="2:7" x14ac:dyDescent="0.35">
      <c r="B505" s="31" t="str">
        <f>IF('base clients'!B505=0,"",'base clients'!B505)</f>
        <v/>
      </c>
      <c r="C505" s="31" t="str">
        <f>IF('base clients'!C505=0,"",'base clients'!C505)</f>
        <v/>
      </c>
      <c r="D505" s="31" t="str">
        <f>IF('base clients'!D505=0,"",'base clients'!D505)</f>
        <v/>
      </c>
      <c r="E505" s="31" t="str">
        <f>IF('base clients'!E505=0,"",'base clients'!E505)</f>
        <v/>
      </c>
      <c r="F505" s="31" t="str">
        <f>IF('base clients'!F505=0,"",'base clients'!F505)</f>
        <v/>
      </c>
      <c r="G505" s="31" t="str">
        <f>IF('base clients'!G505=0,"",'base clients'!G505)</f>
        <v/>
      </c>
    </row>
    <row r="506" spans="2:7" x14ac:dyDescent="0.35">
      <c r="B506" s="31" t="str">
        <f>IF('base clients'!B506=0,"",'base clients'!B506)</f>
        <v/>
      </c>
      <c r="C506" s="31" t="str">
        <f>IF('base clients'!C506=0,"",'base clients'!C506)</f>
        <v/>
      </c>
      <c r="D506" s="31" t="str">
        <f>IF('base clients'!D506=0,"",'base clients'!D506)</f>
        <v/>
      </c>
      <c r="E506" s="31" t="str">
        <f>IF('base clients'!E506=0,"",'base clients'!E506)</f>
        <v/>
      </c>
      <c r="F506" s="31" t="str">
        <f>IF('base clients'!F506=0,"",'base clients'!F506)</f>
        <v/>
      </c>
      <c r="G506" s="31" t="str">
        <f>IF('base clients'!G506=0,"",'base clients'!G506)</f>
        <v/>
      </c>
    </row>
    <row r="507" spans="2:7" x14ac:dyDescent="0.35">
      <c r="B507" s="31" t="str">
        <f>IF('base clients'!B507=0,"",'base clients'!B507)</f>
        <v/>
      </c>
      <c r="C507" s="31" t="str">
        <f>IF('base clients'!C507=0,"",'base clients'!C507)</f>
        <v/>
      </c>
      <c r="D507" s="31" t="str">
        <f>IF('base clients'!D507=0,"",'base clients'!D507)</f>
        <v/>
      </c>
      <c r="E507" s="31" t="str">
        <f>IF('base clients'!E507=0,"",'base clients'!E507)</f>
        <v/>
      </c>
      <c r="F507" s="31" t="str">
        <f>IF('base clients'!F507=0,"",'base clients'!F507)</f>
        <v/>
      </c>
      <c r="G507" s="31" t="str">
        <f>IF('base clients'!G507=0,"",'base clients'!G507)</f>
        <v/>
      </c>
    </row>
    <row r="508" spans="2:7" x14ac:dyDescent="0.35">
      <c r="B508" s="31" t="str">
        <f>IF('base clients'!B508=0,"",'base clients'!B508)</f>
        <v/>
      </c>
      <c r="C508" s="31" t="str">
        <f>IF('base clients'!C508=0,"",'base clients'!C508)</f>
        <v/>
      </c>
      <c r="D508" s="31" t="str">
        <f>IF('base clients'!D508=0,"",'base clients'!D508)</f>
        <v/>
      </c>
      <c r="E508" s="31" t="str">
        <f>IF('base clients'!E508=0,"",'base clients'!E508)</f>
        <v/>
      </c>
      <c r="F508" s="31" t="str">
        <f>IF('base clients'!F508=0,"",'base clients'!F508)</f>
        <v/>
      </c>
      <c r="G508" s="31" t="str">
        <f>IF('base clients'!G508=0,"",'base clients'!G508)</f>
        <v/>
      </c>
    </row>
    <row r="509" spans="2:7" x14ac:dyDescent="0.35">
      <c r="B509" s="31" t="str">
        <f>IF('base clients'!B509=0,"",'base clients'!B509)</f>
        <v/>
      </c>
      <c r="C509" s="31" t="str">
        <f>IF('base clients'!C509=0,"",'base clients'!C509)</f>
        <v/>
      </c>
      <c r="D509" s="31" t="str">
        <f>IF('base clients'!D509=0,"",'base clients'!D509)</f>
        <v/>
      </c>
      <c r="E509" s="31" t="str">
        <f>IF('base clients'!E509=0,"",'base clients'!E509)</f>
        <v/>
      </c>
      <c r="F509" s="31" t="str">
        <f>IF('base clients'!F509=0,"",'base clients'!F509)</f>
        <v/>
      </c>
      <c r="G509" s="31" t="str">
        <f>IF('base clients'!G509=0,"",'base clients'!G509)</f>
        <v/>
      </c>
    </row>
    <row r="510" spans="2:7" x14ac:dyDescent="0.35">
      <c r="B510" s="31" t="str">
        <f>IF('base clients'!B510=0,"",'base clients'!B510)</f>
        <v/>
      </c>
      <c r="C510" s="31" t="str">
        <f>IF('base clients'!C510=0,"",'base clients'!C510)</f>
        <v/>
      </c>
      <c r="D510" s="31" t="str">
        <f>IF('base clients'!D510=0,"",'base clients'!D510)</f>
        <v/>
      </c>
      <c r="E510" s="31" t="str">
        <f>IF('base clients'!E510=0,"",'base clients'!E510)</f>
        <v/>
      </c>
      <c r="F510" s="31" t="str">
        <f>IF('base clients'!F510=0,"",'base clients'!F510)</f>
        <v/>
      </c>
      <c r="G510" s="31" t="str">
        <f>IF('base clients'!G510=0,"",'base clients'!G510)</f>
        <v/>
      </c>
    </row>
    <row r="511" spans="2:7" x14ac:dyDescent="0.35">
      <c r="B511" s="31" t="str">
        <f>IF('base clients'!B511=0,"",'base clients'!B511)</f>
        <v/>
      </c>
      <c r="C511" s="31" t="str">
        <f>IF('base clients'!C511=0,"",'base clients'!C511)</f>
        <v/>
      </c>
      <c r="D511" s="31" t="str">
        <f>IF('base clients'!D511=0,"",'base clients'!D511)</f>
        <v/>
      </c>
      <c r="E511" s="31" t="str">
        <f>IF('base clients'!E511=0,"",'base clients'!E511)</f>
        <v/>
      </c>
      <c r="F511" s="31" t="str">
        <f>IF('base clients'!F511=0,"",'base clients'!F511)</f>
        <v/>
      </c>
      <c r="G511" s="31" t="str">
        <f>IF('base clients'!G511=0,"",'base clients'!G511)</f>
        <v/>
      </c>
    </row>
    <row r="512" spans="2:7" x14ac:dyDescent="0.35">
      <c r="B512" s="31" t="str">
        <f>IF('base clients'!B512=0,"",'base clients'!B512)</f>
        <v/>
      </c>
      <c r="C512" s="31" t="str">
        <f>IF('base clients'!C512=0,"",'base clients'!C512)</f>
        <v/>
      </c>
      <c r="D512" s="31" t="str">
        <f>IF('base clients'!D512=0,"",'base clients'!D512)</f>
        <v/>
      </c>
      <c r="E512" s="31" t="str">
        <f>IF('base clients'!E512=0,"",'base clients'!E512)</f>
        <v/>
      </c>
      <c r="F512" s="31" t="str">
        <f>IF('base clients'!F512=0,"",'base clients'!F512)</f>
        <v/>
      </c>
      <c r="G512" s="31" t="str">
        <f>IF('base clients'!G512=0,"",'base clients'!G512)</f>
        <v/>
      </c>
    </row>
    <row r="513" spans="2:7" x14ac:dyDescent="0.35">
      <c r="B513" s="31" t="str">
        <f>IF('base clients'!B513=0,"",'base clients'!B513)</f>
        <v/>
      </c>
      <c r="C513" s="31" t="str">
        <f>IF('base clients'!C513=0,"",'base clients'!C513)</f>
        <v/>
      </c>
      <c r="D513" s="31" t="str">
        <f>IF('base clients'!D513=0,"",'base clients'!D513)</f>
        <v/>
      </c>
      <c r="E513" s="31" t="str">
        <f>IF('base clients'!E513=0,"",'base clients'!E513)</f>
        <v/>
      </c>
      <c r="F513" s="31" t="str">
        <f>IF('base clients'!F513=0,"",'base clients'!F513)</f>
        <v/>
      </c>
      <c r="G513" s="31" t="str">
        <f>IF('base clients'!G513=0,"",'base clients'!G513)</f>
        <v/>
      </c>
    </row>
    <row r="514" spans="2:7" x14ac:dyDescent="0.35">
      <c r="B514" s="31" t="str">
        <f>IF('base clients'!B514=0,"",'base clients'!B514)</f>
        <v/>
      </c>
      <c r="C514" s="31" t="str">
        <f>IF('base clients'!C514=0,"",'base clients'!C514)</f>
        <v/>
      </c>
      <c r="D514" s="31" t="str">
        <f>IF('base clients'!D514=0,"",'base clients'!D514)</f>
        <v/>
      </c>
      <c r="E514" s="31" t="str">
        <f>IF('base clients'!E514=0,"",'base clients'!E514)</f>
        <v/>
      </c>
      <c r="F514" s="31" t="str">
        <f>IF('base clients'!F514=0,"",'base clients'!F514)</f>
        <v/>
      </c>
      <c r="G514" s="31" t="str">
        <f>IF('base clients'!G514=0,"",'base clients'!G514)</f>
        <v/>
      </c>
    </row>
    <row r="515" spans="2:7" x14ac:dyDescent="0.35">
      <c r="B515" s="31" t="str">
        <f>IF('base clients'!B515=0,"",'base clients'!B515)</f>
        <v/>
      </c>
      <c r="C515" s="31" t="str">
        <f>IF('base clients'!C515=0,"",'base clients'!C515)</f>
        <v/>
      </c>
      <c r="D515" s="31" t="str">
        <f>IF('base clients'!D515=0,"",'base clients'!D515)</f>
        <v/>
      </c>
      <c r="E515" s="31" t="str">
        <f>IF('base clients'!E515=0,"",'base clients'!E515)</f>
        <v/>
      </c>
      <c r="F515" s="31" t="str">
        <f>IF('base clients'!F515=0,"",'base clients'!F515)</f>
        <v/>
      </c>
      <c r="G515" s="31" t="str">
        <f>IF('base clients'!G515=0,"",'base clients'!G515)</f>
        <v/>
      </c>
    </row>
    <row r="516" spans="2:7" x14ac:dyDescent="0.35">
      <c r="B516" s="31" t="str">
        <f>IF('base clients'!B516=0,"",'base clients'!B516)</f>
        <v/>
      </c>
      <c r="C516" s="31" t="str">
        <f>IF('base clients'!C516=0,"",'base clients'!C516)</f>
        <v/>
      </c>
      <c r="D516" s="31" t="str">
        <f>IF('base clients'!D516=0,"",'base clients'!D516)</f>
        <v/>
      </c>
      <c r="E516" s="31" t="str">
        <f>IF('base clients'!E516=0,"",'base clients'!E516)</f>
        <v/>
      </c>
      <c r="F516" s="31" t="str">
        <f>IF('base clients'!F516=0,"",'base clients'!F516)</f>
        <v/>
      </c>
      <c r="G516" s="31" t="str">
        <f>IF('base clients'!G516=0,"",'base clients'!G516)</f>
        <v/>
      </c>
    </row>
    <row r="517" spans="2:7" x14ac:dyDescent="0.35">
      <c r="B517" s="31" t="str">
        <f>IF('base clients'!B517=0,"",'base clients'!B517)</f>
        <v/>
      </c>
      <c r="C517" s="31" t="str">
        <f>IF('base clients'!C517=0,"",'base clients'!C517)</f>
        <v/>
      </c>
      <c r="D517" s="31" t="str">
        <f>IF('base clients'!D517=0,"",'base clients'!D517)</f>
        <v/>
      </c>
      <c r="E517" s="31" t="str">
        <f>IF('base clients'!E517=0,"",'base clients'!E517)</f>
        <v/>
      </c>
      <c r="F517" s="31" t="str">
        <f>IF('base clients'!F517=0,"",'base clients'!F517)</f>
        <v/>
      </c>
      <c r="G517" s="31" t="str">
        <f>IF('base clients'!G517=0,"",'base clients'!G517)</f>
        <v/>
      </c>
    </row>
    <row r="518" spans="2:7" x14ac:dyDescent="0.35">
      <c r="B518" s="31" t="str">
        <f>IF('base clients'!B518=0,"",'base clients'!B518)</f>
        <v/>
      </c>
      <c r="C518" s="31" t="str">
        <f>IF('base clients'!C518=0,"",'base clients'!C518)</f>
        <v/>
      </c>
      <c r="D518" s="31" t="str">
        <f>IF('base clients'!D518=0,"",'base clients'!D518)</f>
        <v/>
      </c>
      <c r="E518" s="31" t="str">
        <f>IF('base clients'!E518=0,"",'base clients'!E518)</f>
        <v/>
      </c>
      <c r="F518" s="31" t="str">
        <f>IF('base clients'!F518=0,"",'base clients'!F518)</f>
        <v/>
      </c>
      <c r="G518" s="31" t="str">
        <f>IF('base clients'!G518=0,"",'base clients'!G518)</f>
        <v/>
      </c>
    </row>
    <row r="519" spans="2:7" x14ac:dyDescent="0.35">
      <c r="B519" s="31" t="str">
        <f>IF('base clients'!B519=0,"",'base clients'!B519)</f>
        <v/>
      </c>
      <c r="C519" s="31" t="str">
        <f>IF('base clients'!C519=0,"",'base clients'!C519)</f>
        <v/>
      </c>
      <c r="D519" s="31" t="str">
        <f>IF('base clients'!D519=0,"",'base clients'!D519)</f>
        <v/>
      </c>
      <c r="E519" s="31" t="str">
        <f>IF('base clients'!E519=0,"",'base clients'!E519)</f>
        <v/>
      </c>
      <c r="F519" s="31" t="str">
        <f>IF('base clients'!F519=0,"",'base clients'!F519)</f>
        <v/>
      </c>
      <c r="G519" s="31" t="str">
        <f>IF('base clients'!G519=0,"",'base clients'!G519)</f>
        <v/>
      </c>
    </row>
    <row r="520" spans="2:7" x14ac:dyDescent="0.35">
      <c r="B520" s="31" t="str">
        <f>IF('base clients'!B520=0,"",'base clients'!B520)</f>
        <v/>
      </c>
      <c r="C520" s="31" t="str">
        <f>IF('base clients'!C520=0,"",'base clients'!C520)</f>
        <v/>
      </c>
      <c r="D520" s="31" t="str">
        <f>IF('base clients'!D520=0,"",'base clients'!D520)</f>
        <v/>
      </c>
      <c r="E520" s="31" t="str">
        <f>IF('base clients'!E520=0,"",'base clients'!E520)</f>
        <v/>
      </c>
      <c r="F520" s="31" t="str">
        <f>IF('base clients'!F520=0,"",'base clients'!F520)</f>
        <v/>
      </c>
      <c r="G520" s="31" t="str">
        <f>IF('base clients'!G520=0,"",'base clients'!G520)</f>
        <v/>
      </c>
    </row>
    <row r="521" spans="2:7" x14ac:dyDescent="0.35">
      <c r="B521" s="31" t="str">
        <f>IF('base clients'!B521=0,"",'base clients'!B521)</f>
        <v/>
      </c>
      <c r="C521" s="31" t="str">
        <f>IF('base clients'!C521=0,"",'base clients'!C521)</f>
        <v/>
      </c>
      <c r="D521" s="31" t="str">
        <f>IF('base clients'!D521=0,"",'base clients'!D521)</f>
        <v/>
      </c>
      <c r="E521" s="31" t="str">
        <f>IF('base clients'!E521=0,"",'base clients'!E521)</f>
        <v/>
      </c>
      <c r="F521" s="31" t="str">
        <f>IF('base clients'!F521=0,"",'base clients'!F521)</f>
        <v/>
      </c>
      <c r="G521" s="31" t="str">
        <f>IF('base clients'!G521=0,"",'base clients'!G521)</f>
        <v/>
      </c>
    </row>
    <row r="522" spans="2:7" x14ac:dyDescent="0.35">
      <c r="B522" s="31" t="str">
        <f>IF('base clients'!B522=0,"",'base clients'!B522)</f>
        <v/>
      </c>
      <c r="C522" s="31" t="str">
        <f>IF('base clients'!C522=0,"",'base clients'!C522)</f>
        <v/>
      </c>
      <c r="D522" s="31" t="str">
        <f>IF('base clients'!D522=0,"",'base clients'!D522)</f>
        <v/>
      </c>
      <c r="E522" s="31" t="str">
        <f>IF('base clients'!E522=0,"",'base clients'!E522)</f>
        <v/>
      </c>
      <c r="F522" s="31" t="str">
        <f>IF('base clients'!F522=0,"",'base clients'!F522)</f>
        <v/>
      </c>
      <c r="G522" s="31" t="str">
        <f>IF('base clients'!G522=0,"",'base clients'!G522)</f>
        <v/>
      </c>
    </row>
    <row r="523" spans="2:7" x14ac:dyDescent="0.35">
      <c r="B523" s="31" t="str">
        <f>IF('base clients'!B523=0,"",'base clients'!B523)</f>
        <v/>
      </c>
      <c r="C523" s="31" t="str">
        <f>IF('base clients'!C523=0,"",'base clients'!C523)</f>
        <v/>
      </c>
      <c r="D523" s="31" t="str">
        <f>IF('base clients'!D523=0,"",'base clients'!D523)</f>
        <v/>
      </c>
      <c r="E523" s="31" t="str">
        <f>IF('base clients'!E523=0,"",'base clients'!E523)</f>
        <v/>
      </c>
      <c r="F523" s="31" t="str">
        <f>IF('base clients'!F523=0,"",'base clients'!F523)</f>
        <v/>
      </c>
      <c r="G523" s="31" t="str">
        <f>IF('base clients'!G523=0,"",'base clients'!G523)</f>
        <v/>
      </c>
    </row>
    <row r="524" spans="2:7" x14ac:dyDescent="0.35">
      <c r="B524" s="31" t="str">
        <f>IF('base clients'!B524=0,"",'base clients'!B524)</f>
        <v/>
      </c>
      <c r="C524" s="31" t="str">
        <f>IF('base clients'!C524=0,"",'base clients'!C524)</f>
        <v/>
      </c>
      <c r="D524" s="31" t="str">
        <f>IF('base clients'!D524=0,"",'base clients'!D524)</f>
        <v/>
      </c>
      <c r="E524" s="31" t="str">
        <f>IF('base clients'!E524=0,"",'base clients'!E524)</f>
        <v/>
      </c>
      <c r="F524" s="31" t="str">
        <f>IF('base clients'!F524=0,"",'base clients'!F524)</f>
        <v/>
      </c>
      <c r="G524" s="31" t="str">
        <f>IF('base clients'!G524=0,"",'base clients'!G524)</f>
        <v/>
      </c>
    </row>
    <row r="525" spans="2:7" x14ac:dyDescent="0.35">
      <c r="B525" s="31" t="str">
        <f>IF('base clients'!B525=0,"",'base clients'!B525)</f>
        <v/>
      </c>
      <c r="C525" s="31" t="str">
        <f>IF('base clients'!C525=0,"",'base clients'!C525)</f>
        <v/>
      </c>
      <c r="D525" s="31" t="str">
        <f>IF('base clients'!D525=0,"",'base clients'!D525)</f>
        <v/>
      </c>
      <c r="E525" s="31" t="str">
        <f>IF('base clients'!E525=0,"",'base clients'!E525)</f>
        <v/>
      </c>
      <c r="F525" s="31" t="str">
        <f>IF('base clients'!F525=0,"",'base clients'!F525)</f>
        <v/>
      </c>
      <c r="G525" s="31" t="str">
        <f>IF('base clients'!G525=0,"",'base clients'!G525)</f>
        <v/>
      </c>
    </row>
    <row r="526" spans="2:7" x14ac:dyDescent="0.35">
      <c r="B526" s="31" t="str">
        <f>IF('base clients'!B526=0,"",'base clients'!B526)</f>
        <v/>
      </c>
      <c r="C526" s="31" t="str">
        <f>IF('base clients'!C526=0,"",'base clients'!C526)</f>
        <v/>
      </c>
      <c r="D526" s="31" t="str">
        <f>IF('base clients'!D526=0,"",'base clients'!D526)</f>
        <v/>
      </c>
      <c r="E526" s="31" t="str">
        <f>IF('base clients'!E526=0,"",'base clients'!E526)</f>
        <v/>
      </c>
      <c r="F526" s="31" t="str">
        <f>IF('base clients'!F526=0,"",'base clients'!F526)</f>
        <v/>
      </c>
      <c r="G526" s="31" t="str">
        <f>IF('base clients'!G526=0,"",'base clients'!G526)</f>
        <v/>
      </c>
    </row>
    <row r="527" spans="2:7" x14ac:dyDescent="0.35">
      <c r="B527" s="31" t="str">
        <f>IF('base clients'!B527=0,"",'base clients'!B527)</f>
        <v/>
      </c>
      <c r="C527" s="31" t="str">
        <f>IF('base clients'!C527=0,"",'base clients'!C527)</f>
        <v/>
      </c>
      <c r="D527" s="31" t="str">
        <f>IF('base clients'!D527=0,"",'base clients'!D527)</f>
        <v/>
      </c>
      <c r="E527" s="31" t="str">
        <f>IF('base clients'!E527=0,"",'base clients'!E527)</f>
        <v/>
      </c>
      <c r="F527" s="31" t="str">
        <f>IF('base clients'!F527=0,"",'base clients'!F527)</f>
        <v/>
      </c>
      <c r="G527" s="31" t="str">
        <f>IF('base clients'!G527=0,"",'base clients'!G527)</f>
        <v/>
      </c>
    </row>
    <row r="528" spans="2:7" x14ac:dyDescent="0.35">
      <c r="B528" s="31" t="str">
        <f>IF('base clients'!B528=0,"",'base clients'!B528)</f>
        <v/>
      </c>
      <c r="C528" s="31" t="str">
        <f>IF('base clients'!C528=0,"",'base clients'!C528)</f>
        <v/>
      </c>
      <c r="D528" s="31" t="str">
        <f>IF('base clients'!D528=0,"",'base clients'!D528)</f>
        <v/>
      </c>
      <c r="E528" s="31" t="str">
        <f>IF('base clients'!E528=0,"",'base clients'!E528)</f>
        <v/>
      </c>
      <c r="F528" s="31" t="str">
        <f>IF('base clients'!F528=0,"",'base clients'!F528)</f>
        <v/>
      </c>
      <c r="G528" s="31" t="str">
        <f>IF('base clients'!G528=0,"",'base clients'!G528)</f>
        <v/>
      </c>
    </row>
    <row r="529" spans="2:7" x14ac:dyDescent="0.35">
      <c r="B529" s="31" t="str">
        <f>IF('base clients'!B529=0,"",'base clients'!B529)</f>
        <v/>
      </c>
      <c r="C529" s="31" t="str">
        <f>IF('base clients'!C529=0,"",'base clients'!C529)</f>
        <v/>
      </c>
      <c r="D529" s="31" t="str">
        <f>IF('base clients'!D529=0,"",'base clients'!D529)</f>
        <v/>
      </c>
      <c r="E529" s="31" t="str">
        <f>IF('base clients'!E529=0,"",'base clients'!E529)</f>
        <v/>
      </c>
      <c r="F529" s="31" t="str">
        <f>IF('base clients'!F529=0,"",'base clients'!F529)</f>
        <v/>
      </c>
      <c r="G529" s="31" t="str">
        <f>IF('base clients'!G529=0,"",'base clients'!G529)</f>
        <v/>
      </c>
    </row>
    <row r="530" spans="2:7" x14ac:dyDescent="0.35">
      <c r="B530" s="31" t="str">
        <f>IF('base clients'!B530=0,"",'base clients'!B530)</f>
        <v/>
      </c>
      <c r="C530" s="31" t="str">
        <f>IF('base clients'!C530=0,"",'base clients'!C530)</f>
        <v/>
      </c>
      <c r="D530" s="31" t="str">
        <f>IF('base clients'!D530=0,"",'base clients'!D530)</f>
        <v/>
      </c>
      <c r="E530" s="31" t="str">
        <f>IF('base clients'!E530=0,"",'base clients'!E530)</f>
        <v/>
      </c>
      <c r="F530" s="31" t="str">
        <f>IF('base clients'!F530=0,"",'base clients'!F530)</f>
        <v/>
      </c>
      <c r="G530" s="31" t="str">
        <f>IF('base clients'!G530=0,"",'base clients'!G530)</f>
        <v/>
      </c>
    </row>
    <row r="531" spans="2:7" x14ac:dyDescent="0.35">
      <c r="B531" s="31" t="str">
        <f>IF('base clients'!B531=0,"",'base clients'!B531)</f>
        <v/>
      </c>
      <c r="C531" s="31" t="str">
        <f>IF('base clients'!C531=0,"",'base clients'!C531)</f>
        <v/>
      </c>
      <c r="D531" s="31" t="str">
        <f>IF('base clients'!D531=0,"",'base clients'!D531)</f>
        <v/>
      </c>
      <c r="E531" s="31" t="str">
        <f>IF('base clients'!E531=0,"",'base clients'!E531)</f>
        <v/>
      </c>
      <c r="F531" s="31" t="str">
        <f>IF('base clients'!F531=0,"",'base clients'!F531)</f>
        <v/>
      </c>
      <c r="G531" s="31" t="str">
        <f>IF('base clients'!G531=0,"",'base clients'!G531)</f>
        <v/>
      </c>
    </row>
    <row r="532" spans="2:7" x14ac:dyDescent="0.35">
      <c r="B532" s="31" t="str">
        <f>IF('base clients'!B532=0,"",'base clients'!B532)</f>
        <v/>
      </c>
      <c r="C532" s="31" t="str">
        <f>IF('base clients'!C532=0,"",'base clients'!C532)</f>
        <v/>
      </c>
      <c r="D532" s="31" t="str">
        <f>IF('base clients'!D532=0,"",'base clients'!D532)</f>
        <v/>
      </c>
      <c r="E532" s="31" t="str">
        <f>IF('base clients'!E532=0,"",'base clients'!E532)</f>
        <v/>
      </c>
      <c r="F532" s="31" t="str">
        <f>IF('base clients'!F532=0,"",'base clients'!F532)</f>
        <v/>
      </c>
      <c r="G532" s="31" t="str">
        <f>IF('base clients'!G532=0,"",'base clients'!G532)</f>
        <v/>
      </c>
    </row>
    <row r="533" spans="2:7" x14ac:dyDescent="0.35">
      <c r="B533" s="31" t="str">
        <f>IF('base clients'!B533=0,"",'base clients'!B533)</f>
        <v/>
      </c>
      <c r="C533" s="31" t="str">
        <f>IF('base clients'!C533=0,"",'base clients'!C533)</f>
        <v/>
      </c>
      <c r="D533" s="31" t="str">
        <f>IF('base clients'!D533=0,"",'base clients'!D533)</f>
        <v/>
      </c>
      <c r="E533" s="31" t="str">
        <f>IF('base clients'!E533=0,"",'base clients'!E533)</f>
        <v/>
      </c>
      <c r="F533" s="31" t="str">
        <f>IF('base clients'!F533=0,"",'base clients'!F533)</f>
        <v/>
      </c>
      <c r="G533" s="31" t="str">
        <f>IF('base clients'!G533=0,"",'base clients'!G533)</f>
        <v/>
      </c>
    </row>
    <row r="534" spans="2:7" x14ac:dyDescent="0.35">
      <c r="B534" s="31" t="str">
        <f>IF('base clients'!B534=0,"",'base clients'!B534)</f>
        <v/>
      </c>
      <c r="C534" s="31" t="str">
        <f>IF('base clients'!C534=0,"",'base clients'!C534)</f>
        <v/>
      </c>
      <c r="D534" s="31" t="str">
        <f>IF('base clients'!D534=0,"",'base clients'!D534)</f>
        <v/>
      </c>
      <c r="E534" s="31" t="str">
        <f>IF('base clients'!E534=0,"",'base clients'!E534)</f>
        <v/>
      </c>
      <c r="F534" s="31" t="str">
        <f>IF('base clients'!F534=0,"",'base clients'!F534)</f>
        <v/>
      </c>
      <c r="G534" s="31" t="str">
        <f>IF('base clients'!G534=0,"",'base clients'!G534)</f>
        <v/>
      </c>
    </row>
    <row r="535" spans="2:7" x14ac:dyDescent="0.35">
      <c r="B535" s="31" t="str">
        <f>IF('base clients'!B535=0,"",'base clients'!B535)</f>
        <v/>
      </c>
      <c r="C535" s="31" t="str">
        <f>IF('base clients'!C535=0,"",'base clients'!C535)</f>
        <v/>
      </c>
      <c r="D535" s="31" t="str">
        <f>IF('base clients'!D535=0,"",'base clients'!D535)</f>
        <v/>
      </c>
      <c r="E535" s="31" t="str">
        <f>IF('base clients'!E535=0,"",'base clients'!E535)</f>
        <v/>
      </c>
      <c r="F535" s="31" t="str">
        <f>IF('base clients'!F535=0,"",'base clients'!F535)</f>
        <v/>
      </c>
      <c r="G535" s="31" t="str">
        <f>IF('base clients'!G535=0,"",'base clients'!G535)</f>
        <v/>
      </c>
    </row>
    <row r="536" spans="2:7" x14ac:dyDescent="0.35">
      <c r="B536" s="31" t="str">
        <f>IF('base clients'!B536=0,"",'base clients'!B536)</f>
        <v/>
      </c>
      <c r="C536" s="31" t="str">
        <f>IF('base clients'!C536=0,"",'base clients'!C536)</f>
        <v/>
      </c>
      <c r="D536" s="31" t="str">
        <f>IF('base clients'!D536=0,"",'base clients'!D536)</f>
        <v/>
      </c>
      <c r="E536" s="31" t="str">
        <f>IF('base clients'!E536=0,"",'base clients'!E536)</f>
        <v/>
      </c>
      <c r="F536" s="31" t="str">
        <f>IF('base clients'!F536=0,"",'base clients'!F536)</f>
        <v/>
      </c>
      <c r="G536" s="31" t="str">
        <f>IF('base clients'!G536=0,"",'base clients'!G536)</f>
        <v/>
      </c>
    </row>
    <row r="537" spans="2:7" x14ac:dyDescent="0.35">
      <c r="B537" s="31" t="str">
        <f>IF('base clients'!B537=0,"",'base clients'!B537)</f>
        <v/>
      </c>
      <c r="C537" s="31" t="str">
        <f>IF('base clients'!C537=0,"",'base clients'!C537)</f>
        <v/>
      </c>
      <c r="D537" s="31" t="str">
        <f>IF('base clients'!D537=0,"",'base clients'!D537)</f>
        <v/>
      </c>
      <c r="E537" s="31" t="str">
        <f>IF('base clients'!E537=0,"",'base clients'!E537)</f>
        <v/>
      </c>
      <c r="F537" s="31" t="str">
        <f>IF('base clients'!F537=0,"",'base clients'!F537)</f>
        <v/>
      </c>
      <c r="G537" s="31" t="str">
        <f>IF('base clients'!G537=0,"",'base clients'!G537)</f>
        <v/>
      </c>
    </row>
    <row r="538" spans="2:7" x14ac:dyDescent="0.35">
      <c r="B538" s="31" t="str">
        <f>IF('base clients'!B538=0,"",'base clients'!B538)</f>
        <v/>
      </c>
      <c r="C538" s="31" t="str">
        <f>IF('base clients'!C538=0,"",'base clients'!C538)</f>
        <v/>
      </c>
      <c r="D538" s="31" t="str">
        <f>IF('base clients'!D538=0,"",'base clients'!D538)</f>
        <v/>
      </c>
      <c r="E538" s="31" t="str">
        <f>IF('base clients'!E538=0,"",'base clients'!E538)</f>
        <v/>
      </c>
      <c r="F538" s="31" t="str">
        <f>IF('base clients'!F538=0,"",'base clients'!F538)</f>
        <v/>
      </c>
      <c r="G538" s="31" t="str">
        <f>IF('base clients'!G538=0,"",'base clients'!G538)</f>
        <v/>
      </c>
    </row>
    <row r="539" spans="2:7" x14ac:dyDescent="0.35">
      <c r="B539" s="31" t="str">
        <f>IF('base clients'!B539=0,"",'base clients'!B539)</f>
        <v/>
      </c>
      <c r="C539" s="31" t="str">
        <f>IF('base clients'!C539=0,"",'base clients'!C539)</f>
        <v/>
      </c>
      <c r="D539" s="31" t="str">
        <f>IF('base clients'!D539=0,"",'base clients'!D539)</f>
        <v/>
      </c>
      <c r="E539" s="31" t="str">
        <f>IF('base clients'!E539=0,"",'base clients'!E539)</f>
        <v/>
      </c>
      <c r="F539" s="31" t="str">
        <f>IF('base clients'!F539=0,"",'base clients'!F539)</f>
        <v/>
      </c>
      <c r="G539" s="31" t="str">
        <f>IF('base clients'!G539=0,"",'base clients'!G539)</f>
        <v/>
      </c>
    </row>
    <row r="540" spans="2:7" x14ac:dyDescent="0.35">
      <c r="B540" s="31" t="str">
        <f>IF('base clients'!B540=0,"",'base clients'!B540)</f>
        <v/>
      </c>
      <c r="C540" s="31" t="str">
        <f>IF('base clients'!C540=0,"",'base clients'!C540)</f>
        <v/>
      </c>
      <c r="D540" s="31" t="str">
        <f>IF('base clients'!D540=0,"",'base clients'!D540)</f>
        <v/>
      </c>
      <c r="E540" s="31" t="str">
        <f>IF('base clients'!E540=0,"",'base clients'!E540)</f>
        <v/>
      </c>
      <c r="F540" s="31" t="str">
        <f>IF('base clients'!F540=0,"",'base clients'!F540)</f>
        <v/>
      </c>
      <c r="G540" s="31" t="str">
        <f>IF('base clients'!G540=0,"",'base clients'!G540)</f>
        <v/>
      </c>
    </row>
    <row r="541" spans="2:7" x14ac:dyDescent="0.35">
      <c r="B541" s="31" t="str">
        <f>IF('base clients'!B541=0,"",'base clients'!B541)</f>
        <v/>
      </c>
      <c r="C541" s="31" t="str">
        <f>IF('base clients'!C541=0,"",'base clients'!C541)</f>
        <v/>
      </c>
      <c r="D541" s="31" t="str">
        <f>IF('base clients'!D541=0,"",'base clients'!D541)</f>
        <v/>
      </c>
      <c r="E541" s="31" t="str">
        <f>IF('base clients'!E541=0,"",'base clients'!E541)</f>
        <v/>
      </c>
      <c r="F541" s="31" t="str">
        <f>IF('base clients'!F541=0,"",'base clients'!F541)</f>
        <v/>
      </c>
      <c r="G541" s="31" t="str">
        <f>IF('base clients'!G541=0,"",'base clients'!G541)</f>
        <v/>
      </c>
    </row>
    <row r="542" spans="2:7" x14ac:dyDescent="0.35">
      <c r="B542" s="31" t="str">
        <f>IF('base clients'!B542=0,"",'base clients'!B542)</f>
        <v/>
      </c>
      <c r="C542" s="31" t="str">
        <f>IF('base clients'!C542=0,"",'base clients'!C542)</f>
        <v/>
      </c>
      <c r="D542" s="31" t="str">
        <f>IF('base clients'!D542=0,"",'base clients'!D542)</f>
        <v/>
      </c>
      <c r="E542" s="31" t="str">
        <f>IF('base clients'!E542=0,"",'base clients'!E542)</f>
        <v/>
      </c>
      <c r="F542" s="31" t="str">
        <f>IF('base clients'!F542=0,"",'base clients'!F542)</f>
        <v/>
      </c>
      <c r="G542" s="31" t="str">
        <f>IF('base clients'!G542=0,"",'base clients'!G542)</f>
        <v/>
      </c>
    </row>
    <row r="543" spans="2:7" x14ac:dyDescent="0.35">
      <c r="B543" s="31" t="str">
        <f>IF('base clients'!B543=0,"",'base clients'!B543)</f>
        <v/>
      </c>
      <c r="C543" s="31" t="str">
        <f>IF('base clients'!C543=0,"",'base clients'!C543)</f>
        <v/>
      </c>
      <c r="D543" s="31" t="str">
        <f>IF('base clients'!D543=0,"",'base clients'!D543)</f>
        <v/>
      </c>
      <c r="E543" s="31" t="str">
        <f>IF('base clients'!E543=0,"",'base clients'!E543)</f>
        <v/>
      </c>
      <c r="F543" s="31" t="str">
        <f>IF('base clients'!F543=0,"",'base clients'!F543)</f>
        <v/>
      </c>
      <c r="G543" s="31" t="str">
        <f>IF('base clients'!G543=0,"",'base clients'!G543)</f>
        <v/>
      </c>
    </row>
    <row r="544" spans="2:7" x14ac:dyDescent="0.35">
      <c r="B544" s="31" t="str">
        <f>IF('base clients'!B544=0,"",'base clients'!B544)</f>
        <v/>
      </c>
      <c r="C544" s="31" t="str">
        <f>IF('base clients'!C544=0,"",'base clients'!C544)</f>
        <v/>
      </c>
      <c r="D544" s="31" t="str">
        <f>IF('base clients'!D544=0,"",'base clients'!D544)</f>
        <v/>
      </c>
      <c r="E544" s="31" t="str">
        <f>IF('base clients'!E544=0,"",'base clients'!E544)</f>
        <v/>
      </c>
      <c r="F544" s="31" t="str">
        <f>IF('base clients'!F544=0,"",'base clients'!F544)</f>
        <v/>
      </c>
      <c r="G544" s="31" t="str">
        <f>IF('base clients'!G544=0,"",'base clients'!G544)</f>
        <v/>
      </c>
    </row>
    <row r="545" spans="2:7" x14ac:dyDescent="0.35">
      <c r="B545" s="31" t="str">
        <f>IF('base clients'!B545=0,"",'base clients'!B545)</f>
        <v/>
      </c>
      <c r="C545" s="31" t="str">
        <f>IF('base clients'!C545=0,"",'base clients'!C545)</f>
        <v/>
      </c>
      <c r="D545" s="31" t="str">
        <f>IF('base clients'!D545=0,"",'base clients'!D545)</f>
        <v/>
      </c>
      <c r="E545" s="31" t="str">
        <f>IF('base clients'!E545=0,"",'base clients'!E545)</f>
        <v/>
      </c>
      <c r="F545" s="31" t="str">
        <f>IF('base clients'!F545=0,"",'base clients'!F545)</f>
        <v/>
      </c>
      <c r="G545" s="31" t="str">
        <f>IF('base clients'!G545=0,"",'base clients'!G545)</f>
        <v/>
      </c>
    </row>
    <row r="546" spans="2:7" x14ac:dyDescent="0.35">
      <c r="B546" s="31" t="str">
        <f>IF('base clients'!B546=0,"",'base clients'!B546)</f>
        <v/>
      </c>
      <c r="C546" s="31" t="str">
        <f>IF('base clients'!C546=0,"",'base clients'!C546)</f>
        <v/>
      </c>
      <c r="D546" s="31" t="str">
        <f>IF('base clients'!D546=0,"",'base clients'!D546)</f>
        <v/>
      </c>
      <c r="E546" s="31" t="str">
        <f>IF('base clients'!E546=0,"",'base clients'!E546)</f>
        <v/>
      </c>
      <c r="F546" s="31" t="str">
        <f>IF('base clients'!F546=0,"",'base clients'!F546)</f>
        <v/>
      </c>
      <c r="G546" s="31" t="str">
        <f>IF('base clients'!G546=0,"",'base clients'!G546)</f>
        <v/>
      </c>
    </row>
    <row r="547" spans="2:7" x14ac:dyDescent="0.35">
      <c r="B547" s="31" t="str">
        <f>IF('base clients'!B547=0,"",'base clients'!B547)</f>
        <v/>
      </c>
      <c r="C547" s="31" t="str">
        <f>IF('base clients'!C547=0,"",'base clients'!C547)</f>
        <v/>
      </c>
      <c r="D547" s="31" t="str">
        <f>IF('base clients'!D547=0,"",'base clients'!D547)</f>
        <v/>
      </c>
      <c r="E547" s="31" t="str">
        <f>IF('base clients'!E547=0,"",'base clients'!E547)</f>
        <v/>
      </c>
      <c r="F547" s="31" t="str">
        <f>IF('base clients'!F547=0,"",'base clients'!F547)</f>
        <v/>
      </c>
      <c r="G547" s="31" t="str">
        <f>IF('base clients'!G547=0,"",'base clients'!G547)</f>
        <v/>
      </c>
    </row>
    <row r="548" spans="2:7" x14ac:dyDescent="0.35">
      <c r="B548" s="31" t="str">
        <f>IF('base clients'!B548=0,"",'base clients'!B548)</f>
        <v/>
      </c>
      <c r="C548" s="31" t="str">
        <f>IF('base clients'!C548=0,"",'base clients'!C548)</f>
        <v/>
      </c>
      <c r="D548" s="31" t="str">
        <f>IF('base clients'!D548=0,"",'base clients'!D548)</f>
        <v/>
      </c>
      <c r="E548" s="31" t="str">
        <f>IF('base clients'!E548=0,"",'base clients'!E548)</f>
        <v/>
      </c>
      <c r="F548" s="31" t="str">
        <f>IF('base clients'!F548=0,"",'base clients'!F548)</f>
        <v/>
      </c>
      <c r="G548" s="31" t="str">
        <f>IF('base clients'!G548=0,"",'base clients'!G548)</f>
        <v/>
      </c>
    </row>
    <row r="549" spans="2:7" x14ac:dyDescent="0.35">
      <c r="B549" s="31" t="str">
        <f>IF('base clients'!B549=0,"",'base clients'!B549)</f>
        <v/>
      </c>
      <c r="C549" s="31" t="str">
        <f>IF('base clients'!C549=0,"",'base clients'!C549)</f>
        <v/>
      </c>
      <c r="D549" s="31" t="str">
        <f>IF('base clients'!D549=0,"",'base clients'!D549)</f>
        <v/>
      </c>
      <c r="E549" s="31" t="str">
        <f>IF('base clients'!E549=0,"",'base clients'!E549)</f>
        <v/>
      </c>
      <c r="F549" s="31" t="str">
        <f>IF('base clients'!F549=0,"",'base clients'!F549)</f>
        <v/>
      </c>
      <c r="G549" s="31" t="str">
        <f>IF('base clients'!G549=0,"",'base clients'!G549)</f>
        <v/>
      </c>
    </row>
    <row r="550" spans="2:7" x14ac:dyDescent="0.35">
      <c r="B550" s="31" t="str">
        <f>IF('base clients'!B550=0,"",'base clients'!B550)</f>
        <v/>
      </c>
      <c r="C550" s="31" t="str">
        <f>IF('base clients'!C550=0,"",'base clients'!C550)</f>
        <v/>
      </c>
      <c r="D550" s="31" t="str">
        <f>IF('base clients'!D550=0,"",'base clients'!D550)</f>
        <v/>
      </c>
      <c r="E550" s="31" t="str">
        <f>IF('base clients'!E550=0,"",'base clients'!E550)</f>
        <v/>
      </c>
      <c r="F550" s="31" t="str">
        <f>IF('base clients'!F550=0,"",'base clients'!F550)</f>
        <v/>
      </c>
      <c r="G550" s="31" t="str">
        <f>IF('base clients'!G550=0,"",'base clients'!G550)</f>
        <v/>
      </c>
    </row>
    <row r="551" spans="2:7" x14ac:dyDescent="0.35">
      <c r="B551" s="31" t="str">
        <f>IF('base clients'!B551=0,"",'base clients'!B551)</f>
        <v/>
      </c>
      <c r="C551" s="31" t="str">
        <f>IF('base clients'!C551=0,"",'base clients'!C551)</f>
        <v/>
      </c>
      <c r="D551" s="31" t="str">
        <f>IF('base clients'!D551=0,"",'base clients'!D551)</f>
        <v/>
      </c>
      <c r="E551" s="31" t="str">
        <f>IF('base clients'!E551=0,"",'base clients'!E551)</f>
        <v/>
      </c>
      <c r="F551" s="31" t="str">
        <f>IF('base clients'!F551=0,"",'base clients'!F551)</f>
        <v/>
      </c>
      <c r="G551" s="31" t="str">
        <f>IF('base clients'!G551=0,"",'base clients'!G551)</f>
        <v/>
      </c>
    </row>
    <row r="552" spans="2:7" x14ac:dyDescent="0.35">
      <c r="B552" s="31" t="str">
        <f>IF('base clients'!B552=0,"",'base clients'!B552)</f>
        <v/>
      </c>
      <c r="C552" s="31" t="str">
        <f>IF('base clients'!C552=0,"",'base clients'!C552)</f>
        <v/>
      </c>
      <c r="D552" s="31" t="str">
        <f>IF('base clients'!D552=0,"",'base clients'!D552)</f>
        <v/>
      </c>
      <c r="E552" s="31" t="str">
        <f>IF('base clients'!E552=0,"",'base clients'!E552)</f>
        <v/>
      </c>
      <c r="F552" s="31" t="str">
        <f>IF('base clients'!F552=0,"",'base clients'!F552)</f>
        <v/>
      </c>
      <c r="G552" s="31" t="str">
        <f>IF('base clients'!G552=0,"",'base clients'!G552)</f>
        <v/>
      </c>
    </row>
    <row r="553" spans="2:7" x14ac:dyDescent="0.35">
      <c r="B553" s="31" t="str">
        <f>IF('base clients'!B553=0,"",'base clients'!B553)</f>
        <v/>
      </c>
      <c r="C553" s="31" t="str">
        <f>IF('base clients'!C553=0,"",'base clients'!C553)</f>
        <v/>
      </c>
      <c r="D553" s="31" t="str">
        <f>IF('base clients'!D553=0,"",'base clients'!D553)</f>
        <v/>
      </c>
      <c r="E553" s="31" t="str">
        <f>IF('base clients'!E553=0,"",'base clients'!E553)</f>
        <v/>
      </c>
      <c r="F553" s="31" t="str">
        <f>IF('base clients'!F553=0,"",'base clients'!F553)</f>
        <v/>
      </c>
      <c r="G553" s="31" t="str">
        <f>IF('base clients'!G553=0,"",'base clients'!G553)</f>
        <v/>
      </c>
    </row>
    <row r="554" spans="2:7" x14ac:dyDescent="0.35">
      <c r="B554" s="31" t="str">
        <f>IF('base clients'!B554=0,"",'base clients'!B554)</f>
        <v/>
      </c>
      <c r="C554" s="31" t="str">
        <f>IF('base clients'!C554=0,"",'base clients'!C554)</f>
        <v/>
      </c>
      <c r="D554" s="31" t="str">
        <f>IF('base clients'!D554=0,"",'base clients'!D554)</f>
        <v/>
      </c>
      <c r="E554" s="31" t="str">
        <f>IF('base clients'!E554=0,"",'base clients'!E554)</f>
        <v/>
      </c>
      <c r="F554" s="31" t="str">
        <f>IF('base clients'!F554=0,"",'base clients'!F554)</f>
        <v/>
      </c>
      <c r="G554" s="31" t="str">
        <f>IF('base clients'!G554=0,"",'base clients'!G554)</f>
        <v/>
      </c>
    </row>
    <row r="555" spans="2:7" x14ac:dyDescent="0.35">
      <c r="B555" s="31" t="str">
        <f>IF('base clients'!B555=0,"",'base clients'!B555)</f>
        <v/>
      </c>
      <c r="C555" s="31" t="str">
        <f>IF('base clients'!C555=0,"",'base clients'!C555)</f>
        <v/>
      </c>
      <c r="D555" s="31" t="str">
        <f>IF('base clients'!D555=0,"",'base clients'!D555)</f>
        <v/>
      </c>
      <c r="E555" s="31" t="str">
        <f>IF('base clients'!E555=0,"",'base clients'!E555)</f>
        <v/>
      </c>
      <c r="F555" s="31" t="str">
        <f>IF('base clients'!F555=0,"",'base clients'!F555)</f>
        <v/>
      </c>
      <c r="G555" s="31" t="str">
        <f>IF('base clients'!G555=0,"",'base clients'!G555)</f>
        <v/>
      </c>
    </row>
    <row r="556" spans="2:7" x14ac:dyDescent="0.35">
      <c r="B556" s="31" t="str">
        <f>IF('base clients'!B556=0,"",'base clients'!B556)</f>
        <v/>
      </c>
      <c r="C556" s="31" t="str">
        <f>IF('base clients'!C556=0,"",'base clients'!C556)</f>
        <v/>
      </c>
      <c r="D556" s="31" t="str">
        <f>IF('base clients'!D556=0,"",'base clients'!D556)</f>
        <v/>
      </c>
      <c r="E556" s="31" t="str">
        <f>IF('base clients'!E556=0,"",'base clients'!E556)</f>
        <v/>
      </c>
      <c r="F556" s="31" t="str">
        <f>IF('base clients'!F556=0,"",'base clients'!F556)</f>
        <v/>
      </c>
      <c r="G556" s="31" t="str">
        <f>IF('base clients'!G556=0,"",'base clients'!G556)</f>
        <v/>
      </c>
    </row>
    <row r="557" spans="2:7" x14ac:dyDescent="0.35">
      <c r="B557" s="31" t="str">
        <f>IF('base clients'!B557=0,"",'base clients'!B557)</f>
        <v/>
      </c>
      <c r="C557" s="31" t="str">
        <f>IF('base clients'!C557=0,"",'base clients'!C557)</f>
        <v/>
      </c>
      <c r="D557" s="31" t="str">
        <f>IF('base clients'!D557=0,"",'base clients'!D557)</f>
        <v/>
      </c>
      <c r="E557" s="31" t="str">
        <f>IF('base clients'!E557=0,"",'base clients'!E557)</f>
        <v/>
      </c>
      <c r="F557" s="31" t="str">
        <f>IF('base clients'!F557=0,"",'base clients'!F557)</f>
        <v/>
      </c>
      <c r="G557" s="31" t="str">
        <f>IF('base clients'!G557=0,"",'base clients'!G557)</f>
        <v/>
      </c>
    </row>
    <row r="558" spans="2:7" x14ac:dyDescent="0.35">
      <c r="B558" s="31" t="str">
        <f>IF('base clients'!B558=0,"",'base clients'!B558)</f>
        <v/>
      </c>
      <c r="C558" s="31" t="str">
        <f>IF('base clients'!C558=0,"",'base clients'!C558)</f>
        <v/>
      </c>
      <c r="D558" s="31" t="str">
        <f>IF('base clients'!D558=0,"",'base clients'!D558)</f>
        <v/>
      </c>
      <c r="E558" s="31" t="str">
        <f>IF('base clients'!E558=0,"",'base clients'!E558)</f>
        <v/>
      </c>
      <c r="F558" s="31" t="str">
        <f>IF('base clients'!F558=0,"",'base clients'!F558)</f>
        <v/>
      </c>
      <c r="G558" s="31" t="str">
        <f>IF('base clients'!G558=0,"",'base clients'!G558)</f>
        <v/>
      </c>
    </row>
    <row r="559" spans="2:7" x14ac:dyDescent="0.35">
      <c r="B559" s="31" t="str">
        <f>IF('base clients'!B559=0,"",'base clients'!B559)</f>
        <v/>
      </c>
      <c r="C559" s="31" t="str">
        <f>IF('base clients'!C559=0,"",'base clients'!C559)</f>
        <v/>
      </c>
      <c r="D559" s="31" t="str">
        <f>IF('base clients'!D559=0,"",'base clients'!D559)</f>
        <v/>
      </c>
      <c r="E559" s="31" t="str">
        <f>IF('base clients'!E559=0,"",'base clients'!E559)</f>
        <v/>
      </c>
      <c r="F559" s="31" t="str">
        <f>IF('base clients'!F559=0,"",'base clients'!F559)</f>
        <v/>
      </c>
      <c r="G559" s="31" t="str">
        <f>IF('base clients'!G559=0,"",'base clients'!G559)</f>
        <v/>
      </c>
    </row>
    <row r="560" spans="2:7" x14ac:dyDescent="0.35">
      <c r="B560" s="31" t="str">
        <f>IF('base clients'!B560=0,"",'base clients'!B560)</f>
        <v/>
      </c>
      <c r="C560" s="31" t="str">
        <f>IF('base clients'!C560=0,"",'base clients'!C560)</f>
        <v/>
      </c>
      <c r="D560" s="31" t="str">
        <f>IF('base clients'!D560=0,"",'base clients'!D560)</f>
        <v/>
      </c>
      <c r="E560" s="31" t="str">
        <f>IF('base clients'!E560=0,"",'base clients'!E560)</f>
        <v/>
      </c>
      <c r="F560" s="31" t="str">
        <f>IF('base clients'!F560=0,"",'base clients'!F560)</f>
        <v/>
      </c>
      <c r="G560" s="31" t="str">
        <f>IF('base clients'!G560=0,"",'base clients'!G560)</f>
        <v/>
      </c>
    </row>
    <row r="561" spans="2:7" x14ac:dyDescent="0.35">
      <c r="B561" s="31" t="str">
        <f>IF('base clients'!B561=0,"",'base clients'!B561)</f>
        <v/>
      </c>
      <c r="C561" s="31" t="str">
        <f>IF('base clients'!C561=0,"",'base clients'!C561)</f>
        <v/>
      </c>
      <c r="D561" s="31" t="str">
        <f>IF('base clients'!D561=0,"",'base clients'!D561)</f>
        <v/>
      </c>
      <c r="E561" s="31" t="str">
        <f>IF('base clients'!E561=0,"",'base clients'!E561)</f>
        <v/>
      </c>
      <c r="F561" s="31" t="str">
        <f>IF('base clients'!F561=0,"",'base clients'!F561)</f>
        <v/>
      </c>
      <c r="G561" s="31" t="str">
        <f>IF('base clients'!G561=0,"",'base clients'!G561)</f>
        <v/>
      </c>
    </row>
    <row r="562" spans="2:7" x14ac:dyDescent="0.35">
      <c r="B562" s="31" t="str">
        <f>IF('base clients'!B562=0,"",'base clients'!B562)</f>
        <v/>
      </c>
      <c r="C562" s="31" t="str">
        <f>IF('base clients'!C562=0,"",'base clients'!C562)</f>
        <v/>
      </c>
      <c r="D562" s="31" t="str">
        <f>IF('base clients'!D562=0,"",'base clients'!D562)</f>
        <v/>
      </c>
      <c r="E562" s="31" t="str">
        <f>IF('base clients'!E562=0,"",'base clients'!E562)</f>
        <v/>
      </c>
      <c r="F562" s="31" t="str">
        <f>IF('base clients'!F562=0,"",'base clients'!F562)</f>
        <v/>
      </c>
      <c r="G562" s="31" t="str">
        <f>IF('base clients'!G562=0,"",'base clients'!G562)</f>
        <v/>
      </c>
    </row>
    <row r="563" spans="2:7" x14ac:dyDescent="0.35">
      <c r="B563" s="31" t="str">
        <f>IF('base clients'!B563=0,"",'base clients'!B563)</f>
        <v/>
      </c>
      <c r="C563" s="31" t="str">
        <f>IF('base clients'!C563=0,"",'base clients'!C563)</f>
        <v/>
      </c>
      <c r="D563" s="31" t="str">
        <f>IF('base clients'!D563=0,"",'base clients'!D563)</f>
        <v/>
      </c>
      <c r="E563" s="31" t="str">
        <f>IF('base clients'!E563=0,"",'base clients'!E563)</f>
        <v/>
      </c>
      <c r="F563" s="31" t="str">
        <f>IF('base clients'!F563=0,"",'base clients'!F563)</f>
        <v/>
      </c>
      <c r="G563" s="31" t="str">
        <f>IF('base clients'!G563=0,"",'base clients'!G563)</f>
        <v/>
      </c>
    </row>
    <row r="564" spans="2:7" x14ac:dyDescent="0.35">
      <c r="B564" s="31" t="str">
        <f>IF('base clients'!B564=0,"",'base clients'!B564)</f>
        <v/>
      </c>
      <c r="C564" s="31" t="str">
        <f>IF('base clients'!C564=0,"",'base clients'!C564)</f>
        <v/>
      </c>
      <c r="D564" s="31" t="str">
        <f>IF('base clients'!D564=0,"",'base clients'!D564)</f>
        <v/>
      </c>
      <c r="E564" s="31" t="str">
        <f>IF('base clients'!E564=0,"",'base clients'!E564)</f>
        <v/>
      </c>
      <c r="F564" s="31" t="str">
        <f>IF('base clients'!F564=0,"",'base clients'!F564)</f>
        <v/>
      </c>
      <c r="G564" s="31" t="str">
        <f>IF('base clients'!G564=0,"",'base clients'!G564)</f>
        <v/>
      </c>
    </row>
    <row r="565" spans="2:7" x14ac:dyDescent="0.35">
      <c r="B565" s="31" t="str">
        <f>IF('base clients'!B565=0,"",'base clients'!B565)</f>
        <v/>
      </c>
      <c r="C565" s="31" t="str">
        <f>IF('base clients'!C565=0,"",'base clients'!C565)</f>
        <v/>
      </c>
      <c r="D565" s="31" t="str">
        <f>IF('base clients'!D565=0,"",'base clients'!D565)</f>
        <v/>
      </c>
      <c r="E565" s="31" t="str">
        <f>IF('base clients'!E565=0,"",'base clients'!E565)</f>
        <v/>
      </c>
      <c r="F565" s="31" t="str">
        <f>IF('base clients'!F565=0,"",'base clients'!F565)</f>
        <v/>
      </c>
      <c r="G565" s="31" t="str">
        <f>IF('base clients'!G565=0,"",'base clients'!G565)</f>
        <v/>
      </c>
    </row>
    <row r="566" spans="2:7" x14ac:dyDescent="0.35">
      <c r="B566" s="31" t="str">
        <f>IF('base clients'!B566=0,"",'base clients'!B566)</f>
        <v/>
      </c>
      <c r="C566" s="31" t="str">
        <f>IF('base clients'!C566=0,"",'base clients'!C566)</f>
        <v/>
      </c>
      <c r="D566" s="31" t="str">
        <f>IF('base clients'!D566=0,"",'base clients'!D566)</f>
        <v/>
      </c>
      <c r="E566" s="31" t="str">
        <f>IF('base clients'!E566=0,"",'base clients'!E566)</f>
        <v/>
      </c>
      <c r="F566" s="31" t="str">
        <f>IF('base clients'!F566=0,"",'base clients'!F566)</f>
        <v/>
      </c>
      <c r="G566" s="31" t="str">
        <f>IF('base clients'!G566=0,"",'base clients'!G566)</f>
        <v/>
      </c>
    </row>
    <row r="567" spans="2:7" x14ac:dyDescent="0.35">
      <c r="B567" s="31" t="str">
        <f>IF('base clients'!B567=0,"",'base clients'!B567)</f>
        <v/>
      </c>
      <c r="C567" s="31" t="str">
        <f>IF('base clients'!C567=0,"",'base clients'!C567)</f>
        <v/>
      </c>
      <c r="D567" s="31" t="str">
        <f>IF('base clients'!D567=0,"",'base clients'!D567)</f>
        <v/>
      </c>
      <c r="E567" s="31" t="str">
        <f>IF('base clients'!E567=0,"",'base clients'!E567)</f>
        <v/>
      </c>
      <c r="F567" s="31" t="str">
        <f>IF('base clients'!F567=0,"",'base clients'!F567)</f>
        <v/>
      </c>
      <c r="G567" s="31" t="str">
        <f>IF('base clients'!G567=0,"",'base clients'!G567)</f>
        <v/>
      </c>
    </row>
    <row r="568" spans="2:7" x14ac:dyDescent="0.35">
      <c r="B568" s="31" t="str">
        <f>IF('base clients'!B568=0,"",'base clients'!B568)</f>
        <v/>
      </c>
      <c r="C568" s="31" t="str">
        <f>IF('base clients'!C568=0,"",'base clients'!C568)</f>
        <v/>
      </c>
      <c r="D568" s="31" t="str">
        <f>IF('base clients'!D568=0,"",'base clients'!D568)</f>
        <v/>
      </c>
      <c r="E568" s="31" t="str">
        <f>IF('base clients'!E568=0,"",'base clients'!E568)</f>
        <v/>
      </c>
      <c r="F568" s="31" t="str">
        <f>IF('base clients'!F568=0,"",'base clients'!F568)</f>
        <v/>
      </c>
      <c r="G568" s="31" t="str">
        <f>IF('base clients'!G568=0,"",'base clients'!G568)</f>
        <v/>
      </c>
    </row>
    <row r="569" spans="2:7" x14ac:dyDescent="0.35">
      <c r="B569" s="31" t="str">
        <f>IF('base clients'!B569=0,"",'base clients'!B569)</f>
        <v/>
      </c>
      <c r="C569" s="31" t="str">
        <f>IF('base clients'!C569=0,"",'base clients'!C569)</f>
        <v/>
      </c>
      <c r="D569" s="31" t="str">
        <f>IF('base clients'!D569=0,"",'base clients'!D569)</f>
        <v/>
      </c>
      <c r="E569" s="31" t="str">
        <f>IF('base clients'!E569=0,"",'base clients'!E569)</f>
        <v/>
      </c>
      <c r="F569" s="31" t="str">
        <f>IF('base clients'!F569=0,"",'base clients'!F569)</f>
        <v/>
      </c>
      <c r="G569" s="31" t="str">
        <f>IF('base clients'!G569=0,"",'base clients'!G569)</f>
        <v/>
      </c>
    </row>
    <row r="570" spans="2:7" x14ac:dyDescent="0.35">
      <c r="B570" s="31" t="str">
        <f>IF('base clients'!B570=0,"",'base clients'!B570)</f>
        <v/>
      </c>
      <c r="C570" s="31" t="str">
        <f>IF('base clients'!C570=0,"",'base clients'!C570)</f>
        <v/>
      </c>
      <c r="D570" s="31" t="str">
        <f>IF('base clients'!D570=0,"",'base clients'!D570)</f>
        <v/>
      </c>
      <c r="E570" s="31" t="str">
        <f>IF('base clients'!E570=0,"",'base clients'!E570)</f>
        <v/>
      </c>
      <c r="F570" s="31" t="str">
        <f>IF('base clients'!F570=0,"",'base clients'!F570)</f>
        <v/>
      </c>
      <c r="G570" s="31" t="str">
        <f>IF('base clients'!G570=0,"",'base clients'!G570)</f>
        <v/>
      </c>
    </row>
    <row r="571" spans="2:7" x14ac:dyDescent="0.35">
      <c r="B571" s="31" t="str">
        <f>IF('base clients'!B571=0,"",'base clients'!B571)</f>
        <v/>
      </c>
      <c r="C571" s="31" t="str">
        <f>IF('base clients'!C571=0,"",'base clients'!C571)</f>
        <v/>
      </c>
      <c r="D571" s="31" t="str">
        <f>IF('base clients'!D571=0,"",'base clients'!D571)</f>
        <v/>
      </c>
      <c r="E571" s="31" t="str">
        <f>IF('base clients'!E571=0,"",'base clients'!E571)</f>
        <v/>
      </c>
      <c r="F571" s="31" t="str">
        <f>IF('base clients'!F571=0,"",'base clients'!F571)</f>
        <v/>
      </c>
      <c r="G571" s="31" t="str">
        <f>IF('base clients'!G571=0,"",'base clients'!G571)</f>
        <v/>
      </c>
    </row>
    <row r="572" spans="2:7" x14ac:dyDescent="0.35">
      <c r="B572" s="31" t="str">
        <f>IF('base clients'!B572=0,"",'base clients'!B572)</f>
        <v/>
      </c>
      <c r="C572" s="31" t="str">
        <f>IF('base clients'!C572=0,"",'base clients'!C572)</f>
        <v/>
      </c>
      <c r="D572" s="31" t="str">
        <f>IF('base clients'!D572=0,"",'base clients'!D572)</f>
        <v/>
      </c>
      <c r="E572" s="31" t="str">
        <f>IF('base clients'!E572=0,"",'base clients'!E572)</f>
        <v/>
      </c>
      <c r="F572" s="31" t="str">
        <f>IF('base clients'!F572=0,"",'base clients'!F572)</f>
        <v/>
      </c>
      <c r="G572" s="31" t="str">
        <f>IF('base clients'!G572=0,"",'base clients'!G572)</f>
        <v/>
      </c>
    </row>
    <row r="573" spans="2:7" x14ac:dyDescent="0.35">
      <c r="B573" s="31" t="str">
        <f>IF('base clients'!B573=0,"",'base clients'!B573)</f>
        <v/>
      </c>
      <c r="C573" s="31" t="str">
        <f>IF('base clients'!C573=0,"",'base clients'!C573)</f>
        <v/>
      </c>
      <c r="D573" s="31" t="str">
        <f>IF('base clients'!D573=0,"",'base clients'!D573)</f>
        <v/>
      </c>
      <c r="E573" s="31" t="str">
        <f>IF('base clients'!E573=0,"",'base clients'!E573)</f>
        <v/>
      </c>
      <c r="F573" s="31" t="str">
        <f>IF('base clients'!F573=0,"",'base clients'!F573)</f>
        <v/>
      </c>
      <c r="G573" s="31" t="str">
        <f>IF('base clients'!G573=0,"",'base clients'!G573)</f>
        <v/>
      </c>
    </row>
    <row r="574" spans="2:7" x14ac:dyDescent="0.35">
      <c r="B574" s="31" t="str">
        <f>IF('base clients'!B574=0,"",'base clients'!B574)</f>
        <v/>
      </c>
      <c r="C574" s="31" t="str">
        <f>IF('base clients'!C574=0,"",'base clients'!C574)</f>
        <v/>
      </c>
      <c r="D574" s="31" t="str">
        <f>IF('base clients'!D574=0,"",'base clients'!D574)</f>
        <v/>
      </c>
      <c r="E574" s="31" t="str">
        <f>IF('base clients'!E574=0,"",'base clients'!E574)</f>
        <v/>
      </c>
      <c r="F574" s="31" t="str">
        <f>IF('base clients'!F574=0,"",'base clients'!F574)</f>
        <v/>
      </c>
      <c r="G574" s="31" t="str">
        <f>IF('base clients'!G574=0,"",'base clients'!G574)</f>
        <v/>
      </c>
    </row>
    <row r="575" spans="2:7" x14ac:dyDescent="0.35">
      <c r="B575" s="31" t="str">
        <f>IF('base clients'!B575=0,"",'base clients'!B575)</f>
        <v/>
      </c>
      <c r="C575" s="31" t="str">
        <f>IF('base clients'!C575=0,"",'base clients'!C575)</f>
        <v/>
      </c>
      <c r="D575" s="31" t="str">
        <f>IF('base clients'!D575=0,"",'base clients'!D575)</f>
        <v/>
      </c>
      <c r="E575" s="31" t="str">
        <f>IF('base clients'!E575=0,"",'base clients'!E575)</f>
        <v/>
      </c>
      <c r="F575" s="31" t="str">
        <f>IF('base clients'!F575=0,"",'base clients'!F575)</f>
        <v/>
      </c>
      <c r="G575" s="31" t="str">
        <f>IF('base clients'!G575=0,"",'base clients'!G575)</f>
        <v/>
      </c>
    </row>
    <row r="576" spans="2:7" x14ac:dyDescent="0.35">
      <c r="B576" s="31" t="str">
        <f>IF('base clients'!B576=0,"",'base clients'!B576)</f>
        <v/>
      </c>
      <c r="C576" s="31" t="str">
        <f>IF('base clients'!C576=0,"",'base clients'!C576)</f>
        <v/>
      </c>
      <c r="D576" s="31" t="str">
        <f>IF('base clients'!D576=0,"",'base clients'!D576)</f>
        <v/>
      </c>
      <c r="E576" s="31" t="str">
        <f>IF('base clients'!E576=0,"",'base clients'!E576)</f>
        <v/>
      </c>
      <c r="F576" s="31" t="str">
        <f>IF('base clients'!F576=0,"",'base clients'!F576)</f>
        <v/>
      </c>
      <c r="G576" s="31" t="str">
        <f>IF('base clients'!G576=0,"",'base clients'!G576)</f>
        <v/>
      </c>
    </row>
    <row r="577" spans="2:7" x14ac:dyDescent="0.35">
      <c r="B577" s="31" t="str">
        <f>IF('base clients'!B577=0,"",'base clients'!B577)</f>
        <v/>
      </c>
      <c r="C577" s="31" t="str">
        <f>IF('base clients'!C577=0,"",'base clients'!C577)</f>
        <v/>
      </c>
      <c r="D577" s="31" t="str">
        <f>IF('base clients'!D577=0,"",'base clients'!D577)</f>
        <v/>
      </c>
      <c r="E577" s="31" t="str">
        <f>IF('base clients'!E577=0,"",'base clients'!E577)</f>
        <v/>
      </c>
      <c r="F577" s="31" t="str">
        <f>IF('base clients'!F577=0,"",'base clients'!F577)</f>
        <v/>
      </c>
      <c r="G577" s="31" t="str">
        <f>IF('base clients'!G577=0,"",'base clients'!G577)</f>
        <v/>
      </c>
    </row>
    <row r="578" spans="2:7" x14ac:dyDescent="0.35">
      <c r="B578" s="31" t="str">
        <f>IF('base clients'!B578=0,"",'base clients'!B578)</f>
        <v/>
      </c>
      <c r="C578" s="31" t="str">
        <f>IF('base clients'!C578=0,"",'base clients'!C578)</f>
        <v/>
      </c>
      <c r="D578" s="31" t="str">
        <f>IF('base clients'!D578=0,"",'base clients'!D578)</f>
        <v/>
      </c>
      <c r="E578" s="31" t="str">
        <f>IF('base clients'!E578=0,"",'base clients'!E578)</f>
        <v/>
      </c>
      <c r="F578" s="31" t="str">
        <f>IF('base clients'!F578=0,"",'base clients'!F578)</f>
        <v/>
      </c>
      <c r="G578" s="31" t="str">
        <f>IF('base clients'!G578=0,"",'base clients'!G578)</f>
        <v/>
      </c>
    </row>
    <row r="579" spans="2:7" x14ac:dyDescent="0.35">
      <c r="B579" s="31" t="str">
        <f>IF('base clients'!B579=0,"",'base clients'!B579)</f>
        <v/>
      </c>
      <c r="C579" s="31" t="str">
        <f>IF('base clients'!C579=0,"",'base clients'!C579)</f>
        <v/>
      </c>
      <c r="D579" s="31" t="str">
        <f>IF('base clients'!D579=0,"",'base clients'!D579)</f>
        <v/>
      </c>
      <c r="E579" s="31" t="str">
        <f>IF('base clients'!E579=0,"",'base clients'!E579)</f>
        <v/>
      </c>
      <c r="F579" s="31" t="str">
        <f>IF('base clients'!F579=0,"",'base clients'!F579)</f>
        <v/>
      </c>
      <c r="G579" s="31" t="str">
        <f>IF('base clients'!G579=0,"",'base clients'!G579)</f>
        <v/>
      </c>
    </row>
    <row r="580" spans="2:7" x14ac:dyDescent="0.35">
      <c r="B580" s="31" t="str">
        <f>IF('base clients'!B580=0,"",'base clients'!B580)</f>
        <v/>
      </c>
      <c r="C580" s="31" t="str">
        <f>IF('base clients'!C580=0,"",'base clients'!C580)</f>
        <v/>
      </c>
      <c r="D580" s="31" t="str">
        <f>IF('base clients'!D580=0,"",'base clients'!D580)</f>
        <v/>
      </c>
      <c r="E580" s="31" t="str">
        <f>IF('base clients'!E580=0,"",'base clients'!E580)</f>
        <v/>
      </c>
      <c r="F580" s="31" t="str">
        <f>IF('base clients'!F580=0,"",'base clients'!F580)</f>
        <v/>
      </c>
      <c r="G580" s="31" t="str">
        <f>IF('base clients'!G580=0,"",'base clients'!G580)</f>
        <v/>
      </c>
    </row>
    <row r="581" spans="2:7" x14ac:dyDescent="0.35">
      <c r="B581" s="31" t="str">
        <f>IF('base clients'!B581=0,"",'base clients'!B581)</f>
        <v/>
      </c>
      <c r="C581" s="31" t="str">
        <f>IF('base clients'!C581=0,"",'base clients'!C581)</f>
        <v/>
      </c>
      <c r="D581" s="31" t="str">
        <f>IF('base clients'!D581=0,"",'base clients'!D581)</f>
        <v/>
      </c>
      <c r="E581" s="31" t="str">
        <f>IF('base clients'!E581=0,"",'base clients'!E581)</f>
        <v/>
      </c>
      <c r="F581" s="31" t="str">
        <f>IF('base clients'!F581=0,"",'base clients'!F581)</f>
        <v/>
      </c>
      <c r="G581" s="31" t="str">
        <f>IF('base clients'!G581=0,"",'base clients'!G581)</f>
        <v/>
      </c>
    </row>
    <row r="582" spans="2:7" x14ac:dyDescent="0.35">
      <c r="B582" s="31" t="str">
        <f>IF('base clients'!B582=0,"",'base clients'!B582)</f>
        <v/>
      </c>
      <c r="C582" s="31" t="str">
        <f>IF('base clients'!C582=0,"",'base clients'!C582)</f>
        <v/>
      </c>
      <c r="D582" s="31" t="str">
        <f>IF('base clients'!D582=0,"",'base clients'!D582)</f>
        <v/>
      </c>
      <c r="E582" s="31" t="str">
        <f>IF('base clients'!E582=0,"",'base clients'!E582)</f>
        <v/>
      </c>
      <c r="F582" s="31" t="str">
        <f>IF('base clients'!F582=0,"",'base clients'!F582)</f>
        <v/>
      </c>
      <c r="G582" s="31" t="str">
        <f>IF('base clients'!G582=0,"",'base clients'!G582)</f>
        <v/>
      </c>
    </row>
    <row r="583" spans="2:7" x14ac:dyDescent="0.35">
      <c r="B583" s="31" t="str">
        <f>IF('base clients'!B583=0,"",'base clients'!B583)</f>
        <v/>
      </c>
      <c r="C583" s="31" t="str">
        <f>IF('base clients'!C583=0,"",'base clients'!C583)</f>
        <v/>
      </c>
      <c r="D583" s="31" t="str">
        <f>IF('base clients'!D583=0,"",'base clients'!D583)</f>
        <v/>
      </c>
      <c r="E583" s="31" t="str">
        <f>IF('base clients'!E583=0,"",'base clients'!E583)</f>
        <v/>
      </c>
      <c r="F583" s="31" t="str">
        <f>IF('base clients'!F583=0,"",'base clients'!F583)</f>
        <v/>
      </c>
      <c r="G583" s="31" t="str">
        <f>IF('base clients'!G583=0,"",'base clients'!G583)</f>
        <v/>
      </c>
    </row>
    <row r="584" spans="2:7" x14ac:dyDescent="0.35">
      <c r="B584" s="31" t="str">
        <f>IF('base clients'!B584=0,"",'base clients'!B584)</f>
        <v/>
      </c>
      <c r="C584" s="31" t="str">
        <f>IF('base clients'!C584=0,"",'base clients'!C584)</f>
        <v/>
      </c>
      <c r="D584" s="31" t="str">
        <f>IF('base clients'!D584=0,"",'base clients'!D584)</f>
        <v/>
      </c>
      <c r="E584" s="31" t="str">
        <f>IF('base clients'!E584=0,"",'base clients'!E584)</f>
        <v/>
      </c>
      <c r="F584" s="31" t="str">
        <f>IF('base clients'!F584=0,"",'base clients'!F584)</f>
        <v/>
      </c>
      <c r="G584" s="31" t="str">
        <f>IF('base clients'!G584=0,"",'base clients'!G584)</f>
        <v/>
      </c>
    </row>
    <row r="585" spans="2:7" x14ac:dyDescent="0.35">
      <c r="B585" s="31" t="str">
        <f>IF('base clients'!B585=0,"",'base clients'!B585)</f>
        <v/>
      </c>
      <c r="C585" s="31" t="str">
        <f>IF('base clients'!C585=0,"",'base clients'!C585)</f>
        <v/>
      </c>
      <c r="D585" s="31" t="str">
        <f>IF('base clients'!D585=0,"",'base clients'!D585)</f>
        <v/>
      </c>
      <c r="E585" s="31" t="str">
        <f>IF('base clients'!E585=0,"",'base clients'!E585)</f>
        <v/>
      </c>
      <c r="F585" s="31" t="str">
        <f>IF('base clients'!F585=0,"",'base clients'!F585)</f>
        <v/>
      </c>
      <c r="G585" s="31" t="str">
        <f>IF('base clients'!G585=0,"",'base clients'!G585)</f>
        <v/>
      </c>
    </row>
    <row r="586" spans="2:7" x14ac:dyDescent="0.35">
      <c r="B586" s="31" t="str">
        <f>IF('base clients'!B586=0,"",'base clients'!B586)</f>
        <v/>
      </c>
      <c r="C586" s="31" t="str">
        <f>IF('base clients'!C586=0,"",'base clients'!C586)</f>
        <v/>
      </c>
      <c r="D586" s="31" t="str">
        <f>IF('base clients'!D586=0,"",'base clients'!D586)</f>
        <v/>
      </c>
      <c r="E586" s="31" t="str">
        <f>IF('base clients'!E586=0,"",'base clients'!E586)</f>
        <v/>
      </c>
      <c r="F586" s="31" t="str">
        <f>IF('base clients'!F586=0,"",'base clients'!F586)</f>
        <v/>
      </c>
      <c r="G586" s="31" t="str">
        <f>IF('base clients'!G586=0,"",'base clients'!G586)</f>
        <v/>
      </c>
    </row>
    <row r="587" spans="2:7" x14ac:dyDescent="0.35">
      <c r="B587" s="31" t="str">
        <f>IF('base clients'!B587=0,"",'base clients'!B587)</f>
        <v/>
      </c>
      <c r="C587" s="31" t="str">
        <f>IF('base clients'!C587=0,"",'base clients'!C587)</f>
        <v/>
      </c>
      <c r="D587" s="31" t="str">
        <f>IF('base clients'!D587=0,"",'base clients'!D587)</f>
        <v/>
      </c>
      <c r="E587" s="31" t="str">
        <f>IF('base clients'!E587=0,"",'base clients'!E587)</f>
        <v/>
      </c>
      <c r="F587" s="31" t="str">
        <f>IF('base clients'!F587=0,"",'base clients'!F587)</f>
        <v/>
      </c>
      <c r="G587" s="31" t="str">
        <f>IF('base clients'!G587=0,"",'base clients'!G587)</f>
        <v/>
      </c>
    </row>
    <row r="588" spans="2:7" x14ac:dyDescent="0.35">
      <c r="B588" s="31" t="str">
        <f>IF('base clients'!B588=0,"",'base clients'!B588)</f>
        <v/>
      </c>
      <c r="C588" s="31" t="str">
        <f>IF('base clients'!C588=0,"",'base clients'!C588)</f>
        <v/>
      </c>
      <c r="D588" s="31" t="str">
        <f>IF('base clients'!D588=0,"",'base clients'!D588)</f>
        <v/>
      </c>
      <c r="E588" s="31" t="str">
        <f>IF('base clients'!E588=0,"",'base clients'!E588)</f>
        <v/>
      </c>
      <c r="F588" s="31" t="str">
        <f>IF('base clients'!F588=0,"",'base clients'!F588)</f>
        <v/>
      </c>
      <c r="G588" s="31" t="str">
        <f>IF('base clients'!G588=0,"",'base clients'!G588)</f>
        <v/>
      </c>
    </row>
    <row r="589" spans="2:7" x14ac:dyDescent="0.35">
      <c r="B589" s="31" t="str">
        <f>IF('base clients'!B589=0,"",'base clients'!B589)</f>
        <v/>
      </c>
      <c r="C589" s="31" t="str">
        <f>IF('base clients'!C589=0,"",'base clients'!C589)</f>
        <v/>
      </c>
      <c r="D589" s="31" t="str">
        <f>IF('base clients'!D589=0,"",'base clients'!D589)</f>
        <v/>
      </c>
      <c r="E589" s="31" t="str">
        <f>IF('base clients'!E589=0,"",'base clients'!E589)</f>
        <v/>
      </c>
      <c r="F589" s="31" t="str">
        <f>IF('base clients'!F589=0,"",'base clients'!F589)</f>
        <v/>
      </c>
      <c r="G589" s="31" t="str">
        <f>IF('base clients'!G589=0,"",'base clients'!G589)</f>
        <v/>
      </c>
    </row>
    <row r="590" spans="2:7" x14ac:dyDescent="0.35">
      <c r="B590" s="31" t="str">
        <f>IF('base clients'!B590=0,"",'base clients'!B590)</f>
        <v/>
      </c>
      <c r="C590" s="31" t="str">
        <f>IF('base clients'!C590=0,"",'base clients'!C590)</f>
        <v/>
      </c>
      <c r="D590" s="31" t="str">
        <f>IF('base clients'!D590=0,"",'base clients'!D590)</f>
        <v/>
      </c>
      <c r="E590" s="31" t="str">
        <f>IF('base clients'!E590=0,"",'base clients'!E590)</f>
        <v/>
      </c>
      <c r="F590" s="31" t="str">
        <f>IF('base clients'!F590=0,"",'base clients'!F590)</f>
        <v/>
      </c>
      <c r="G590" s="31" t="str">
        <f>IF('base clients'!G590=0,"",'base clients'!G590)</f>
        <v/>
      </c>
    </row>
    <row r="591" spans="2:7" x14ac:dyDescent="0.35">
      <c r="B591" s="31" t="str">
        <f>IF('base clients'!B591=0,"",'base clients'!B591)</f>
        <v/>
      </c>
      <c r="C591" s="31" t="str">
        <f>IF('base clients'!C591=0,"",'base clients'!C591)</f>
        <v/>
      </c>
      <c r="D591" s="31" t="str">
        <f>IF('base clients'!D591=0,"",'base clients'!D591)</f>
        <v/>
      </c>
      <c r="E591" s="31" t="str">
        <f>IF('base clients'!E591=0,"",'base clients'!E591)</f>
        <v/>
      </c>
      <c r="F591" s="31" t="str">
        <f>IF('base clients'!F591=0,"",'base clients'!F591)</f>
        <v/>
      </c>
      <c r="G591" s="31" t="str">
        <f>IF('base clients'!G591=0,"",'base clients'!G591)</f>
        <v/>
      </c>
    </row>
    <row r="592" spans="2:7" x14ac:dyDescent="0.35">
      <c r="B592" s="31" t="str">
        <f>IF('base clients'!B592=0,"",'base clients'!B592)</f>
        <v/>
      </c>
      <c r="C592" s="31" t="str">
        <f>IF('base clients'!C592=0,"",'base clients'!C592)</f>
        <v/>
      </c>
      <c r="D592" s="31" t="str">
        <f>IF('base clients'!D592=0,"",'base clients'!D592)</f>
        <v/>
      </c>
      <c r="E592" s="31" t="str">
        <f>IF('base clients'!E592=0,"",'base clients'!E592)</f>
        <v/>
      </c>
      <c r="F592" s="31" t="str">
        <f>IF('base clients'!F592=0,"",'base clients'!F592)</f>
        <v/>
      </c>
      <c r="G592" s="31" t="str">
        <f>IF('base clients'!G592=0,"",'base clients'!G592)</f>
        <v/>
      </c>
    </row>
    <row r="593" spans="2:7" x14ac:dyDescent="0.35">
      <c r="B593" s="31" t="str">
        <f>IF('base clients'!B593=0,"",'base clients'!B593)</f>
        <v/>
      </c>
      <c r="C593" s="31" t="str">
        <f>IF('base clients'!C593=0,"",'base clients'!C593)</f>
        <v/>
      </c>
      <c r="D593" s="31" t="str">
        <f>IF('base clients'!D593=0,"",'base clients'!D593)</f>
        <v/>
      </c>
      <c r="E593" s="31" t="str">
        <f>IF('base clients'!E593=0,"",'base clients'!E593)</f>
        <v/>
      </c>
      <c r="F593" s="31" t="str">
        <f>IF('base clients'!F593=0,"",'base clients'!F593)</f>
        <v/>
      </c>
      <c r="G593" s="31" t="str">
        <f>IF('base clients'!G593=0,"",'base clients'!G593)</f>
        <v/>
      </c>
    </row>
    <row r="594" spans="2:7" x14ac:dyDescent="0.35">
      <c r="B594" s="31" t="str">
        <f>IF('base clients'!B594=0,"",'base clients'!B594)</f>
        <v/>
      </c>
      <c r="C594" s="31" t="str">
        <f>IF('base clients'!C594=0,"",'base clients'!C594)</f>
        <v/>
      </c>
      <c r="D594" s="31" t="str">
        <f>IF('base clients'!D594=0,"",'base clients'!D594)</f>
        <v/>
      </c>
      <c r="E594" s="31" t="str">
        <f>IF('base clients'!E594=0,"",'base clients'!E594)</f>
        <v/>
      </c>
      <c r="F594" s="31" t="str">
        <f>IF('base clients'!F594=0,"",'base clients'!F594)</f>
        <v/>
      </c>
      <c r="G594" s="31" t="str">
        <f>IF('base clients'!G594=0,"",'base clients'!G594)</f>
        <v/>
      </c>
    </row>
    <row r="595" spans="2:7" x14ac:dyDescent="0.35">
      <c r="B595" s="31" t="str">
        <f>IF('base clients'!B595=0,"",'base clients'!B595)</f>
        <v/>
      </c>
      <c r="C595" s="31" t="str">
        <f>IF('base clients'!C595=0,"",'base clients'!C595)</f>
        <v/>
      </c>
      <c r="D595" s="31" t="str">
        <f>IF('base clients'!D595=0,"",'base clients'!D595)</f>
        <v/>
      </c>
      <c r="E595" s="31" t="str">
        <f>IF('base clients'!E595=0,"",'base clients'!E595)</f>
        <v/>
      </c>
      <c r="F595" s="31" t="str">
        <f>IF('base clients'!F595=0,"",'base clients'!F595)</f>
        <v/>
      </c>
      <c r="G595" s="31" t="str">
        <f>IF('base clients'!G595=0,"",'base clients'!G595)</f>
        <v/>
      </c>
    </row>
    <row r="596" spans="2:7" x14ac:dyDescent="0.35">
      <c r="B596" s="31" t="str">
        <f>IF('base clients'!B596=0,"",'base clients'!B596)</f>
        <v/>
      </c>
      <c r="C596" s="31" t="str">
        <f>IF('base clients'!C596=0,"",'base clients'!C596)</f>
        <v/>
      </c>
      <c r="D596" s="31" t="str">
        <f>IF('base clients'!D596=0,"",'base clients'!D596)</f>
        <v/>
      </c>
      <c r="E596" s="31" t="str">
        <f>IF('base clients'!E596=0,"",'base clients'!E596)</f>
        <v/>
      </c>
      <c r="F596" s="31" t="str">
        <f>IF('base clients'!F596=0,"",'base clients'!F596)</f>
        <v/>
      </c>
      <c r="G596" s="31" t="str">
        <f>IF('base clients'!G596=0,"",'base clients'!G596)</f>
        <v/>
      </c>
    </row>
    <row r="597" spans="2:7" x14ac:dyDescent="0.35">
      <c r="B597" s="31" t="str">
        <f>IF('base clients'!B597=0,"",'base clients'!B597)</f>
        <v/>
      </c>
      <c r="C597" s="31" t="str">
        <f>IF('base clients'!C597=0,"",'base clients'!C597)</f>
        <v/>
      </c>
      <c r="D597" s="31" t="str">
        <f>IF('base clients'!D597=0,"",'base clients'!D597)</f>
        <v/>
      </c>
      <c r="E597" s="31" t="str">
        <f>IF('base clients'!E597=0,"",'base clients'!E597)</f>
        <v/>
      </c>
      <c r="F597" s="31" t="str">
        <f>IF('base clients'!F597=0,"",'base clients'!F597)</f>
        <v/>
      </c>
      <c r="G597" s="31" t="str">
        <f>IF('base clients'!G597=0,"",'base clients'!G597)</f>
        <v/>
      </c>
    </row>
    <row r="598" spans="2:7" x14ac:dyDescent="0.35">
      <c r="B598" s="31" t="str">
        <f>IF('base clients'!B598=0,"",'base clients'!B598)</f>
        <v/>
      </c>
      <c r="C598" s="31" t="str">
        <f>IF('base clients'!C598=0,"",'base clients'!C598)</f>
        <v/>
      </c>
      <c r="D598" s="31" t="str">
        <f>IF('base clients'!D598=0,"",'base clients'!D598)</f>
        <v/>
      </c>
      <c r="E598" s="31" t="str">
        <f>IF('base clients'!E598=0,"",'base clients'!E598)</f>
        <v/>
      </c>
      <c r="F598" s="31" t="str">
        <f>IF('base clients'!F598=0,"",'base clients'!F598)</f>
        <v/>
      </c>
      <c r="G598" s="31" t="str">
        <f>IF('base clients'!G598=0,"",'base clients'!G598)</f>
        <v/>
      </c>
    </row>
    <row r="599" spans="2:7" x14ac:dyDescent="0.35">
      <c r="B599" s="31" t="str">
        <f>IF('base clients'!B599=0,"",'base clients'!B599)</f>
        <v/>
      </c>
      <c r="C599" s="31" t="str">
        <f>IF('base clients'!C599=0,"",'base clients'!C599)</f>
        <v/>
      </c>
      <c r="D599" s="31" t="str">
        <f>IF('base clients'!D599=0,"",'base clients'!D599)</f>
        <v/>
      </c>
      <c r="E599" s="31" t="str">
        <f>IF('base clients'!E599=0,"",'base clients'!E599)</f>
        <v/>
      </c>
      <c r="F599" s="31" t="str">
        <f>IF('base clients'!F599=0,"",'base clients'!F599)</f>
        <v/>
      </c>
      <c r="G599" s="31" t="str">
        <f>IF('base clients'!G599=0,"",'base clients'!G599)</f>
        <v/>
      </c>
    </row>
    <row r="600" spans="2:7" x14ac:dyDescent="0.35">
      <c r="B600" s="31" t="str">
        <f>IF('base clients'!B600=0,"",'base clients'!B600)</f>
        <v/>
      </c>
      <c r="C600" s="31" t="str">
        <f>IF('base clients'!C600=0,"",'base clients'!C600)</f>
        <v/>
      </c>
      <c r="D600" s="31" t="str">
        <f>IF('base clients'!D600=0,"",'base clients'!D600)</f>
        <v/>
      </c>
      <c r="E600" s="31" t="str">
        <f>IF('base clients'!E600=0,"",'base clients'!E600)</f>
        <v/>
      </c>
      <c r="F600" s="31" t="str">
        <f>IF('base clients'!F600=0,"",'base clients'!F600)</f>
        <v/>
      </c>
      <c r="G600" s="31" t="str">
        <f>IF('base clients'!G600=0,"",'base clients'!G600)</f>
        <v/>
      </c>
    </row>
    <row r="601" spans="2:7" x14ac:dyDescent="0.35">
      <c r="B601" s="31" t="str">
        <f>IF('base clients'!B601=0,"",'base clients'!B601)</f>
        <v/>
      </c>
      <c r="C601" s="31" t="str">
        <f>IF('base clients'!C601=0,"",'base clients'!C601)</f>
        <v/>
      </c>
      <c r="D601" s="31" t="str">
        <f>IF('base clients'!D601=0,"",'base clients'!D601)</f>
        <v/>
      </c>
      <c r="E601" s="31" t="str">
        <f>IF('base clients'!E601=0,"",'base clients'!E601)</f>
        <v/>
      </c>
      <c r="F601" s="31" t="str">
        <f>IF('base clients'!F601=0,"",'base clients'!F601)</f>
        <v/>
      </c>
      <c r="G601" s="31" t="str">
        <f>IF('base clients'!G601=0,"",'base clients'!G601)</f>
        <v/>
      </c>
    </row>
    <row r="602" spans="2:7" x14ac:dyDescent="0.35">
      <c r="B602" s="31" t="str">
        <f>IF('base clients'!B602=0,"",'base clients'!B602)</f>
        <v/>
      </c>
      <c r="C602" s="31" t="str">
        <f>IF('base clients'!C602=0,"",'base clients'!C602)</f>
        <v/>
      </c>
      <c r="D602" s="31" t="str">
        <f>IF('base clients'!D602=0,"",'base clients'!D602)</f>
        <v/>
      </c>
      <c r="E602" s="31" t="str">
        <f>IF('base clients'!E602=0,"",'base clients'!E602)</f>
        <v/>
      </c>
      <c r="F602" s="31" t="str">
        <f>IF('base clients'!F602=0,"",'base clients'!F602)</f>
        <v/>
      </c>
      <c r="G602" s="31" t="str">
        <f>IF('base clients'!G602=0,"",'base clients'!G602)</f>
        <v/>
      </c>
    </row>
    <row r="603" spans="2:7" x14ac:dyDescent="0.35">
      <c r="B603" s="31" t="str">
        <f>IF('base clients'!B603=0,"",'base clients'!B603)</f>
        <v/>
      </c>
      <c r="C603" s="31" t="str">
        <f>IF('base clients'!C603=0,"",'base clients'!C603)</f>
        <v/>
      </c>
      <c r="D603" s="31" t="str">
        <f>IF('base clients'!D603=0,"",'base clients'!D603)</f>
        <v/>
      </c>
      <c r="E603" s="31" t="str">
        <f>IF('base clients'!E603=0,"",'base clients'!E603)</f>
        <v/>
      </c>
      <c r="F603" s="31" t="str">
        <f>IF('base clients'!F603=0,"",'base clients'!F603)</f>
        <v/>
      </c>
      <c r="G603" s="31" t="str">
        <f>IF('base clients'!G603=0,"",'base clients'!G603)</f>
        <v/>
      </c>
    </row>
    <row r="604" spans="2:7" x14ac:dyDescent="0.35">
      <c r="B604" s="31" t="str">
        <f>IF('base clients'!B604=0,"",'base clients'!B604)</f>
        <v/>
      </c>
      <c r="C604" s="31" t="str">
        <f>IF('base clients'!C604=0,"",'base clients'!C604)</f>
        <v/>
      </c>
      <c r="D604" s="31" t="str">
        <f>IF('base clients'!D604=0,"",'base clients'!D604)</f>
        <v/>
      </c>
      <c r="E604" s="31" t="str">
        <f>IF('base clients'!E604=0,"",'base clients'!E604)</f>
        <v/>
      </c>
      <c r="F604" s="31" t="str">
        <f>IF('base clients'!F604=0,"",'base clients'!F604)</f>
        <v/>
      </c>
      <c r="G604" s="31" t="str">
        <f>IF('base clients'!G604=0,"",'base clients'!G604)</f>
        <v/>
      </c>
    </row>
    <row r="605" spans="2:7" x14ac:dyDescent="0.35">
      <c r="B605" s="31" t="str">
        <f>IF('base clients'!B605=0,"",'base clients'!B605)</f>
        <v/>
      </c>
      <c r="C605" s="31" t="str">
        <f>IF('base clients'!C605=0,"",'base clients'!C605)</f>
        <v/>
      </c>
      <c r="D605" s="31" t="str">
        <f>IF('base clients'!D605=0,"",'base clients'!D605)</f>
        <v/>
      </c>
      <c r="E605" s="31" t="str">
        <f>IF('base clients'!E605=0,"",'base clients'!E605)</f>
        <v/>
      </c>
      <c r="F605" s="31" t="str">
        <f>IF('base clients'!F605=0,"",'base clients'!F605)</f>
        <v/>
      </c>
      <c r="G605" s="31" t="str">
        <f>IF('base clients'!G605=0,"",'base clients'!G605)</f>
        <v/>
      </c>
    </row>
    <row r="606" spans="2:7" x14ac:dyDescent="0.35">
      <c r="B606" s="31" t="str">
        <f>IF('base clients'!B606=0,"",'base clients'!B606)</f>
        <v/>
      </c>
      <c r="C606" s="31" t="str">
        <f>IF('base clients'!C606=0,"",'base clients'!C606)</f>
        <v/>
      </c>
      <c r="D606" s="31" t="str">
        <f>IF('base clients'!D606=0,"",'base clients'!D606)</f>
        <v/>
      </c>
      <c r="E606" s="31" t="str">
        <f>IF('base clients'!E606=0,"",'base clients'!E606)</f>
        <v/>
      </c>
      <c r="F606" s="31" t="str">
        <f>IF('base clients'!F606=0,"",'base clients'!F606)</f>
        <v/>
      </c>
      <c r="G606" s="31" t="str">
        <f>IF('base clients'!G606=0,"",'base clients'!G606)</f>
        <v/>
      </c>
    </row>
    <row r="607" spans="2:7" x14ac:dyDescent="0.35">
      <c r="B607" s="31" t="str">
        <f>IF('base clients'!B607=0,"",'base clients'!B607)</f>
        <v/>
      </c>
      <c r="C607" s="31" t="str">
        <f>IF('base clients'!C607=0,"",'base clients'!C607)</f>
        <v/>
      </c>
      <c r="D607" s="31" t="str">
        <f>IF('base clients'!D607=0,"",'base clients'!D607)</f>
        <v/>
      </c>
      <c r="E607" s="31" t="str">
        <f>IF('base clients'!E607=0,"",'base clients'!E607)</f>
        <v/>
      </c>
      <c r="F607" s="31" t="str">
        <f>IF('base clients'!F607=0,"",'base clients'!F607)</f>
        <v/>
      </c>
      <c r="G607" s="31" t="str">
        <f>IF('base clients'!G607=0,"",'base clients'!G607)</f>
        <v/>
      </c>
    </row>
    <row r="608" spans="2:7" x14ac:dyDescent="0.35">
      <c r="B608" s="31" t="str">
        <f>IF('base clients'!B608=0,"",'base clients'!B608)</f>
        <v/>
      </c>
      <c r="C608" s="31" t="str">
        <f>IF('base clients'!C608=0,"",'base clients'!C608)</f>
        <v/>
      </c>
      <c r="D608" s="31" t="str">
        <f>IF('base clients'!D608=0,"",'base clients'!D608)</f>
        <v/>
      </c>
      <c r="E608" s="31" t="str">
        <f>IF('base clients'!E608=0,"",'base clients'!E608)</f>
        <v/>
      </c>
      <c r="F608" s="31" t="str">
        <f>IF('base clients'!F608=0,"",'base clients'!F608)</f>
        <v/>
      </c>
      <c r="G608" s="31" t="str">
        <f>IF('base clients'!G608=0,"",'base clients'!G608)</f>
        <v/>
      </c>
    </row>
    <row r="609" spans="2:7" x14ac:dyDescent="0.35">
      <c r="B609" s="31" t="str">
        <f>IF('base clients'!B609=0,"",'base clients'!B609)</f>
        <v/>
      </c>
      <c r="C609" s="31" t="str">
        <f>IF('base clients'!C609=0,"",'base clients'!C609)</f>
        <v/>
      </c>
      <c r="D609" s="31" t="str">
        <f>IF('base clients'!D609=0,"",'base clients'!D609)</f>
        <v/>
      </c>
      <c r="E609" s="31" t="str">
        <f>IF('base clients'!E609=0,"",'base clients'!E609)</f>
        <v/>
      </c>
      <c r="F609" s="31" t="str">
        <f>IF('base clients'!F609=0,"",'base clients'!F609)</f>
        <v/>
      </c>
      <c r="G609" s="31" t="str">
        <f>IF('base clients'!G609=0,"",'base clients'!G609)</f>
        <v/>
      </c>
    </row>
    <row r="610" spans="2:7" x14ac:dyDescent="0.35">
      <c r="B610" s="31" t="str">
        <f>IF('base clients'!B610=0,"",'base clients'!B610)</f>
        <v/>
      </c>
      <c r="C610" s="31" t="str">
        <f>IF('base clients'!C610=0,"",'base clients'!C610)</f>
        <v/>
      </c>
      <c r="D610" s="31" t="str">
        <f>IF('base clients'!D610=0,"",'base clients'!D610)</f>
        <v/>
      </c>
      <c r="E610" s="31" t="str">
        <f>IF('base clients'!E610=0,"",'base clients'!E610)</f>
        <v/>
      </c>
      <c r="F610" s="31" t="str">
        <f>IF('base clients'!F610=0,"",'base clients'!F610)</f>
        <v/>
      </c>
      <c r="G610" s="31" t="str">
        <f>IF('base clients'!G610=0,"",'base clients'!G610)</f>
        <v/>
      </c>
    </row>
    <row r="611" spans="2:7" x14ac:dyDescent="0.35">
      <c r="B611" s="31" t="str">
        <f>IF('base clients'!B611=0,"",'base clients'!B611)</f>
        <v/>
      </c>
      <c r="C611" s="31" t="str">
        <f>IF('base clients'!C611=0,"",'base clients'!C611)</f>
        <v/>
      </c>
      <c r="D611" s="31" t="str">
        <f>IF('base clients'!D611=0,"",'base clients'!D611)</f>
        <v/>
      </c>
      <c r="E611" s="31" t="str">
        <f>IF('base clients'!E611=0,"",'base clients'!E611)</f>
        <v/>
      </c>
      <c r="F611" s="31" t="str">
        <f>IF('base clients'!F611=0,"",'base clients'!F611)</f>
        <v/>
      </c>
      <c r="G611" s="31" t="str">
        <f>IF('base clients'!G611=0,"",'base clients'!G611)</f>
        <v/>
      </c>
    </row>
    <row r="612" spans="2:7" x14ac:dyDescent="0.35">
      <c r="B612" s="31" t="str">
        <f>IF('base clients'!B612=0,"",'base clients'!B612)</f>
        <v/>
      </c>
      <c r="C612" s="31" t="str">
        <f>IF('base clients'!C612=0,"",'base clients'!C612)</f>
        <v/>
      </c>
      <c r="D612" s="31" t="str">
        <f>IF('base clients'!D612=0,"",'base clients'!D612)</f>
        <v/>
      </c>
      <c r="E612" s="31" t="str">
        <f>IF('base clients'!E612=0,"",'base clients'!E612)</f>
        <v/>
      </c>
      <c r="F612" s="31" t="str">
        <f>IF('base clients'!F612=0,"",'base clients'!F612)</f>
        <v/>
      </c>
      <c r="G612" s="31" t="str">
        <f>IF('base clients'!G612=0,"",'base clients'!G612)</f>
        <v/>
      </c>
    </row>
    <row r="613" spans="2:7" x14ac:dyDescent="0.35">
      <c r="B613" s="31" t="str">
        <f>IF('base clients'!B613=0,"",'base clients'!B613)</f>
        <v/>
      </c>
      <c r="C613" s="31" t="str">
        <f>IF('base clients'!C613=0,"",'base clients'!C613)</f>
        <v/>
      </c>
      <c r="D613" s="31" t="str">
        <f>IF('base clients'!D613=0,"",'base clients'!D613)</f>
        <v/>
      </c>
      <c r="E613" s="31" t="str">
        <f>IF('base clients'!E613=0,"",'base clients'!E613)</f>
        <v/>
      </c>
      <c r="F613" s="31" t="str">
        <f>IF('base clients'!F613=0,"",'base clients'!F613)</f>
        <v/>
      </c>
      <c r="G613" s="31" t="str">
        <f>IF('base clients'!G613=0,"",'base clients'!G613)</f>
        <v/>
      </c>
    </row>
    <row r="614" spans="2:7" x14ac:dyDescent="0.35">
      <c r="B614" s="31" t="str">
        <f>IF('base clients'!B614=0,"",'base clients'!B614)</f>
        <v/>
      </c>
      <c r="C614" s="31" t="str">
        <f>IF('base clients'!C614=0,"",'base clients'!C614)</f>
        <v/>
      </c>
      <c r="D614" s="31" t="str">
        <f>IF('base clients'!D614=0,"",'base clients'!D614)</f>
        <v/>
      </c>
      <c r="E614" s="31" t="str">
        <f>IF('base clients'!E614=0,"",'base clients'!E614)</f>
        <v/>
      </c>
      <c r="F614" s="31" t="str">
        <f>IF('base clients'!F614=0,"",'base clients'!F614)</f>
        <v/>
      </c>
      <c r="G614" s="31" t="str">
        <f>IF('base clients'!G614=0,"",'base clients'!G614)</f>
        <v/>
      </c>
    </row>
    <row r="615" spans="2:7" x14ac:dyDescent="0.35">
      <c r="B615" s="31" t="str">
        <f>IF('base clients'!B615=0,"",'base clients'!B615)</f>
        <v/>
      </c>
      <c r="C615" s="31" t="str">
        <f>IF('base clients'!C615=0,"",'base clients'!C615)</f>
        <v/>
      </c>
      <c r="D615" s="31" t="str">
        <f>IF('base clients'!D615=0,"",'base clients'!D615)</f>
        <v/>
      </c>
      <c r="E615" s="31" t="str">
        <f>IF('base clients'!E615=0,"",'base clients'!E615)</f>
        <v/>
      </c>
      <c r="F615" s="31" t="str">
        <f>IF('base clients'!F615=0,"",'base clients'!F615)</f>
        <v/>
      </c>
      <c r="G615" s="31" t="str">
        <f>IF('base clients'!G615=0,"",'base clients'!G615)</f>
        <v/>
      </c>
    </row>
    <row r="616" spans="2:7" x14ac:dyDescent="0.35">
      <c r="B616" s="31" t="str">
        <f>IF('base clients'!B616=0,"",'base clients'!B616)</f>
        <v/>
      </c>
      <c r="C616" s="31" t="str">
        <f>IF('base clients'!C616=0,"",'base clients'!C616)</f>
        <v/>
      </c>
      <c r="D616" s="31" t="str">
        <f>IF('base clients'!D616=0,"",'base clients'!D616)</f>
        <v/>
      </c>
      <c r="E616" s="31" t="str">
        <f>IF('base clients'!E616=0,"",'base clients'!E616)</f>
        <v/>
      </c>
      <c r="F616" s="31" t="str">
        <f>IF('base clients'!F616=0,"",'base clients'!F616)</f>
        <v/>
      </c>
      <c r="G616" s="31" t="str">
        <f>IF('base clients'!G616=0,"",'base clients'!G616)</f>
        <v/>
      </c>
    </row>
    <row r="617" spans="2:7" x14ac:dyDescent="0.35">
      <c r="B617" s="31" t="str">
        <f>IF('base clients'!B617=0,"",'base clients'!B617)</f>
        <v/>
      </c>
      <c r="C617" s="31" t="str">
        <f>IF('base clients'!C617=0,"",'base clients'!C617)</f>
        <v/>
      </c>
      <c r="D617" s="31" t="str">
        <f>IF('base clients'!D617=0,"",'base clients'!D617)</f>
        <v/>
      </c>
      <c r="E617" s="31" t="str">
        <f>IF('base clients'!E617=0,"",'base clients'!E617)</f>
        <v/>
      </c>
      <c r="F617" s="31" t="str">
        <f>IF('base clients'!F617=0,"",'base clients'!F617)</f>
        <v/>
      </c>
      <c r="G617" s="31" t="str">
        <f>IF('base clients'!G617=0,"",'base clients'!G617)</f>
        <v/>
      </c>
    </row>
    <row r="618" spans="2:7" x14ac:dyDescent="0.35">
      <c r="B618" s="31" t="str">
        <f>IF('base clients'!B618=0,"",'base clients'!B618)</f>
        <v/>
      </c>
      <c r="C618" s="31" t="str">
        <f>IF('base clients'!C618=0,"",'base clients'!C618)</f>
        <v/>
      </c>
      <c r="D618" s="31" t="str">
        <f>IF('base clients'!D618=0,"",'base clients'!D618)</f>
        <v/>
      </c>
      <c r="E618" s="31" t="str">
        <f>IF('base clients'!E618=0,"",'base clients'!E618)</f>
        <v/>
      </c>
      <c r="F618" s="31" t="str">
        <f>IF('base clients'!F618=0,"",'base clients'!F618)</f>
        <v/>
      </c>
      <c r="G618" s="31" t="str">
        <f>IF('base clients'!G618=0,"",'base clients'!G618)</f>
        <v/>
      </c>
    </row>
    <row r="619" spans="2:7" x14ac:dyDescent="0.35">
      <c r="B619" s="31" t="str">
        <f>IF('base clients'!B619=0,"",'base clients'!B619)</f>
        <v/>
      </c>
      <c r="C619" s="31" t="str">
        <f>IF('base clients'!C619=0,"",'base clients'!C619)</f>
        <v/>
      </c>
      <c r="D619" s="31" t="str">
        <f>IF('base clients'!D619=0,"",'base clients'!D619)</f>
        <v/>
      </c>
      <c r="E619" s="31" t="str">
        <f>IF('base clients'!E619=0,"",'base clients'!E619)</f>
        <v/>
      </c>
      <c r="F619" s="31" t="str">
        <f>IF('base clients'!F619=0,"",'base clients'!F619)</f>
        <v/>
      </c>
      <c r="G619" s="31" t="str">
        <f>IF('base clients'!G619=0,"",'base clients'!G619)</f>
        <v/>
      </c>
    </row>
    <row r="620" spans="2:7" x14ac:dyDescent="0.35">
      <c r="B620" s="31" t="str">
        <f>IF('base clients'!B620=0,"",'base clients'!B620)</f>
        <v/>
      </c>
      <c r="C620" s="31" t="str">
        <f>IF('base clients'!C620=0,"",'base clients'!C620)</f>
        <v/>
      </c>
      <c r="D620" s="31" t="str">
        <f>IF('base clients'!D620=0,"",'base clients'!D620)</f>
        <v/>
      </c>
      <c r="E620" s="31" t="str">
        <f>IF('base clients'!E620=0,"",'base clients'!E620)</f>
        <v/>
      </c>
      <c r="F620" s="31" t="str">
        <f>IF('base clients'!F620=0,"",'base clients'!F620)</f>
        <v/>
      </c>
      <c r="G620" s="31" t="str">
        <f>IF('base clients'!G620=0,"",'base clients'!G620)</f>
        <v/>
      </c>
    </row>
    <row r="621" spans="2:7" x14ac:dyDescent="0.35">
      <c r="B621" s="31" t="str">
        <f>IF('base clients'!B621=0,"",'base clients'!B621)</f>
        <v/>
      </c>
      <c r="C621" s="31" t="str">
        <f>IF('base clients'!C621=0,"",'base clients'!C621)</f>
        <v/>
      </c>
      <c r="D621" s="31" t="str">
        <f>IF('base clients'!D621=0,"",'base clients'!D621)</f>
        <v/>
      </c>
      <c r="E621" s="31" t="str">
        <f>IF('base clients'!E621=0,"",'base clients'!E621)</f>
        <v/>
      </c>
      <c r="F621" s="31" t="str">
        <f>IF('base clients'!F621=0,"",'base clients'!F621)</f>
        <v/>
      </c>
      <c r="G621" s="31" t="str">
        <f>IF('base clients'!G621=0,"",'base clients'!G621)</f>
        <v/>
      </c>
    </row>
    <row r="622" spans="2:7" x14ac:dyDescent="0.35">
      <c r="B622" s="31" t="str">
        <f>IF('base clients'!B622=0,"",'base clients'!B622)</f>
        <v/>
      </c>
      <c r="C622" s="31" t="str">
        <f>IF('base clients'!C622=0,"",'base clients'!C622)</f>
        <v/>
      </c>
      <c r="D622" s="31" t="str">
        <f>IF('base clients'!D622=0,"",'base clients'!D622)</f>
        <v/>
      </c>
      <c r="E622" s="31" t="str">
        <f>IF('base clients'!E622=0,"",'base clients'!E622)</f>
        <v/>
      </c>
      <c r="F622" s="31" t="str">
        <f>IF('base clients'!F622=0,"",'base clients'!F622)</f>
        <v/>
      </c>
      <c r="G622" s="31" t="str">
        <f>IF('base clients'!G622=0,"",'base clients'!G622)</f>
        <v/>
      </c>
    </row>
    <row r="623" spans="2:7" x14ac:dyDescent="0.35">
      <c r="B623" s="31" t="str">
        <f>IF('base clients'!B623=0,"",'base clients'!B623)</f>
        <v/>
      </c>
      <c r="C623" s="31" t="str">
        <f>IF('base clients'!C623=0,"",'base clients'!C623)</f>
        <v/>
      </c>
      <c r="D623" s="31" t="str">
        <f>IF('base clients'!D623=0,"",'base clients'!D623)</f>
        <v/>
      </c>
      <c r="E623" s="31" t="str">
        <f>IF('base clients'!E623=0,"",'base clients'!E623)</f>
        <v/>
      </c>
      <c r="F623" s="31" t="str">
        <f>IF('base clients'!F623=0,"",'base clients'!F623)</f>
        <v/>
      </c>
      <c r="G623" s="31" t="str">
        <f>IF('base clients'!G623=0,"",'base clients'!G623)</f>
        <v/>
      </c>
    </row>
    <row r="624" spans="2:7" x14ac:dyDescent="0.35">
      <c r="B624" s="31" t="str">
        <f>IF('base clients'!B624=0,"",'base clients'!B624)</f>
        <v/>
      </c>
      <c r="C624" s="31" t="str">
        <f>IF('base clients'!C624=0,"",'base clients'!C624)</f>
        <v/>
      </c>
      <c r="D624" s="31" t="str">
        <f>IF('base clients'!D624=0,"",'base clients'!D624)</f>
        <v/>
      </c>
      <c r="E624" s="31" t="str">
        <f>IF('base clients'!E624=0,"",'base clients'!E624)</f>
        <v/>
      </c>
      <c r="F624" s="31" t="str">
        <f>IF('base clients'!F624=0,"",'base clients'!F624)</f>
        <v/>
      </c>
      <c r="G624" s="31" t="str">
        <f>IF('base clients'!G624=0,"",'base clients'!G624)</f>
        <v/>
      </c>
    </row>
    <row r="625" spans="2:7" x14ac:dyDescent="0.35">
      <c r="B625" s="31" t="str">
        <f>IF('base clients'!B625=0,"",'base clients'!B625)</f>
        <v/>
      </c>
      <c r="C625" s="31" t="str">
        <f>IF('base clients'!C625=0,"",'base clients'!C625)</f>
        <v/>
      </c>
      <c r="D625" s="31" t="str">
        <f>IF('base clients'!D625=0,"",'base clients'!D625)</f>
        <v/>
      </c>
      <c r="E625" s="31" t="str">
        <f>IF('base clients'!E625=0,"",'base clients'!E625)</f>
        <v/>
      </c>
      <c r="F625" s="31" t="str">
        <f>IF('base clients'!F625=0,"",'base clients'!F625)</f>
        <v/>
      </c>
      <c r="G625" s="31" t="str">
        <f>IF('base clients'!G625=0,"",'base clients'!G625)</f>
        <v/>
      </c>
    </row>
    <row r="626" spans="2:7" x14ac:dyDescent="0.35">
      <c r="B626" s="31" t="str">
        <f>IF('base clients'!B626=0,"",'base clients'!B626)</f>
        <v/>
      </c>
      <c r="C626" s="31" t="str">
        <f>IF('base clients'!C626=0,"",'base clients'!C626)</f>
        <v/>
      </c>
      <c r="D626" s="31" t="str">
        <f>IF('base clients'!D626=0,"",'base clients'!D626)</f>
        <v/>
      </c>
      <c r="E626" s="31" t="str">
        <f>IF('base clients'!E626=0,"",'base clients'!E626)</f>
        <v/>
      </c>
      <c r="F626" s="31" t="str">
        <f>IF('base clients'!F626=0,"",'base clients'!F626)</f>
        <v/>
      </c>
      <c r="G626" s="31" t="str">
        <f>IF('base clients'!G626=0,"",'base clients'!G626)</f>
        <v/>
      </c>
    </row>
    <row r="627" spans="2:7" x14ac:dyDescent="0.35">
      <c r="B627" s="31" t="str">
        <f>IF('base clients'!B627=0,"",'base clients'!B627)</f>
        <v/>
      </c>
      <c r="C627" s="31" t="str">
        <f>IF('base clients'!C627=0,"",'base clients'!C627)</f>
        <v/>
      </c>
      <c r="D627" s="31" t="str">
        <f>IF('base clients'!D627=0,"",'base clients'!D627)</f>
        <v/>
      </c>
      <c r="E627" s="31" t="str">
        <f>IF('base clients'!E627=0,"",'base clients'!E627)</f>
        <v/>
      </c>
      <c r="F627" s="31" t="str">
        <f>IF('base clients'!F627=0,"",'base clients'!F627)</f>
        <v/>
      </c>
      <c r="G627" s="31" t="str">
        <f>IF('base clients'!G627=0,"",'base clients'!G627)</f>
        <v/>
      </c>
    </row>
    <row r="628" spans="2:7" x14ac:dyDescent="0.35">
      <c r="B628" s="31" t="str">
        <f>IF('base clients'!B628=0,"",'base clients'!B628)</f>
        <v/>
      </c>
      <c r="C628" s="31" t="str">
        <f>IF('base clients'!C628=0,"",'base clients'!C628)</f>
        <v/>
      </c>
      <c r="D628" s="31" t="str">
        <f>IF('base clients'!D628=0,"",'base clients'!D628)</f>
        <v/>
      </c>
      <c r="E628" s="31" t="str">
        <f>IF('base clients'!E628=0,"",'base clients'!E628)</f>
        <v/>
      </c>
      <c r="F628" s="31" t="str">
        <f>IF('base clients'!F628=0,"",'base clients'!F628)</f>
        <v/>
      </c>
      <c r="G628" s="31" t="str">
        <f>IF('base clients'!G628=0,"",'base clients'!G628)</f>
        <v/>
      </c>
    </row>
    <row r="629" spans="2:7" x14ac:dyDescent="0.35">
      <c r="B629" s="31" t="str">
        <f>IF('base clients'!B629=0,"",'base clients'!B629)</f>
        <v/>
      </c>
      <c r="C629" s="31" t="str">
        <f>IF('base clients'!C629=0,"",'base clients'!C629)</f>
        <v/>
      </c>
      <c r="D629" s="31" t="str">
        <f>IF('base clients'!D629=0,"",'base clients'!D629)</f>
        <v/>
      </c>
      <c r="E629" s="31" t="str">
        <f>IF('base clients'!E629=0,"",'base clients'!E629)</f>
        <v/>
      </c>
      <c r="F629" s="31" t="str">
        <f>IF('base clients'!F629=0,"",'base clients'!F629)</f>
        <v/>
      </c>
      <c r="G629" s="31" t="str">
        <f>IF('base clients'!G629=0,"",'base clients'!G629)</f>
        <v/>
      </c>
    </row>
    <row r="630" spans="2:7" x14ac:dyDescent="0.35">
      <c r="B630" s="31" t="str">
        <f>IF('base clients'!B630=0,"",'base clients'!B630)</f>
        <v/>
      </c>
      <c r="C630" s="31" t="str">
        <f>IF('base clients'!C630=0,"",'base clients'!C630)</f>
        <v/>
      </c>
      <c r="D630" s="31" t="str">
        <f>IF('base clients'!D630=0,"",'base clients'!D630)</f>
        <v/>
      </c>
      <c r="E630" s="31" t="str">
        <f>IF('base clients'!E630=0,"",'base clients'!E630)</f>
        <v/>
      </c>
      <c r="F630" s="31" t="str">
        <f>IF('base clients'!F630=0,"",'base clients'!F630)</f>
        <v/>
      </c>
      <c r="G630" s="31" t="str">
        <f>IF('base clients'!G630=0,"",'base clients'!G630)</f>
        <v/>
      </c>
    </row>
    <row r="631" spans="2:7" x14ac:dyDescent="0.35">
      <c r="B631" s="31" t="str">
        <f>IF('base clients'!B631=0,"",'base clients'!B631)</f>
        <v/>
      </c>
      <c r="C631" s="31" t="str">
        <f>IF('base clients'!C631=0,"",'base clients'!C631)</f>
        <v/>
      </c>
      <c r="D631" s="31" t="str">
        <f>IF('base clients'!D631=0,"",'base clients'!D631)</f>
        <v/>
      </c>
      <c r="E631" s="31" t="str">
        <f>IF('base clients'!E631=0,"",'base clients'!E631)</f>
        <v/>
      </c>
      <c r="F631" s="31" t="str">
        <f>IF('base clients'!F631=0,"",'base clients'!F631)</f>
        <v/>
      </c>
      <c r="G631" s="31" t="str">
        <f>IF('base clients'!G631=0,"",'base clients'!G631)</f>
        <v/>
      </c>
    </row>
    <row r="632" spans="2:7" x14ac:dyDescent="0.35">
      <c r="B632" s="31" t="str">
        <f>IF('base clients'!B632=0,"",'base clients'!B632)</f>
        <v/>
      </c>
      <c r="C632" s="31" t="str">
        <f>IF('base clients'!C632=0,"",'base clients'!C632)</f>
        <v/>
      </c>
      <c r="D632" s="31" t="str">
        <f>IF('base clients'!D632=0,"",'base clients'!D632)</f>
        <v/>
      </c>
      <c r="E632" s="31" t="str">
        <f>IF('base clients'!E632=0,"",'base clients'!E632)</f>
        <v/>
      </c>
      <c r="F632" s="31" t="str">
        <f>IF('base clients'!F632=0,"",'base clients'!F632)</f>
        <v/>
      </c>
      <c r="G632" s="31" t="str">
        <f>IF('base clients'!G632=0,"",'base clients'!G632)</f>
        <v/>
      </c>
    </row>
    <row r="633" spans="2:7" x14ac:dyDescent="0.35">
      <c r="B633" s="31" t="str">
        <f>IF('base clients'!B633=0,"",'base clients'!B633)</f>
        <v/>
      </c>
      <c r="C633" s="31" t="str">
        <f>IF('base clients'!C633=0,"",'base clients'!C633)</f>
        <v/>
      </c>
      <c r="D633" s="31" t="str">
        <f>IF('base clients'!D633=0,"",'base clients'!D633)</f>
        <v/>
      </c>
      <c r="E633" s="31" t="str">
        <f>IF('base clients'!E633=0,"",'base clients'!E633)</f>
        <v/>
      </c>
      <c r="F633" s="31" t="str">
        <f>IF('base clients'!F633=0,"",'base clients'!F633)</f>
        <v/>
      </c>
      <c r="G633" s="31" t="str">
        <f>IF('base clients'!G633=0,"",'base clients'!G633)</f>
        <v/>
      </c>
    </row>
    <row r="634" spans="2:7" x14ac:dyDescent="0.35">
      <c r="B634" s="31" t="str">
        <f>IF('base clients'!B634=0,"",'base clients'!B634)</f>
        <v/>
      </c>
      <c r="C634" s="31" t="str">
        <f>IF('base clients'!C634=0,"",'base clients'!C634)</f>
        <v/>
      </c>
      <c r="D634" s="31" t="str">
        <f>IF('base clients'!D634=0,"",'base clients'!D634)</f>
        <v/>
      </c>
      <c r="E634" s="31" t="str">
        <f>IF('base clients'!E634=0,"",'base clients'!E634)</f>
        <v/>
      </c>
      <c r="F634" s="31" t="str">
        <f>IF('base clients'!F634=0,"",'base clients'!F634)</f>
        <v/>
      </c>
      <c r="G634" s="31" t="str">
        <f>IF('base clients'!G634=0,"",'base clients'!G634)</f>
        <v/>
      </c>
    </row>
    <row r="635" spans="2:7" x14ac:dyDescent="0.35">
      <c r="B635" s="31" t="str">
        <f>IF('base clients'!B635=0,"",'base clients'!B635)</f>
        <v/>
      </c>
      <c r="C635" s="31" t="str">
        <f>IF('base clients'!C635=0,"",'base clients'!C635)</f>
        <v/>
      </c>
      <c r="D635" s="31" t="str">
        <f>IF('base clients'!D635=0,"",'base clients'!D635)</f>
        <v/>
      </c>
      <c r="E635" s="31" t="str">
        <f>IF('base clients'!E635=0,"",'base clients'!E635)</f>
        <v/>
      </c>
      <c r="F635" s="31" t="str">
        <f>IF('base clients'!F635=0,"",'base clients'!F635)</f>
        <v/>
      </c>
      <c r="G635" s="31" t="str">
        <f>IF('base clients'!G635=0,"",'base clients'!G635)</f>
        <v/>
      </c>
    </row>
    <row r="636" spans="2:7" x14ac:dyDescent="0.35">
      <c r="B636" s="31" t="str">
        <f>IF('base clients'!B636=0,"",'base clients'!B636)</f>
        <v/>
      </c>
      <c r="C636" s="31" t="str">
        <f>IF('base clients'!C636=0,"",'base clients'!C636)</f>
        <v/>
      </c>
      <c r="D636" s="31" t="str">
        <f>IF('base clients'!D636=0,"",'base clients'!D636)</f>
        <v/>
      </c>
      <c r="E636" s="31" t="str">
        <f>IF('base clients'!E636=0,"",'base clients'!E636)</f>
        <v/>
      </c>
      <c r="F636" s="31" t="str">
        <f>IF('base clients'!F636=0,"",'base clients'!F636)</f>
        <v/>
      </c>
      <c r="G636" s="31" t="str">
        <f>IF('base clients'!G636=0,"",'base clients'!G636)</f>
        <v/>
      </c>
    </row>
    <row r="637" spans="2:7" x14ac:dyDescent="0.35">
      <c r="B637" s="31" t="str">
        <f>IF('base clients'!B637=0,"",'base clients'!B637)</f>
        <v/>
      </c>
      <c r="C637" s="31" t="str">
        <f>IF('base clients'!C637=0,"",'base clients'!C637)</f>
        <v/>
      </c>
      <c r="D637" s="31" t="str">
        <f>IF('base clients'!D637=0,"",'base clients'!D637)</f>
        <v/>
      </c>
      <c r="E637" s="31" t="str">
        <f>IF('base clients'!E637=0,"",'base clients'!E637)</f>
        <v/>
      </c>
      <c r="F637" s="31" t="str">
        <f>IF('base clients'!F637=0,"",'base clients'!F637)</f>
        <v/>
      </c>
      <c r="G637" s="31" t="str">
        <f>IF('base clients'!G637=0,"",'base clients'!G637)</f>
        <v/>
      </c>
    </row>
    <row r="638" spans="2:7" x14ac:dyDescent="0.35">
      <c r="B638" s="31" t="str">
        <f>IF('base clients'!B638=0,"",'base clients'!B638)</f>
        <v/>
      </c>
      <c r="C638" s="31" t="str">
        <f>IF('base clients'!C638=0,"",'base clients'!C638)</f>
        <v/>
      </c>
      <c r="D638" s="31" t="str">
        <f>IF('base clients'!D638=0,"",'base clients'!D638)</f>
        <v/>
      </c>
      <c r="E638" s="31" t="str">
        <f>IF('base clients'!E638=0,"",'base clients'!E638)</f>
        <v/>
      </c>
      <c r="F638" s="31" t="str">
        <f>IF('base clients'!F638=0,"",'base clients'!F638)</f>
        <v/>
      </c>
      <c r="G638" s="31" t="str">
        <f>IF('base clients'!G638=0,"",'base clients'!G638)</f>
        <v/>
      </c>
    </row>
    <row r="639" spans="2:7" x14ac:dyDescent="0.35">
      <c r="B639" s="31" t="str">
        <f>IF('base clients'!B639=0,"",'base clients'!B639)</f>
        <v/>
      </c>
      <c r="C639" s="31" t="str">
        <f>IF('base clients'!C639=0,"",'base clients'!C639)</f>
        <v/>
      </c>
      <c r="D639" s="31" t="str">
        <f>IF('base clients'!D639=0,"",'base clients'!D639)</f>
        <v/>
      </c>
      <c r="E639" s="31" t="str">
        <f>IF('base clients'!E639=0,"",'base clients'!E639)</f>
        <v/>
      </c>
      <c r="F639" s="31" t="str">
        <f>IF('base clients'!F639=0,"",'base clients'!F639)</f>
        <v/>
      </c>
      <c r="G639" s="31" t="str">
        <f>IF('base clients'!G639=0,"",'base clients'!G639)</f>
        <v/>
      </c>
    </row>
    <row r="640" spans="2:7" x14ac:dyDescent="0.35">
      <c r="B640" s="31" t="str">
        <f>IF('base clients'!B640=0,"",'base clients'!B640)</f>
        <v/>
      </c>
      <c r="C640" s="31" t="str">
        <f>IF('base clients'!C640=0,"",'base clients'!C640)</f>
        <v/>
      </c>
      <c r="D640" s="31" t="str">
        <f>IF('base clients'!D640=0,"",'base clients'!D640)</f>
        <v/>
      </c>
      <c r="E640" s="31" t="str">
        <f>IF('base clients'!E640=0,"",'base clients'!E640)</f>
        <v/>
      </c>
      <c r="F640" s="31" t="str">
        <f>IF('base clients'!F640=0,"",'base clients'!F640)</f>
        <v/>
      </c>
      <c r="G640" s="31" t="str">
        <f>IF('base clients'!G640=0,"",'base clients'!G640)</f>
        <v/>
      </c>
    </row>
    <row r="641" spans="2:7" x14ac:dyDescent="0.35">
      <c r="B641" s="31" t="str">
        <f>IF('base clients'!B641=0,"",'base clients'!B641)</f>
        <v/>
      </c>
      <c r="C641" s="31" t="str">
        <f>IF('base clients'!C641=0,"",'base clients'!C641)</f>
        <v/>
      </c>
      <c r="D641" s="31" t="str">
        <f>IF('base clients'!D641=0,"",'base clients'!D641)</f>
        <v/>
      </c>
      <c r="E641" s="31" t="str">
        <f>IF('base clients'!E641=0,"",'base clients'!E641)</f>
        <v/>
      </c>
      <c r="F641" s="31" t="str">
        <f>IF('base clients'!F641=0,"",'base clients'!F641)</f>
        <v/>
      </c>
      <c r="G641" s="31" t="str">
        <f>IF('base clients'!G641=0,"",'base clients'!G641)</f>
        <v/>
      </c>
    </row>
    <row r="642" spans="2:7" x14ac:dyDescent="0.35">
      <c r="B642" s="31" t="str">
        <f>IF('base clients'!B642=0,"",'base clients'!B642)</f>
        <v/>
      </c>
      <c r="C642" s="31" t="str">
        <f>IF('base clients'!C642=0,"",'base clients'!C642)</f>
        <v/>
      </c>
      <c r="D642" s="31" t="str">
        <f>IF('base clients'!D642=0,"",'base clients'!D642)</f>
        <v/>
      </c>
      <c r="E642" s="31" t="str">
        <f>IF('base clients'!E642=0,"",'base clients'!E642)</f>
        <v/>
      </c>
      <c r="F642" s="31" t="str">
        <f>IF('base clients'!F642=0,"",'base clients'!F642)</f>
        <v/>
      </c>
      <c r="G642" s="31" t="str">
        <f>IF('base clients'!G642=0,"",'base clients'!G642)</f>
        <v/>
      </c>
    </row>
    <row r="643" spans="2:7" x14ac:dyDescent="0.35">
      <c r="B643" s="31" t="str">
        <f>IF('base clients'!B643=0,"",'base clients'!B643)</f>
        <v/>
      </c>
      <c r="C643" s="31" t="str">
        <f>IF('base clients'!C643=0,"",'base clients'!C643)</f>
        <v/>
      </c>
      <c r="D643" s="31" t="str">
        <f>IF('base clients'!D643=0,"",'base clients'!D643)</f>
        <v/>
      </c>
      <c r="E643" s="31" t="str">
        <f>IF('base clients'!E643=0,"",'base clients'!E643)</f>
        <v/>
      </c>
      <c r="F643" s="31" t="str">
        <f>IF('base clients'!F643=0,"",'base clients'!F643)</f>
        <v/>
      </c>
      <c r="G643" s="31" t="str">
        <f>IF('base clients'!G643=0,"",'base clients'!G643)</f>
        <v/>
      </c>
    </row>
    <row r="644" spans="2:7" x14ac:dyDescent="0.35">
      <c r="B644" s="31" t="str">
        <f>IF('base clients'!B644=0,"",'base clients'!B644)</f>
        <v/>
      </c>
      <c r="C644" s="31" t="str">
        <f>IF('base clients'!C644=0,"",'base clients'!C644)</f>
        <v/>
      </c>
      <c r="D644" s="31" t="str">
        <f>IF('base clients'!D644=0,"",'base clients'!D644)</f>
        <v/>
      </c>
      <c r="E644" s="31" t="str">
        <f>IF('base clients'!E644=0,"",'base clients'!E644)</f>
        <v/>
      </c>
      <c r="F644" s="31" t="str">
        <f>IF('base clients'!F644=0,"",'base clients'!F644)</f>
        <v/>
      </c>
      <c r="G644" s="31" t="str">
        <f>IF('base clients'!G644=0,"",'base clients'!G644)</f>
        <v/>
      </c>
    </row>
    <row r="645" spans="2:7" x14ac:dyDescent="0.35">
      <c r="B645" s="31" t="str">
        <f>IF('base clients'!B645=0,"",'base clients'!B645)</f>
        <v/>
      </c>
      <c r="C645" s="31" t="str">
        <f>IF('base clients'!C645=0,"",'base clients'!C645)</f>
        <v/>
      </c>
      <c r="D645" s="31" t="str">
        <f>IF('base clients'!D645=0,"",'base clients'!D645)</f>
        <v/>
      </c>
      <c r="E645" s="31" t="str">
        <f>IF('base clients'!E645=0,"",'base clients'!E645)</f>
        <v/>
      </c>
      <c r="F645" s="31" t="str">
        <f>IF('base clients'!F645=0,"",'base clients'!F645)</f>
        <v/>
      </c>
      <c r="G645" s="31" t="str">
        <f>IF('base clients'!G645=0,"",'base clients'!G645)</f>
        <v/>
      </c>
    </row>
    <row r="646" spans="2:7" x14ac:dyDescent="0.35">
      <c r="B646" s="31" t="str">
        <f>IF('base clients'!B646=0,"",'base clients'!B646)</f>
        <v/>
      </c>
      <c r="C646" s="31" t="str">
        <f>IF('base clients'!C646=0,"",'base clients'!C646)</f>
        <v/>
      </c>
      <c r="D646" s="31" t="str">
        <f>IF('base clients'!D646=0,"",'base clients'!D646)</f>
        <v/>
      </c>
      <c r="E646" s="31" t="str">
        <f>IF('base clients'!E646=0,"",'base clients'!E646)</f>
        <v/>
      </c>
      <c r="F646" s="31" t="str">
        <f>IF('base clients'!F646=0,"",'base clients'!F646)</f>
        <v/>
      </c>
      <c r="G646" s="31" t="str">
        <f>IF('base clients'!G646=0,"",'base clients'!G646)</f>
        <v/>
      </c>
    </row>
    <row r="647" spans="2:7" x14ac:dyDescent="0.35">
      <c r="B647" s="31" t="str">
        <f>IF('base clients'!B647=0,"",'base clients'!B647)</f>
        <v/>
      </c>
      <c r="C647" s="31" t="str">
        <f>IF('base clients'!C647=0,"",'base clients'!C647)</f>
        <v/>
      </c>
      <c r="D647" s="31" t="str">
        <f>IF('base clients'!D647=0,"",'base clients'!D647)</f>
        <v/>
      </c>
      <c r="E647" s="31" t="str">
        <f>IF('base clients'!E647=0,"",'base clients'!E647)</f>
        <v/>
      </c>
      <c r="F647" s="31" t="str">
        <f>IF('base clients'!F647=0,"",'base clients'!F647)</f>
        <v/>
      </c>
      <c r="G647" s="31" t="str">
        <f>IF('base clients'!G647=0,"",'base clients'!G647)</f>
        <v/>
      </c>
    </row>
    <row r="648" spans="2:7" x14ac:dyDescent="0.35">
      <c r="B648" s="31" t="str">
        <f>IF('base clients'!B648=0,"",'base clients'!B648)</f>
        <v/>
      </c>
      <c r="C648" s="31" t="str">
        <f>IF('base clients'!C648=0,"",'base clients'!C648)</f>
        <v/>
      </c>
      <c r="D648" s="31" t="str">
        <f>IF('base clients'!D648=0,"",'base clients'!D648)</f>
        <v/>
      </c>
      <c r="E648" s="31" t="str">
        <f>IF('base clients'!E648=0,"",'base clients'!E648)</f>
        <v/>
      </c>
      <c r="F648" s="31" t="str">
        <f>IF('base clients'!F648=0,"",'base clients'!F648)</f>
        <v/>
      </c>
      <c r="G648" s="31" t="str">
        <f>IF('base clients'!G648=0,"",'base clients'!G648)</f>
        <v/>
      </c>
    </row>
    <row r="649" spans="2:7" x14ac:dyDescent="0.35">
      <c r="B649" s="31" t="str">
        <f>IF('base clients'!B649=0,"",'base clients'!B649)</f>
        <v/>
      </c>
      <c r="C649" s="31" t="str">
        <f>IF('base clients'!C649=0,"",'base clients'!C649)</f>
        <v/>
      </c>
      <c r="D649" s="31" t="str">
        <f>IF('base clients'!D649=0,"",'base clients'!D649)</f>
        <v/>
      </c>
      <c r="E649" s="31" t="str">
        <f>IF('base clients'!E649=0,"",'base clients'!E649)</f>
        <v/>
      </c>
      <c r="F649" s="31" t="str">
        <f>IF('base clients'!F649=0,"",'base clients'!F649)</f>
        <v/>
      </c>
      <c r="G649" s="31" t="str">
        <f>IF('base clients'!G649=0,"",'base clients'!G649)</f>
        <v/>
      </c>
    </row>
    <row r="650" spans="2:7" x14ac:dyDescent="0.35">
      <c r="B650" s="31" t="str">
        <f>IF('base clients'!B650=0,"",'base clients'!B650)</f>
        <v/>
      </c>
      <c r="C650" s="31" t="str">
        <f>IF('base clients'!C650=0,"",'base clients'!C650)</f>
        <v/>
      </c>
      <c r="D650" s="31" t="str">
        <f>IF('base clients'!D650=0,"",'base clients'!D650)</f>
        <v/>
      </c>
      <c r="E650" s="31" t="str">
        <f>IF('base clients'!E650=0,"",'base clients'!E650)</f>
        <v/>
      </c>
      <c r="F650" s="31" t="str">
        <f>IF('base clients'!F650=0,"",'base clients'!F650)</f>
        <v/>
      </c>
      <c r="G650" s="31" t="str">
        <f>IF('base clients'!G650=0,"",'base clients'!G650)</f>
        <v/>
      </c>
    </row>
    <row r="651" spans="2:7" x14ac:dyDescent="0.35">
      <c r="B651" s="31" t="str">
        <f>IF('base clients'!B651=0,"",'base clients'!B651)</f>
        <v/>
      </c>
      <c r="C651" s="31" t="str">
        <f>IF('base clients'!C651=0,"",'base clients'!C651)</f>
        <v/>
      </c>
      <c r="D651" s="31" t="str">
        <f>IF('base clients'!D651=0,"",'base clients'!D651)</f>
        <v/>
      </c>
      <c r="E651" s="31" t="str">
        <f>IF('base clients'!E651=0,"",'base clients'!E651)</f>
        <v/>
      </c>
      <c r="F651" s="31" t="str">
        <f>IF('base clients'!F651=0,"",'base clients'!F651)</f>
        <v/>
      </c>
      <c r="G651" s="31" t="str">
        <f>IF('base clients'!G651=0,"",'base clients'!G651)</f>
        <v/>
      </c>
    </row>
    <row r="652" spans="2:7" x14ac:dyDescent="0.35">
      <c r="B652" s="31" t="str">
        <f>IF('base clients'!B652=0,"",'base clients'!B652)</f>
        <v/>
      </c>
      <c r="C652" s="31" t="str">
        <f>IF('base clients'!C652=0,"",'base clients'!C652)</f>
        <v/>
      </c>
      <c r="D652" s="31" t="str">
        <f>IF('base clients'!D652=0,"",'base clients'!D652)</f>
        <v/>
      </c>
      <c r="E652" s="31" t="str">
        <f>IF('base clients'!E652=0,"",'base clients'!E652)</f>
        <v/>
      </c>
      <c r="F652" s="31" t="str">
        <f>IF('base clients'!F652=0,"",'base clients'!F652)</f>
        <v/>
      </c>
      <c r="G652" s="31" t="str">
        <f>IF('base clients'!G652=0,"",'base clients'!G652)</f>
        <v/>
      </c>
    </row>
    <row r="653" spans="2:7" x14ac:dyDescent="0.35">
      <c r="B653" s="31" t="str">
        <f>IF('base clients'!B653=0,"",'base clients'!B653)</f>
        <v/>
      </c>
      <c r="C653" s="31" t="str">
        <f>IF('base clients'!C653=0,"",'base clients'!C653)</f>
        <v/>
      </c>
      <c r="D653" s="31" t="str">
        <f>IF('base clients'!D653=0,"",'base clients'!D653)</f>
        <v/>
      </c>
      <c r="E653" s="31" t="str">
        <f>IF('base clients'!E653=0,"",'base clients'!E653)</f>
        <v/>
      </c>
      <c r="F653" s="31" t="str">
        <f>IF('base clients'!F653=0,"",'base clients'!F653)</f>
        <v/>
      </c>
      <c r="G653" s="31" t="str">
        <f>IF('base clients'!G653=0,"",'base clients'!G653)</f>
        <v/>
      </c>
    </row>
    <row r="654" spans="2:7" x14ac:dyDescent="0.35">
      <c r="B654" s="31" t="str">
        <f>IF('base clients'!B654=0,"",'base clients'!B654)</f>
        <v/>
      </c>
      <c r="C654" s="31" t="str">
        <f>IF('base clients'!C654=0,"",'base clients'!C654)</f>
        <v/>
      </c>
      <c r="D654" s="31" t="str">
        <f>IF('base clients'!D654=0,"",'base clients'!D654)</f>
        <v/>
      </c>
      <c r="E654" s="31" t="str">
        <f>IF('base clients'!E654=0,"",'base clients'!E654)</f>
        <v/>
      </c>
      <c r="F654" s="31" t="str">
        <f>IF('base clients'!F654=0,"",'base clients'!F654)</f>
        <v/>
      </c>
      <c r="G654" s="31" t="str">
        <f>IF('base clients'!G654=0,"",'base clients'!G654)</f>
        <v/>
      </c>
    </row>
    <row r="655" spans="2:7" x14ac:dyDescent="0.35">
      <c r="B655" s="31" t="str">
        <f>IF('base clients'!B655=0,"",'base clients'!B655)</f>
        <v/>
      </c>
      <c r="C655" s="31" t="str">
        <f>IF('base clients'!C655=0,"",'base clients'!C655)</f>
        <v/>
      </c>
      <c r="D655" s="31" t="str">
        <f>IF('base clients'!D655=0,"",'base clients'!D655)</f>
        <v/>
      </c>
      <c r="E655" s="31" t="str">
        <f>IF('base clients'!E655=0,"",'base clients'!E655)</f>
        <v/>
      </c>
      <c r="F655" s="31" t="str">
        <f>IF('base clients'!F655=0,"",'base clients'!F655)</f>
        <v/>
      </c>
      <c r="G655" s="31" t="str">
        <f>IF('base clients'!G655=0,"",'base clients'!G655)</f>
        <v/>
      </c>
    </row>
    <row r="656" spans="2:7" x14ac:dyDescent="0.35">
      <c r="B656" s="31" t="str">
        <f>IF('base clients'!B656=0,"",'base clients'!B656)</f>
        <v/>
      </c>
      <c r="C656" s="31" t="str">
        <f>IF('base clients'!C656=0,"",'base clients'!C656)</f>
        <v/>
      </c>
      <c r="D656" s="31" t="str">
        <f>IF('base clients'!D656=0,"",'base clients'!D656)</f>
        <v/>
      </c>
      <c r="E656" s="31" t="str">
        <f>IF('base clients'!E656=0,"",'base clients'!E656)</f>
        <v/>
      </c>
      <c r="F656" s="31" t="str">
        <f>IF('base clients'!F656=0,"",'base clients'!F656)</f>
        <v/>
      </c>
      <c r="G656" s="31" t="str">
        <f>IF('base clients'!G656=0,"",'base clients'!G656)</f>
        <v/>
      </c>
    </row>
    <row r="657" spans="2:7" x14ac:dyDescent="0.35">
      <c r="B657" s="31" t="str">
        <f>IF('base clients'!B657=0,"",'base clients'!B657)</f>
        <v/>
      </c>
      <c r="C657" s="31" t="str">
        <f>IF('base clients'!C657=0,"",'base clients'!C657)</f>
        <v/>
      </c>
      <c r="D657" s="31" t="str">
        <f>IF('base clients'!D657=0,"",'base clients'!D657)</f>
        <v/>
      </c>
      <c r="E657" s="31" t="str">
        <f>IF('base clients'!E657=0,"",'base clients'!E657)</f>
        <v/>
      </c>
      <c r="F657" s="31" t="str">
        <f>IF('base clients'!F657=0,"",'base clients'!F657)</f>
        <v/>
      </c>
      <c r="G657" s="31" t="str">
        <f>IF('base clients'!G657=0,"",'base clients'!G657)</f>
        <v/>
      </c>
    </row>
    <row r="658" spans="2:7" x14ac:dyDescent="0.35">
      <c r="B658" s="31" t="str">
        <f>IF('base clients'!B658=0,"",'base clients'!B658)</f>
        <v/>
      </c>
      <c r="C658" s="31" t="str">
        <f>IF('base clients'!C658=0,"",'base clients'!C658)</f>
        <v/>
      </c>
      <c r="D658" s="31" t="str">
        <f>IF('base clients'!D658=0,"",'base clients'!D658)</f>
        <v/>
      </c>
      <c r="E658" s="31" t="str">
        <f>IF('base clients'!E658=0,"",'base clients'!E658)</f>
        <v/>
      </c>
      <c r="F658" s="31" t="str">
        <f>IF('base clients'!F658=0,"",'base clients'!F658)</f>
        <v/>
      </c>
      <c r="G658" s="31" t="str">
        <f>IF('base clients'!G658=0,"",'base clients'!G658)</f>
        <v/>
      </c>
    </row>
    <row r="659" spans="2:7" x14ac:dyDescent="0.35">
      <c r="B659" s="31" t="str">
        <f>IF('base clients'!B659=0,"",'base clients'!B659)</f>
        <v/>
      </c>
      <c r="C659" s="31" t="str">
        <f>IF('base clients'!C659=0,"",'base clients'!C659)</f>
        <v/>
      </c>
      <c r="D659" s="31" t="str">
        <f>IF('base clients'!D659=0,"",'base clients'!D659)</f>
        <v/>
      </c>
      <c r="E659" s="31" t="str">
        <f>IF('base clients'!E659=0,"",'base clients'!E659)</f>
        <v/>
      </c>
      <c r="F659" s="31" t="str">
        <f>IF('base clients'!F659=0,"",'base clients'!F659)</f>
        <v/>
      </c>
      <c r="G659" s="31" t="str">
        <f>IF('base clients'!G659=0,"",'base clients'!G659)</f>
        <v/>
      </c>
    </row>
    <row r="660" spans="2:7" x14ac:dyDescent="0.35">
      <c r="B660" s="31" t="str">
        <f>IF('base clients'!B660=0,"",'base clients'!B660)</f>
        <v/>
      </c>
      <c r="C660" s="31" t="str">
        <f>IF('base clients'!C660=0,"",'base clients'!C660)</f>
        <v/>
      </c>
      <c r="D660" s="31" t="str">
        <f>IF('base clients'!D660=0,"",'base clients'!D660)</f>
        <v/>
      </c>
      <c r="E660" s="31" t="str">
        <f>IF('base clients'!E660=0,"",'base clients'!E660)</f>
        <v/>
      </c>
      <c r="F660" s="31" t="str">
        <f>IF('base clients'!F660=0,"",'base clients'!F660)</f>
        <v/>
      </c>
      <c r="G660" s="31" t="str">
        <f>IF('base clients'!G660=0,"",'base clients'!G660)</f>
        <v/>
      </c>
    </row>
    <row r="661" spans="2:7" x14ac:dyDescent="0.35">
      <c r="B661" s="31" t="str">
        <f>IF('base clients'!B661=0,"",'base clients'!B661)</f>
        <v/>
      </c>
      <c r="C661" s="31" t="str">
        <f>IF('base clients'!C661=0,"",'base clients'!C661)</f>
        <v/>
      </c>
      <c r="D661" s="31" t="str">
        <f>IF('base clients'!D661=0,"",'base clients'!D661)</f>
        <v/>
      </c>
      <c r="E661" s="31" t="str">
        <f>IF('base clients'!E661=0,"",'base clients'!E661)</f>
        <v/>
      </c>
      <c r="F661" s="31" t="str">
        <f>IF('base clients'!F661=0,"",'base clients'!F661)</f>
        <v/>
      </c>
      <c r="G661" s="31" t="str">
        <f>IF('base clients'!G661=0,"",'base clients'!G661)</f>
        <v/>
      </c>
    </row>
    <row r="662" spans="2:7" x14ac:dyDescent="0.35">
      <c r="B662" s="31" t="str">
        <f>IF('base clients'!B662=0,"",'base clients'!B662)</f>
        <v/>
      </c>
      <c r="C662" s="31" t="str">
        <f>IF('base clients'!C662=0,"",'base clients'!C662)</f>
        <v/>
      </c>
      <c r="D662" s="31" t="str">
        <f>IF('base clients'!D662=0,"",'base clients'!D662)</f>
        <v/>
      </c>
      <c r="E662" s="31" t="str">
        <f>IF('base clients'!E662=0,"",'base clients'!E662)</f>
        <v/>
      </c>
      <c r="F662" s="31" t="str">
        <f>IF('base clients'!F662=0,"",'base clients'!F662)</f>
        <v/>
      </c>
      <c r="G662" s="31" t="str">
        <f>IF('base clients'!G662=0,"",'base clients'!G662)</f>
        <v/>
      </c>
    </row>
    <row r="663" spans="2:7" x14ac:dyDescent="0.35">
      <c r="B663" s="31" t="str">
        <f>IF('base clients'!B663=0,"",'base clients'!B663)</f>
        <v/>
      </c>
      <c r="C663" s="31" t="str">
        <f>IF('base clients'!C663=0,"",'base clients'!C663)</f>
        <v/>
      </c>
      <c r="D663" s="31" t="str">
        <f>IF('base clients'!D663=0,"",'base clients'!D663)</f>
        <v/>
      </c>
      <c r="E663" s="31" t="str">
        <f>IF('base clients'!E663=0,"",'base clients'!E663)</f>
        <v/>
      </c>
      <c r="F663" s="31" t="str">
        <f>IF('base clients'!F663=0,"",'base clients'!F663)</f>
        <v/>
      </c>
      <c r="G663" s="31" t="str">
        <f>IF('base clients'!G663=0,"",'base clients'!G663)</f>
        <v/>
      </c>
    </row>
    <row r="664" spans="2:7" x14ac:dyDescent="0.35">
      <c r="B664" s="31" t="str">
        <f>IF('base clients'!B664=0,"",'base clients'!B664)</f>
        <v/>
      </c>
      <c r="C664" s="31" t="str">
        <f>IF('base clients'!C664=0,"",'base clients'!C664)</f>
        <v/>
      </c>
      <c r="D664" s="31" t="str">
        <f>IF('base clients'!D664=0,"",'base clients'!D664)</f>
        <v/>
      </c>
      <c r="E664" s="31" t="str">
        <f>IF('base clients'!E664=0,"",'base clients'!E664)</f>
        <v/>
      </c>
      <c r="F664" s="31" t="str">
        <f>IF('base clients'!F664=0,"",'base clients'!F664)</f>
        <v/>
      </c>
      <c r="G664" s="31" t="str">
        <f>IF('base clients'!G664=0,"",'base clients'!G664)</f>
        <v/>
      </c>
    </row>
    <row r="665" spans="2:7" x14ac:dyDescent="0.35">
      <c r="B665" s="31" t="str">
        <f>IF('base clients'!B665=0,"",'base clients'!B665)</f>
        <v/>
      </c>
      <c r="C665" s="31" t="str">
        <f>IF('base clients'!C665=0,"",'base clients'!C665)</f>
        <v/>
      </c>
      <c r="D665" s="31" t="str">
        <f>IF('base clients'!D665=0,"",'base clients'!D665)</f>
        <v/>
      </c>
      <c r="E665" s="31" t="str">
        <f>IF('base clients'!E665=0,"",'base clients'!E665)</f>
        <v/>
      </c>
      <c r="F665" s="31" t="str">
        <f>IF('base clients'!F665=0,"",'base clients'!F665)</f>
        <v/>
      </c>
      <c r="G665" s="31" t="str">
        <f>IF('base clients'!G665=0,"",'base clients'!G665)</f>
        <v/>
      </c>
    </row>
    <row r="666" spans="2:7" x14ac:dyDescent="0.35">
      <c r="B666" s="31" t="str">
        <f>IF('base clients'!B666=0,"",'base clients'!B666)</f>
        <v/>
      </c>
      <c r="C666" s="31" t="str">
        <f>IF('base clients'!C666=0,"",'base clients'!C666)</f>
        <v/>
      </c>
      <c r="D666" s="31" t="str">
        <f>IF('base clients'!D666=0,"",'base clients'!D666)</f>
        <v/>
      </c>
      <c r="E666" s="31" t="str">
        <f>IF('base clients'!E666=0,"",'base clients'!E666)</f>
        <v/>
      </c>
      <c r="F666" s="31" t="str">
        <f>IF('base clients'!F666=0,"",'base clients'!F666)</f>
        <v/>
      </c>
      <c r="G666" s="31" t="str">
        <f>IF('base clients'!G666=0,"",'base clients'!G666)</f>
        <v/>
      </c>
    </row>
    <row r="667" spans="2:7" x14ac:dyDescent="0.35">
      <c r="B667" s="31" t="str">
        <f>IF('base clients'!B667=0,"",'base clients'!B667)</f>
        <v/>
      </c>
      <c r="C667" s="31" t="str">
        <f>IF('base clients'!C667=0,"",'base clients'!C667)</f>
        <v/>
      </c>
      <c r="D667" s="31" t="str">
        <f>IF('base clients'!D667=0,"",'base clients'!D667)</f>
        <v/>
      </c>
      <c r="E667" s="31" t="str">
        <f>IF('base clients'!E667=0,"",'base clients'!E667)</f>
        <v/>
      </c>
      <c r="F667" s="31" t="str">
        <f>IF('base clients'!F667=0,"",'base clients'!F667)</f>
        <v/>
      </c>
      <c r="G667" s="31" t="str">
        <f>IF('base clients'!G667=0,"",'base clients'!G667)</f>
        <v/>
      </c>
    </row>
    <row r="668" spans="2:7" x14ac:dyDescent="0.35">
      <c r="B668" s="31" t="str">
        <f>IF('base clients'!B668=0,"",'base clients'!B668)</f>
        <v/>
      </c>
      <c r="C668" s="31" t="str">
        <f>IF('base clients'!C668=0,"",'base clients'!C668)</f>
        <v/>
      </c>
      <c r="D668" s="31" t="str">
        <f>IF('base clients'!D668=0,"",'base clients'!D668)</f>
        <v/>
      </c>
      <c r="E668" s="31" t="str">
        <f>IF('base clients'!E668=0,"",'base clients'!E668)</f>
        <v/>
      </c>
      <c r="F668" s="31" t="str">
        <f>IF('base clients'!F668=0,"",'base clients'!F668)</f>
        <v/>
      </c>
      <c r="G668" s="31" t="str">
        <f>IF('base clients'!G668=0,"",'base clients'!G668)</f>
        <v/>
      </c>
    </row>
    <row r="669" spans="2:7" x14ac:dyDescent="0.35">
      <c r="B669" s="31" t="str">
        <f>IF('base clients'!B669=0,"",'base clients'!B669)</f>
        <v/>
      </c>
      <c r="C669" s="31" t="str">
        <f>IF('base clients'!C669=0,"",'base clients'!C669)</f>
        <v/>
      </c>
      <c r="D669" s="31" t="str">
        <f>IF('base clients'!D669=0,"",'base clients'!D669)</f>
        <v/>
      </c>
      <c r="E669" s="31" t="str">
        <f>IF('base clients'!E669=0,"",'base clients'!E669)</f>
        <v/>
      </c>
      <c r="F669" s="31" t="str">
        <f>IF('base clients'!F669=0,"",'base clients'!F669)</f>
        <v/>
      </c>
      <c r="G669" s="31" t="str">
        <f>IF('base clients'!G669=0,"",'base clients'!G669)</f>
        <v/>
      </c>
    </row>
    <row r="670" spans="2:7" x14ac:dyDescent="0.35">
      <c r="B670" s="31" t="str">
        <f>IF('base clients'!B670=0,"",'base clients'!B670)</f>
        <v/>
      </c>
      <c r="C670" s="31" t="str">
        <f>IF('base clients'!C670=0,"",'base clients'!C670)</f>
        <v/>
      </c>
      <c r="D670" s="31" t="str">
        <f>IF('base clients'!D670=0,"",'base clients'!D670)</f>
        <v/>
      </c>
      <c r="E670" s="31" t="str">
        <f>IF('base clients'!E670=0,"",'base clients'!E670)</f>
        <v/>
      </c>
      <c r="F670" s="31" t="str">
        <f>IF('base clients'!F670=0,"",'base clients'!F670)</f>
        <v/>
      </c>
      <c r="G670" s="31" t="str">
        <f>IF('base clients'!G670=0,"",'base clients'!G670)</f>
        <v/>
      </c>
    </row>
    <row r="671" spans="2:7" x14ac:dyDescent="0.35">
      <c r="B671" s="31" t="str">
        <f>IF('base clients'!B671=0,"",'base clients'!B671)</f>
        <v/>
      </c>
      <c r="C671" s="31" t="str">
        <f>IF('base clients'!C671=0,"",'base clients'!C671)</f>
        <v/>
      </c>
      <c r="D671" s="31" t="str">
        <f>IF('base clients'!D671=0,"",'base clients'!D671)</f>
        <v/>
      </c>
      <c r="E671" s="31" t="str">
        <f>IF('base clients'!E671=0,"",'base clients'!E671)</f>
        <v/>
      </c>
      <c r="F671" s="31" t="str">
        <f>IF('base clients'!F671=0,"",'base clients'!F671)</f>
        <v/>
      </c>
      <c r="G671" s="31" t="str">
        <f>IF('base clients'!G671=0,"",'base clients'!G671)</f>
        <v/>
      </c>
    </row>
    <row r="672" spans="2:7" x14ac:dyDescent="0.35">
      <c r="B672" s="31" t="str">
        <f>IF('base clients'!B672=0,"",'base clients'!B672)</f>
        <v/>
      </c>
      <c r="C672" s="31" t="str">
        <f>IF('base clients'!C672=0,"",'base clients'!C672)</f>
        <v/>
      </c>
      <c r="D672" s="31" t="str">
        <f>IF('base clients'!D672=0,"",'base clients'!D672)</f>
        <v/>
      </c>
      <c r="E672" s="31" t="str">
        <f>IF('base clients'!E672=0,"",'base clients'!E672)</f>
        <v/>
      </c>
      <c r="F672" s="31" t="str">
        <f>IF('base clients'!F672=0,"",'base clients'!F672)</f>
        <v/>
      </c>
      <c r="G672" s="31" t="str">
        <f>IF('base clients'!G672=0,"",'base clients'!G672)</f>
        <v/>
      </c>
    </row>
    <row r="673" spans="2:7" x14ac:dyDescent="0.35">
      <c r="B673" s="31" t="str">
        <f>IF('base clients'!B673=0,"",'base clients'!B673)</f>
        <v/>
      </c>
      <c r="C673" s="31" t="str">
        <f>IF('base clients'!C673=0,"",'base clients'!C673)</f>
        <v/>
      </c>
      <c r="D673" s="31" t="str">
        <f>IF('base clients'!D673=0,"",'base clients'!D673)</f>
        <v/>
      </c>
      <c r="E673" s="31" t="str">
        <f>IF('base clients'!E673=0,"",'base clients'!E673)</f>
        <v/>
      </c>
      <c r="F673" s="31" t="str">
        <f>IF('base clients'!F673=0,"",'base clients'!F673)</f>
        <v/>
      </c>
      <c r="G673" s="31" t="str">
        <f>IF('base clients'!G673=0,"",'base clients'!G673)</f>
        <v/>
      </c>
    </row>
    <row r="674" spans="2:7" x14ac:dyDescent="0.35">
      <c r="B674" s="31" t="str">
        <f>IF('base clients'!B674=0,"",'base clients'!B674)</f>
        <v/>
      </c>
      <c r="C674" s="31" t="str">
        <f>IF('base clients'!C674=0,"",'base clients'!C674)</f>
        <v/>
      </c>
      <c r="D674" s="31" t="str">
        <f>IF('base clients'!D674=0,"",'base clients'!D674)</f>
        <v/>
      </c>
      <c r="E674" s="31" t="str">
        <f>IF('base clients'!E674=0,"",'base clients'!E674)</f>
        <v/>
      </c>
      <c r="F674" s="31" t="str">
        <f>IF('base clients'!F674=0,"",'base clients'!F674)</f>
        <v/>
      </c>
      <c r="G674" s="31" t="str">
        <f>IF('base clients'!G674=0,"",'base clients'!G674)</f>
        <v/>
      </c>
    </row>
    <row r="675" spans="2:7" x14ac:dyDescent="0.35">
      <c r="B675" s="31" t="str">
        <f>IF('base clients'!B675=0,"",'base clients'!B675)</f>
        <v/>
      </c>
      <c r="C675" s="31" t="str">
        <f>IF('base clients'!C675=0,"",'base clients'!C675)</f>
        <v/>
      </c>
      <c r="D675" s="31" t="str">
        <f>IF('base clients'!D675=0,"",'base clients'!D675)</f>
        <v/>
      </c>
      <c r="E675" s="31" t="str">
        <f>IF('base clients'!E675=0,"",'base clients'!E675)</f>
        <v/>
      </c>
      <c r="F675" s="31" t="str">
        <f>IF('base clients'!F675=0,"",'base clients'!F675)</f>
        <v/>
      </c>
      <c r="G675" s="31" t="str">
        <f>IF('base clients'!G675=0,"",'base clients'!G675)</f>
        <v/>
      </c>
    </row>
    <row r="676" spans="2:7" x14ac:dyDescent="0.35">
      <c r="B676" s="31" t="str">
        <f>IF('base clients'!B676=0,"",'base clients'!B676)</f>
        <v/>
      </c>
      <c r="C676" s="31" t="str">
        <f>IF('base clients'!C676=0,"",'base clients'!C676)</f>
        <v/>
      </c>
      <c r="D676" s="31" t="str">
        <f>IF('base clients'!D676=0,"",'base clients'!D676)</f>
        <v/>
      </c>
      <c r="E676" s="31" t="str">
        <f>IF('base clients'!E676=0,"",'base clients'!E676)</f>
        <v/>
      </c>
      <c r="F676" s="31" t="str">
        <f>IF('base clients'!F676=0,"",'base clients'!F676)</f>
        <v/>
      </c>
      <c r="G676" s="31" t="str">
        <f>IF('base clients'!G676=0,"",'base clients'!G676)</f>
        <v/>
      </c>
    </row>
    <row r="677" spans="2:7" x14ac:dyDescent="0.35">
      <c r="B677" s="31" t="str">
        <f>IF('base clients'!B677=0,"",'base clients'!B677)</f>
        <v/>
      </c>
      <c r="C677" s="31" t="str">
        <f>IF('base clients'!C677=0,"",'base clients'!C677)</f>
        <v/>
      </c>
      <c r="D677" s="31" t="str">
        <f>IF('base clients'!D677=0,"",'base clients'!D677)</f>
        <v/>
      </c>
      <c r="E677" s="31" t="str">
        <f>IF('base clients'!E677=0,"",'base clients'!E677)</f>
        <v/>
      </c>
      <c r="F677" s="31" t="str">
        <f>IF('base clients'!F677=0,"",'base clients'!F677)</f>
        <v/>
      </c>
      <c r="G677" s="31" t="str">
        <f>IF('base clients'!G677=0,"",'base clients'!G677)</f>
        <v/>
      </c>
    </row>
    <row r="678" spans="2:7" x14ac:dyDescent="0.35">
      <c r="B678" s="31" t="str">
        <f>IF('base clients'!B678=0,"",'base clients'!B678)</f>
        <v/>
      </c>
      <c r="C678" s="31" t="str">
        <f>IF('base clients'!C678=0,"",'base clients'!C678)</f>
        <v/>
      </c>
      <c r="D678" s="31" t="str">
        <f>IF('base clients'!D678=0,"",'base clients'!D678)</f>
        <v/>
      </c>
      <c r="E678" s="31" t="str">
        <f>IF('base clients'!E678=0,"",'base clients'!E678)</f>
        <v/>
      </c>
      <c r="F678" s="31" t="str">
        <f>IF('base clients'!F678=0,"",'base clients'!F678)</f>
        <v/>
      </c>
      <c r="G678" s="31" t="str">
        <f>IF('base clients'!G678=0,"",'base clients'!G678)</f>
        <v/>
      </c>
    </row>
    <row r="679" spans="2:7" x14ac:dyDescent="0.35">
      <c r="B679" s="31" t="str">
        <f>IF('base clients'!B679=0,"",'base clients'!B679)</f>
        <v/>
      </c>
      <c r="C679" s="31" t="str">
        <f>IF('base clients'!C679=0,"",'base clients'!C679)</f>
        <v/>
      </c>
      <c r="D679" s="31" t="str">
        <f>IF('base clients'!D679=0,"",'base clients'!D679)</f>
        <v/>
      </c>
      <c r="E679" s="31" t="str">
        <f>IF('base clients'!E679=0,"",'base clients'!E679)</f>
        <v/>
      </c>
      <c r="F679" s="31" t="str">
        <f>IF('base clients'!F679=0,"",'base clients'!F679)</f>
        <v/>
      </c>
      <c r="G679" s="31" t="str">
        <f>IF('base clients'!G679=0,"",'base clients'!G679)</f>
        <v/>
      </c>
    </row>
    <row r="680" spans="2:7" x14ac:dyDescent="0.35">
      <c r="B680" s="31" t="str">
        <f>IF('base clients'!B680=0,"",'base clients'!B680)</f>
        <v/>
      </c>
      <c r="C680" s="31" t="str">
        <f>IF('base clients'!C680=0,"",'base clients'!C680)</f>
        <v/>
      </c>
      <c r="D680" s="31" t="str">
        <f>IF('base clients'!D680=0,"",'base clients'!D680)</f>
        <v/>
      </c>
      <c r="E680" s="31" t="str">
        <f>IF('base clients'!E680=0,"",'base clients'!E680)</f>
        <v/>
      </c>
      <c r="F680" s="31" t="str">
        <f>IF('base clients'!F680=0,"",'base clients'!F680)</f>
        <v/>
      </c>
      <c r="G680" s="31" t="str">
        <f>IF('base clients'!G680=0,"",'base clients'!G680)</f>
        <v/>
      </c>
    </row>
    <row r="681" spans="2:7" x14ac:dyDescent="0.35">
      <c r="B681" s="31" t="str">
        <f>IF('base clients'!B681=0,"",'base clients'!B681)</f>
        <v/>
      </c>
      <c r="C681" s="31" t="str">
        <f>IF('base clients'!C681=0,"",'base clients'!C681)</f>
        <v/>
      </c>
      <c r="D681" s="31" t="str">
        <f>IF('base clients'!D681=0,"",'base clients'!D681)</f>
        <v/>
      </c>
      <c r="E681" s="31" t="str">
        <f>IF('base clients'!E681=0,"",'base clients'!E681)</f>
        <v/>
      </c>
      <c r="F681" s="31" t="str">
        <f>IF('base clients'!F681=0,"",'base clients'!F681)</f>
        <v/>
      </c>
      <c r="G681" s="31" t="str">
        <f>IF('base clients'!G681=0,"",'base clients'!G681)</f>
        <v/>
      </c>
    </row>
    <row r="682" spans="2:7" x14ac:dyDescent="0.35">
      <c r="B682" s="31" t="str">
        <f>IF('base clients'!B682=0,"",'base clients'!B682)</f>
        <v/>
      </c>
      <c r="C682" s="31" t="str">
        <f>IF('base clients'!C682=0,"",'base clients'!C682)</f>
        <v/>
      </c>
      <c r="D682" s="31" t="str">
        <f>IF('base clients'!D682=0,"",'base clients'!D682)</f>
        <v/>
      </c>
      <c r="E682" s="31" t="str">
        <f>IF('base clients'!E682=0,"",'base clients'!E682)</f>
        <v/>
      </c>
      <c r="F682" s="31" t="str">
        <f>IF('base clients'!F682=0,"",'base clients'!F682)</f>
        <v/>
      </c>
      <c r="G682" s="31" t="str">
        <f>IF('base clients'!G682=0,"",'base clients'!G682)</f>
        <v/>
      </c>
    </row>
    <row r="683" spans="2:7" x14ac:dyDescent="0.35">
      <c r="B683" s="31" t="str">
        <f>IF('base clients'!B683=0,"",'base clients'!B683)</f>
        <v/>
      </c>
      <c r="C683" s="31" t="str">
        <f>IF('base clients'!C683=0,"",'base clients'!C683)</f>
        <v/>
      </c>
      <c r="D683" s="31" t="str">
        <f>IF('base clients'!D683=0,"",'base clients'!D683)</f>
        <v/>
      </c>
      <c r="E683" s="31" t="str">
        <f>IF('base clients'!E683=0,"",'base clients'!E683)</f>
        <v/>
      </c>
      <c r="F683" s="31" t="str">
        <f>IF('base clients'!F683=0,"",'base clients'!F683)</f>
        <v/>
      </c>
      <c r="G683" s="31" t="str">
        <f>IF('base clients'!G683=0,"",'base clients'!G683)</f>
        <v/>
      </c>
    </row>
    <row r="684" spans="2:7" x14ac:dyDescent="0.35">
      <c r="B684" s="31" t="str">
        <f>IF('base clients'!B684=0,"",'base clients'!B684)</f>
        <v/>
      </c>
      <c r="C684" s="31" t="str">
        <f>IF('base clients'!C684=0,"",'base clients'!C684)</f>
        <v/>
      </c>
      <c r="D684" s="31" t="str">
        <f>IF('base clients'!D684=0,"",'base clients'!D684)</f>
        <v/>
      </c>
      <c r="E684" s="31" t="str">
        <f>IF('base clients'!E684=0,"",'base clients'!E684)</f>
        <v/>
      </c>
      <c r="F684" s="31" t="str">
        <f>IF('base clients'!F684=0,"",'base clients'!F684)</f>
        <v/>
      </c>
      <c r="G684" s="31" t="str">
        <f>IF('base clients'!G684=0,"",'base clients'!G684)</f>
        <v/>
      </c>
    </row>
    <row r="685" spans="2:7" x14ac:dyDescent="0.35">
      <c r="B685" s="31" t="str">
        <f>IF('base clients'!B685=0,"",'base clients'!B685)</f>
        <v/>
      </c>
      <c r="C685" s="31" t="str">
        <f>IF('base clients'!C685=0,"",'base clients'!C685)</f>
        <v/>
      </c>
      <c r="D685" s="31" t="str">
        <f>IF('base clients'!D685=0,"",'base clients'!D685)</f>
        <v/>
      </c>
      <c r="E685" s="31" t="str">
        <f>IF('base clients'!E685=0,"",'base clients'!E685)</f>
        <v/>
      </c>
      <c r="F685" s="31" t="str">
        <f>IF('base clients'!F685=0,"",'base clients'!F685)</f>
        <v/>
      </c>
      <c r="G685" s="31" t="str">
        <f>IF('base clients'!G685=0,"",'base clients'!G685)</f>
        <v/>
      </c>
    </row>
    <row r="686" spans="2:7" x14ac:dyDescent="0.35">
      <c r="B686" s="31" t="str">
        <f>IF('base clients'!B686=0,"",'base clients'!B686)</f>
        <v/>
      </c>
      <c r="C686" s="31" t="str">
        <f>IF('base clients'!C686=0,"",'base clients'!C686)</f>
        <v/>
      </c>
      <c r="D686" s="31" t="str">
        <f>IF('base clients'!D686=0,"",'base clients'!D686)</f>
        <v/>
      </c>
      <c r="E686" s="31" t="str">
        <f>IF('base clients'!E686=0,"",'base clients'!E686)</f>
        <v/>
      </c>
      <c r="F686" s="31" t="str">
        <f>IF('base clients'!F686=0,"",'base clients'!F686)</f>
        <v/>
      </c>
      <c r="G686" s="31" t="str">
        <f>IF('base clients'!G686=0,"",'base clients'!G686)</f>
        <v/>
      </c>
    </row>
    <row r="687" spans="2:7" x14ac:dyDescent="0.35">
      <c r="B687" s="31" t="str">
        <f>IF('base clients'!B687=0,"",'base clients'!B687)</f>
        <v/>
      </c>
      <c r="C687" s="31" t="str">
        <f>IF('base clients'!C687=0,"",'base clients'!C687)</f>
        <v/>
      </c>
      <c r="D687" s="31" t="str">
        <f>IF('base clients'!D687=0,"",'base clients'!D687)</f>
        <v/>
      </c>
      <c r="E687" s="31" t="str">
        <f>IF('base clients'!E687=0,"",'base clients'!E687)</f>
        <v/>
      </c>
      <c r="F687" s="31" t="str">
        <f>IF('base clients'!F687=0,"",'base clients'!F687)</f>
        <v/>
      </c>
      <c r="G687" s="31" t="str">
        <f>IF('base clients'!G687=0,"",'base clients'!G687)</f>
        <v/>
      </c>
    </row>
    <row r="688" spans="2:7" x14ac:dyDescent="0.35">
      <c r="B688" s="31" t="str">
        <f>IF('base clients'!B688=0,"",'base clients'!B688)</f>
        <v/>
      </c>
      <c r="C688" s="31" t="str">
        <f>IF('base clients'!C688=0,"",'base clients'!C688)</f>
        <v/>
      </c>
      <c r="D688" s="31" t="str">
        <f>IF('base clients'!D688=0,"",'base clients'!D688)</f>
        <v/>
      </c>
      <c r="E688" s="31" t="str">
        <f>IF('base clients'!E688=0,"",'base clients'!E688)</f>
        <v/>
      </c>
      <c r="F688" s="31" t="str">
        <f>IF('base clients'!F688=0,"",'base clients'!F688)</f>
        <v/>
      </c>
      <c r="G688" s="31" t="str">
        <f>IF('base clients'!G688=0,"",'base clients'!G688)</f>
        <v/>
      </c>
    </row>
    <row r="689" spans="2:7" x14ac:dyDescent="0.35">
      <c r="B689" s="31" t="str">
        <f>IF('base clients'!B689=0,"",'base clients'!B689)</f>
        <v/>
      </c>
      <c r="C689" s="31" t="str">
        <f>IF('base clients'!C689=0,"",'base clients'!C689)</f>
        <v/>
      </c>
      <c r="D689" s="31" t="str">
        <f>IF('base clients'!D689=0,"",'base clients'!D689)</f>
        <v/>
      </c>
      <c r="E689" s="31" t="str">
        <f>IF('base clients'!E689=0,"",'base clients'!E689)</f>
        <v/>
      </c>
      <c r="F689" s="31" t="str">
        <f>IF('base clients'!F689=0,"",'base clients'!F689)</f>
        <v/>
      </c>
      <c r="G689" s="31" t="str">
        <f>IF('base clients'!G689=0,"",'base clients'!G689)</f>
        <v/>
      </c>
    </row>
    <row r="690" spans="2:7" x14ac:dyDescent="0.35">
      <c r="B690" s="31" t="str">
        <f>IF('base clients'!B690=0,"",'base clients'!B690)</f>
        <v/>
      </c>
      <c r="C690" s="31" t="str">
        <f>IF('base clients'!C690=0,"",'base clients'!C690)</f>
        <v/>
      </c>
      <c r="D690" s="31" t="str">
        <f>IF('base clients'!D690=0,"",'base clients'!D690)</f>
        <v/>
      </c>
      <c r="E690" s="31" t="str">
        <f>IF('base clients'!E690=0,"",'base clients'!E690)</f>
        <v/>
      </c>
      <c r="F690" s="31" t="str">
        <f>IF('base clients'!F690=0,"",'base clients'!F690)</f>
        <v/>
      </c>
      <c r="G690" s="31" t="str">
        <f>IF('base clients'!G690=0,"",'base clients'!G690)</f>
        <v/>
      </c>
    </row>
    <row r="691" spans="2:7" x14ac:dyDescent="0.35">
      <c r="B691" s="31" t="str">
        <f>IF('base clients'!B691=0,"",'base clients'!B691)</f>
        <v/>
      </c>
      <c r="C691" s="31" t="str">
        <f>IF('base clients'!C691=0,"",'base clients'!C691)</f>
        <v/>
      </c>
      <c r="D691" s="31" t="str">
        <f>IF('base clients'!D691=0,"",'base clients'!D691)</f>
        <v/>
      </c>
      <c r="E691" s="31" t="str">
        <f>IF('base clients'!E691=0,"",'base clients'!E691)</f>
        <v/>
      </c>
      <c r="F691" s="31" t="str">
        <f>IF('base clients'!F691=0,"",'base clients'!F691)</f>
        <v/>
      </c>
      <c r="G691" s="31" t="str">
        <f>IF('base clients'!G691=0,"",'base clients'!G691)</f>
        <v/>
      </c>
    </row>
    <row r="692" spans="2:7" x14ac:dyDescent="0.35">
      <c r="B692" s="31" t="str">
        <f>IF('base clients'!B692=0,"",'base clients'!B692)</f>
        <v/>
      </c>
      <c r="C692" s="31" t="str">
        <f>IF('base clients'!C692=0,"",'base clients'!C692)</f>
        <v/>
      </c>
      <c r="D692" s="31" t="str">
        <f>IF('base clients'!D692=0,"",'base clients'!D692)</f>
        <v/>
      </c>
      <c r="E692" s="31" t="str">
        <f>IF('base clients'!E692=0,"",'base clients'!E692)</f>
        <v/>
      </c>
      <c r="F692" s="31" t="str">
        <f>IF('base clients'!F692=0,"",'base clients'!F692)</f>
        <v/>
      </c>
      <c r="G692" s="31" t="str">
        <f>IF('base clients'!G692=0,"",'base clients'!G692)</f>
        <v/>
      </c>
    </row>
    <row r="693" spans="2:7" x14ac:dyDescent="0.35">
      <c r="B693" s="31" t="str">
        <f>IF('base clients'!B693=0,"",'base clients'!B693)</f>
        <v/>
      </c>
      <c r="C693" s="31" t="str">
        <f>IF('base clients'!C693=0,"",'base clients'!C693)</f>
        <v/>
      </c>
      <c r="D693" s="31" t="str">
        <f>IF('base clients'!D693=0,"",'base clients'!D693)</f>
        <v/>
      </c>
      <c r="E693" s="31" t="str">
        <f>IF('base clients'!E693=0,"",'base clients'!E693)</f>
        <v/>
      </c>
      <c r="F693" s="31" t="str">
        <f>IF('base clients'!F693=0,"",'base clients'!F693)</f>
        <v/>
      </c>
      <c r="G693" s="31" t="str">
        <f>IF('base clients'!G693=0,"",'base clients'!G693)</f>
        <v/>
      </c>
    </row>
    <row r="694" spans="2:7" x14ac:dyDescent="0.35">
      <c r="B694" s="31" t="str">
        <f>IF('base clients'!B694=0,"",'base clients'!B694)</f>
        <v/>
      </c>
      <c r="C694" s="31" t="str">
        <f>IF('base clients'!C694=0,"",'base clients'!C694)</f>
        <v/>
      </c>
      <c r="D694" s="31" t="str">
        <f>IF('base clients'!D694=0,"",'base clients'!D694)</f>
        <v/>
      </c>
      <c r="E694" s="31" t="str">
        <f>IF('base clients'!E694=0,"",'base clients'!E694)</f>
        <v/>
      </c>
      <c r="F694" s="31" t="str">
        <f>IF('base clients'!F694=0,"",'base clients'!F694)</f>
        <v/>
      </c>
      <c r="G694" s="31" t="str">
        <f>IF('base clients'!G694=0,"",'base clients'!G694)</f>
        <v/>
      </c>
    </row>
    <row r="695" spans="2:7" x14ac:dyDescent="0.35">
      <c r="B695" s="31" t="str">
        <f>IF('base clients'!B695=0,"",'base clients'!B695)</f>
        <v/>
      </c>
      <c r="C695" s="31" t="str">
        <f>IF('base clients'!C695=0,"",'base clients'!C695)</f>
        <v/>
      </c>
      <c r="D695" s="31" t="str">
        <f>IF('base clients'!D695=0,"",'base clients'!D695)</f>
        <v/>
      </c>
      <c r="E695" s="31" t="str">
        <f>IF('base clients'!E695=0,"",'base clients'!E695)</f>
        <v/>
      </c>
      <c r="F695" s="31" t="str">
        <f>IF('base clients'!F695=0,"",'base clients'!F695)</f>
        <v/>
      </c>
      <c r="G695" s="31" t="str">
        <f>IF('base clients'!G695=0,"",'base clients'!G695)</f>
        <v/>
      </c>
    </row>
    <row r="696" spans="2:7" x14ac:dyDescent="0.35">
      <c r="B696" s="31" t="str">
        <f>IF('base clients'!B696=0,"",'base clients'!B696)</f>
        <v/>
      </c>
      <c r="C696" s="31" t="str">
        <f>IF('base clients'!C696=0,"",'base clients'!C696)</f>
        <v/>
      </c>
      <c r="D696" s="31" t="str">
        <f>IF('base clients'!D696=0,"",'base clients'!D696)</f>
        <v/>
      </c>
      <c r="E696" s="31" t="str">
        <f>IF('base clients'!E696=0,"",'base clients'!E696)</f>
        <v/>
      </c>
      <c r="F696" s="31" t="str">
        <f>IF('base clients'!F696=0,"",'base clients'!F696)</f>
        <v/>
      </c>
      <c r="G696" s="31" t="str">
        <f>IF('base clients'!G696=0,"",'base clients'!G696)</f>
        <v/>
      </c>
    </row>
    <row r="697" spans="2:7" x14ac:dyDescent="0.35">
      <c r="B697" s="31" t="str">
        <f>IF('base clients'!B697=0,"",'base clients'!B697)</f>
        <v/>
      </c>
      <c r="C697" s="31" t="str">
        <f>IF('base clients'!C697=0,"",'base clients'!C697)</f>
        <v/>
      </c>
      <c r="D697" s="31" t="str">
        <f>IF('base clients'!D697=0,"",'base clients'!D697)</f>
        <v/>
      </c>
      <c r="E697" s="31" t="str">
        <f>IF('base clients'!E697=0,"",'base clients'!E697)</f>
        <v/>
      </c>
      <c r="F697" s="31" t="str">
        <f>IF('base clients'!F697=0,"",'base clients'!F697)</f>
        <v/>
      </c>
      <c r="G697" s="31" t="str">
        <f>IF('base clients'!G697=0,"",'base clients'!G697)</f>
        <v/>
      </c>
    </row>
    <row r="698" spans="2:7" x14ac:dyDescent="0.35">
      <c r="B698" s="31" t="str">
        <f>IF('base clients'!B698=0,"",'base clients'!B698)</f>
        <v/>
      </c>
      <c r="C698" s="31" t="str">
        <f>IF('base clients'!C698=0,"",'base clients'!C698)</f>
        <v/>
      </c>
      <c r="D698" s="31" t="str">
        <f>IF('base clients'!D698=0,"",'base clients'!D698)</f>
        <v/>
      </c>
      <c r="E698" s="31" t="str">
        <f>IF('base clients'!E698=0,"",'base clients'!E698)</f>
        <v/>
      </c>
      <c r="F698" s="31" t="str">
        <f>IF('base clients'!F698=0,"",'base clients'!F698)</f>
        <v/>
      </c>
      <c r="G698" s="31" t="str">
        <f>IF('base clients'!G698=0,"",'base clients'!G698)</f>
        <v/>
      </c>
    </row>
    <row r="699" spans="2:7" x14ac:dyDescent="0.35">
      <c r="B699" s="31" t="str">
        <f>IF('base clients'!B699=0,"",'base clients'!B699)</f>
        <v/>
      </c>
      <c r="C699" s="31" t="str">
        <f>IF('base clients'!C699=0,"",'base clients'!C699)</f>
        <v/>
      </c>
      <c r="D699" s="31" t="str">
        <f>IF('base clients'!D699=0,"",'base clients'!D699)</f>
        <v/>
      </c>
      <c r="E699" s="31" t="str">
        <f>IF('base clients'!E699=0,"",'base clients'!E699)</f>
        <v/>
      </c>
      <c r="F699" s="31" t="str">
        <f>IF('base clients'!F699=0,"",'base clients'!F699)</f>
        <v/>
      </c>
      <c r="G699" s="31" t="str">
        <f>IF('base clients'!G699=0,"",'base clients'!G699)</f>
        <v/>
      </c>
    </row>
    <row r="700" spans="2:7" x14ac:dyDescent="0.35">
      <c r="B700" s="31" t="str">
        <f>IF('base clients'!B700=0,"",'base clients'!B700)</f>
        <v/>
      </c>
      <c r="C700" s="31" t="str">
        <f>IF('base clients'!C700=0,"",'base clients'!C700)</f>
        <v/>
      </c>
      <c r="D700" s="31" t="str">
        <f>IF('base clients'!D700=0,"",'base clients'!D700)</f>
        <v/>
      </c>
      <c r="E700" s="31" t="str">
        <f>IF('base clients'!E700=0,"",'base clients'!E700)</f>
        <v/>
      </c>
      <c r="F700" s="31" t="str">
        <f>IF('base clients'!F700=0,"",'base clients'!F700)</f>
        <v/>
      </c>
      <c r="G700" s="31" t="str">
        <f>IF('base clients'!G700=0,"",'base clients'!G700)</f>
        <v/>
      </c>
    </row>
    <row r="701" spans="2:7" x14ac:dyDescent="0.35">
      <c r="B701" s="31" t="str">
        <f>IF('base clients'!B701=0,"",'base clients'!B701)</f>
        <v/>
      </c>
      <c r="C701" s="31" t="str">
        <f>IF('base clients'!C701=0,"",'base clients'!C701)</f>
        <v/>
      </c>
      <c r="D701" s="31" t="str">
        <f>IF('base clients'!D701=0,"",'base clients'!D701)</f>
        <v/>
      </c>
      <c r="E701" s="31" t="str">
        <f>IF('base clients'!E701=0,"",'base clients'!E701)</f>
        <v/>
      </c>
      <c r="F701" s="31" t="str">
        <f>IF('base clients'!F701=0,"",'base clients'!F701)</f>
        <v/>
      </c>
      <c r="G701" s="31" t="str">
        <f>IF('base clients'!G701=0,"",'base clients'!G701)</f>
        <v/>
      </c>
    </row>
    <row r="702" spans="2:7" x14ac:dyDescent="0.35">
      <c r="B702" s="31" t="str">
        <f>IF('base clients'!B702=0,"",'base clients'!B702)</f>
        <v/>
      </c>
      <c r="C702" s="31" t="str">
        <f>IF('base clients'!C702=0,"",'base clients'!C702)</f>
        <v/>
      </c>
      <c r="D702" s="31" t="str">
        <f>IF('base clients'!D702=0,"",'base clients'!D702)</f>
        <v/>
      </c>
      <c r="E702" s="31" t="str">
        <f>IF('base clients'!E702=0,"",'base clients'!E702)</f>
        <v/>
      </c>
      <c r="F702" s="31" t="str">
        <f>IF('base clients'!F702=0,"",'base clients'!F702)</f>
        <v/>
      </c>
      <c r="G702" s="31" t="str">
        <f>IF('base clients'!G702=0,"",'base clients'!G702)</f>
        <v/>
      </c>
    </row>
    <row r="703" spans="2:7" x14ac:dyDescent="0.35">
      <c r="B703" s="31" t="str">
        <f>IF('base clients'!B703=0,"",'base clients'!B703)</f>
        <v/>
      </c>
      <c r="C703" s="31" t="str">
        <f>IF('base clients'!C703=0,"",'base clients'!C703)</f>
        <v/>
      </c>
      <c r="D703" s="31" t="str">
        <f>IF('base clients'!D703=0,"",'base clients'!D703)</f>
        <v/>
      </c>
      <c r="E703" s="31" t="str">
        <f>IF('base clients'!E703=0,"",'base clients'!E703)</f>
        <v/>
      </c>
      <c r="F703" s="31" t="str">
        <f>IF('base clients'!F703=0,"",'base clients'!F703)</f>
        <v/>
      </c>
      <c r="G703" s="31" t="str">
        <f>IF('base clients'!G703=0,"",'base clients'!G703)</f>
        <v/>
      </c>
    </row>
    <row r="704" spans="2:7" x14ac:dyDescent="0.35">
      <c r="B704" s="31" t="str">
        <f>IF('base clients'!B704=0,"",'base clients'!B704)</f>
        <v/>
      </c>
      <c r="C704" s="31" t="str">
        <f>IF('base clients'!C704=0,"",'base clients'!C704)</f>
        <v/>
      </c>
      <c r="D704" s="31" t="str">
        <f>IF('base clients'!D704=0,"",'base clients'!D704)</f>
        <v/>
      </c>
      <c r="E704" s="31" t="str">
        <f>IF('base clients'!E704=0,"",'base clients'!E704)</f>
        <v/>
      </c>
      <c r="F704" s="31" t="str">
        <f>IF('base clients'!F704=0,"",'base clients'!F704)</f>
        <v/>
      </c>
      <c r="G704" s="31" t="str">
        <f>IF('base clients'!G704=0,"",'base clients'!G704)</f>
        <v/>
      </c>
    </row>
    <row r="705" spans="2:7" x14ac:dyDescent="0.35">
      <c r="B705" s="31" t="str">
        <f>IF('base clients'!B705=0,"",'base clients'!B705)</f>
        <v/>
      </c>
      <c r="C705" s="31" t="str">
        <f>IF('base clients'!C705=0,"",'base clients'!C705)</f>
        <v/>
      </c>
      <c r="D705" s="31" t="str">
        <f>IF('base clients'!D705=0,"",'base clients'!D705)</f>
        <v/>
      </c>
      <c r="E705" s="31" t="str">
        <f>IF('base clients'!E705=0,"",'base clients'!E705)</f>
        <v/>
      </c>
      <c r="F705" s="31" t="str">
        <f>IF('base clients'!F705=0,"",'base clients'!F705)</f>
        <v/>
      </c>
      <c r="G705" s="31" t="str">
        <f>IF('base clients'!G705=0,"",'base clients'!G705)</f>
        <v/>
      </c>
    </row>
    <row r="706" spans="2:7" x14ac:dyDescent="0.35">
      <c r="B706" s="31" t="str">
        <f>IF('base clients'!B706=0,"",'base clients'!B706)</f>
        <v/>
      </c>
      <c r="C706" s="31" t="str">
        <f>IF('base clients'!C706=0,"",'base clients'!C706)</f>
        <v/>
      </c>
      <c r="D706" s="31" t="str">
        <f>IF('base clients'!D706=0,"",'base clients'!D706)</f>
        <v/>
      </c>
      <c r="E706" s="31" t="str">
        <f>IF('base clients'!E706=0,"",'base clients'!E706)</f>
        <v/>
      </c>
      <c r="F706" s="31" t="str">
        <f>IF('base clients'!F706=0,"",'base clients'!F706)</f>
        <v/>
      </c>
      <c r="G706" s="31" t="str">
        <f>IF('base clients'!G706=0,"",'base clients'!G706)</f>
        <v/>
      </c>
    </row>
    <row r="707" spans="2:7" x14ac:dyDescent="0.35">
      <c r="B707" s="31" t="str">
        <f>IF('base clients'!B707=0,"",'base clients'!B707)</f>
        <v/>
      </c>
      <c r="C707" s="31" t="str">
        <f>IF('base clients'!C707=0,"",'base clients'!C707)</f>
        <v/>
      </c>
      <c r="D707" s="31" t="str">
        <f>IF('base clients'!D707=0,"",'base clients'!D707)</f>
        <v/>
      </c>
      <c r="E707" s="31" t="str">
        <f>IF('base clients'!E707=0,"",'base clients'!E707)</f>
        <v/>
      </c>
      <c r="F707" s="31" t="str">
        <f>IF('base clients'!F707=0,"",'base clients'!F707)</f>
        <v/>
      </c>
      <c r="G707" s="31" t="str">
        <f>IF('base clients'!G707=0,"",'base clients'!G707)</f>
        <v/>
      </c>
    </row>
    <row r="708" spans="2:7" x14ac:dyDescent="0.35">
      <c r="B708" s="31" t="str">
        <f>IF('base clients'!B708=0,"",'base clients'!B708)</f>
        <v/>
      </c>
      <c r="C708" s="31" t="str">
        <f>IF('base clients'!C708=0,"",'base clients'!C708)</f>
        <v/>
      </c>
      <c r="D708" s="31" t="str">
        <f>IF('base clients'!D708=0,"",'base clients'!D708)</f>
        <v/>
      </c>
      <c r="E708" s="31" t="str">
        <f>IF('base clients'!E708=0,"",'base clients'!E708)</f>
        <v/>
      </c>
      <c r="F708" s="31" t="str">
        <f>IF('base clients'!F708=0,"",'base clients'!F708)</f>
        <v/>
      </c>
      <c r="G708" s="31" t="str">
        <f>IF('base clients'!G708=0,"",'base clients'!G708)</f>
        <v/>
      </c>
    </row>
    <row r="709" spans="2:7" x14ac:dyDescent="0.35">
      <c r="B709" s="31" t="str">
        <f>IF('base clients'!B709=0,"",'base clients'!B709)</f>
        <v/>
      </c>
      <c r="C709" s="31" t="str">
        <f>IF('base clients'!C709=0,"",'base clients'!C709)</f>
        <v/>
      </c>
      <c r="D709" s="31" t="str">
        <f>IF('base clients'!D709=0,"",'base clients'!D709)</f>
        <v/>
      </c>
      <c r="E709" s="31" t="str">
        <f>IF('base clients'!E709=0,"",'base clients'!E709)</f>
        <v/>
      </c>
      <c r="F709" s="31" t="str">
        <f>IF('base clients'!F709=0,"",'base clients'!F709)</f>
        <v/>
      </c>
      <c r="G709" s="31" t="str">
        <f>IF('base clients'!G709=0,"",'base clients'!G709)</f>
        <v/>
      </c>
    </row>
    <row r="710" spans="2:7" x14ac:dyDescent="0.35">
      <c r="B710" s="31" t="str">
        <f>IF('base clients'!B710=0,"",'base clients'!B710)</f>
        <v/>
      </c>
      <c r="C710" s="31" t="str">
        <f>IF('base clients'!C710=0,"",'base clients'!C710)</f>
        <v/>
      </c>
      <c r="D710" s="31" t="str">
        <f>IF('base clients'!D710=0,"",'base clients'!D710)</f>
        <v/>
      </c>
      <c r="E710" s="31" t="str">
        <f>IF('base clients'!E710=0,"",'base clients'!E710)</f>
        <v/>
      </c>
      <c r="F710" s="31" t="str">
        <f>IF('base clients'!F710=0,"",'base clients'!F710)</f>
        <v/>
      </c>
      <c r="G710" s="31" t="str">
        <f>IF('base clients'!G710=0,"",'base clients'!G710)</f>
        <v/>
      </c>
    </row>
    <row r="711" spans="2:7" x14ac:dyDescent="0.35">
      <c r="B711" s="31" t="str">
        <f>IF('base clients'!B711=0,"",'base clients'!B711)</f>
        <v/>
      </c>
      <c r="C711" s="31" t="str">
        <f>IF('base clients'!C711=0,"",'base clients'!C711)</f>
        <v/>
      </c>
      <c r="D711" s="31" t="str">
        <f>IF('base clients'!D711=0,"",'base clients'!D711)</f>
        <v/>
      </c>
      <c r="E711" s="31" t="str">
        <f>IF('base clients'!E711=0,"",'base clients'!E711)</f>
        <v/>
      </c>
      <c r="F711" s="31" t="str">
        <f>IF('base clients'!F711=0,"",'base clients'!F711)</f>
        <v/>
      </c>
      <c r="G711" s="31" t="str">
        <f>IF('base clients'!G711=0,"",'base clients'!G711)</f>
        <v/>
      </c>
    </row>
    <row r="712" spans="2:7" x14ac:dyDescent="0.35">
      <c r="B712" s="31" t="str">
        <f>IF('base clients'!B712=0,"",'base clients'!B712)</f>
        <v/>
      </c>
      <c r="C712" s="31" t="str">
        <f>IF('base clients'!C712=0,"",'base clients'!C712)</f>
        <v/>
      </c>
      <c r="D712" s="31" t="str">
        <f>IF('base clients'!D712=0,"",'base clients'!D712)</f>
        <v/>
      </c>
      <c r="E712" s="31" t="str">
        <f>IF('base clients'!E712=0,"",'base clients'!E712)</f>
        <v/>
      </c>
      <c r="F712" s="31" t="str">
        <f>IF('base clients'!F712=0,"",'base clients'!F712)</f>
        <v/>
      </c>
      <c r="G712" s="31" t="str">
        <f>IF('base clients'!G712=0,"",'base clients'!G712)</f>
        <v/>
      </c>
    </row>
    <row r="713" spans="2:7" x14ac:dyDescent="0.35">
      <c r="B713" s="31" t="str">
        <f>IF('base clients'!B713=0,"",'base clients'!B713)</f>
        <v/>
      </c>
      <c r="C713" s="31" t="str">
        <f>IF('base clients'!C713=0,"",'base clients'!C713)</f>
        <v/>
      </c>
      <c r="D713" s="31" t="str">
        <f>IF('base clients'!D713=0,"",'base clients'!D713)</f>
        <v/>
      </c>
      <c r="E713" s="31" t="str">
        <f>IF('base clients'!E713=0,"",'base clients'!E713)</f>
        <v/>
      </c>
      <c r="F713" s="31" t="str">
        <f>IF('base clients'!F713=0,"",'base clients'!F713)</f>
        <v/>
      </c>
      <c r="G713" s="31" t="str">
        <f>IF('base clients'!G713=0,"",'base clients'!G713)</f>
        <v/>
      </c>
    </row>
    <row r="714" spans="2:7" x14ac:dyDescent="0.35">
      <c r="B714" s="31" t="str">
        <f>IF('base clients'!B714=0,"",'base clients'!B714)</f>
        <v/>
      </c>
      <c r="C714" s="31" t="str">
        <f>IF('base clients'!C714=0,"",'base clients'!C714)</f>
        <v/>
      </c>
      <c r="D714" s="31" t="str">
        <f>IF('base clients'!D714=0,"",'base clients'!D714)</f>
        <v/>
      </c>
      <c r="E714" s="31" t="str">
        <f>IF('base clients'!E714=0,"",'base clients'!E714)</f>
        <v/>
      </c>
      <c r="F714" s="31" t="str">
        <f>IF('base clients'!F714=0,"",'base clients'!F714)</f>
        <v/>
      </c>
      <c r="G714" s="31" t="str">
        <f>IF('base clients'!G714=0,"",'base clients'!G714)</f>
        <v/>
      </c>
    </row>
    <row r="715" spans="2:7" x14ac:dyDescent="0.35">
      <c r="B715" s="31" t="str">
        <f>IF('base clients'!B715=0,"",'base clients'!B715)</f>
        <v/>
      </c>
      <c r="C715" s="31" t="str">
        <f>IF('base clients'!C715=0,"",'base clients'!C715)</f>
        <v/>
      </c>
      <c r="D715" s="31" t="str">
        <f>IF('base clients'!D715=0,"",'base clients'!D715)</f>
        <v/>
      </c>
      <c r="E715" s="31" t="str">
        <f>IF('base clients'!E715=0,"",'base clients'!E715)</f>
        <v/>
      </c>
      <c r="F715" s="31" t="str">
        <f>IF('base clients'!F715=0,"",'base clients'!F715)</f>
        <v/>
      </c>
      <c r="G715" s="31" t="str">
        <f>IF('base clients'!G715=0,"",'base clients'!G715)</f>
        <v/>
      </c>
    </row>
    <row r="716" spans="2:7" x14ac:dyDescent="0.35">
      <c r="B716" s="31" t="str">
        <f>IF('base clients'!B716=0,"",'base clients'!B716)</f>
        <v/>
      </c>
      <c r="C716" s="31" t="str">
        <f>IF('base clients'!C716=0,"",'base clients'!C716)</f>
        <v/>
      </c>
      <c r="D716" s="31" t="str">
        <f>IF('base clients'!D716=0,"",'base clients'!D716)</f>
        <v/>
      </c>
      <c r="E716" s="31" t="str">
        <f>IF('base clients'!E716=0,"",'base clients'!E716)</f>
        <v/>
      </c>
      <c r="F716" s="31" t="str">
        <f>IF('base clients'!F716=0,"",'base clients'!F716)</f>
        <v/>
      </c>
      <c r="G716" s="31" t="str">
        <f>IF('base clients'!G716=0,"",'base clients'!G716)</f>
        <v/>
      </c>
    </row>
    <row r="717" spans="2:7" x14ac:dyDescent="0.35">
      <c r="B717" s="31" t="str">
        <f>IF('base clients'!B717=0,"",'base clients'!B717)</f>
        <v/>
      </c>
      <c r="C717" s="31" t="str">
        <f>IF('base clients'!C717=0,"",'base clients'!C717)</f>
        <v/>
      </c>
      <c r="D717" s="31" t="str">
        <f>IF('base clients'!D717=0,"",'base clients'!D717)</f>
        <v/>
      </c>
      <c r="E717" s="31" t="str">
        <f>IF('base clients'!E717=0,"",'base clients'!E717)</f>
        <v/>
      </c>
      <c r="F717" s="31" t="str">
        <f>IF('base clients'!F717=0,"",'base clients'!F717)</f>
        <v/>
      </c>
      <c r="G717" s="31" t="str">
        <f>IF('base clients'!G717=0,"",'base clients'!G717)</f>
        <v/>
      </c>
    </row>
    <row r="718" spans="2:7" x14ac:dyDescent="0.35">
      <c r="B718" s="31" t="str">
        <f>IF('base clients'!B718=0,"",'base clients'!B718)</f>
        <v/>
      </c>
      <c r="C718" s="31" t="str">
        <f>IF('base clients'!C718=0,"",'base clients'!C718)</f>
        <v/>
      </c>
      <c r="D718" s="31" t="str">
        <f>IF('base clients'!D718=0,"",'base clients'!D718)</f>
        <v/>
      </c>
      <c r="E718" s="31" t="str">
        <f>IF('base clients'!E718=0,"",'base clients'!E718)</f>
        <v/>
      </c>
      <c r="F718" s="31" t="str">
        <f>IF('base clients'!F718=0,"",'base clients'!F718)</f>
        <v/>
      </c>
      <c r="G718" s="31" t="str">
        <f>IF('base clients'!G718=0,"",'base clients'!G718)</f>
        <v/>
      </c>
    </row>
    <row r="719" spans="2:7" x14ac:dyDescent="0.35">
      <c r="B719" s="31" t="str">
        <f>IF('base clients'!B719=0,"",'base clients'!B719)</f>
        <v/>
      </c>
      <c r="C719" s="31" t="str">
        <f>IF('base clients'!C719=0,"",'base clients'!C719)</f>
        <v/>
      </c>
      <c r="D719" s="31" t="str">
        <f>IF('base clients'!D719=0,"",'base clients'!D719)</f>
        <v/>
      </c>
      <c r="E719" s="31" t="str">
        <f>IF('base clients'!E719=0,"",'base clients'!E719)</f>
        <v/>
      </c>
      <c r="F719" s="31" t="str">
        <f>IF('base clients'!F719=0,"",'base clients'!F719)</f>
        <v/>
      </c>
      <c r="G719" s="31" t="str">
        <f>IF('base clients'!G719=0,"",'base clients'!G719)</f>
        <v/>
      </c>
    </row>
    <row r="720" spans="2:7" x14ac:dyDescent="0.35">
      <c r="B720" s="31" t="str">
        <f>IF('base clients'!B720=0,"",'base clients'!B720)</f>
        <v/>
      </c>
      <c r="C720" s="31" t="str">
        <f>IF('base clients'!C720=0,"",'base clients'!C720)</f>
        <v/>
      </c>
      <c r="D720" s="31" t="str">
        <f>IF('base clients'!D720=0,"",'base clients'!D720)</f>
        <v/>
      </c>
      <c r="E720" s="31" t="str">
        <f>IF('base clients'!E720=0,"",'base clients'!E720)</f>
        <v/>
      </c>
      <c r="F720" s="31" t="str">
        <f>IF('base clients'!F720=0,"",'base clients'!F720)</f>
        <v/>
      </c>
      <c r="G720" s="31" t="str">
        <f>IF('base clients'!G720=0,"",'base clients'!G720)</f>
        <v/>
      </c>
    </row>
    <row r="721" spans="2:7" x14ac:dyDescent="0.35">
      <c r="B721" s="31" t="str">
        <f>IF('base clients'!B721=0,"",'base clients'!B721)</f>
        <v/>
      </c>
      <c r="C721" s="31" t="str">
        <f>IF('base clients'!C721=0,"",'base clients'!C721)</f>
        <v/>
      </c>
      <c r="D721" s="31" t="str">
        <f>IF('base clients'!D721=0,"",'base clients'!D721)</f>
        <v/>
      </c>
      <c r="E721" s="31" t="str">
        <f>IF('base clients'!E721=0,"",'base clients'!E721)</f>
        <v/>
      </c>
      <c r="F721" s="31" t="str">
        <f>IF('base clients'!F721=0,"",'base clients'!F721)</f>
        <v/>
      </c>
      <c r="G721" s="31" t="str">
        <f>IF('base clients'!G721=0,"",'base clients'!G721)</f>
        <v/>
      </c>
    </row>
    <row r="722" spans="2:7" x14ac:dyDescent="0.35">
      <c r="B722" s="31" t="str">
        <f>IF('base clients'!B722=0,"",'base clients'!B722)</f>
        <v/>
      </c>
      <c r="C722" s="31" t="str">
        <f>IF('base clients'!C722=0,"",'base clients'!C722)</f>
        <v/>
      </c>
      <c r="D722" s="31" t="str">
        <f>IF('base clients'!D722=0,"",'base clients'!D722)</f>
        <v/>
      </c>
      <c r="E722" s="31" t="str">
        <f>IF('base clients'!E722=0,"",'base clients'!E722)</f>
        <v/>
      </c>
      <c r="F722" s="31" t="str">
        <f>IF('base clients'!F722=0,"",'base clients'!F722)</f>
        <v/>
      </c>
      <c r="G722" s="31" t="str">
        <f>IF('base clients'!G722=0,"",'base clients'!G722)</f>
        <v/>
      </c>
    </row>
    <row r="723" spans="2:7" x14ac:dyDescent="0.35">
      <c r="B723" s="31" t="str">
        <f>IF('base clients'!B723=0,"",'base clients'!B723)</f>
        <v/>
      </c>
      <c r="C723" s="31" t="str">
        <f>IF('base clients'!C723=0,"",'base clients'!C723)</f>
        <v/>
      </c>
      <c r="D723" s="31" t="str">
        <f>IF('base clients'!D723=0,"",'base clients'!D723)</f>
        <v/>
      </c>
      <c r="E723" s="31" t="str">
        <f>IF('base clients'!E723=0,"",'base clients'!E723)</f>
        <v/>
      </c>
      <c r="F723" s="31" t="str">
        <f>IF('base clients'!F723=0,"",'base clients'!F723)</f>
        <v/>
      </c>
      <c r="G723" s="31" t="str">
        <f>IF('base clients'!G723=0,"",'base clients'!G723)</f>
        <v/>
      </c>
    </row>
    <row r="724" spans="2:7" x14ac:dyDescent="0.35">
      <c r="B724" s="31" t="str">
        <f>IF('base clients'!B724=0,"",'base clients'!B724)</f>
        <v/>
      </c>
      <c r="C724" s="31" t="str">
        <f>IF('base clients'!C724=0,"",'base clients'!C724)</f>
        <v/>
      </c>
      <c r="D724" s="31" t="str">
        <f>IF('base clients'!D724=0,"",'base clients'!D724)</f>
        <v/>
      </c>
      <c r="E724" s="31" t="str">
        <f>IF('base clients'!E724=0,"",'base clients'!E724)</f>
        <v/>
      </c>
      <c r="F724" s="31" t="str">
        <f>IF('base clients'!F724=0,"",'base clients'!F724)</f>
        <v/>
      </c>
      <c r="G724" s="31" t="str">
        <f>IF('base clients'!G724=0,"",'base clients'!G724)</f>
        <v/>
      </c>
    </row>
    <row r="725" spans="2:7" x14ac:dyDescent="0.35">
      <c r="B725" s="31" t="str">
        <f>IF('base clients'!B725=0,"",'base clients'!B725)</f>
        <v/>
      </c>
      <c r="C725" s="31" t="str">
        <f>IF('base clients'!C725=0,"",'base clients'!C725)</f>
        <v/>
      </c>
      <c r="D725" s="31" t="str">
        <f>IF('base clients'!D725=0,"",'base clients'!D725)</f>
        <v/>
      </c>
      <c r="E725" s="31" t="str">
        <f>IF('base clients'!E725=0,"",'base clients'!E725)</f>
        <v/>
      </c>
      <c r="F725" s="31" t="str">
        <f>IF('base clients'!F725=0,"",'base clients'!F725)</f>
        <v/>
      </c>
      <c r="G725" s="31" t="str">
        <f>IF('base clients'!G725=0,"",'base clients'!G725)</f>
        <v/>
      </c>
    </row>
    <row r="726" spans="2:7" x14ac:dyDescent="0.35">
      <c r="B726" s="31" t="str">
        <f>IF('base clients'!B726=0,"",'base clients'!B726)</f>
        <v/>
      </c>
      <c r="C726" s="31" t="str">
        <f>IF('base clients'!C726=0,"",'base clients'!C726)</f>
        <v/>
      </c>
      <c r="D726" s="31" t="str">
        <f>IF('base clients'!D726=0,"",'base clients'!D726)</f>
        <v/>
      </c>
      <c r="E726" s="31" t="str">
        <f>IF('base clients'!E726=0,"",'base clients'!E726)</f>
        <v/>
      </c>
      <c r="F726" s="31" t="str">
        <f>IF('base clients'!F726=0,"",'base clients'!F726)</f>
        <v/>
      </c>
      <c r="G726" s="31" t="str">
        <f>IF('base clients'!G726=0,"",'base clients'!G726)</f>
        <v/>
      </c>
    </row>
    <row r="727" spans="2:7" x14ac:dyDescent="0.35">
      <c r="B727" s="31" t="str">
        <f>IF('base clients'!B727=0,"",'base clients'!B727)</f>
        <v/>
      </c>
      <c r="C727" s="31" t="str">
        <f>IF('base clients'!C727=0,"",'base clients'!C727)</f>
        <v/>
      </c>
      <c r="D727" s="31" t="str">
        <f>IF('base clients'!D727=0,"",'base clients'!D727)</f>
        <v/>
      </c>
      <c r="E727" s="31" t="str">
        <f>IF('base clients'!E727=0,"",'base clients'!E727)</f>
        <v/>
      </c>
      <c r="F727" s="31" t="str">
        <f>IF('base clients'!F727=0,"",'base clients'!F727)</f>
        <v/>
      </c>
      <c r="G727" s="31" t="str">
        <f>IF('base clients'!G727=0,"",'base clients'!G727)</f>
        <v/>
      </c>
    </row>
    <row r="728" spans="2:7" x14ac:dyDescent="0.35">
      <c r="B728" s="31" t="str">
        <f>IF('base clients'!B728=0,"",'base clients'!B728)</f>
        <v/>
      </c>
      <c r="C728" s="31" t="str">
        <f>IF('base clients'!C728=0,"",'base clients'!C728)</f>
        <v/>
      </c>
      <c r="D728" s="31" t="str">
        <f>IF('base clients'!D728=0,"",'base clients'!D728)</f>
        <v/>
      </c>
      <c r="E728" s="31" t="str">
        <f>IF('base clients'!E728=0,"",'base clients'!E728)</f>
        <v/>
      </c>
      <c r="F728" s="31" t="str">
        <f>IF('base clients'!F728=0,"",'base clients'!F728)</f>
        <v/>
      </c>
      <c r="G728" s="31" t="str">
        <f>IF('base clients'!G728=0,"",'base clients'!G728)</f>
        <v/>
      </c>
    </row>
    <row r="729" spans="2:7" x14ac:dyDescent="0.35">
      <c r="B729" s="31" t="str">
        <f>IF('base clients'!B729=0,"",'base clients'!B729)</f>
        <v/>
      </c>
      <c r="C729" s="31" t="str">
        <f>IF('base clients'!C729=0,"",'base clients'!C729)</f>
        <v/>
      </c>
      <c r="D729" s="31" t="str">
        <f>IF('base clients'!D729=0,"",'base clients'!D729)</f>
        <v/>
      </c>
      <c r="E729" s="31" t="str">
        <f>IF('base clients'!E729=0,"",'base clients'!E729)</f>
        <v/>
      </c>
      <c r="F729" s="31" t="str">
        <f>IF('base clients'!F729=0,"",'base clients'!F729)</f>
        <v/>
      </c>
      <c r="G729" s="31" t="str">
        <f>IF('base clients'!G729=0,"",'base clients'!G729)</f>
        <v/>
      </c>
    </row>
    <row r="730" spans="2:7" x14ac:dyDescent="0.35">
      <c r="B730" s="31" t="str">
        <f>IF('base clients'!B730=0,"",'base clients'!B730)</f>
        <v/>
      </c>
      <c r="C730" s="31" t="str">
        <f>IF('base clients'!C730=0,"",'base clients'!C730)</f>
        <v/>
      </c>
      <c r="D730" s="31" t="str">
        <f>IF('base clients'!D730=0,"",'base clients'!D730)</f>
        <v/>
      </c>
      <c r="E730" s="31" t="str">
        <f>IF('base clients'!E730=0,"",'base clients'!E730)</f>
        <v/>
      </c>
      <c r="F730" s="31" t="str">
        <f>IF('base clients'!F730=0,"",'base clients'!F730)</f>
        <v/>
      </c>
      <c r="G730" s="31" t="str">
        <f>IF('base clients'!G730=0,"",'base clients'!G730)</f>
        <v/>
      </c>
    </row>
    <row r="731" spans="2:7" x14ac:dyDescent="0.35">
      <c r="B731" s="31" t="str">
        <f>IF('base clients'!B731=0,"",'base clients'!B731)</f>
        <v/>
      </c>
      <c r="C731" s="31" t="str">
        <f>IF('base clients'!C731=0,"",'base clients'!C731)</f>
        <v/>
      </c>
      <c r="D731" s="31" t="str">
        <f>IF('base clients'!D731=0,"",'base clients'!D731)</f>
        <v/>
      </c>
      <c r="E731" s="31" t="str">
        <f>IF('base clients'!E731=0,"",'base clients'!E731)</f>
        <v/>
      </c>
      <c r="F731" s="31" t="str">
        <f>IF('base clients'!F731=0,"",'base clients'!F731)</f>
        <v/>
      </c>
      <c r="G731" s="31" t="str">
        <f>IF('base clients'!G731=0,"",'base clients'!G731)</f>
        <v/>
      </c>
    </row>
    <row r="732" spans="2:7" x14ac:dyDescent="0.35">
      <c r="B732" s="31" t="str">
        <f>IF('base clients'!B732=0,"",'base clients'!B732)</f>
        <v/>
      </c>
      <c r="C732" s="31" t="str">
        <f>IF('base clients'!C732=0,"",'base clients'!C732)</f>
        <v/>
      </c>
      <c r="D732" s="31" t="str">
        <f>IF('base clients'!D732=0,"",'base clients'!D732)</f>
        <v/>
      </c>
      <c r="E732" s="31" t="str">
        <f>IF('base clients'!E732=0,"",'base clients'!E732)</f>
        <v/>
      </c>
      <c r="F732" s="31" t="str">
        <f>IF('base clients'!F732=0,"",'base clients'!F732)</f>
        <v/>
      </c>
      <c r="G732" s="31" t="str">
        <f>IF('base clients'!G732=0,"",'base clients'!G732)</f>
        <v/>
      </c>
    </row>
    <row r="733" spans="2:7" x14ac:dyDescent="0.35">
      <c r="B733" s="31" t="str">
        <f>IF('base clients'!B733=0,"",'base clients'!B733)</f>
        <v/>
      </c>
      <c r="C733" s="31" t="str">
        <f>IF('base clients'!C733=0,"",'base clients'!C733)</f>
        <v/>
      </c>
      <c r="D733" s="31" t="str">
        <f>IF('base clients'!D733=0,"",'base clients'!D733)</f>
        <v/>
      </c>
      <c r="E733" s="31" t="str">
        <f>IF('base clients'!E733=0,"",'base clients'!E733)</f>
        <v/>
      </c>
      <c r="F733" s="31" t="str">
        <f>IF('base clients'!F733=0,"",'base clients'!F733)</f>
        <v/>
      </c>
      <c r="G733" s="31" t="str">
        <f>IF('base clients'!G733=0,"",'base clients'!G733)</f>
        <v/>
      </c>
    </row>
    <row r="734" spans="2:7" x14ac:dyDescent="0.35">
      <c r="B734" s="31" t="str">
        <f>IF('base clients'!B734=0,"",'base clients'!B734)</f>
        <v/>
      </c>
      <c r="C734" s="31" t="str">
        <f>IF('base clients'!C734=0,"",'base clients'!C734)</f>
        <v/>
      </c>
      <c r="D734" s="31" t="str">
        <f>IF('base clients'!D734=0,"",'base clients'!D734)</f>
        <v/>
      </c>
      <c r="E734" s="31" t="str">
        <f>IF('base clients'!E734=0,"",'base clients'!E734)</f>
        <v/>
      </c>
      <c r="F734" s="31" t="str">
        <f>IF('base clients'!F734=0,"",'base clients'!F734)</f>
        <v/>
      </c>
      <c r="G734" s="31" t="str">
        <f>IF('base clients'!G734=0,"",'base clients'!G734)</f>
        <v/>
      </c>
    </row>
    <row r="735" spans="2:7" x14ac:dyDescent="0.35">
      <c r="B735" s="31" t="str">
        <f>IF('base clients'!B735=0,"",'base clients'!B735)</f>
        <v/>
      </c>
      <c r="C735" s="31" t="str">
        <f>IF('base clients'!C735=0,"",'base clients'!C735)</f>
        <v/>
      </c>
      <c r="D735" s="31" t="str">
        <f>IF('base clients'!D735=0,"",'base clients'!D735)</f>
        <v/>
      </c>
      <c r="E735" s="31" t="str">
        <f>IF('base clients'!E735=0,"",'base clients'!E735)</f>
        <v/>
      </c>
      <c r="F735" s="31" t="str">
        <f>IF('base clients'!F735=0,"",'base clients'!F735)</f>
        <v/>
      </c>
      <c r="G735" s="31" t="str">
        <f>IF('base clients'!G735=0,"",'base clients'!G735)</f>
        <v/>
      </c>
    </row>
    <row r="736" spans="2:7" x14ac:dyDescent="0.35">
      <c r="B736" s="31" t="str">
        <f>IF('base clients'!B736=0,"",'base clients'!B736)</f>
        <v/>
      </c>
      <c r="C736" s="31" t="str">
        <f>IF('base clients'!C736=0,"",'base clients'!C736)</f>
        <v/>
      </c>
      <c r="D736" s="31" t="str">
        <f>IF('base clients'!D736=0,"",'base clients'!D736)</f>
        <v/>
      </c>
      <c r="E736" s="31" t="str">
        <f>IF('base clients'!E736=0,"",'base clients'!E736)</f>
        <v/>
      </c>
      <c r="F736" s="31" t="str">
        <f>IF('base clients'!F736=0,"",'base clients'!F736)</f>
        <v/>
      </c>
      <c r="G736" s="31" t="str">
        <f>IF('base clients'!G736=0,"",'base clients'!G736)</f>
        <v/>
      </c>
    </row>
    <row r="737" spans="2:7" x14ac:dyDescent="0.35">
      <c r="B737" s="31" t="str">
        <f>IF('base clients'!B737=0,"",'base clients'!B737)</f>
        <v/>
      </c>
      <c r="C737" s="31" t="str">
        <f>IF('base clients'!C737=0,"",'base clients'!C737)</f>
        <v/>
      </c>
      <c r="D737" s="31" t="str">
        <f>IF('base clients'!D737=0,"",'base clients'!D737)</f>
        <v/>
      </c>
      <c r="E737" s="31" t="str">
        <f>IF('base clients'!E737=0,"",'base clients'!E737)</f>
        <v/>
      </c>
      <c r="F737" s="31" t="str">
        <f>IF('base clients'!F737=0,"",'base clients'!F737)</f>
        <v/>
      </c>
      <c r="G737" s="31" t="str">
        <f>IF('base clients'!G737=0,"",'base clients'!G737)</f>
        <v/>
      </c>
    </row>
    <row r="738" spans="2:7" x14ac:dyDescent="0.35">
      <c r="B738" s="31" t="str">
        <f>IF('base clients'!B738=0,"",'base clients'!B738)</f>
        <v/>
      </c>
      <c r="C738" s="31" t="str">
        <f>IF('base clients'!C738=0,"",'base clients'!C738)</f>
        <v/>
      </c>
      <c r="D738" s="31" t="str">
        <f>IF('base clients'!D738=0,"",'base clients'!D738)</f>
        <v/>
      </c>
      <c r="E738" s="31" t="str">
        <f>IF('base clients'!E738=0,"",'base clients'!E738)</f>
        <v/>
      </c>
      <c r="F738" s="31" t="str">
        <f>IF('base clients'!F738=0,"",'base clients'!F738)</f>
        <v/>
      </c>
      <c r="G738" s="31" t="str">
        <f>IF('base clients'!G738=0,"",'base clients'!G738)</f>
        <v/>
      </c>
    </row>
    <row r="739" spans="2:7" x14ac:dyDescent="0.35">
      <c r="B739" s="31" t="str">
        <f>IF('base clients'!B739=0,"",'base clients'!B739)</f>
        <v/>
      </c>
      <c r="C739" s="31" t="str">
        <f>IF('base clients'!C739=0,"",'base clients'!C739)</f>
        <v/>
      </c>
      <c r="D739" s="31" t="str">
        <f>IF('base clients'!D739=0,"",'base clients'!D739)</f>
        <v/>
      </c>
      <c r="E739" s="31" t="str">
        <f>IF('base clients'!E739=0,"",'base clients'!E739)</f>
        <v/>
      </c>
      <c r="F739" s="31" t="str">
        <f>IF('base clients'!F739=0,"",'base clients'!F739)</f>
        <v/>
      </c>
      <c r="G739" s="31" t="str">
        <f>IF('base clients'!G739=0,"",'base clients'!G739)</f>
        <v/>
      </c>
    </row>
    <row r="740" spans="2:7" x14ac:dyDescent="0.35">
      <c r="B740" s="31" t="str">
        <f>IF('base clients'!B740=0,"",'base clients'!B740)</f>
        <v/>
      </c>
      <c r="C740" s="31" t="str">
        <f>IF('base clients'!C740=0,"",'base clients'!C740)</f>
        <v/>
      </c>
      <c r="D740" s="31" t="str">
        <f>IF('base clients'!D740=0,"",'base clients'!D740)</f>
        <v/>
      </c>
      <c r="E740" s="31" t="str">
        <f>IF('base clients'!E740=0,"",'base clients'!E740)</f>
        <v/>
      </c>
      <c r="F740" s="31" t="str">
        <f>IF('base clients'!F740=0,"",'base clients'!F740)</f>
        <v/>
      </c>
      <c r="G740" s="31" t="str">
        <f>IF('base clients'!G740=0,"",'base clients'!G740)</f>
        <v/>
      </c>
    </row>
    <row r="741" spans="2:7" x14ac:dyDescent="0.35">
      <c r="B741" s="31" t="str">
        <f>IF('base clients'!B741=0,"",'base clients'!B741)</f>
        <v/>
      </c>
      <c r="C741" s="31" t="str">
        <f>IF('base clients'!C741=0,"",'base clients'!C741)</f>
        <v/>
      </c>
      <c r="D741" s="31" t="str">
        <f>IF('base clients'!D741=0,"",'base clients'!D741)</f>
        <v/>
      </c>
      <c r="E741" s="31" t="str">
        <f>IF('base clients'!E741=0,"",'base clients'!E741)</f>
        <v/>
      </c>
      <c r="F741" s="31" t="str">
        <f>IF('base clients'!F741=0,"",'base clients'!F741)</f>
        <v/>
      </c>
      <c r="G741" s="31" t="str">
        <f>IF('base clients'!G741=0,"",'base clients'!G741)</f>
        <v/>
      </c>
    </row>
    <row r="742" spans="2:7" x14ac:dyDescent="0.35">
      <c r="B742" s="31" t="str">
        <f>IF('base clients'!B742=0,"",'base clients'!B742)</f>
        <v/>
      </c>
      <c r="C742" s="31" t="str">
        <f>IF('base clients'!C742=0,"",'base clients'!C742)</f>
        <v/>
      </c>
      <c r="D742" s="31" t="str">
        <f>IF('base clients'!D742=0,"",'base clients'!D742)</f>
        <v/>
      </c>
      <c r="E742" s="31" t="str">
        <f>IF('base clients'!E742=0,"",'base clients'!E742)</f>
        <v/>
      </c>
      <c r="F742" s="31" t="str">
        <f>IF('base clients'!F742=0,"",'base clients'!F742)</f>
        <v/>
      </c>
      <c r="G742" s="31" t="str">
        <f>IF('base clients'!G742=0,"",'base clients'!G742)</f>
        <v/>
      </c>
    </row>
    <row r="743" spans="2:7" x14ac:dyDescent="0.35">
      <c r="B743" s="31" t="str">
        <f>IF('base clients'!B743=0,"",'base clients'!B743)</f>
        <v/>
      </c>
      <c r="C743" s="31" t="str">
        <f>IF('base clients'!C743=0,"",'base clients'!C743)</f>
        <v/>
      </c>
      <c r="D743" s="31" t="str">
        <f>IF('base clients'!D743=0,"",'base clients'!D743)</f>
        <v/>
      </c>
      <c r="E743" s="31" t="str">
        <f>IF('base clients'!E743=0,"",'base clients'!E743)</f>
        <v/>
      </c>
      <c r="F743" s="31" t="str">
        <f>IF('base clients'!F743=0,"",'base clients'!F743)</f>
        <v/>
      </c>
      <c r="G743" s="31" t="str">
        <f>IF('base clients'!G743=0,"",'base clients'!G743)</f>
        <v/>
      </c>
    </row>
    <row r="744" spans="2:7" x14ac:dyDescent="0.35">
      <c r="B744" s="31" t="str">
        <f>IF('base clients'!B744=0,"",'base clients'!B744)</f>
        <v/>
      </c>
      <c r="C744" s="31" t="str">
        <f>IF('base clients'!C744=0,"",'base clients'!C744)</f>
        <v/>
      </c>
      <c r="D744" s="31" t="str">
        <f>IF('base clients'!D744=0,"",'base clients'!D744)</f>
        <v/>
      </c>
      <c r="E744" s="31" t="str">
        <f>IF('base clients'!E744=0,"",'base clients'!E744)</f>
        <v/>
      </c>
      <c r="F744" s="31" t="str">
        <f>IF('base clients'!F744=0,"",'base clients'!F744)</f>
        <v/>
      </c>
      <c r="G744" s="31" t="str">
        <f>IF('base clients'!G744=0,"",'base clients'!G744)</f>
        <v/>
      </c>
    </row>
    <row r="745" spans="2:7" x14ac:dyDescent="0.35">
      <c r="B745" s="31" t="str">
        <f>IF('base clients'!B745=0,"",'base clients'!B745)</f>
        <v/>
      </c>
      <c r="C745" s="31" t="str">
        <f>IF('base clients'!C745=0,"",'base clients'!C745)</f>
        <v/>
      </c>
      <c r="D745" s="31" t="str">
        <f>IF('base clients'!D745=0,"",'base clients'!D745)</f>
        <v/>
      </c>
      <c r="E745" s="31" t="str">
        <f>IF('base clients'!E745=0,"",'base clients'!E745)</f>
        <v/>
      </c>
      <c r="F745" s="31" t="str">
        <f>IF('base clients'!F745=0,"",'base clients'!F745)</f>
        <v/>
      </c>
      <c r="G745" s="31" t="str">
        <f>IF('base clients'!G745=0,"",'base clients'!G745)</f>
        <v/>
      </c>
    </row>
    <row r="746" spans="2:7" x14ac:dyDescent="0.35">
      <c r="B746" s="31" t="str">
        <f>IF('base clients'!B746=0,"",'base clients'!B746)</f>
        <v/>
      </c>
      <c r="C746" s="31" t="str">
        <f>IF('base clients'!C746=0,"",'base clients'!C746)</f>
        <v/>
      </c>
      <c r="D746" s="31" t="str">
        <f>IF('base clients'!D746=0,"",'base clients'!D746)</f>
        <v/>
      </c>
      <c r="E746" s="31" t="str">
        <f>IF('base clients'!E746=0,"",'base clients'!E746)</f>
        <v/>
      </c>
      <c r="F746" s="31" t="str">
        <f>IF('base clients'!F746=0,"",'base clients'!F746)</f>
        <v/>
      </c>
      <c r="G746" s="31" t="str">
        <f>IF('base clients'!G746=0,"",'base clients'!G746)</f>
        <v/>
      </c>
    </row>
    <row r="747" spans="2:7" x14ac:dyDescent="0.35">
      <c r="B747" s="31" t="str">
        <f>IF('base clients'!B747=0,"",'base clients'!B747)</f>
        <v/>
      </c>
      <c r="C747" s="31" t="str">
        <f>IF('base clients'!C747=0,"",'base clients'!C747)</f>
        <v/>
      </c>
      <c r="D747" s="31" t="str">
        <f>IF('base clients'!D747=0,"",'base clients'!D747)</f>
        <v/>
      </c>
      <c r="E747" s="31" t="str">
        <f>IF('base clients'!E747=0,"",'base clients'!E747)</f>
        <v/>
      </c>
      <c r="F747" s="31" t="str">
        <f>IF('base clients'!F747=0,"",'base clients'!F747)</f>
        <v/>
      </c>
      <c r="G747" s="31" t="str">
        <f>IF('base clients'!G747=0,"",'base clients'!G747)</f>
        <v/>
      </c>
    </row>
    <row r="748" spans="2:7" x14ac:dyDescent="0.35">
      <c r="B748" s="31" t="str">
        <f>IF('base clients'!B748=0,"",'base clients'!B748)</f>
        <v/>
      </c>
      <c r="C748" s="31" t="str">
        <f>IF('base clients'!C748=0,"",'base clients'!C748)</f>
        <v/>
      </c>
      <c r="D748" s="31" t="str">
        <f>IF('base clients'!D748=0,"",'base clients'!D748)</f>
        <v/>
      </c>
      <c r="E748" s="31" t="str">
        <f>IF('base clients'!E748=0,"",'base clients'!E748)</f>
        <v/>
      </c>
      <c r="F748" s="31" t="str">
        <f>IF('base clients'!F748=0,"",'base clients'!F748)</f>
        <v/>
      </c>
      <c r="G748" s="31" t="str">
        <f>IF('base clients'!G748=0,"",'base clients'!G748)</f>
        <v/>
      </c>
    </row>
    <row r="749" spans="2:7" x14ac:dyDescent="0.35">
      <c r="B749" s="31" t="str">
        <f>IF('base clients'!B749=0,"",'base clients'!B749)</f>
        <v/>
      </c>
      <c r="C749" s="31" t="str">
        <f>IF('base clients'!C749=0,"",'base clients'!C749)</f>
        <v/>
      </c>
      <c r="D749" s="31" t="str">
        <f>IF('base clients'!D749=0,"",'base clients'!D749)</f>
        <v/>
      </c>
      <c r="E749" s="31" t="str">
        <f>IF('base clients'!E749=0,"",'base clients'!E749)</f>
        <v/>
      </c>
      <c r="F749" s="31" t="str">
        <f>IF('base clients'!F749=0,"",'base clients'!F749)</f>
        <v/>
      </c>
      <c r="G749" s="31" t="str">
        <f>IF('base clients'!G749=0,"",'base clients'!G749)</f>
        <v/>
      </c>
    </row>
    <row r="750" spans="2:7" x14ac:dyDescent="0.35">
      <c r="B750" s="31" t="str">
        <f>IF('base clients'!B750=0,"",'base clients'!B750)</f>
        <v/>
      </c>
      <c r="C750" s="31" t="str">
        <f>IF('base clients'!C750=0,"",'base clients'!C750)</f>
        <v/>
      </c>
      <c r="D750" s="31" t="str">
        <f>IF('base clients'!D750=0,"",'base clients'!D750)</f>
        <v/>
      </c>
      <c r="E750" s="31" t="str">
        <f>IF('base clients'!E750=0,"",'base clients'!E750)</f>
        <v/>
      </c>
      <c r="F750" s="31" t="str">
        <f>IF('base clients'!F750=0,"",'base clients'!F750)</f>
        <v/>
      </c>
      <c r="G750" s="31" t="str">
        <f>IF('base clients'!G750=0,"",'base clients'!G750)</f>
        <v/>
      </c>
    </row>
    <row r="751" spans="2:7" x14ac:dyDescent="0.35">
      <c r="B751" s="31" t="str">
        <f>IF('base clients'!B751=0,"",'base clients'!B751)</f>
        <v/>
      </c>
      <c r="C751" s="31" t="str">
        <f>IF('base clients'!C751=0,"",'base clients'!C751)</f>
        <v/>
      </c>
      <c r="D751" s="31" t="str">
        <f>IF('base clients'!D751=0,"",'base clients'!D751)</f>
        <v/>
      </c>
      <c r="E751" s="31" t="str">
        <f>IF('base clients'!E751=0,"",'base clients'!E751)</f>
        <v/>
      </c>
      <c r="F751" s="31" t="str">
        <f>IF('base clients'!F751=0,"",'base clients'!F751)</f>
        <v/>
      </c>
      <c r="G751" s="31" t="str">
        <f>IF('base clients'!G751=0,"",'base clients'!G751)</f>
        <v/>
      </c>
    </row>
    <row r="752" spans="2:7" x14ac:dyDescent="0.35">
      <c r="B752" s="31" t="str">
        <f>IF('base clients'!B752=0,"",'base clients'!B752)</f>
        <v/>
      </c>
      <c r="C752" s="31" t="str">
        <f>IF('base clients'!C752=0,"",'base clients'!C752)</f>
        <v/>
      </c>
      <c r="D752" s="31" t="str">
        <f>IF('base clients'!D752=0,"",'base clients'!D752)</f>
        <v/>
      </c>
      <c r="E752" s="31" t="str">
        <f>IF('base clients'!E752=0,"",'base clients'!E752)</f>
        <v/>
      </c>
      <c r="F752" s="31" t="str">
        <f>IF('base clients'!F752=0,"",'base clients'!F752)</f>
        <v/>
      </c>
      <c r="G752" s="31" t="str">
        <f>IF('base clients'!G752=0,"",'base clients'!G752)</f>
        <v/>
      </c>
    </row>
    <row r="753" spans="2:7" x14ac:dyDescent="0.35">
      <c r="B753" s="31" t="str">
        <f>IF('base clients'!B753=0,"",'base clients'!B753)</f>
        <v/>
      </c>
      <c r="C753" s="31" t="str">
        <f>IF('base clients'!C753=0,"",'base clients'!C753)</f>
        <v/>
      </c>
      <c r="D753" s="31" t="str">
        <f>IF('base clients'!D753=0,"",'base clients'!D753)</f>
        <v/>
      </c>
      <c r="E753" s="31" t="str">
        <f>IF('base clients'!E753=0,"",'base clients'!E753)</f>
        <v/>
      </c>
      <c r="F753" s="31" t="str">
        <f>IF('base clients'!F753=0,"",'base clients'!F753)</f>
        <v/>
      </c>
      <c r="G753" s="31" t="str">
        <f>IF('base clients'!G753=0,"",'base clients'!G753)</f>
        <v/>
      </c>
    </row>
    <row r="754" spans="2:7" x14ac:dyDescent="0.35">
      <c r="B754" s="31" t="str">
        <f>IF('base clients'!B754=0,"",'base clients'!B754)</f>
        <v/>
      </c>
      <c r="C754" s="31" t="str">
        <f>IF('base clients'!C754=0,"",'base clients'!C754)</f>
        <v/>
      </c>
      <c r="D754" s="31" t="str">
        <f>IF('base clients'!D754=0,"",'base clients'!D754)</f>
        <v/>
      </c>
      <c r="E754" s="31" t="str">
        <f>IF('base clients'!E754=0,"",'base clients'!E754)</f>
        <v/>
      </c>
      <c r="F754" s="31" t="str">
        <f>IF('base clients'!F754=0,"",'base clients'!F754)</f>
        <v/>
      </c>
      <c r="G754" s="31" t="str">
        <f>IF('base clients'!G754=0,"",'base clients'!G754)</f>
        <v/>
      </c>
    </row>
    <row r="755" spans="2:7" x14ac:dyDescent="0.35">
      <c r="B755" s="31" t="str">
        <f>IF('base clients'!B755=0,"",'base clients'!B755)</f>
        <v/>
      </c>
      <c r="C755" s="31" t="str">
        <f>IF('base clients'!C755=0,"",'base clients'!C755)</f>
        <v/>
      </c>
      <c r="D755" s="31" t="str">
        <f>IF('base clients'!D755=0,"",'base clients'!D755)</f>
        <v/>
      </c>
      <c r="E755" s="31" t="str">
        <f>IF('base clients'!E755=0,"",'base clients'!E755)</f>
        <v/>
      </c>
      <c r="F755" s="31" t="str">
        <f>IF('base clients'!F755=0,"",'base clients'!F755)</f>
        <v/>
      </c>
      <c r="G755" s="31" t="str">
        <f>IF('base clients'!G755=0,"",'base clients'!G755)</f>
        <v/>
      </c>
    </row>
    <row r="756" spans="2:7" x14ac:dyDescent="0.35">
      <c r="B756" s="31" t="str">
        <f>IF('base clients'!B756=0,"",'base clients'!B756)</f>
        <v/>
      </c>
      <c r="C756" s="31" t="str">
        <f>IF('base clients'!C756=0,"",'base clients'!C756)</f>
        <v/>
      </c>
      <c r="D756" s="31" t="str">
        <f>IF('base clients'!D756=0,"",'base clients'!D756)</f>
        <v/>
      </c>
      <c r="E756" s="31" t="str">
        <f>IF('base clients'!E756=0,"",'base clients'!E756)</f>
        <v/>
      </c>
      <c r="F756" s="31" t="str">
        <f>IF('base clients'!F756=0,"",'base clients'!F756)</f>
        <v/>
      </c>
      <c r="G756" s="31" t="str">
        <f>IF('base clients'!G756=0,"",'base clients'!G756)</f>
        <v/>
      </c>
    </row>
    <row r="757" spans="2:7" x14ac:dyDescent="0.35">
      <c r="B757" s="31" t="str">
        <f>IF('base clients'!B757=0,"",'base clients'!B757)</f>
        <v/>
      </c>
      <c r="C757" s="31" t="str">
        <f>IF('base clients'!C757=0,"",'base clients'!C757)</f>
        <v/>
      </c>
      <c r="D757" s="31" t="str">
        <f>IF('base clients'!D757=0,"",'base clients'!D757)</f>
        <v/>
      </c>
      <c r="E757" s="31" t="str">
        <f>IF('base clients'!E757=0,"",'base clients'!E757)</f>
        <v/>
      </c>
      <c r="F757" s="31" t="str">
        <f>IF('base clients'!F757=0,"",'base clients'!F757)</f>
        <v/>
      </c>
      <c r="G757" s="31" t="str">
        <f>IF('base clients'!G757=0,"",'base clients'!G757)</f>
        <v/>
      </c>
    </row>
    <row r="758" spans="2:7" x14ac:dyDescent="0.35">
      <c r="B758" s="31" t="str">
        <f>IF('base clients'!B758=0,"",'base clients'!B758)</f>
        <v/>
      </c>
      <c r="C758" s="31" t="str">
        <f>IF('base clients'!C758=0,"",'base clients'!C758)</f>
        <v/>
      </c>
      <c r="D758" s="31" t="str">
        <f>IF('base clients'!D758=0,"",'base clients'!D758)</f>
        <v/>
      </c>
      <c r="E758" s="31" t="str">
        <f>IF('base clients'!E758=0,"",'base clients'!E758)</f>
        <v/>
      </c>
      <c r="F758" s="31" t="str">
        <f>IF('base clients'!F758=0,"",'base clients'!F758)</f>
        <v/>
      </c>
      <c r="G758" s="31" t="str">
        <f>IF('base clients'!G758=0,"",'base clients'!G758)</f>
        <v/>
      </c>
    </row>
    <row r="759" spans="2:7" x14ac:dyDescent="0.35">
      <c r="B759" s="31" t="str">
        <f>IF('base clients'!B759=0,"",'base clients'!B759)</f>
        <v/>
      </c>
      <c r="C759" s="31" t="str">
        <f>IF('base clients'!C759=0,"",'base clients'!C759)</f>
        <v/>
      </c>
      <c r="D759" s="31" t="str">
        <f>IF('base clients'!D759=0,"",'base clients'!D759)</f>
        <v/>
      </c>
      <c r="E759" s="31" t="str">
        <f>IF('base clients'!E759=0,"",'base clients'!E759)</f>
        <v/>
      </c>
      <c r="F759" s="31" t="str">
        <f>IF('base clients'!F759=0,"",'base clients'!F759)</f>
        <v/>
      </c>
      <c r="G759" s="31" t="str">
        <f>IF('base clients'!G759=0,"",'base clients'!G759)</f>
        <v/>
      </c>
    </row>
    <row r="760" spans="2:7" x14ac:dyDescent="0.35">
      <c r="B760" s="31" t="str">
        <f>IF('base clients'!B760=0,"",'base clients'!B760)</f>
        <v/>
      </c>
      <c r="C760" s="31" t="str">
        <f>IF('base clients'!C760=0,"",'base clients'!C760)</f>
        <v/>
      </c>
      <c r="D760" s="31" t="str">
        <f>IF('base clients'!D760=0,"",'base clients'!D760)</f>
        <v/>
      </c>
      <c r="E760" s="31" t="str">
        <f>IF('base clients'!E760=0,"",'base clients'!E760)</f>
        <v/>
      </c>
      <c r="F760" s="31" t="str">
        <f>IF('base clients'!F760=0,"",'base clients'!F760)</f>
        <v/>
      </c>
      <c r="G760" s="31" t="str">
        <f>IF('base clients'!G760=0,"",'base clients'!G760)</f>
        <v/>
      </c>
    </row>
    <row r="761" spans="2:7" x14ac:dyDescent="0.35">
      <c r="B761" s="31" t="str">
        <f>IF('base clients'!B761=0,"",'base clients'!B761)</f>
        <v/>
      </c>
      <c r="C761" s="31" t="str">
        <f>IF('base clients'!C761=0,"",'base clients'!C761)</f>
        <v/>
      </c>
      <c r="D761" s="31" t="str">
        <f>IF('base clients'!D761=0,"",'base clients'!D761)</f>
        <v/>
      </c>
      <c r="E761" s="31" t="str">
        <f>IF('base clients'!E761=0,"",'base clients'!E761)</f>
        <v/>
      </c>
      <c r="F761" s="31" t="str">
        <f>IF('base clients'!F761=0,"",'base clients'!F761)</f>
        <v/>
      </c>
      <c r="G761" s="31" t="str">
        <f>IF('base clients'!G761=0,"",'base clients'!G761)</f>
        <v/>
      </c>
    </row>
    <row r="762" spans="2:7" x14ac:dyDescent="0.35">
      <c r="B762" s="31" t="str">
        <f>IF('base clients'!B762=0,"",'base clients'!B762)</f>
        <v/>
      </c>
      <c r="C762" s="31" t="str">
        <f>IF('base clients'!C762=0,"",'base clients'!C762)</f>
        <v/>
      </c>
      <c r="D762" s="31" t="str">
        <f>IF('base clients'!D762=0,"",'base clients'!D762)</f>
        <v/>
      </c>
      <c r="E762" s="31" t="str">
        <f>IF('base clients'!E762=0,"",'base clients'!E762)</f>
        <v/>
      </c>
      <c r="F762" s="31" t="str">
        <f>IF('base clients'!F762=0,"",'base clients'!F762)</f>
        <v/>
      </c>
      <c r="G762" s="31" t="str">
        <f>IF('base clients'!G762=0,"",'base clients'!G762)</f>
        <v/>
      </c>
    </row>
    <row r="763" spans="2:7" x14ac:dyDescent="0.35">
      <c r="B763" s="31" t="str">
        <f>IF('base clients'!B763=0,"",'base clients'!B763)</f>
        <v/>
      </c>
      <c r="C763" s="31" t="str">
        <f>IF('base clients'!C763=0,"",'base clients'!C763)</f>
        <v/>
      </c>
      <c r="D763" s="31" t="str">
        <f>IF('base clients'!D763=0,"",'base clients'!D763)</f>
        <v/>
      </c>
      <c r="E763" s="31" t="str">
        <f>IF('base clients'!E763=0,"",'base clients'!E763)</f>
        <v/>
      </c>
      <c r="F763" s="31" t="str">
        <f>IF('base clients'!F763=0,"",'base clients'!F763)</f>
        <v/>
      </c>
      <c r="G763" s="31" t="str">
        <f>IF('base clients'!G763=0,"",'base clients'!G763)</f>
        <v/>
      </c>
    </row>
    <row r="764" spans="2:7" x14ac:dyDescent="0.35">
      <c r="B764" s="31" t="str">
        <f>IF('base clients'!B764=0,"",'base clients'!B764)</f>
        <v/>
      </c>
      <c r="C764" s="31" t="str">
        <f>IF('base clients'!C764=0,"",'base clients'!C764)</f>
        <v/>
      </c>
      <c r="D764" s="31" t="str">
        <f>IF('base clients'!D764=0,"",'base clients'!D764)</f>
        <v/>
      </c>
      <c r="E764" s="31" t="str">
        <f>IF('base clients'!E764=0,"",'base clients'!E764)</f>
        <v/>
      </c>
      <c r="F764" s="31" t="str">
        <f>IF('base clients'!F764=0,"",'base clients'!F764)</f>
        <v/>
      </c>
      <c r="G764" s="31" t="str">
        <f>IF('base clients'!G764=0,"",'base clients'!G764)</f>
        <v/>
      </c>
    </row>
    <row r="765" spans="2:7" x14ac:dyDescent="0.35">
      <c r="B765" s="31" t="str">
        <f>IF('base clients'!B765=0,"",'base clients'!B765)</f>
        <v/>
      </c>
      <c r="C765" s="31" t="str">
        <f>IF('base clients'!C765=0,"",'base clients'!C765)</f>
        <v/>
      </c>
      <c r="D765" s="31" t="str">
        <f>IF('base clients'!D765=0,"",'base clients'!D765)</f>
        <v/>
      </c>
      <c r="E765" s="31" t="str">
        <f>IF('base clients'!E765=0,"",'base clients'!E765)</f>
        <v/>
      </c>
      <c r="F765" s="31" t="str">
        <f>IF('base clients'!F765=0,"",'base clients'!F765)</f>
        <v/>
      </c>
      <c r="G765" s="31" t="str">
        <f>IF('base clients'!G765=0,"",'base clients'!G765)</f>
        <v/>
      </c>
    </row>
    <row r="766" spans="2:7" x14ac:dyDescent="0.35">
      <c r="B766" s="31" t="str">
        <f>IF('base clients'!B766=0,"",'base clients'!B766)</f>
        <v/>
      </c>
      <c r="C766" s="31" t="str">
        <f>IF('base clients'!C766=0,"",'base clients'!C766)</f>
        <v/>
      </c>
      <c r="D766" s="31" t="str">
        <f>IF('base clients'!D766=0,"",'base clients'!D766)</f>
        <v/>
      </c>
      <c r="E766" s="31" t="str">
        <f>IF('base clients'!E766=0,"",'base clients'!E766)</f>
        <v/>
      </c>
      <c r="F766" s="31" t="str">
        <f>IF('base clients'!F766=0,"",'base clients'!F766)</f>
        <v/>
      </c>
      <c r="G766" s="31" t="str">
        <f>IF('base clients'!G766=0,"",'base clients'!G766)</f>
        <v/>
      </c>
    </row>
    <row r="767" spans="2:7" x14ac:dyDescent="0.35">
      <c r="B767" s="31" t="str">
        <f>IF('base clients'!B767=0,"",'base clients'!B767)</f>
        <v/>
      </c>
      <c r="C767" s="31" t="str">
        <f>IF('base clients'!C767=0,"",'base clients'!C767)</f>
        <v/>
      </c>
      <c r="D767" s="31" t="str">
        <f>IF('base clients'!D767=0,"",'base clients'!D767)</f>
        <v/>
      </c>
      <c r="E767" s="31" t="str">
        <f>IF('base clients'!E767=0,"",'base clients'!E767)</f>
        <v/>
      </c>
      <c r="F767" s="31" t="str">
        <f>IF('base clients'!F767=0,"",'base clients'!F767)</f>
        <v/>
      </c>
      <c r="G767" s="31" t="str">
        <f>IF('base clients'!G767=0,"",'base clients'!G767)</f>
        <v/>
      </c>
    </row>
    <row r="768" spans="2:7" x14ac:dyDescent="0.35">
      <c r="B768" s="31" t="str">
        <f>IF('base clients'!B768=0,"",'base clients'!B768)</f>
        <v/>
      </c>
      <c r="C768" s="31" t="str">
        <f>IF('base clients'!C768=0,"",'base clients'!C768)</f>
        <v/>
      </c>
      <c r="D768" s="31" t="str">
        <f>IF('base clients'!D768=0,"",'base clients'!D768)</f>
        <v/>
      </c>
      <c r="E768" s="31" t="str">
        <f>IF('base clients'!E768=0,"",'base clients'!E768)</f>
        <v/>
      </c>
      <c r="F768" s="31" t="str">
        <f>IF('base clients'!F768=0,"",'base clients'!F768)</f>
        <v/>
      </c>
      <c r="G768" s="31" t="str">
        <f>IF('base clients'!G768=0,"",'base clients'!G768)</f>
        <v/>
      </c>
    </row>
    <row r="769" spans="2:7" x14ac:dyDescent="0.35">
      <c r="B769" s="31" t="str">
        <f>IF('base clients'!B769=0,"",'base clients'!B769)</f>
        <v/>
      </c>
      <c r="C769" s="31" t="str">
        <f>IF('base clients'!C769=0,"",'base clients'!C769)</f>
        <v/>
      </c>
      <c r="D769" s="31" t="str">
        <f>IF('base clients'!D769=0,"",'base clients'!D769)</f>
        <v/>
      </c>
      <c r="E769" s="31" t="str">
        <f>IF('base clients'!E769=0,"",'base clients'!E769)</f>
        <v/>
      </c>
      <c r="F769" s="31" t="str">
        <f>IF('base clients'!F769=0,"",'base clients'!F769)</f>
        <v/>
      </c>
      <c r="G769" s="31" t="str">
        <f>IF('base clients'!G769=0,"",'base clients'!G769)</f>
        <v/>
      </c>
    </row>
    <row r="770" spans="2:7" x14ac:dyDescent="0.35">
      <c r="B770" s="31" t="str">
        <f>IF('base clients'!B770=0,"",'base clients'!B770)</f>
        <v/>
      </c>
      <c r="C770" s="31" t="str">
        <f>IF('base clients'!C770=0,"",'base clients'!C770)</f>
        <v/>
      </c>
      <c r="D770" s="31" t="str">
        <f>IF('base clients'!D770=0,"",'base clients'!D770)</f>
        <v/>
      </c>
      <c r="E770" s="31" t="str">
        <f>IF('base clients'!E770=0,"",'base clients'!E770)</f>
        <v/>
      </c>
      <c r="F770" s="31" t="str">
        <f>IF('base clients'!F770=0,"",'base clients'!F770)</f>
        <v/>
      </c>
      <c r="G770" s="31" t="str">
        <f>IF('base clients'!G770=0,"",'base clients'!G770)</f>
        <v/>
      </c>
    </row>
    <row r="771" spans="2:7" x14ac:dyDescent="0.35">
      <c r="B771" s="31" t="str">
        <f>IF('base clients'!B771=0,"",'base clients'!B771)</f>
        <v/>
      </c>
      <c r="C771" s="31" t="str">
        <f>IF('base clients'!C771=0,"",'base clients'!C771)</f>
        <v/>
      </c>
      <c r="D771" s="31" t="str">
        <f>IF('base clients'!D771=0,"",'base clients'!D771)</f>
        <v/>
      </c>
      <c r="E771" s="31" t="str">
        <f>IF('base clients'!E771=0,"",'base clients'!E771)</f>
        <v/>
      </c>
      <c r="F771" s="31" t="str">
        <f>IF('base clients'!F771=0,"",'base clients'!F771)</f>
        <v/>
      </c>
      <c r="G771" s="31" t="str">
        <f>IF('base clients'!G771=0,"",'base clients'!G771)</f>
        <v/>
      </c>
    </row>
    <row r="772" spans="2:7" x14ac:dyDescent="0.35">
      <c r="B772" s="31" t="str">
        <f>IF('base clients'!B772=0,"",'base clients'!B772)</f>
        <v/>
      </c>
      <c r="C772" s="31" t="str">
        <f>IF('base clients'!C772=0,"",'base clients'!C772)</f>
        <v/>
      </c>
      <c r="D772" s="31" t="str">
        <f>IF('base clients'!D772=0,"",'base clients'!D772)</f>
        <v/>
      </c>
      <c r="E772" s="31" t="str">
        <f>IF('base clients'!E772=0,"",'base clients'!E772)</f>
        <v/>
      </c>
      <c r="F772" s="31" t="str">
        <f>IF('base clients'!F772=0,"",'base clients'!F772)</f>
        <v/>
      </c>
      <c r="G772" s="31" t="str">
        <f>IF('base clients'!G772=0,"",'base clients'!G772)</f>
        <v/>
      </c>
    </row>
    <row r="773" spans="2:7" x14ac:dyDescent="0.35">
      <c r="B773" s="31" t="str">
        <f>IF('base clients'!B773=0,"",'base clients'!B773)</f>
        <v/>
      </c>
      <c r="C773" s="31" t="str">
        <f>IF('base clients'!C773=0,"",'base clients'!C773)</f>
        <v/>
      </c>
      <c r="D773" s="31" t="str">
        <f>IF('base clients'!D773=0,"",'base clients'!D773)</f>
        <v/>
      </c>
      <c r="E773" s="31" t="str">
        <f>IF('base clients'!E773=0,"",'base clients'!E773)</f>
        <v/>
      </c>
      <c r="F773" s="31" t="str">
        <f>IF('base clients'!F773=0,"",'base clients'!F773)</f>
        <v/>
      </c>
      <c r="G773" s="31" t="str">
        <f>IF('base clients'!G773=0,"",'base clients'!G773)</f>
        <v/>
      </c>
    </row>
    <row r="774" spans="2:7" x14ac:dyDescent="0.35">
      <c r="B774" s="31" t="str">
        <f>IF('base clients'!B774=0,"",'base clients'!B774)</f>
        <v/>
      </c>
      <c r="C774" s="31" t="str">
        <f>IF('base clients'!C774=0,"",'base clients'!C774)</f>
        <v/>
      </c>
      <c r="D774" s="31" t="str">
        <f>IF('base clients'!D774=0,"",'base clients'!D774)</f>
        <v/>
      </c>
      <c r="E774" s="31" t="str">
        <f>IF('base clients'!E774=0,"",'base clients'!E774)</f>
        <v/>
      </c>
      <c r="F774" s="31" t="str">
        <f>IF('base clients'!F774=0,"",'base clients'!F774)</f>
        <v/>
      </c>
      <c r="G774" s="31" t="str">
        <f>IF('base clients'!G774=0,"",'base clients'!G774)</f>
        <v/>
      </c>
    </row>
    <row r="775" spans="2:7" x14ac:dyDescent="0.35">
      <c r="B775" s="31" t="str">
        <f>IF('base clients'!B775=0,"",'base clients'!B775)</f>
        <v/>
      </c>
      <c r="C775" s="31" t="str">
        <f>IF('base clients'!C775=0,"",'base clients'!C775)</f>
        <v/>
      </c>
      <c r="D775" s="31" t="str">
        <f>IF('base clients'!D775=0,"",'base clients'!D775)</f>
        <v/>
      </c>
      <c r="E775" s="31" t="str">
        <f>IF('base clients'!E775=0,"",'base clients'!E775)</f>
        <v/>
      </c>
      <c r="F775" s="31" t="str">
        <f>IF('base clients'!F775=0,"",'base clients'!F775)</f>
        <v/>
      </c>
      <c r="G775" s="31" t="str">
        <f>IF('base clients'!G775=0,"",'base clients'!G775)</f>
        <v/>
      </c>
    </row>
    <row r="776" spans="2:7" x14ac:dyDescent="0.35">
      <c r="B776" s="31" t="str">
        <f>IF('base clients'!B776=0,"",'base clients'!B776)</f>
        <v/>
      </c>
      <c r="C776" s="31" t="str">
        <f>IF('base clients'!C776=0,"",'base clients'!C776)</f>
        <v/>
      </c>
      <c r="D776" s="31" t="str">
        <f>IF('base clients'!D776=0,"",'base clients'!D776)</f>
        <v/>
      </c>
      <c r="E776" s="31" t="str">
        <f>IF('base clients'!E776=0,"",'base clients'!E776)</f>
        <v/>
      </c>
      <c r="F776" s="31" t="str">
        <f>IF('base clients'!F776=0,"",'base clients'!F776)</f>
        <v/>
      </c>
      <c r="G776" s="31" t="str">
        <f>IF('base clients'!G776=0,"",'base clients'!G776)</f>
        <v/>
      </c>
    </row>
    <row r="777" spans="2:7" x14ac:dyDescent="0.35">
      <c r="B777" s="31" t="str">
        <f>IF('base clients'!B777=0,"",'base clients'!B777)</f>
        <v/>
      </c>
      <c r="C777" s="31" t="str">
        <f>IF('base clients'!C777=0,"",'base clients'!C777)</f>
        <v/>
      </c>
      <c r="D777" s="31" t="str">
        <f>IF('base clients'!D777=0,"",'base clients'!D777)</f>
        <v/>
      </c>
      <c r="E777" s="31" t="str">
        <f>IF('base clients'!E777=0,"",'base clients'!E777)</f>
        <v/>
      </c>
      <c r="F777" s="31" t="str">
        <f>IF('base clients'!F777=0,"",'base clients'!F777)</f>
        <v/>
      </c>
      <c r="G777" s="31" t="str">
        <f>IF('base clients'!G777=0,"",'base clients'!G777)</f>
        <v/>
      </c>
    </row>
    <row r="778" spans="2:7" x14ac:dyDescent="0.35">
      <c r="B778" s="31" t="str">
        <f>IF('base clients'!B778=0,"",'base clients'!B778)</f>
        <v/>
      </c>
      <c r="C778" s="31" t="str">
        <f>IF('base clients'!C778=0,"",'base clients'!C778)</f>
        <v/>
      </c>
      <c r="D778" s="31" t="str">
        <f>IF('base clients'!D778=0,"",'base clients'!D778)</f>
        <v/>
      </c>
      <c r="E778" s="31" t="str">
        <f>IF('base clients'!E778=0,"",'base clients'!E778)</f>
        <v/>
      </c>
      <c r="F778" s="31" t="str">
        <f>IF('base clients'!F778=0,"",'base clients'!F778)</f>
        <v/>
      </c>
      <c r="G778" s="31" t="str">
        <f>IF('base clients'!G778=0,"",'base clients'!G778)</f>
        <v/>
      </c>
    </row>
    <row r="779" spans="2:7" x14ac:dyDescent="0.35">
      <c r="B779" s="31" t="str">
        <f>IF('base clients'!B779=0,"",'base clients'!B779)</f>
        <v/>
      </c>
      <c r="C779" s="31" t="str">
        <f>IF('base clients'!C779=0,"",'base clients'!C779)</f>
        <v/>
      </c>
      <c r="D779" s="31" t="str">
        <f>IF('base clients'!D779=0,"",'base clients'!D779)</f>
        <v/>
      </c>
      <c r="E779" s="31" t="str">
        <f>IF('base clients'!E779=0,"",'base clients'!E779)</f>
        <v/>
      </c>
      <c r="F779" s="31" t="str">
        <f>IF('base clients'!F779=0,"",'base clients'!F779)</f>
        <v/>
      </c>
      <c r="G779" s="31" t="str">
        <f>IF('base clients'!G779=0,"",'base clients'!G779)</f>
        <v/>
      </c>
    </row>
    <row r="780" spans="2:7" x14ac:dyDescent="0.35">
      <c r="B780" s="31" t="str">
        <f>IF('base clients'!B780=0,"",'base clients'!B780)</f>
        <v/>
      </c>
      <c r="C780" s="31" t="str">
        <f>IF('base clients'!C780=0,"",'base clients'!C780)</f>
        <v/>
      </c>
      <c r="D780" s="31" t="str">
        <f>IF('base clients'!D780=0,"",'base clients'!D780)</f>
        <v/>
      </c>
      <c r="E780" s="31" t="str">
        <f>IF('base clients'!E780=0,"",'base clients'!E780)</f>
        <v/>
      </c>
      <c r="F780" s="31" t="str">
        <f>IF('base clients'!F780=0,"",'base clients'!F780)</f>
        <v/>
      </c>
      <c r="G780" s="31" t="str">
        <f>IF('base clients'!G780=0,"",'base clients'!G780)</f>
        <v/>
      </c>
    </row>
    <row r="781" spans="2:7" x14ac:dyDescent="0.35">
      <c r="B781" s="31" t="str">
        <f>IF('base clients'!B781=0,"",'base clients'!B781)</f>
        <v/>
      </c>
      <c r="C781" s="31" t="str">
        <f>IF('base clients'!C781=0,"",'base clients'!C781)</f>
        <v/>
      </c>
      <c r="D781" s="31" t="str">
        <f>IF('base clients'!D781=0,"",'base clients'!D781)</f>
        <v/>
      </c>
      <c r="E781" s="31" t="str">
        <f>IF('base clients'!E781=0,"",'base clients'!E781)</f>
        <v/>
      </c>
      <c r="F781" s="31" t="str">
        <f>IF('base clients'!F781=0,"",'base clients'!F781)</f>
        <v/>
      </c>
      <c r="G781" s="31" t="str">
        <f>IF('base clients'!G781=0,"",'base clients'!G781)</f>
        <v/>
      </c>
    </row>
    <row r="782" spans="2:7" x14ac:dyDescent="0.35">
      <c r="B782" s="31" t="str">
        <f>IF('base clients'!B782=0,"",'base clients'!B782)</f>
        <v/>
      </c>
      <c r="C782" s="31" t="str">
        <f>IF('base clients'!C782=0,"",'base clients'!C782)</f>
        <v/>
      </c>
      <c r="D782" s="31" t="str">
        <f>IF('base clients'!D782=0,"",'base clients'!D782)</f>
        <v/>
      </c>
      <c r="E782" s="31" t="str">
        <f>IF('base clients'!E782=0,"",'base clients'!E782)</f>
        <v/>
      </c>
      <c r="F782" s="31" t="str">
        <f>IF('base clients'!F782=0,"",'base clients'!F782)</f>
        <v/>
      </c>
      <c r="G782" s="31" t="str">
        <f>IF('base clients'!G782=0,"",'base clients'!G782)</f>
        <v/>
      </c>
    </row>
    <row r="783" spans="2:7" x14ac:dyDescent="0.35">
      <c r="B783" s="31" t="str">
        <f>IF('base clients'!B783=0,"",'base clients'!B783)</f>
        <v/>
      </c>
      <c r="C783" s="31" t="str">
        <f>IF('base clients'!C783=0,"",'base clients'!C783)</f>
        <v/>
      </c>
      <c r="D783" s="31" t="str">
        <f>IF('base clients'!D783=0,"",'base clients'!D783)</f>
        <v/>
      </c>
      <c r="E783" s="31" t="str">
        <f>IF('base clients'!E783=0,"",'base clients'!E783)</f>
        <v/>
      </c>
      <c r="F783" s="31" t="str">
        <f>IF('base clients'!F783=0,"",'base clients'!F783)</f>
        <v/>
      </c>
      <c r="G783" s="31" t="str">
        <f>IF('base clients'!G783=0,"",'base clients'!G783)</f>
        <v/>
      </c>
    </row>
    <row r="784" spans="2:7" x14ac:dyDescent="0.35">
      <c r="B784" s="31" t="str">
        <f>IF('base clients'!B784=0,"",'base clients'!B784)</f>
        <v/>
      </c>
      <c r="C784" s="31" t="str">
        <f>IF('base clients'!C784=0,"",'base clients'!C784)</f>
        <v/>
      </c>
      <c r="D784" s="31" t="str">
        <f>IF('base clients'!D784=0,"",'base clients'!D784)</f>
        <v/>
      </c>
      <c r="E784" s="31" t="str">
        <f>IF('base clients'!E784=0,"",'base clients'!E784)</f>
        <v/>
      </c>
      <c r="F784" s="31" t="str">
        <f>IF('base clients'!F784=0,"",'base clients'!F784)</f>
        <v/>
      </c>
      <c r="G784" s="31" t="str">
        <f>IF('base clients'!G784=0,"",'base clients'!G784)</f>
        <v/>
      </c>
    </row>
    <row r="785" spans="2:7" x14ac:dyDescent="0.35">
      <c r="B785" s="31" t="str">
        <f>IF('base clients'!B785=0,"",'base clients'!B785)</f>
        <v/>
      </c>
      <c r="C785" s="31" t="str">
        <f>IF('base clients'!C785=0,"",'base clients'!C785)</f>
        <v/>
      </c>
      <c r="D785" s="31" t="str">
        <f>IF('base clients'!D785=0,"",'base clients'!D785)</f>
        <v/>
      </c>
      <c r="E785" s="31" t="str">
        <f>IF('base clients'!E785=0,"",'base clients'!E785)</f>
        <v/>
      </c>
      <c r="F785" s="31" t="str">
        <f>IF('base clients'!F785=0,"",'base clients'!F785)</f>
        <v/>
      </c>
      <c r="G785" s="31" t="str">
        <f>IF('base clients'!G785=0,"",'base clients'!G785)</f>
        <v/>
      </c>
    </row>
    <row r="786" spans="2:7" x14ac:dyDescent="0.35">
      <c r="B786" s="31" t="str">
        <f>IF('base clients'!B786=0,"",'base clients'!B786)</f>
        <v/>
      </c>
      <c r="C786" s="31" t="str">
        <f>IF('base clients'!C786=0,"",'base clients'!C786)</f>
        <v/>
      </c>
      <c r="D786" s="31" t="str">
        <f>IF('base clients'!D786=0,"",'base clients'!D786)</f>
        <v/>
      </c>
      <c r="E786" s="31" t="str">
        <f>IF('base clients'!E786=0,"",'base clients'!E786)</f>
        <v/>
      </c>
      <c r="F786" s="31" t="str">
        <f>IF('base clients'!F786=0,"",'base clients'!F786)</f>
        <v/>
      </c>
      <c r="G786" s="31" t="str">
        <f>IF('base clients'!G786=0,"",'base clients'!G786)</f>
        <v/>
      </c>
    </row>
    <row r="787" spans="2:7" x14ac:dyDescent="0.35">
      <c r="B787" s="31" t="str">
        <f>IF('base clients'!B787=0,"",'base clients'!B787)</f>
        <v/>
      </c>
      <c r="C787" s="31" t="str">
        <f>IF('base clients'!C787=0,"",'base clients'!C787)</f>
        <v/>
      </c>
      <c r="D787" s="31" t="str">
        <f>IF('base clients'!D787=0,"",'base clients'!D787)</f>
        <v/>
      </c>
      <c r="E787" s="31" t="str">
        <f>IF('base clients'!E787=0,"",'base clients'!E787)</f>
        <v/>
      </c>
      <c r="F787" s="31" t="str">
        <f>IF('base clients'!F787=0,"",'base clients'!F787)</f>
        <v/>
      </c>
      <c r="G787" s="31" t="str">
        <f>IF('base clients'!G787=0,"",'base clients'!G787)</f>
        <v/>
      </c>
    </row>
    <row r="788" spans="2:7" x14ac:dyDescent="0.35">
      <c r="B788" s="31" t="str">
        <f>IF('base clients'!B788=0,"",'base clients'!B788)</f>
        <v/>
      </c>
      <c r="C788" s="31" t="str">
        <f>IF('base clients'!C788=0,"",'base clients'!C788)</f>
        <v/>
      </c>
      <c r="D788" s="31" t="str">
        <f>IF('base clients'!D788=0,"",'base clients'!D788)</f>
        <v/>
      </c>
      <c r="E788" s="31" t="str">
        <f>IF('base clients'!E788=0,"",'base clients'!E788)</f>
        <v/>
      </c>
      <c r="F788" s="31" t="str">
        <f>IF('base clients'!F788=0,"",'base clients'!F788)</f>
        <v/>
      </c>
      <c r="G788" s="31" t="str">
        <f>IF('base clients'!G788=0,"",'base clients'!G788)</f>
        <v/>
      </c>
    </row>
    <row r="789" spans="2:7" x14ac:dyDescent="0.35">
      <c r="B789" s="31" t="str">
        <f>IF('base clients'!B789=0,"",'base clients'!B789)</f>
        <v/>
      </c>
      <c r="C789" s="31" t="str">
        <f>IF('base clients'!C789=0,"",'base clients'!C789)</f>
        <v/>
      </c>
      <c r="D789" s="31" t="str">
        <f>IF('base clients'!D789=0,"",'base clients'!D789)</f>
        <v/>
      </c>
      <c r="E789" s="31" t="str">
        <f>IF('base clients'!E789=0,"",'base clients'!E789)</f>
        <v/>
      </c>
      <c r="F789" s="31" t="str">
        <f>IF('base clients'!F789=0,"",'base clients'!F789)</f>
        <v/>
      </c>
      <c r="G789" s="31" t="str">
        <f>IF('base clients'!G789=0,"",'base clients'!G789)</f>
        <v/>
      </c>
    </row>
    <row r="790" spans="2:7" x14ac:dyDescent="0.35">
      <c r="B790" s="31" t="str">
        <f>IF('base clients'!B790=0,"",'base clients'!B790)</f>
        <v/>
      </c>
      <c r="C790" s="31" t="str">
        <f>IF('base clients'!C790=0,"",'base clients'!C790)</f>
        <v/>
      </c>
      <c r="D790" s="31" t="str">
        <f>IF('base clients'!D790=0,"",'base clients'!D790)</f>
        <v/>
      </c>
      <c r="E790" s="31" t="str">
        <f>IF('base clients'!E790=0,"",'base clients'!E790)</f>
        <v/>
      </c>
      <c r="F790" s="31" t="str">
        <f>IF('base clients'!F790=0,"",'base clients'!F790)</f>
        <v/>
      </c>
      <c r="G790" s="31" t="str">
        <f>IF('base clients'!G790=0,"",'base clients'!G790)</f>
        <v/>
      </c>
    </row>
    <row r="791" spans="2:7" x14ac:dyDescent="0.35">
      <c r="B791" s="31" t="str">
        <f>IF('base clients'!B791=0,"",'base clients'!B791)</f>
        <v/>
      </c>
      <c r="C791" s="31" t="str">
        <f>IF('base clients'!C791=0,"",'base clients'!C791)</f>
        <v/>
      </c>
      <c r="D791" s="31" t="str">
        <f>IF('base clients'!D791=0,"",'base clients'!D791)</f>
        <v/>
      </c>
      <c r="E791" s="31" t="str">
        <f>IF('base clients'!E791=0,"",'base clients'!E791)</f>
        <v/>
      </c>
      <c r="F791" s="31" t="str">
        <f>IF('base clients'!F791=0,"",'base clients'!F791)</f>
        <v/>
      </c>
      <c r="G791" s="31" t="str">
        <f>IF('base clients'!G791=0,"",'base clients'!G791)</f>
        <v/>
      </c>
    </row>
    <row r="792" spans="2:7" x14ac:dyDescent="0.35">
      <c r="B792" s="31" t="str">
        <f>IF('base clients'!B792=0,"",'base clients'!B792)</f>
        <v/>
      </c>
      <c r="C792" s="31" t="str">
        <f>IF('base clients'!C792=0,"",'base clients'!C792)</f>
        <v/>
      </c>
      <c r="D792" s="31" t="str">
        <f>IF('base clients'!D792=0,"",'base clients'!D792)</f>
        <v/>
      </c>
      <c r="E792" s="31" t="str">
        <f>IF('base clients'!E792=0,"",'base clients'!E792)</f>
        <v/>
      </c>
      <c r="F792" s="31" t="str">
        <f>IF('base clients'!F792=0,"",'base clients'!F792)</f>
        <v/>
      </c>
      <c r="G792" s="31" t="str">
        <f>IF('base clients'!G792=0,"",'base clients'!G792)</f>
        <v/>
      </c>
    </row>
    <row r="793" spans="2:7" x14ac:dyDescent="0.35">
      <c r="B793" s="31" t="str">
        <f>IF('base clients'!B793=0,"",'base clients'!B793)</f>
        <v/>
      </c>
      <c r="C793" s="31" t="str">
        <f>IF('base clients'!C793=0,"",'base clients'!C793)</f>
        <v/>
      </c>
      <c r="D793" s="31" t="str">
        <f>IF('base clients'!D793=0,"",'base clients'!D793)</f>
        <v/>
      </c>
      <c r="E793" s="31" t="str">
        <f>IF('base clients'!E793=0,"",'base clients'!E793)</f>
        <v/>
      </c>
      <c r="F793" s="31" t="str">
        <f>IF('base clients'!F793=0,"",'base clients'!F793)</f>
        <v/>
      </c>
      <c r="G793" s="31" t="str">
        <f>IF('base clients'!G793=0,"",'base clients'!G793)</f>
        <v/>
      </c>
    </row>
    <row r="794" spans="2:7" x14ac:dyDescent="0.35">
      <c r="B794" s="31" t="str">
        <f>IF('base clients'!B794=0,"",'base clients'!B794)</f>
        <v/>
      </c>
      <c r="C794" s="31" t="str">
        <f>IF('base clients'!C794=0,"",'base clients'!C794)</f>
        <v/>
      </c>
      <c r="D794" s="31" t="str">
        <f>IF('base clients'!D794=0,"",'base clients'!D794)</f>
        <v/>
      </c>
      <c r="E794" s="31" t="str">
        <f>IF('base clients'!E794=0,"",'base clients'!E794)</f>
        <v/>
      </c>
      <c r="F794" s="31" t="str">
        <f>IF('base clients'!F794=0,"",'base clients'!F794)</f>
        <v/>
      </c>
      <c r="G794" s="31" t="str">
        <f>IF('base clients'!G794=0,"",'base clients'!G794)</f>
        <v/>
      </c>
    </row>
    <row r="795" spans="2:7" x14ac:dyDescent="0.35">
      <c r="B795" s="31" t="str">
        <f>IF('base clients'!B795=0,"",'base clients'!B795)</f>
        <v/>
      </c>
      <c r="C795" s="31" t="str">
        <f>IF('base clients'!C795=0,"",'base clients'!C795)</f>
        <v/>
      </c>
      <c r="D795" s="31" t="str">
        <f>IF('base clients'!D795=0,"",'base clients'!D795)</f>
        <v/>
      </c>
      <c r="E795" s="31" t="str">
        <f>IF('base clients'!E795=0,"",'base clients'!E795)</f>
        <v/>
      </c>
      <c r="F795" s="31" t="str">
        <f>IF('base clients'!F795=0,"",'base clients'!F795)</f>
        <v/>
      </c>
      <c r="G795" s="31" t="str">
        <f>IF('base clients'!G795=0,"",'base clients'!G795)</f>
        <v/>
      </c>
    </row>
    <row r="796" spans="2:7" x14ac:dyDescent="0.35">
      <c r="B796" s="31" t="str">
        <f>IF('base clients'!B796=0,"",'base clients'!B796)</f>
        <v/>
      </c>
      <c r="C796" s="31" t="str">
        <f>IF('base clients'!C796=0,"",'base clients'!C796)</f>
        <v/>
      </c>
      <c r="D796" s="31" t="str">
        <f>IF('base clients'!D796=0,"",'base clients'!D796)</f>
        <v/>
      </c>
      <c r="E796" s="31" t="str">
        <f>IF('base clients'!E796=0,"",'base clients'!E796)</f>
        <v/>
      </c>
      <c r="F796" s="31" t="str">
        <f>IF('base clients'!F796=0,"",'base clients'!F796)</f>
        <v/>
      </c>
      <c r="G796" s="31" t="str">
        <f>IF('base clients'!G796=0,"",'base clients'!G796)</f>
        <v/>
      </c>
    </row>
    <row r="797" spans="2:7" x14ac:dyDescent="0.35">
      <c r="B797" s="31" t="str">
        <f>IF('base clients'!B797=0,"",'base clients'!B797)</f>
        <v/>
      </c>
      <c r="C797" s="31" t="str">
        <f>IF('base clients'!C797=0,"",'base clients'!C797)</f>
        <v/>
      </c>
      <c r="D797" s="31" t="str">
        <f>IF('base clients'!D797=0,"",'base clients'!D797)</f>
        <v/>
      </c>
      <c r="E797" s="31" t="str">
        <f>IF('base clients'!E797=0,"",'base clients'!E797)</f>
        <v/>
      </c>
      <c r="F797" s="31" t="str">
        <f>IF('base clients'!F797=0,"",'base clients'!F797)</f>
        <v/>
      </c>
      <c r="G797" s="31" t="str">
        <f>IF('base clients'!G797=0,"",'base clients'!G797)</f>
        <v/>
      </c>
    </row>
    <row r="798" spans="2:7" x14ac:dyDescent="0.35">
      <c r="B798" s="31" t="str">
        <f>IF('base clients'!B798=0,"",'base clients'!B798)</f>
        <v/>
      </c>
      <c r="C798" s="31" t="str">
        <f>IF('base clients'!C798=0,"",'base clients'!C798)</f>
        <v/>
      </c>
      <c r="D798" s="31" t="str">
        <f>IF('base clients'!D798=0,"",'base clients'!D798)</f>
        <v/>
      </c>
      <c r="E798" s="31" t="str">
        <f>IF('base clients'!E798=0,"",'base clients'!E798)</f>
        <v/>
      </c>
      <c r="F798" s="31" t="str">
        <f>IF('base clients'!F798=0,"",'base clients'!F798)</f>
        <v/>
      </c>
      <c r="G798" s="31" t="str">
        <f>IF('base clients'!G798=0,"",'base clients'!G798)</f>
        <v/>
      </c>
    </row>
    <row r="799" spans="2:7" x14ac:dyDescent="0.35">
      <c r="B799" s="31" t="str">
        <f>IF('base clients'!B799=0,"",'base clients'!B799)</f>
        <v/>
      </c>
      <c r="C799" s="31" t="str">
        <f>IF('base clients'!C799=0,"",'base clients'!C799)</f>
        <v/>
      </c>
      <c r="D799" s="31" t="str">
        <f>IF('base clients'!D799=0,"",'base clients'!D799)</f>
        <v/>
      </c>
      <c r="E799" s="31" t="str">
        <f>IF('base clients'!E799=0,"",'base clients'!E799)</f>
        <v/>
      </c>
      <c r="F799" s="31" t="str">
        <f>IF('base clients'!F799=0,"",'base clients'!F799)</f>
        <v/>
      </c>
      <c r="G799" s="31" t="str">
        <f>IF('base clients'!G799=0,"",'base clients'!G799)</f>
        <v/>
      </c>
    </row>
    <row r="800" spans="2:7" x14ac:dyDescent="0.35">
      <c r="B800" s="31" t="str">
        <f>IF('base clients'!B800=0,"",'base clients'!B800)</f>
        <v/>
      </c>
      <c r="C800" s="31" t="str">
        <f>IF('base clients'!C800=0,"",'base clients'!C800)</f>
        <v/>
      </c>
      <c r="D800" s="31" t="str">
        <f>IF('base clients'!D800=0,"",'base clients'!D800)</f>
        <v/>
      </c>
      <c r="E800" s="31" t="str">
        <f>IF('base clients'!E800=0,"",'base clients'!E800)</f>
        <v/>
      </c>
      <c r="F800" s="31" t="str">
        <f>IF('base clients'!F800=0,"",'base clients'!F800)</f>
        <v/>
      </c>
      <c r="G800" s="31" t="str">
        <f>IF('base clients'!G800=0,"",'base clients'!G800)</f>
        <v/>
      </c>
    </row>
    <row r="801" spans="2:7" x14ac:dyDescent="0.35">
      <c r="B801" s="31" t="str">
        <f>IF('base clients'!B801=0,"",'base clients'!B801)</f>
        <v/>
      </c>
      <c r="C801" s="31" t="str">
        <f>IF('base clients'!C801=0,"",'base clients'!C801)</f>
        <v/>
      </c>
      <c r="D801" s="31" t="str">
        <f>IF('base clients'!D801=0,"",'base clients'!D801)</f>
        <v/>
      </c>
      <c r="E801" s="31" t="str">
        <f>IF('base clients'!E801=0,"",'base clients'!E801)</f>
        <v/>
      </c>
      <c r="F801" s="31" t="str">
        <f>IF('base clients'!F801=0,"",'base clients'!F801)</f>
        <v/>
      </c>
      <c r="G801" s="31" t="str">
        <f>IF('base clients'!G801=0,"",'base clients'!G801)</f>
        <v/>
      </c>
    </row>
    <row r="802" spans="2:7" x14ac:dyDescent="0.35">
      <c r="B802" s="31" t="str">
        <f>IF('base clients'!B802=0,"",'base clients'!B802)</f>
        <v/>
      </c>
      <c r="C802" s="31" t="str">
        <f>IF('base clients'!C802=0,"",'base clients'!C802)</f>
        <v/>
      </c>
      <c r="D802" s="31" t="str">
        <f>IF('base clients'!D802=0,"",'base clients'!D802)</f>
        <v/>
      </c>
      <c r="E802" s="31" t="str">
        <f>IF('base clients'!E802=0,"",'base clients'!E802)</f>
        <v/>
      </c>
      <c r="F802" s="31" t="str">
        <f>IF('base clients'!F802=0,"",'base clients'!F802)</f>
        <v/>
      </c>
      <c r="G802" s="31" t="str">
        <f>IF('base clients'!G802=0,"",'base clients'!G802)</f>
        <v/>
      </c>
    </row>
    <row r="803" spans="2:7" x14ac:dyDescent="0.35">
      <c r="B803" s="31" t="str">
        <f>IF('base clients'!B803=0,"",'base clients'!B803)</f>
        <v/>
      </c>
      <c r="C803" s="31" t="str">
        <f>IF('base clients'!C803=0,"",'base clients'!C803)</f>
        <v/>
      </c>
      <c r="D803" s="31" t="str">
        <f>IF('base clients'!D803=0,"",'base clients'!D803)</f>
        <v/>
      </c>
      <c r="E803" s="31" t="str">
        <f>IF('base clients'!E803=0,"",'base clients'!E803)</f>
        <v/>
      </c>
      <c r="F803" s="31" t="str">
        <f>IF('base clients'!F803=0,"",'base clients'!F803)</f>
        <v/>
      </c>
      <c r="G803" s="31" t="str">
        <f>IF('base clients'!G803=0,"",'base clients'!G803)</f>
        <v/>
      </c>
    </row>
    <row r="804" spans="2:7" x14ac:dyDescent="0.35">
      <c r="B804" s="31" t="str">
        <f>IF('base clients'!B804=0,"",'base clients'!B804)</f>
        <v/>
      </c>
      <c r="C804" s="31" t="str">
        <f>IF('base clients'!C804=0,"",'base clients'!C804)</f>
        <v/>
      </c>
      <c r="D804" s="31" t="str">
        <f>IF('base clients'!D804=0,"",'base clients'!D804)</f>
        <v/>
      </c>
      <c r="E804" s="31" t="str">
        <f>IF('base clients'!E804=0,"",'base clients'!E804)</f>
        <v/>
      </c>
      <c r="F804" s="31" t="str">
        <f>IF('base clients'!F804=0,"",'base clients'!F804)</f>
        <v/>
      </c>
      <c r="G804" s="31" t="str">
        <f>IF('base clients'!G804=0,"",'base clients'!G804)</f>
        <v/>
      </c>
    </row>
    <row r="805" spans="2:7" x14ac:dyDescent="0.35">
      <c r="B805" s="31" t="str">
        <f>IF('base clients'!B805=0,"",'base clients'!B805)</f>
        <v/>
      </c>
      <c r="C805" s="31" t="str">
        <f>IF('base clients'!C805=0,"",'base clients'!C805)</f>
        <v/>
      </c>
      <c r="D805" s="31" t="str">
        <f>IF('base clients'!D805=0,"",'base clients'!D805)</f>
        <v/>
      </c>
      <c r="E805" s="31" t="str">
        <f>IF('base clients'!E805=0,"",'base clients'!E805)</f>
        <v/>
      </c>
      <c r="F805" s="31" t="str">
        <f>IF('base clients'!F805=0,"",'base clients'!F805)</f>
        <v/>
      </c>
      <c r="G805" s="31" t="str">
        <f>IF('base clients'!G805=0,"",'base clients'!G805)</f>
        <v/>
      </c>
    </row>
    <row r="806" spans="2:7" x14ac:dyDescent="0.35">
      <c r="B806" s="31" t="str">
        <f>IF('base clients'!B806=0,"",'base clients'!B806)</f>
        <v/>
      </c>
      <c r="C806" s="31" t="str">
        <f>IF('base clients'!C806=0,"",'base clients'!C806)</f>
        <v/>
      </c>
      <c r="D806" s="31" t="str">
        <f>IF('base clients'!D806=0,"",'base clients'!D806)</f>
        <v/>
      </c>
      <c r="E806" s="31" t="str">
        <f>IF('base clients'!E806=0,"",'base clients'!E806)</f>
        <v/>
      </c>
      <c r="F806" s="31" t="str">
        <f>IF('base clients'!F806=0,"",'base clients'!F806)</f>
        <v/>
      </c>
      <c r="G806" s="31" t="str">
        <f>IF('base clients'!G806=0,"",'base clients'!G806)</f>
        <v/>
      </c>
    </row>
    <row r="807" spans="2:7" x14ac:dyDescent="0.35">
      <c r="B807" s="31" t="str">
        <f>IF('base clients'!B807=0,"",'base clients'!B807)</f>
        <v/>
      </c>
      <c r="C807" s="31" t="str">
        <f>IF('base clients'!C807=0,"",'base clients'!C807)</f>
        <v/>
      </c>
      <c r="D807" s="31" t="str">
        <f>IF('base clients'!D807=0,"",'base clients'!D807)</f>
        <v/>
      </c>
      <c r="E807" s="31" t="str">
        <f>IF('base clients'!E807=0,"",'base clients'!E807)</f>
        <v/>
      </c>
      <c r="F807" s="31" t="str">
        <f>IF('base clients'!F807=0,"",'base clients'!F807)</f>
        <v/>
      </c>
      <c r="G807" s="31" t="str">
        <f>IF('base clients'!G807=0,"",'base clients'!G807)</f>
        <v/>
      </c>
    </row>
    <row r="808" spans="2:7" x14ac:dyDescent="0.35">
      <c r="B808" s="31" t="str">
        <f>IF('base clients'!B808=0,"",'base clients'!B808)</f>
        <v/>
      </c>
      <c r="C808" s="31" t="str">
        <f>IF('base clients'!C808=0,"",'base clients'!C808)</f>
        <v/>
      </c>
      <c r="D808" s="31" t="str">
        <f>IF('base clients'!D808=0,"",'base clients'!D808)</f>
        <v/>
      </c>
      <c r="E808" s="31" t="str">
        <f>IF('base clients'!E808=0,"",'base clients'!E808)</f>
        <v/>
      </c>
      <c r="F808" s="31" t="str">
        <f>IF('base clients'!F808=0,"",'base clients'!F808)</f>
        <v/>
      </c>
      <c r="G808" s="31" t="str">
        <f>IF('base clients'!G808=0,"",'base clients'!G808)</f>
        <v/>
      </c>
    </row>
    <row r="809" spans="2:7" x14ac:dyDescent="0.35">
      <c r="B809" s="31" t="str">
        <f>IF('base clients'!B809=0,"",'base clients'!B809)</f>
        <v/>
      </c>
      <c r="C809" s="31" t="str">
        <f>IF('base clients'!C809=0,"",'base clients'!C809)</f>
        <v/>
      </c>
      <c r="D809" s="31" t="str">
        <f>IF('base clients'!D809=0,"",'base clients'!D809)</f>
        <v/>
      </c>
      <c r="E809" s="31" t="str">
        <f>IF('base clients'!E809=0,"",'base clients'!E809)</f>
        <v/>
      </c>
      <c r="F809" s="31" t="str">
        <f>IF('base clients'!F809=0,"",'base clients'!F809)</f>
        <v/>
      </c>
      <c r="G809" s="31" t="str">
        <f>IF('base clients'!G809=0,"",'base clients'!G809)</f>
        <v/>
      </c>
    </row>
    <row r="810" spans="2:7" x14ac:dyDescent="0.35">
      <c r="B810" s="31" t="str">
        <f>IF('base clients'!B810=0,"",'base clients'!B810)</f>
        <v/>
      </c>
      <c r="C810" s="31" t="str">
        <f>IF('base clients'!C810=0,"",'base clients'!C810)</f>
        <v/>
      </c>
      <c r="D810" s="31" t="str">
        <f>IF('base clients'!D810=0,"",'base clients'!D810)</f>
        <v/>
      </c>
      <c r="E810" s="31" t="str">
        <f>IF('base clients'!E810=0,"",'base clients'!E810)</f>
        <v/>
      </c>
      <c r="F810" s="31" t="str">
        <f>IF('base clients'!F810=0,"",'base clients'!F810)</f>
        <v/>
      </c>
      <c r="G810" s="31" t="str">
        <f>IF('base clients'!G810=0,"",'base clients'!G810)</f>
        <v/>
      </c>
    </row>
    <row r="811" spans="2:7" x14ac:dyDescent="0.35">
      <c r="B811" s="31" t="str">
        <f>IF('base clients'!B811=0,"",'base clients'!B811)</f>
        <v/>
      </c>
      <c r="C811" s="31" t="str">
        <f>IF('base clients'!C811=0,"",'base clients'!C811)</f>
        <v/>
      </c>
      <c r="D811" s="31" t="str">
        <f>IF('base clients'!D811=0,"",'base clients'!D811)</f>
        <v/>
      </c>
      <c r="E811" s="31" t="str">
        <f>IF('base clients'!E811=0,"",'base clients'!E811)</f>
        <v/>
      </c>
      <c r="F811" s="31" t="str">
        <f>IF('base clients'!F811=0,"",'base clients'!F811)</f>
        <v/>
      </c>
      <c r="G811" s="31" t="str">
        <f>IF('base clients'!G811=0,"",'base clients'!G811)</f>
        <v/>
      </c>
    </row>
    <row r="812" spans="2:7" x14ac:dyDescent="0.35">
      <c r="B812" s="31" t="str">
        <f>IF('base clients'!B812=0,"",'base clients'!B812)</f>
        <v/>
      </c>
      <c r="C812" s="31" t="str">
        <f>IF('base clients'!C812=0,"",'base clients'!C812)</f>
        <v/>
      </c>
      <c r="D812" s="31" t="str">
        <f>IF('base clients'!D812=0,"",'base clients'!D812)</f>
        <v/>
      </c>
      <c r="E812" s="31" t="str">
        <f>IF('base clients'!E812=0,"",'base clients'!E812)</f>
        <v/>
      </c>
      <c r="F812" s="31" t="str">
        <f>IF('base clients'!F812=0,"",'base clients'!F812)</f>
        <v/>
      </c>
      <c r="G812" s="31" t="str">
        <f>IF('base clients'!G812=0,"",'base clients'!G812)</f>
        <v/>
      </c>
    </row>
    <row r="813" spans="2:7" x14ac:dyDescent="0.35">
      <c r="B813" s="31" t="str">
        <f>IF('base clients'!B813=0,"",'base clients'!B813)</f>
        <v/>
      </c>
      <c r="C813" s="31" t="str">
        <f>IF('base clients'!C813=0,"",'base clients'!C813)</f>
        <v/>
      </c>
      <c r="D813" s="31" t="str">
        <f>IF('base clients'!D813=0,"",'base clients'!D813)</f>
        <v/>
      </c>
      <c r="E813" s="31" t="str">
        <f>IF('base clients'!E813=0,"",'base clients'!E813)</f>
        <v/>
      </c>
      <c r="F813" s="31" t="str">
        <f>IF('base clients'!F813=0,"",'base clients'!F813)</f>
        <v/>
      </c>
      <c r="G813" s="31" t="str">
        <f>IF('base clients'!G813=0,"",'base clients'!G813)</f>
        <v/>
      </c>
    </row>
    <row r="814" spans="2:7" x14ac:dyDescent="0.35">
      <c r="B814" s="31" t="str">
        <f>IF('base clients'!B814=0,"",'base clients'!B814)</f>
        <v/>
      </c>
      <c r="C814" s="31" t="str">
        <f>IF('base clients'!C814=0,"",'base clients'!C814)</f>
        <v/>
      </c>
      <c r="D814" s="31" t="str">
        <f>IF('base clients'!D814=0,"",'base clients'!D814)</f>
        <v/>
      </c>
      <c r="E814" s="31" t="str">
        <f>IF('base clients'!E814=0,"",'base clients'!E814)</f>
        <v/>
      </c>
      <c r="F814" s="31" t="str">
        <f>IF('base clients'!F814=0,"",'base clients'!F814)</f>
        <v/>
      </c>
      <c r="G814" s="31" t="str">
        <f>IF('base clients'!G814=0,"",'base clients'!G814)</f>
        <v/>
      </c>
    </row>
    <row r="815" spans="2:7" x14ac:dyDescent="0.35">
      <c r="B815" s="31" t="str">
        <f>IF('base clients'!B815=0,"",'base clients'!B815)</f>
        <v/>
      </c>
      <c r="C815" s="31" t="str">
        <f>IF('base clients'!C815=0,"",'base clients'!C815)</f>
        <v/>
      </c>
      <c r="D815" s="31" t="str">
        <f>IF('base clients'!D815=0,"",'base clients'!D815)</f>
        <v/>
      </c>
      <c r="E815" s="31" t="str">
        <f>IF('base clients'!E815=0,"",'base clients'!E815)</f>
        <v/>
      </c>
      <c r="F815" s="31" t="str">
        <f>IF('base clients'!F815=0,"",'base clients'!F815)</f>
        <v/>
      </c>
      <c r="G815" s="31" t="str">
        <f>IF('base clients'!G815=0,"",'base clients'!G815)</f>
        <v/>
      </c>
    </row>
    <row r="816" spans="2:7" x14ac:dyDescent="0.35">
      <c r="B816" s="31" t="str">
        <f>IF('base clients'!B816=0,"",'base clients'!B816)</f>
        <v/>
      </c>
      <c r="C816" s="31" t="str">
        <f>IF('base clients'!C816=0,"",'base clients'!C816)</f>
        <v/>
      </c>
      <c r="D816" s="31" t="str">
        <f>IF('base clients'!D816=0,"",'base clients'!D816)</f>
        <v/>
      </c>
      <c r="E816" s="31" t="str">
        <f>IF('base clients'!E816=0,"",'base clients'!E816)</f>
        <v/>
      </c>
      <c r="F816" s="31" t="str">
        <f>IF('base clients'!F816=0,"",'base clients'!F816)</f>
        <v/>
      </c>
      <c r="G816" s="31" t="str">
        <f>IF('base clients'!G816=0,"",'base clients'!G816)</f>
        <v/>
      </c>
    </row>
    <row r="817" spans="2:7" x14ac:dyDescent="0.35">
      <c r="B817" s="31" t="str">
        <f>IF('base clients'!B817=0,"",'base clients'!B817)</f>
        <v/>
      </c>
      <c r="C817" s="31" t="str">
        <f>IF('base clients'!C817=0,"",'base clients'!C817)</f>
        <v/>
      </c>
      <c r="D817" s="31" t="str">
        <f>IF('base clients'!D817=0,"",'base clients'!D817)</f>
        <v/>
      </c>
      <c r="E817" s="31" t="str">
        <f>IF('base clients'!E817=0,"",'base clients'!E817)</f>
        <v/>
      </c>
      <c r="F817" s="31" t="str">
        <f>IF('base clients'!F817=0,"",'base clients'!F817)</f>
        <v/>
      </c>
      <c r="G817" s="31" t="str">
        <f>IF('base clients'!G817=0,"",'base clients'!G817)</f>
        <v/>
      </c>
    </row>
    <row r="818" spans="2:7" x14ac:dyDescent="0.35">
      <c r="B818" s="31" t="str">
        <f>IF('base clients'!B818=0,"",'base clients'!B818)</f>
        <v/>
      </c>
      <c r="C818" s="31" t="str">
        <f>IF('base clients'!C818=0,"",'base clients'!C818)</f>
        <v/>
      </c>
      <c r="D818" s="31" t="str">
        <f>IF('base clients'!D818=0,"",'base clients'!D818)</f>
        <v/>
      </c>
      <c r="E818" s="31" t="str">
        <f>IF('base clients'!E818=0,"",'base clients'!E818)</f>
        <v/>
      </c>
      <c r="F818" s="31" t="str">
        <f>IF('base clients'!F818=0,"",'base clients'!F818)</f>
        <v/>
      </c>
      <c r="G818" s="31" t="str">
        <f>IF('base clients'!G818=0,"",'base clients'!G818)</f>
        <v/>
      </c>
    </row>
    <row r="819" spans="2:7" x14ac:dyDescent="0.35">
      <c r="B819" s="31" t="str">
        <f>IF('base clients'!B819=0,"",'base clients'!B819)</f>
        <v/>
      </c>
      <c r="C819" s="31" t="str">
        <f>IF('base clients'!C819=0,"",'base clients'!C819)</f>
        <v/>
      </c>
      <c r="D819" s="31" t="str">
        <f>IF('base clients'!D819=0,"",'base clients'!D819)</f>
        <v/>
      </c>
      <c r="E819" s="31" t="str">
        <f>IF('base clients'!E819=0,"",'base clients'!E819)</f>
        <v/>
      </c>
      <c r="F819" s="31" t="str">
        <f>IF('base clients'!F819=0,"",'base clients'!F819)</f>
        <v/>
      </c>
      <c r="G819" s="31" t="str">
        <f>IF('base clients'!G819=0,"",'base clients'!G819)</f>
        <v/>
      </c>
    </row>
    <row r="820" spans="2:7" x14ac:dyDescent="0.35">
      <c r="B820" s="31" t="str">
        <f>IF('base clients'!B820=0,"",'base clients'!B820)</f>
        <v/>
      </c>
      <c r="C820" s="31" t="str">
        <f>IF('base clients'!C820=0,"",'base clients'!C820)</f>
        <v/>
      </c>
      <c r="D820" s="31" t="str">
        <f>IF('base clients'!D820=0,"",'base clients'!D820)</f>
        <v/>
      </c>
      <c r="E820" s="31" t="str">
        <f>IF('base clients'!E820=0,"",'base clients'!E820)</f>
        <v/>
      </c>
      <c r="F820" s="31" t="str">
        <f>IF('base clients'!F820=0,"",'base clients'!F820)</f>
        <v/>
      </c>
      <c r="G820" s="31" t="str">
        <f>IF('base clients'!G820=0,"",'base clients'!G820)</f>
        <v/>
      </c>
    </row>
    <row r="821" spans="2:7" x14ac:dyDescent="0.35">
      <c r="B821" s="31" t="str">
        <f>IF('base clients'!B821=0,"",'base clients'!B821)</f>
        <v/>
      </c>
      <c r="C821" s="31" t="str">
        <f>IF('base clients'!C821=0,"",'base clients'!C821)</f>
        <v/>
      </c>
      <c r="D821" s="31" t="str">
        <f>IF('base clients'!D821=0,"",'base clients'!D821)</f>
        <v/>
      </c>
      <c r="E821" s="31" t="str">
        <f>IF('base clients'!E821=0,"",'base clients'!E821)</f>
        <v/>
      </c>
      <c r="F821" s="31" t="str">
        <f>IF('base clients'!F821=0,"",'base clients'!F821)</f>
        <v/>
      </c>
      <c r="G821" s="31" t="str">
        <f>IF('base clients'!G821=0,"",'base clients'!G821)</f>
        <v/>
      </c>
    </row>
    <row r="822" spans="2:7" x14ac:dyDescent="0.35">
      <c r="B822" s="31" t="str">
        <f>IF('base clients'!B822=0,"",'base clients'!B822)</f>
        <v/>
      </c>
      <c r="C822" s="31" t="str">
        <f>IF('base clients'!C822=0,"",'base clients'!C822)</f>
        <v/>
      </c>
      <c r="D822" s="31" t="str">
        <f>IF('base clients'!D822=0,"",'base clients'!D822)</f>
        <v/>
      </c>
      <c r="E822" s="31" t="str">
        <f>IF('base clients'!E822=0,"",'base clients'!E822)</f>
        <v/>
      </c>
      <c r="F822" s="31" t="str">
        <f>IF('base clients'!F822=0,"",'base clients'!F822)</f>
        <v/>
      </c>
      <c r="G822" s="31" t="str">
        <f>IF('base clients'!G822=0,"",'base clients'!G822)</f>
        <v/>
      </c>
    </row>
    <row r="823" spans="2:7" x14ac:dyDescent="0.35">
      <c r="B823" s="31" t="str">
        <f>IF('base clients'!B823=0,"",'base clients'!B823)</f>
        <v/>
      </c>
      <c r="C823" s="31" t="str">
        <f>IF('base clients'!C823=0,"",'base clients'!C823)</f>
        <v/>
      </c>
      <c r="D823" s="31" t="str">
        <f>IF('base clients'!D823=0,"",'base clients'!D823)</f>
        <v/>
      </c>
      <c r="E823" s="31" t="str">
        <f>IF('base clients'!E823=0,"",'base clients'!E823)</f>
        <v/>
      </c>
      <c r="F823" s="31" t="str">
        <f>IF('base clients'!F823=0,"",'base clients'!F823)</f>
        <v/>
      </c>
      <c r="G823" s="31" t="str">
        <f>IF('base clients'!G823=0,"",'base clients'!G823)</f>
        <v/>
      </c>
    </row>
    <row r="824" spans="2:7" x14ac:dyDescent="0.35">
      <c r="B824" s="31" t="str">
        <f>IF('base clients'!B824=0,"",'base clients'!B824)</f>
        <v/>
      </c>
      <c r="C824" s="31" t="str">
        <f>IF('base clients'!C824=0,"",'base clients'!C824)</f>
        <v/>
      </c>
      <c r="D824" s="31" t="str">
        <f>IF('base clients'!D824=0,"",'base clients'!D824)</f>
        <v/>
      </c>
      <c r="E824" s="31" t="str">
        <f>IF('base clients'!E824=0,"",'base clients'!E824)</f>
        <v/>
      </c>
      <c r="F824" s="31" t="str">
        <f>IF('base clients'!F824=0,"",'base clients'!F824)</f>
        <v/>
      </c>
      <c r="G824" s="31" t="str">
        <f>IF('base clients'!G824=0,"",'base clients'!G824)</f>
        <v/>
      </c>
    </row>
    <row r="825" spans="2:7" x14ac:dyDescent="0.35">
      <c r="B825" s="31" t="str">
        <f>IF('base clients'!B825=0,"",'base clients'!B825)</f>
        <v/>
      </c>
      <c r="C825" s="31" t="str">
        <f>IF('base clients'!C825=0,"",'base clients'!C825)</f>
        <v/>
      </c>
      <c r="D825" s="31" t="str">
        <f>IF('base clients'!D825=0,"",'base clients'!D825)</f>
        <v/>
      </c>
      <c r="E825" s="31" t="str">
        <f>IF('base clients'!E825=0,"",'base clients'!E825)</f>
        <v/>
      </c>
      <c r="F825" s="31" t="str">
        <f>IF('base clients'!F825=0,"",'base clients'!F825)</f>
        <v/>
      </c>
      <c r="G825" s="31" t="str">
        <f>IF('base clients'!G825=0,"",'base clients'!G825)</f>
        <v/>
      </c>
    </row>
    <row r="826" spans="2:7" x14ac:dyDescent="0.35">
      <c r="B826" s="31" t="str">
        <f>IF('base clients'!B826=0,"",'base clients'!B826)</f>
        <v/>
      </c>
      <c r="C826" s="31" t="str">
        <f>IF('base clients'!C826=0,"",'base clients'!C826)</f>
        <v/>
      </c>
      <c r="D826" s="31" t="str">
        <f>IF('base clients'!D826=0,"",'base clients'!D826)</f>
        <v/>
      </c>
      <c r="E826" s="31" t="str">
        <f>IF('base clients'!E826=0,"",'base clients'!E826)</f>
        <v/>
      </c>
      <c r="F826" s="31" t="str">
        <f>IF('base clients'!F826=0,"",'base clients'!F826)</f>
        <v/>
      </c>
      <c r="G826" s="31" t="str">
        <f>IF('base clients'!G826=0,"",'base clients'!G826)</f>
        <v/>
      </c>
    </row>
    <row r="827" spans="2:7" x14ac:dyDescent="0.35">
      <c r="B827" s="31" t="str">
        <f>IF('base clients'!B827=0,"",'base clients'!B827)</f>
        <v/>
      </c>
      <c r="C827" s="31" t="str">
        <f>IF('base clients'!C827=0,"",'base clients'!C827)</f>
        <v/>
      </c>
      <c r="D827" s="31" t="str">
        <f>IF('base clients'!D827=0,"",'base clients'!D827)</f>
        <v/>
      </c>
      <c r="E827" s="31" t="str">
        <f>IF('base clients'!E827=0,"",'base clients'!E827)</f>
        <v/>
      </c>
      <c r="F827" s="31" t="str">
        <f>IF('base clients'!F827=0,"",'base clients'!F827)</f>
        <v/>
      </c>
      <c r="G827" s="31" t="str">
        <f>IF('base clients'!G827=0,"",'base clients'!G827)</f>
        <v/>
      </c>
    </row>
    <row r="828" spans="2:7" x14ac:dyDescent="0.35">
      <c r="B828" s="31" t="str">
        <f>IF('base clients'!B828=0,"",'base clients'!B828)</f>
        <v/>
      </c>
      <c r="C828" s="31" t="str">
        <f>IF('base clients'!C828=0,"",'base clients'!C828)</f>
        <v/>
      </c>
      <c r="D828" s="31" t="str">
        <f>IF('base clients'!D828=0,"",'base clients'!D828)</f>
        <v/>
      </c>
      <c r="E828" s="31" t="str">
        <f>IF('base clients'!E828=0,"",'base clients'!E828)</f>
        <v/>
      </c>
      <c r="F828" s="31" t="str">
        <f>IF('base clients'!F828=0,"",'base clients'!F828)</f>
        <v/>
      </c>
      <c r="G828" s="31" t="str">
        <f>IF('base clients'!G828=0,"",'base clients'!G828)</f>
        <v/>
      </c>
    </row>
    <row r="829" spans="2:7" x14ac:dyDescent="0.35">
      <c r="B829" s="31" t="str">
        <f>IF('base clients'!B829=0,"",'base clients'!B829)</f>
        <v/>
      </c>
      <c r="C829" s="31" t="str">
        <f>IF('base clients'!C829=0,"",'base clients'!C829)</f>
        <v/>
      </c>
      <c r="D829" s="31" t="str">
        <f>IF('base clients'!D829=0,"",'base clients'!D829)</f>
        <v/>
      </c>
      <c r="E829" s="31" t="str">
        <f>IF('base clients'!E829=0,"",'base clients'!E829)</f>
        <v/>
      </c>
      <c r="F829" s="31" t="str">
        <f>IF('base clients'!F829=0,"",'base clients'!F829)</f>
        <v/>
      </c>
      <c r="G829" s="31" t="str">
        <f>IF('base clients'!G829=0,"",'base clients'!G829)</f>
        <v/>
      </c>
    </row>
    <row r="830" spans="2:7" x14ac:dyDescent="0.35">
      <c r="B830" s="31" t="str">
        <f>IF('base clients'!B830=0,"",'base clients'!B830)</f>
        <v/>
      </c>
      <c r="C830" s="31" t="str">
        <f>IF('base clients'!C830=0,"",'base clients'!C830)</f>
        <v/>
      </c>
      <c r="D830" s="31" t="str">
        <f>IF('base clients'!D830=0,"",'base clients'!D830)</f>
        <v/>
      </c>
      <c r="E830" s="31" t="str">
        <f>IF('base clients'!E830=0,"",'base clients'!E830)</f>
        <v/>
      </c>
      <c r="F830" s="31" t="str">
        <f>IF('base clients'!F830=0,"",'base clients'!F830)</f>
        <v/>
      </c>
      <c r="G830" s="31" t="str">
        <f>IF('base clients'!G830=0,"",'base clients'!G830)</f>
        <v/>
      </c>
    </row>
    <row r="831" spans="2:7" x14ac:dyDescent="0.35">
      <c r="B831" s="31" t="str">
        <f>IF('base clients'!B831=0,"",'base clients'!B831)</f>
        <v/>
      </c>
      <c r="C831" s="31" t="str">
        <f>IF('base clients'!C831=0,"",'base clients'!C831)</f>
        <v/>
      </c>
      <c r="D831" s="31" t="str">
        <f>IF('base clients'!D831=0,"",'base clients'!D831)</f>
        <v/>
      </c>
      <c r="E831" s="31" t="str">
        <f>IF('base clients'!E831=0,"",'base clients'!E831)</f>
        <v/>
      </c>
      <c r="F831" s="31" t="str">
        <f>IF('base clients'!F831=0,"",'base clients'!F831)</f>
        <v/>
      </c>
      <c r="G831" s="31" t="str">
        <f>IF('base clients'!G831=0,"",'base clients'!G831)</f>
        <v/>
      </c>
    </row>
    <row r="832" spans="2:7" x14ac:dyDescent="0.35">
      <c r="B832" s="31" t="str">
        <f>IF('base clients'!B832=0,"",'base clients'!B832)</f>
        <v/>
      </c>
      <c r="C832" s="31" t="str">
        <f>IF('base clients'!C832=0,"",'base clients'!C832)</f>
        <v/>
      </c>
      <c r="D832" s="31" t="str">
        <f>IF('base clients'!D832=0,"",'base clients'!D832)</f>
        <v/>
      </c>
      <c r="E832" s="31" t="str">
        <f>IF('base clients'!E832=0,"",'base clients'!E832)</f>
        <v/>
      </c>
      <c r="F832" s="31" t="str">
        <f>IF('base clients'!F832=0,"",'base clients'!F832)</f>
        <v/>
      </c>
      <c r="G832" s="31" t="str">
        <f>IF('base clients'!G832=0,"",'base clients'!G832)</f>
        <v/>
      </c>
    </row>
    <row r="833" spans="2:7" x14ac:dyDescent="0.35">
      <c r="B833" s="31" t="str">
        <f>IF('base clients'!B833=0,"",'base clients'!B833)</f>
        <v/>
      </c>
      <c r="C833" s="31" t="str">
        <f>IF('base clients'!C833=0,"",'base clients'!C833)</f>
        <v/>
      </c>
      <c r="D833" s="31" t="str">
        <f>IF('base clients'!D833=0,"",'base clients'!D833)</f>
        <v/>
      </c>
      <c r="E833" s="31" t="str">
        <f>IF('base clients'!E833=0,"",'base clients'!E833)</f>
        <v/>
      </c>
      <c r="F833" s="31" t="str">
        <f>IF('base clients'!F833=0,"",'base clients'!F833)</f>
        <v/>
      </c>
      <c r="G833" s="31" t="str">
        <f>IF('base clients'!G833=0,"",'base clients'!G833)</f>
        <v/>
      </c>
    </row>
    <row r="834" spans="2:7" x14ac:dyDescent="0.35">
      <c r="B834" s="31" t="str">
        <f>IF('base clients'!B834=0,"",'base clients'!B834)</f>
        <v/>
      </c>
      <c r="C834" s="31" t="str">
        <f>IF('base clients'!C834=0,"",'base clients'!C834)</f>
        <v/>
      </c>
      <c r="D834" s="31" t="str">
        <f>IF('base clients'!D834=0,"",'base clients'!D834)</f>
        <v/>
      </c>
      <c r="E834" s="31" t="str">
        <f>IF('base clients'!E834=0,"",'base clients'!E834)</f>
        <v/>
      </c>
      <c r="F834" s="31" t="str">
        <f>IF('base clients'!F834=0,"",'base clients'!F834)</f>
        <v/>
      </c>
      <c r="G834" s="31" t="str">
        <f>IF('base clients'!G834=0,"",'base clients'!G834)</f>
        <v/>
      </c>
    </row>
    <row r="835" spans="2:7" x14ac:dyDescent="0.35">
      <c r="B835" s="31" t="str">
        <f>IF('base clients'!B835=0,"",'base clients'!B835)</f>
        <v/>
      </c>
      <c r="C835" s="31" t="str">
        <f>IF('base clients'!C835=0,"",'base clients'!C835)</f>
        <v/>
      </c>
      <c r="D835" s="31" t="str">
        <f>IF('base clients'!D835=0,"",'base clients'!D835)</f>
        <v/>
      </c>
      <c r="E835" s="31" t="str">
        <f>IF('base clients'!E835=0,"",'base clients'!E835)</f>
        <v/>
      </c>
      <c r="F835" s="31" t="str">
        <f>IF('base clients'!F835=0,"",'base clients'!F835)</f>
        <v/>
      </c>
      <c r="G835" s="31" t="str">
        <f>IF('base clients'!G835=0,"",'base clients'!G835)</f>
        <v/>
      </c>
    </row>
    <row r="836" spans="2:7" x14ac:dyDescent="0.35">
      <c r="B836" s="31" t="str">
        <f>IF('base clients'!B836=0,"",'base clients'!B836)</f>
        <v/>
      </c>
      <c r="C836" s="31" t="str">
        <f>IF('base clients'!C836=0,"",'base clients'!C836)</f>
        <v/>
      </c>
      <c r="D836" s="31" t="str">
        <f>IF('base clients'!D836=0,"",'base clients'!D836)</f>
        <v/>
      </c>
      <c r="E836" s="31" t="str">
        <f>IF('base clients'!E836=0,"",'base clients'!E836)</f>
        <v/>
      </c>
      <c r="F836" s="31" t="str">
        <f>IF('base clients'!F836=0,"",'base clients'!F836)</f>
        <v/>
      </c>
      <c r="G836" s="31" t="str">
        <f>IF('base clients'!G836=0,"",'base clients'!G836)</f>
        <v/>
      </c>
    </row>
    <row r="837" spans="2:7" x14ac:dyDescent="0.35">
      <c r="B837" s="31" t="str">
        <f>IF('base clients'!B837=0,"",'base clients'!B837)</f>
        <v/>
      </c>
      <c r="C837" s="31" t="str">
        <f>IF('base clients'!C837=0,"",'base clients'!C837)</f>
        <v/>
      </c>
      <c r="D837" s="31" t="str">
        <f>IF('base clients'!D837=0,"",'base clients'!D837)</f>
        <v/>
      </c>
      <c r="E837" s="31" t="str">
        <f>IF('base clients'!E837=0,"",'base clients'!E837)</f>
        <v/>
      </c>
      <c r="F837" s="31" t="str">
        <f>IF('base clients'!F837=0,"",'base clients'!F837)</f>
        <v/>
      </c>
      <c r="G837" s="31" t="str">
        <f>IF('base clients'!G837=0,"",'base clients'!G837)</f>
        <v/>
      </c>
    </row>
    <row r="838" spans="2:7" x14ac:dyDescent="0.35">
      <c r="B838" s="31" t="str">
        <f>IF('base clients'!B838=0,"",'base clients'!B838)</f>
        <v/>
      </c>
      <c r="C838" s="31" t="str">
        <f>IF('base clients'!C838=0,"",'base clients'!C838)</f>
        <v/>
      </c>
      <c r="D838" s="31" t="str">
        <f>IF('base clients'!D838=0,"",'base clients'!D838)</f>
        <v/>
      </c>
      <c r="E838" s="31" t="str">
        <f>IF('base clients'!E838=0,"",'base clients'!E838)</f>
        <v/>
      </c>
      <c r="F838" s="31" t="str">
        <f>IF('base clients'!F838=0,"",'base clients'!F838)</f>
        <v/>
      </c>
      <c r="G838" s="31" t="str">
        <f>IF('base clients'!G838=0,"",'base clients'!G838)</f>
        <v/>
      </c>
    </row>
    <row r="839" spans="2:7" x14ac:dyDescent="0.35">
      <c r="B839" s="31" t="str">
        <f>IF('base clients'!B839=0,"",'base clients'!B839)</f>
        <v/>
      </c>
      <c r="C839" s="31" t="str">
        <f>IF('base clients'!C839=0,"",'base clients'!C839)</f>
        <v/>
      </c>
      <c r="D839" s="31" t="str">
        <f>IF('base clients'!D839=0,"",'base clients'!D839)</f>
        <v/>
      </c>
      <c r="E839" s="31" t="str">
        <f>IF('base clients'!E839=0,"",'base clients'!E839)</f>
        <v/>
      </c>
      <c r="F839" s="31" t="str">
        <f>IF('base clients'!F839=0,"",'base clients'!F839)</f>
        <v/>
      </c>
      <c r="G839" s="31" t="str">
        <f>IF('base clients'!G839=0,"",'base clients'!G839)</f>
        <v/>
      </c>
    </row>
    <row r="840" spans="2:7" x14ac:dyDescent="0.35">
      <c r="B840" s="31" t="str">
        <f>IF('base clients'!B840=0,"",'base clients'!B840)</f>
        <v/>
      </c>
      <c r="C840" s="31" t="str">
        <f>IF('base clients'!C840=0,"",'base clients'!C840)</f>
        <v/>
      </c>
      <c r="D840" s="31" t="str">
        <f>IF('base clients'!D840=0,"",'base clients'!D840)</f>
        <v/>
      </c>
      <c r="E840" s="31" t="str">
        <f>IF('base clients'!E840=0,"",'base clients'!E840)</f>
        <v/>
      </c>
      <c r="F840" s="31" t="str">
        <f>IF('base clients'!F840=0,"",'base clients'!F840)</f>
        <v/>
      </c>
      <c r="G840" s="31" t="str">
        <f>IF('base clients'!G840=0,"",'base clients'!G840)</f>
        <v/>
      </c>
    </row>
    <row r="841" spans="2:7" x14ac:dyDescent="0.35">
      <c r="B841" s="31" t="str">
        <f>IF('base clients'!B841=0,"",'base clients'!B841)</f>
        <v/>
      </c>
      <c r="C841" s="31" t="str">
        <f>IF('base clients'!C841=0,"",'base clients'!C841)</f>
        <v/>
      </c>
      <c r="D841" s="31" t="str">
        <f>IF('base clients'!D841=0,"",'base clients'!D841)</f>
        <v/>
      </c>
      <c r="E841" s="31" t="str">
        <f>IF('base clients'!E841=0,"",'base clients'!E841)</f>
        <v/>
      </c>
      <c r="F841" s="31" t="str">
        <f>IF('base clients'!F841=0,"",'base clients'!F841)</f>
        <v/>
      </c>
      <c r="G841" s="31" t="str">
        <f>IF('base clients'!G841=0,"",'base clients'!G841)</f>
        <v/>
      </c>
    </row>
    <row r="842" spans="2:7" x14ac:dyDescent="0.35">
      <c r="B842" s="31" t="str">
        <f>IF('base clients'!B842=0,"",'base clients'!B842)</f>
        <v/>
      </c>
      <c r="C842" s="31" t="str">
        <f>IF('base clients'!C842=0,"",'base clients'!C842)</f>
        <v/>
      </c>
      <c r="D842" s="31" t="str">
        <f>IF('base clients'!D842=0,"",'base clients'!D842)</f>
        <v/>
      </c>
      <c r="E842" s="31" t="str">
        <f>IF('base clients'!E842=0,"",'base clients'!E842)</f>
        <v/>
      </c>
      <c r="F842" s="31" t="str">
        <f>IF('base clients'!F842=0,"",'base clients'!F842)</f>
        <v/>
      </c>
      <c r="G842" s="31" t="str">
        <f>IF('base clients'!G842=0,"",'base clients'!G842)</f>
        <v/>
      </c>
    </row>
    <row r="843" spans="2:7" x14ac:dyDescent="0.35">
      <c r="B843" s="31" t="str">
        <f>IF('base clients'!B843=0,"",'base clients'!B843)</f>
        <v/>
      </c>
      <c r="C843" s="31" t="str">
        <f>IF('base clients'!C843=0,"",'base clients'!C843)</f>
        <v/>
      </c>
      <c r="D843" s="31" t="str">
        <f>IF('base clients'!D843=0,"",'base clients'!D843)</f>
        <v/>
      </c>
      <c r="E843" s="31" t="str">
        <f>IF('base clients'!E843=0,"",'base clients'!E843)</f>
        <v/>
      </c>
      <c r="F843" s="31" t="str">
        <f>IF('base clients'!F843=0,"",'base clients'!F843)</f>
        <v/>
      </c>
      <c r="G843" s="31" t="str">
        <f>IF('base clients'!G843=0,"",'base clients'!G843)</f>
        <v/>
      </c>
    </row>
    <row r="844" spans="2:7" x14ac:dyDescent="0.35">
      <c r="B844" s="31" t="str">
        <f>IF('base clients'!B844=0,"",'base clients'!B844)</f>
        <v/>
      </c>
      <c r="C844" s="31" t="str">
        <f>IF('base clients'!C844=0,"",'base clients'!C844)</f>
        <v/>
      </c>
      <c r="D844" s="31" t="str">
        <f>IF('base clients'!D844=0,"",'base clients'!D844)</f>
        <v/>
      </c>
      <c r="E844" s="31" t="str">
        <f>IF('base clients'!E844=0,"",'base clients'!E844)</f>
        <v/>
      </c>
      <c r="F844" s="31" t="str">
        <f>IF('base clients'!F844=0,"",'base clients'!F844)</f>
        <v/>
      </c>
      <c r="G844" s="31" t="str">
        <f>IF('base clients'!G844=0,"",'base clients'!G844)</f>
        <v/>
      </c>
    </row>
    <row r="845" spans="2:7" x14ac:dyDescent="0.35">
      <c r="B845" s="31" t="str">
        <f>IF('base clients'!B845=0,"",'base clients'!B845)</f>
        <v/>
      </c>
      <c r="C845" s="31" t="str">
        <f>IF('base clients'!C845=0,"",'base clients'!C845)</f>
        <v/>
      </c>
      <c r="D845" s="31" t="str">
        <f>IF('base clients'!D845=0,"",'base clients'!D845)</f>
        <v/>
      </c>
      <c r="E845" s="31" t="str">
        <f>IF('base clients'!E845=0,"",'base clients'!E845)</f>
        <v/>
      </c>
      <c r="F845" s="31" t="str">
        <f>IF('base clients'!F845=0,"",'base clients'!F845)</f>
        <v/>
      </c>
      <c r="G845" s="31" t="str">
        <f>IF('base clients'!G845=0,"",'base clients'!G845)</f>
        <v/>
      </c>
    </row>
    <row r="846" spans="2:7" x14ac:dyDescent="0.35">
      <c r="B846" s="31" t="str">
        <f>IF('base clients'!B846=0,"",'base clients'!B846)</f>
        <v/>
      </c>
      <c r="C846" s="31" t="str">
        <f>IF('base clients'!C846=0,"",'base clients'!C846)</f>
        <v/>
      </c>
      <c r="D846" s="31" t="str">
        <f>IF('base clients'!D846=0,"",'base clients'!D846)</f>
        <v/>
      </c>
      <c r="E846" s="31" t="str">
        <f>IF('base clients'!E846=0,"",'base clients'!E846)</f>
        <v/>
      </c>
      <c r="F846" s="31" t="str">
        <f>IF('base clients'!F846=0,"",'base clients'!F846)</f>
        <v/>
      </c>
      <c r="G846" s="31" t="str">
        <f>IF('base clients'!G846=0,"",'base clients'!G846)</f>
        <v/>
      </c>
    </row>
    <row r="847" spans="2:7" x14ac:dyDescent="0.35">
      <c r="B847" s="31" t="str">
        <f>IF('base clients'!B847=0,"",'base clients'!B847)</f>
        <v/>
      </c>
      <c r="C847" s="31" t="str">
        <f>IF('base clients'!C847=0,"",'base clients'!C847)</f>
        <v/>
      </c>
      <c r="D847" s="31" t="str">
        <f>IF('base clients'!D847=0,"",'base clients'!D847)</f>
        <v/>
      </c>
      <c r="E847" s="31" t="str">
        <f>IF('base clients'!E847=0,"",'base clients'!E847)</f>
        <v/>
      </c>
      <c r="F847" s="31" t="str">
        <f>IF('base clients'!F847=0,"",'base clients'!F847)</f>
        <v/>
      </c>
      <c r="G847" s="31" t="str">
        <f>IF('base clients'!G847=0,"",'base clients'!G847)</f>
        <v/>
      </c>
    </row>
    <row r="848" spans="2:7" x14ac:dyDescent="0.35">
      <c r="B848" s="31" t="str">
        <f>IF('base clients'!B848=0,"",'base clients'!B848)</f>
        <v/>
      </c>
      <c r="C848" s="31" t="str">
        <f>IF('base clients'!C848=0,"",'base clients'!C848)</f>
        <v/>
      </c>
      <c r="D848" s="31" t="str">
        <f>IF('base clients'!D848=0,"",'base clients'!D848)</f>
        <v/>
      </c>
      <c r="E848" s="31" t="str">
        <f>IF('base clients'!E848=0,"",'base clients'!E848)</f>
        <v/>
      </c>
      <c r="F848" s="31" t="str">
        <f>IF('base clients'!F848=0,"",'base clients'!F848)</f>
        <v/>
      </c>
      <c r="G848" s="31" t="str">
        <f>IF('base clients'!G848=0,"",'base clients'!G848)</f>
        <v/>
      </c>
    </row>
    <row r="849" spans="2:7" x14ac:dyDescent="0.35">
      <c r="B849" s="31" t="str">
        <f>IF('base clients'!B849=0,"",'base clients'!B849)</f>
        <v/>
      </c>
      <c r="C849" s="31" t="str">
        <f>IF('base clients'!C849=0,"",'base clients'!C849)</f>
        <v/>
      </c>
      <c r="D849" s="31" t="str">
        <f>IF('base clients'!D849=0,"",'base clients'!D849)</f>
        <v/>
      </c>
      <c r="E849" s="31" t="str">
        <f>IF('base clients'!E849=0,"",'base clients'!E849)</f>
        <v/>
      </c>
      <c r="F849" s="31" t="str">
        <f>IF('base clients'!F849=0,"",'base clients'!F849)</f>
        <v/>
      </c>
      <c r="G849" s="31" t="str">
        <f>IF('base clients'!G849=0,"",'base clients'!G849)</f>
        <v/>
      </c>
    </row>
    <row r="850" spans="2:7" x14ac:dyDescent="0.35">
      <c r="B850" s="31" t="str">
        <f>IF('base clients'!B850=0,"",'base clients'!B850)</f>
        <v/>
      </c>
      <c r="C850" s="31" t="str">
        <f>IF('base clients'!C850=0,"",'base clients'!C850)</f>
        <v/>
      </c>
      <c r="D850" s="31" t="str">
        <f>IF('base clients'!D850=0,"",'base clients'!D850)</f>
        <v/>
      </c>
      <c r="E850" s="31" t="str">
        <f>IF('base clients'!E850=0,"",'base clients'!E850)</f>
        <v/>
      </c>
      <c r="F850" s="31" t="str">
        <f>IF('base clients'!F850=0,"",'base clients'!F850)</f>
        <v/>
      </c>
      <c r="G850" s="31" t="str">
        <f>IF('base clients'!G850=0,"",'base clients'!G850)</f>
        <v/>
      </c>
    </row>
    <row r="851" spans="2:7" x14ac:dyDescent="0.35">
      <c r="B851" s="31" t="str">
        <f>IF('base clients'!B851=0,"",'base clients'!B851)</f>
        <v/>
      </c>
      <c r="C851" s="31" t="str">
        <f>IF('base clients'!C851=0,"",'base clients'!C851)</f>
        <v/>
      </c>
      <c r="D851" s="31" t="str">
        <f>IF('base clients'!D851=0,"",'base clients'!D851)</f>
        <v/>
      </c>
      <c r="E851" s="31" t="str">
        <f>IF('base clients'!E851=0,"",'base clients'!E851)</f>
        <v/>
      </c>
      <c r="F851" s="31" t="str">
        <f>IF('base clients'!F851=0,"",'base clients'!F851)</f>
        <v/>
      </c>
      <c r="G851" s="31" t="str">
        <f>IF('base clients'!G851=0,"",'base clients'!G851)</f>
        <v/>
      </c>
    </row>
    <row r="852" spans="2:7" x14ac:dyDescent="0.35">
      <c r="B852" s="31" t="str">
        <f>IF('base clients'!B852=0,"",'base clients'!B852)</f>
        <v/>
      </c>
      <c r="C852" s="31" t="str">
        <f>IF('base clients'!C852=0,"",'base clients'!C852)</f>
        <v/>
      </c>
      <c r="D852" s="31" t="str">
        <f>IF('base clients'!D852=0,"",'base clients'!D852)</f>
        <v/>
      </c>
      <c r="E852" s="31" t="str">
        <f>IF('base clients'!E852=0,"",'base clients'!E852)</f>
        <v/>
      </c>
      <c r="F852" s="31" t="str">
        <f>IF('base clients'!F852=0,"",'base clients'!F852)</f>
        <v/>
      </c>
      <c r="G852" s="31" t="str">
        <f>IF('base clients'!G852=0,"",'base clients'!G852)</f>
        <v/>
      </c>
    </row>
    <row r="853" spans="2:7" x14ac:dyDescent="0.35">
      <c r="B853" s="31" t="str">
        <f>IF('base clients'!B853=0,"",'base clients'!B853)</f>
        <v/>
      </c>
      <c r="C853" s="31" t="str">
        <f>IF('base clients'!C853=0,"",'base clients'!C853)</f>
        <v/>
      </c>
      <c r="D853" s="31" t="str">
        <f>IF('base clients'!D853=0,"",'base clients'!D853)</f>
        <v/>
      </c>
      <c r="E853" s="31" t="str">
        <f>IF('base clients'!E853=0,"",'base clients'!E853)</f>
        <v/>
      </c>
      <c r="F853" s="31" t="str">
        <f>IF('base clients'!F853=0,"",'base clients'!F853)</f>
        <v/>
      </c>
      <c r="G853" s="31" t="str">
        <f>IF('base clients'!G853=0,"",'base clients'!G853)</f>
        <v/>
      </c>
    </row>
    <row r="854" spans="2:7" x14ac:dyDescent="0.35">
      <c r="B854" s="31" t="str">
        <f>IF('base clients'!B854=0,"",'base clients'!B854)</f>
        <v/>
      </c>
      <c r="C854" s="31" t="str">
        <f>IF('base clients'!C854=0,"",'base clients'!C854)</f>
        <v/>
      </c>
      <c r="D854" s="31" t="str">
        <f>IF('base clients'!D854=0,"",'base clients'!D854)</f>
        <v/>
      </c>
      <c r="E854" s="31" t="str">
        <f>IF('base clients'!E854=0,"",'base clients'!E854)</f>
        <v/>
      </c>
      <c r="F854" s="31" t="str">
        <f>IF('base clients'!F854=0,"",'base clients'!F854)</f>
        <v/>
      </c>
      <c r="G854" s="31" t="str">
        <f>IF('base clients'!G854=0,"",'base clients'!G854)</f>
        <v/>
      </c>
    </row>
    <row r="855" spans="2:7" x14ac:dyDescent="0.35">
      <c r="B855" s="31" t="str">
        <f>IF('base clients'!B855=0,"",'base clients'!B855)</f>
        <v/>
      </c>
      <c r="C855" s="31" t="str">
        <f>IF('base clients'!C855=0,"",'base clients'!C855)</f>
        <v/>
      </c>
      <c r="D855" s="31" t="str">
        <f>IF('base clients'!D855=0,"",'base clients'!D855)</f>
        <v/>
      </c>
      <c r="E855" s="31" t="str">
        <f>IF('base clients'!E855=0,"",'base clients'!E855)</f>
        <v/>
      </c>
      <c r="F855" s="31" t="str">
        <f>IF('base clients'!F855=0,"",'base clients'!F855)</f>
        <v/>
      </c>
      <c r="G855" s="31" t="str">
        <f>IF('base clients'!G855=0,"",'base clients'!G855)</f>
        <v/>
      </c>
    </row>
    <row r="856" spans="2:7" x14ac:dyDescent="0.35">
      <c r="B856" s="31" t="str">
        <f>IF('base clients'!B856=0,"",'base clients'!B856)</f>
        <v/>
      </c>
      <c r="C856" s="31" t="str">
        <f>IF('base clients'!C856=0,"",'base clients'!C856)</f>
        <v/>
      </c>
      <c r="D856" s="31" t="str">
        <f>IF('base clients'!D856=0,"",'base clients'!D856)</f>
        <v/>
      </c>
      <c r="E856" s="31" t="str">
        <f>IF('base clients'!E856=0,"",'base clients'!E856)</f>
        <v/>
      </c>
      <c r="F856" s="31" t="str">
        <f>IF('base clients'!F856=0,"",'base clients'!F856)</f>
        <v/>
      </c>
      <c r="G856" s="31" t="str">
        <f>IF('base clients'!G856=0,"",'base clients'!G856)</f>
        <v/>
      </c>
    </row>
    <row r="857" spans="2:7" x14ac:dyDescent="0.35">
      <c r="B857" s="31" t="str">
        <f>IF('base clients'!B857=0,"",'base clients'!B857)</f>
        <v/>
      </c>
      <c r="C857" s="31" t="str">
        <f>IF('base clients'!C857=0,"",'base clients'!C857)</f>
        <v/>
      </c>
      <c r="D857" s="31" t="str">
        <f>IF('base clients'!D857=0,"",'base clients'!D857)</f>
        <v/>
      </c>
      <c r="E857" s="31" t="str">
        <f>IF('base clients'!E857=0,"",'base clients'!E857)</f>
        <v/>
      </c>
      <c r="F857" s="31" t="str">
        <f>IF('base clients'!F857=0,"",'base clients'!F857)</f>
        <v/>
      </c>
      <c r="G857" s="31" t="str">
        <f>IF('base clients'!G857=0,"",'base clients'!G857)</f>
        <v/>
      </c>
    </row>
    <row r="858" spans="2:7" x14ac:dyDescent="0.35">
      <c r="B858" s="31" t="str">
        <f>IF('base clients'!B858=0,"",'base clients'!B858)</f>
        <v/>
      </c>
      <c r="C858" s="31" t="str">
        <f>IF('base clients'!C858=0,"",'base clients'!C858)</f>
        <v/>
      </c>
      <c r="D858" s="31" t="str">
        <f>IF('base clients'!D858=0,"",'base clients'!D858)</f>
        <v/>
      </c>
      <c r="E858" s="31" t="str">
        <f>IF('base clients'!E858=0,"",'base clients'!E858)</f>
        <v/>
      </c>
      <c r="F858" s="31" t="str">
        <f>IF('base clients'!F858=0,"",'base clients'!F858)</f>
        <v/>
      </c>
      <c r="G858" s="31" t="str">
        <f>IF('base clients'!G858=0,"",'base clients'!G858)</f>
        <v/>
      </c>
    </row>
    <row r="859" spans="2:7" x14ac:dyDescent="0.35">
      <c r="B859" s="31" t="str">
        <f>IF('base clients'!B859=0,"",'base clients'!B859)</f>
        <v/>
      </c>
      <c r="C859" s="31" t="str">
        <f>IF('base clients'!C859=0,"",'base clients'!C859)</f>
        <v/>
      </c>
      <c r="D859" s="31" t="str">
        <f>IF('base clients'!D859=0,"",'base clients'!D859)</f>
        <v/>
      </c>
      <c r="E859" s="31" t="str">
        <f>IF('base clients'!E859=0,"",'base clients'!E859)</f>
        <v/>
      </c>
      <c r="F859" s="31" t="str">
        <f>IF('base clients'!F859=0,"",'base clients'!F859)</f>
        <v/>
      </c>
      <c r="G859" s="31" t="str">
        <f>IF('base clients'!G859=0,"",'base clients'!G859)</f>
        <v/>
      </c>
    </row>
    <row r="860" spans="2:7" x14ac:dyDescent="0.35">
      <c r="B860" s="31" t="str">
        <f>IF('base clients'!B860=0,"",'base clients'!B860)</f>
        <v/>
      </c>
      <c r="C860" s="31" t="str">
        <f>IF('base clients'!C860=0,"",'base clients'!C860)</f>
        <v/>
      </c>
      <c r="D860" s="31" t="str">
        <f>IF('base clients'!D860=0,"",'base clients'!D860)</f>
        <v/>
      </c>
      <c r="E860" s="31" t="str">
        <f>IF('base clients'!E860=0,"",'base clients'!E860)</f>
        <v/>
      </c>
      <c r="F860" s="31" t="str">
        <f>IF('base clients'!F860=0,"",'base clients'!F860)</f>
        <v/>
      </c>
      <c r="G860" s="31" t="str">
        <f>IF('base clients'!G860=0,"",'base clients'!G860)</f>
        <v/>
      </c>
    </row>
    <row r="861" spans="2:7" x14ac:dyDescent="0.35">
      <c r="B861" s="31" t="str">
        <f>IF('base clients'!B861=0,"",'base clients'!B861)</f>
        <v/>
      </c>
      <c r="C861" s="31" t="str">
        <f>IF('base clients'!C861=0,"",'base clients'!C861)</f>
        <v/>
      </c>
      <c r="D861" s="31" t="str">
        <f>IF('base clients'!D861=0,"",'base clients'!D861)</f>
        <v/>
      </c>
      <c r="E861" s="31" t="str">
        <f>IF('base clients'!E861=0,"",'base clients'!E861)</f>
        <v/>
      </c>
      <c r="F861" s="31" t="str">
        <f>IF('base clients'!F861=0,"",'base clients'!F861)</f>
        <v/>
      </c>
      <c r="G861" s="31" t="str">
        <f>IF('base clients'!G861=0,"",'base clients'!G861)</f>
        <v/>
      </c>
    </row>
    <row r="862" spans="2:7" x14ac:dyDescent="0.35">
      <c r="B862" s="31" t="str">
        <f>IF('base clients'!B862=0,"",'base clients'!B862)</f>
        <v/>
      </c>
      <c r="C862" s="31" t="str">
        <f>IF('base clients'!C862=0,"",'base clients'!C862)</f>
        <v/>
      </c>
      <c r="D862" s="31" t="str">
        <f>IF('base clients'!D862=0,"",'base clients'!D862)</f>
        <v/>
      </c>
      <c r="E862" s="31" t="str">
        <f>IF('base clients'!E862=0,"",'base clients'!E862)</f>
        <v/>
      </c>
      <c r="F862" s="31" t="str">
        <f>IF('base clients'!F862=0,"",'base clients'!F862)</f>
        <v/>
      </c>
      <c r="G862" s="31" t="str">
        <f>IF('base clients'!G862=0,"",'base clients'!G862)</f>
        <v/>
      </c>
    </row>
    <row r="863" spans="2:7" x14ac:dyDescent="0.35">
      <c r="B863" s="31" t="str">
        <f>IF('base clients'!B863=0,"",'base clients'!B863)</f>
        <v/>
      </c>
      <c r="C863" s="31" t="str">
        <f>IF('base clients'!C863=0,"",'base clients'!C863)</f>
        <v/>
      </c>
      <c r="D863" s="31" t="str">
        <f>IF('base clients'!D863=0,"",'base clients'!D863)</f>
        <v/>
      </c>
      <c r="E863" s="31" t="str">
        <f>IF('base clients'!E863=0,"",'base clients'!E863)</f>
        <v/>
      </c>
      <c r="F863" s="31" t="str">
        <f>IF('base clients'!F863=0,"",'base clients'!F863)</f>
        <v/>
      </c>
      <c r="G863" s="31" t="str">
        <f>IF('base clients'!G863=0,"",'base clients'!G863)</f>
        <v/>
      </c>
    </row>
    <row r="864" spans="2:7" x14ac:dyDescent="0.35">
      <c r="B864" s="31" t="str">
        <f>IF('base clients'!B864=0,"",'base clients'!B864)</f>
        <v/>
      </c>
      <c r="C864" s="31" t="str">
        <f>IF('base clients'!C864=0,"",'base clients'!C864)</f>
        <v/>
      </c>
      <c r="D864" s="31" t="str">
        <f>IF('base clients'!D864=0,"",'base clients'!D864)</f>
        <v/>
      </c>
      <c r="E864" s="31" t="str">
        <f>IF('base clients'!E864=0,"",'base clients'!E864)</f>
        <v/>
      </c>
      <c r="F864" s="31" t="str">
        <f>IF('base clients'!F864=0,"",'base clients'!F864)</f>
        <v/>
      </c>
      <c r="G864" s="31" t="str">
        <f>IF('base clients'!G864=0,"",'base clients'!G864)</f>
        <v/>
      </c>
    </row>
    <row r="865" spans="2:7" x14ac:dyDescent="0.35">
      <c r="B865" s="31" t="str">
        <f>IF('base clients'!B865=0,"",'base clients'!B865)</f>
        <v/>
      </c>
      <c r="C865" s="31" t="str">
        <f>IF('base clients'!C865=0,"",'base clients'!C865)</f>
        <v/>
      </c>
      <c r="D865" s="31" t="str">
        <f>IF('base clients'!D865=0,"",'base clients'!D865)</f>
        <v/>
      </c>
      <c r="E865" s="31" t="str">
        <f>IF('base clients'!E865=0,"",'base clients'!E865)</f>
        <v/>
      </c>
      <c r="F865" s="31" t="str">
        <f>IF('base clients'!F865=0,"",'base clients'!F865)</f>
        <v/>
      </c>
      <c r="G865" s="31" t="str">
        <f>IF('base clients'!G865=0,"",'base clients'!G865)</f>
        <v/>
      </c>
    </row>
    <row r="866" spans="2:7" x14ac:dyDescent="0.35">
      <c r="B866" s="31" t="str">
        <f>IF('base clients'!B866=0,"",'base clients'!B866)</f>
        <v/>
      </c>
      <c r="C866" s="31" t="str">
        <f>IF('base clients'!C866=0,"",'base clients'!C866)</f>
        <v/>
      </c>
      <c r="D866" s="31" t="str">
        <f>IF('base clients'!D866=0,"",'base clients'!D866)</f>
        <v/>
      </c>
      <c r="E866" s="31" t="str">
        <f>IF('base clients'!E866=0,"",'base clients'!E866)</f>
        <v/>
      </c>
      <c r="F866" s="31" t="str">
        <f>IF('base clients'!F866=0,"",'base clients'!F866)</f>
        <v/>
      </c>
      <c r="G866" s="31" t="str">
        <f>IF('base clients'!G866=0,"",'base clients'!G866)</f>
        <v/>
      </c>
    </row>
    <row r="867" spans="2:7" x14ac:dyDescent="0.35">
      <c r="B867" s="31" t="str">
        <f>IF('base clients'!B867=0,"",'base clients'!B867)</f>
        <v/>
      </c>
      <c r="C867" s="31" t="str">
        <f>IF('base clients'!C867=0,"",'base clients'!C867)</f>
        <v/>
      </c>
      <c r="D867" s="31" t="str">
        <f>IF('base clients'!D867=0,"",'base clients'!D867)</f>
        <v/>
      </c>
      <c r="E867" s="31" t="str">
        <f>IF('base clients'!E867=0,"",'base clients'!E867)</f>
        <v/>
      </c>
      <c r="F867" s="31" t="str">
        <f>IF('base clients'!F867=0,"",'base clients'!F867)</f>
        <v/>
      </c>
      <c r="G867" s="31" t="str">
        <f>IF('base clients'!G867=0,"",'base clients'!G867)</f>
        <v/>
      </c>
    </row>
    <row r="868" spans="2:7" x14ac:dyDescent="0.35">
      <c r="B868" s="31" t="str">
        <f>IF('base clients'!B868=0,"",'base clients'!B868)</f>
        <v/>
      </c>
      <c r="C868" s="31" t="str">
        <f>IF('base clients'!C868=0,"",'base clients'!C868)</f>
        <v/>
      </c>
      <c r="D868" s="31" t="str">
        <f>IF('base clients'!D868=0,"",'base clients'!D868)</f>
        <v/>
      </c>
      <c r="E868" s="31" t="str">
        <f>IF('base clients'!E868=0,"",'base clients'!E868)</f>
        <v/>
      </c>
      <c r="F868" s="31" t="str">
        <f>IF('base clients'!F868=0,"",'base clients'!F868)</f>
        <v/>
      </c>
      <c r="G868" s="31" t="str">
        <f>IF('base clients'!G868=0,"",'base clients'!G868)</f>
        <v/>
      </c>
    </row>
    <row r="869" spans="2:7" x14ac:dyDescent="0.35">
      <c r="B869" s="31" t="str">
        <f>IF('base clients'!B869=0,"",'base clients'!B869)</f>
        <v/>
      </c>
      <c r="C869" s="31" t="str">
        <f>IF('base clients'!C869=0,"",'base clients'!C869)</f>
        <v/>
      </c>
      <c r="D869" s="31" t="str">
        <f>IF('base clients'!D869=0,"",'base clients'!D869)</f>
        <v/>
      </c>
      <c r="E869" s="31" t="str">
        <f>IF('base clients'!E869=0,"",'base clients'!E869)</f>
        <v/>
      </c>
      <c r="F869" s="31" t="str">
        <f>IF('base clients'!F869=0,"",'base clients'!F869)</f>
        <v/>
      </c>
      <c r="G869" s="31" t="str">
        <f>IF('base clients'!G869=0,"",'base clients'!G869)</f>
        <v/>
      </c>
    </row>
    <row r="870" spans="2:7" x14ac:dyDescent="0.35">
      <c r="B870" s="31" t="str">
        <f>IF('base clients'!B870=0,"",'base clients'!B870)</f>
        <v/>
      </c>
      <c r="C870" s="31" t="str">
        <f>IF('base clients'!C870=0,"",'base clients'!C870)</f>
        <v/>
      </c>
      <c r="D870" s="31" t="str">
        <f>IF('base clients'!D870=0,"",'base clients'!D870)</f>
        <v/>
      </c>
      <c r="E870" s="31" t="str">
        <f>IF('base clients'!E870=0,"",'base clients'!E870)</f>
        <v/>
      </c>
      <c r="F870" s="31" t="str">
        <f>IF('base clients'!F870=0,"",'base clients'!F870)</f>
        <v/>
      </c>
      <c r="G870" s="31" t="str">
        <f>IF('base clients'!G870=0,"",'base clients'!G870)</f>
        <v/>
      </c>
    </row>
    <row r="871" spans="2:7" x14ac:dyDescent="0.35">
      <c r="B871" s="31" t="str">
        <f>IF('base clients'!B871=0,"",'base clients'!B871)</f>
        <v/>
      </c>
      <c r="C871" s="31" t="str">
        <f>IF('base clients'!C871=0,"",'base clients'!C871)</f>
        <v/>
      </c>
      <c r="D871" s="31" t="str">
        <f>IF('base clients'!D871=0,"",'base clients'!D871)</f>
        <v/>
      </c>
      <c r="E871" s="31" t="str">
        <f>IF('base clients'!E871=0,"",'base clients'!E871)</f>
        <v/>
      </c>
      <c r="F871" s="31" t="str">
        <f>IF('base clients'!F871=0,"",'base clients'!F871)</f>
        <v/>
      </c>
      <c r="G871" s="31" t="str">
        <f>IF('base clients'!G871=0,"",'base clients'!G871)</f>
        <v/>
      </c>
    </row>
    <row r="872" spans="2:7" x14ac:dyDescent="0.35">
      <c r="B872" s="31" t="str">
        <f>IF('base clients'!B872=0,"",'base clients'!B872)</f>
        <v/>
      </c>
      <c r="C872" s="31" t="str">
        <f>IF('base clients'!C872=0,"",'base clients'!C872)</f>
        <v/>
      </c>
      <c r="D872" s="31" t="str">
        <f>IF('base clients'!D872=0,"",'base clients'!D872)</f>
        <v/>
      </c>
      <c r="E872" s="31" t="str">
        <f>IF('base clients'!E872=0,"",'base clients'!E872)</f>
        <v/>
      </c>
      <c r="F872" s="31" t="str">
        <f>IF('base clients'!F872=0,"",'base clients'!F872)</f>
        <v/>
      </c>
      <c r="G872" s="31" t="str">
        <f>IF('base clients'!G872=0,"",'base clients'!G872)</f>
        <v/>
      </c>
    </row>
    <row r="873" spans="2:7" x14ac:dyDescent="0.35">
      <c r="B873" s="31" t="str">
        <f>IF('base clients'!B873=0,"",'base clients'!B873)</f>
        <v/>
      </c>
      <c r="C873" s="31" t="str">
        <f>IF('base clients'!C873=0,"",'base clients'!C873)</f>
        <v/>
      </c>
      <c r="D873" s="31" t="str">
        <f>IF('base clients'!D873=0,"",'base clients'!D873)</f>
        <v/>
      </c>
      <c r="E873" s="31" t="str">
        <f>IF('base clients'!E873=0,"",'base clients'!E873)</f>
        <v/>
      </c>
      <c r="F873" s="31" t="str">
        <f>IF('base clients'!F873=0,"",'base clients'!F873)</f>
        <v/>
      </c>
      <c r="G873" s="31" t="str">
        <f>IF('base clients'!G873=0,"",'base clients'!G873)</f>
        <v/>
      </c>
    </row>
    <row r="874" spans="2:7" x14ac:dyDescent="0.35">
      <c r="B874" s="31" t="str">
        <f>IF('base clients'!B874=0,"",'base clients'!B874)</f>
        <v/>
      </c>
      <c r="C874" s="31" t="str">
        <f>IF('base clients'!C874=0,"",'base clients'!C874)</f>
        <v/>
      </c>
      <c r="D874" s="31" t="str">
        <f>IF('base clients'!D874=0,"",'base clients'!D874)</f>
        <v/>
      </c>
      <c r="E874" s="31" t="str">
        <f>IF('base clients'!E874=0,"",'base clients'!E874)</f>
        <v/>
      </c>
      <c r="F874" s="31" t="str">
        <f>IF('base clients'!F874=0,"",'base clients'!F874)</f>
        <v/>
      </c>
      <c r="G874" s="31" t="str">
        <f>IF('base clients'!G874=0,"",'base clients'!G874)</f>
        <v/>
      </c>
    </row>
    <row r="875" spans="2:7" x14ac:dyDescent="0.35">
      <c r="B875" s="31" t="str">
        <f>IF('base clients'!B875=0,"",'base clients'!B875)</f>
        <v/>
      </c>
      <c r="C875" s="31" t="str">
        <f>IF('base clients'!C875=0,"",'base clients'!C875)</f>
        <v/>
      </c>
      <c r="D875" s="31" t="str">
        <f>IF('base clients'!D875=0,"",'base clients'!D875)</f>
        <v/>
      </c>
      <c r="E875" s="31" t="str">
        <f>IF('base clients'!E875=0,"",'base clients'!E875)</f>
        <v/>
      </c>
      <c r="F875" s="31" t="str">
        <f>IF('base clients'!F875=0,"",'base clients'!F875)</f>
        <v/>
      </c>
      <c r="G875" s="31" t="str">
        <f>IF('base clients'!G875=0,"",'base clients'!G875)</f>
        <v/>
      </c>
    </row>
    <row r="876" spans="2:7" x14ac:dyDescent="0.35">
      <c r="B876" s="31" t="str">
        <f>IF('base clients'!B876=0,"",'base clients'!B876)</f>
        <v/>
      </c>
      <c r="C876" s="31" t="str">
        <f>IF('base clients'!C876=0,"",'base clients'!C876)</f>
        <v/>
      </c>
      <c r="D876" s="31" t="str">
        <f>IF('base clients'!D876=0,"",'base clients'!D876)</f>
        <v/>
      </c>
      <c r="E876" s="31" t="str">
        <f>IF('base clients'!E876=0,"",'base clients'!E876)</f>
        <v/>
      </c>
      <c r="F876" s="31" t="str">
        <f>IF('base clients'!F876=0,"",'base clients'!F876)</f>
        <v/>
      </c>
      <c r="G876" s="31" t="str">
        <f>IF('base clients'!G876=0,"",'base clients'!G876)</f>
        <v/>
      </c>
    </row>
    <row r="877" spans="2:7" x14ac:dyDescent="0.35">
      <c r="B877" s="31" t="str">
        <f>IF('base clients'!B877=0,"",'base clients'!B877)</f>
        <v/>
      </c>
      <c r="C877" s="31" t="str">
        <f>IF('base clients'!C877=0,"",'base clients'!C877)</f>
        <v/>
      </c>
      <c r="D877" s="31" t="str">
        <f>IF('base clients'!D877=0,"",'base clients'!D877)</f>
        <v/>
      </c>
      <c r="E877" s="31" t="str">
        <f>IF('base clients'!E877=0,"",'base clients'!E877)</f>
        <v/>
      </c>
      <c r="F877" s="31" t="str">
        <f>IF('base clients'!F877=0,"",'base clients'!F877)</f>
        <v/>
      </c>
      <c r="G877" s="31" t="str">
        <f>IF('base clients'!G877=0,"",'base clients'!G877)</f>
        <v/>
      </c>
    </row>
    <row r="878" spans="2:7" x14ac:dyDescent="0.35">
      <c r="B878" s="31" t="str">
        <f>IF('base clients'!B878=0,"",'base clients'!B878)</f>
        <v/>
      </c>
      <c r="C878" s="31" t="str">
        <f>IF('base clients'!C878=0,"",'base clients'!C878)</f>
        <v/>
      </c>
      <c r="D878" s="31" t="str">
        <f>IF('base clients'!D878=0,"",'base clients'!D878)</f>
        <v/>
      </c>
      <c r="E878" s="31" t="str">
        <f>IF('base clients'!E878=0,"",'base clients'!E878)</f>
        <v/>
      </c>
      <c r="F878" s="31" t="str">
        <f>IF('base clients'!F878=0,"",'base clients'!F878)</f>
        <v/>
      </c>
      <c r="G878" s="31" t="str">
        <f>IF('base clients'!G878=0,"",'base clients'!G878)</f>
        <v/>
      </c>
    </row>
    <row r="879" spans="2:7" x14ac:dyDescent="0.35">
      <c r="B879" s="31" t="str">
        <f>IF('base clients'!B879=0,"",'base clients'!B879)</f>
        <v/>
      </c>
      <c r="C879" s="31" t="str">
        <f>IF('base clients'!C879=0,"",'base clients'!C879)</f>
        <v/>
      </c>
      <c r="D879" s="31" t="str">
        <f>IF('base clients'!D879=0,"",'base clients'!D879)</f>
        <v/>
      </c>
      <c r="E879" s="31" t="str">
        <f>IF('base clients'!E879=0,"",'base clients'!E879)</f>
        <v/>
      </c>
      <c r="F879" s="31" t="str">
        <f>IF('base clients'!F879=0,"",'base clients'!F879)</f>
        <v/>
      </c>
      <c r="G879" s="31" t="str">
        <f>IF('base clients'!G879=0,"",'base clients'!G879)</f>
        <v/>
      </c>
    </row>
    <row r="880" spans="2:7" x14ac:dyDescent="0.35">
      <c r="B880" s="31" t="str">
        <f>IF('base clients'!B880=0,"",'base clients'!B880)</f>
        <v/>
      </c>
      <c r="C880" s="31" t="str">
        <f>IF('base clients'!C880=0,"",'base clients'!C880)</f>
        <v/>
      </c>
      <c r="D880" s="31" t="str">
        <f>IF('base clients'!D880=0,"",'base clients'!D880)</f>
        <v/>
      </c>
      <c r="E880" s="31" t="str">
        <f>IF('base clients'!E880=0,"",'base clients'!E880)</f>
        <v/>
      </c>
      <c r="F880" s="31" t="str">
        <f>IF('base clients'!F880=0,"",'base clients'!F880)</f>
        <v/>
      </c>
      <c r="G880" s="31" t="str">
        <f>IF('base clients'!G880=0,"",'base clients'!G880)</f>
        <v/>
      </c>
    </row>
    <row r="881" spans="2:7" x14ac:dyDescent="0.35">
      <c r="B881" s="31" t="str">
        <f>IF('base clients'!B881=0,"",'base clients'!B881)</f>
        <v/>
      </c>
      <c r="C881" s="31" t="str">
        <f>IF('base clients'!C881=0,"",'base clients'!C881)</f>
        <v/>
      </c>
      <c r="D881" s="31" t="str">
        <f>IF('base clients'!D881=0,"",'base clients'!D881)</f>
        <v/>
      </c>
      <c r="E881" s="31" t="str">
        <f>IF('base clients'!E881=0,"",'base clients'!E881)</f>
        <v/>
      </c>
      <c r="F881" s="31" t="str">
        <f>IF('base clients'!F881=0,"",'base clients'!F881)</f>
        <v/>
      </c>
      <c r="G881" s="31" t="str">
        <f>IF('base clients'!G881=0,"",'base clients'!G881)</f>
        <v/>
      </c>
    </row>
    <row r="882" spans="2:7" x14ac:dyDescent="0.35">
      <c r="B882" s="31" t="str">
        <f>IF('base clients'!B882=0,"",'base clients'!B882)</f>
        <v/>
      </c>
      <c r="C882" s="31" t="str">
        <f>IF('base clients'!C882=0,"",'base clients'!C882)</f>
        <v/>
      </c>
      <c r="D882" s="31" t="str">
        <f>IF('base clients'!D882=0,"",'base clients'!D882)</f>
        <v/>
      </c>
      <c r="E882" s="31" t="str">
        <f>IF('base clients'!E882=0,"",'base clients'!E882)</f>
        <v/>
      </c>
      <c r="F882" s="31" t="str">
        <f>IF('base clients'!F882=0,"",'base clients'!F882)</f>
        <v/>
      </c>
      <c r="G882" s="31" t="str">
        <f>IF('base clients'!G882=0,"",'base clients'!G882)</f>
        <v/>
      </c>
    </row>
    <row r="883" spans="2:7" x14ac:dyDescent="0.35">
      <c r="B883" s="31" t="str">
        <f>IF('base clients'!B883=0,"",'base clients'!B883)</f>
        <v/>
      </c>
      <c r="C883" s="31" t="str">
        <f>IF('base clients'!C883=0,"",'base clients'!C883)</f>
        <v/>
      </c>
      <c r="D883" s="31" t="str">
        <f>IF('base clients'!D883=0,"",'base clients'!D883)</f>
        <v/>
      </c>
      <c r="E883" s="31" t="str">
        <f>IF('base clients'!E883=0,"",'base clients'!E883)</f>
        <v/>
      </c>
      <c r="F883" s="31" t="str">
        <f>IF('base clients'!F883=0,"",'base clients'!F883)</f>
        <v/>
      </c>
      <c r="G883" s="31" t="str">
        <f>IF('base clients'!G883=0,"",'base clients'!G883)</f>
        <v/>
      </c>
    </row>
    <row r="884" spans="2:7" x14ac:dyDescent="0.35">
      <c r="B884" s="31" t="str">
        <f>IF('base clients'!B884=0,"",'base clients'!B884)</f>
        <v/>
      </c>
      <c r="C884" s="31" t="str">
        <f>IF('base clients'!C884=0,"",'base clients'!C884)</f>
        <v/>
      </c>
      <c r="D884" s="31" t="str">
        <f>IF('base clients'!D884=0,"",'base clients'!D884)</f>
        <v/>
      </c>
      <c r="E884" s="31" t="str">
        <f>IF('base clients'!E884=0,"",'base clients'!E884)</f>
        <v/>
      </c>
      <c r="F884" s="31" t="str">
        <f>IF('base clients'!F884=0,"",'base clients'!F884)</f>
        <v/>
      </c>
      <c r="G884" s="31" t="str">
        <f>IF('base clients'!G884=0,"",'base clients'!G884)</f>
        <v/>
      </c>
    </row>
    <row r="885" spans="2:7" x14ac:dyDescent="0.35">
      <c r="B885" s="31" t="str">
        <f>IF('base clients'!B885=0,"",'base clients'!B885)</f>
        <v/>
      </c>
      <c r="C885" s="31" t="str">
        <f>IF('base clients'!C885=0,"",'base clients'!C885)</f>
        <v/>
      </c>
      <c r="D885" s="31" t="str">
        <f>IF('base clients'!D885=0,"",'base clients'!D885)</f>
        <v/>
      </c>
      <c r="E885" s="31" t="str">
        <f>IF('base clients'!E885=0,"",'base clients'!E885)</f>
        <v/>
      </c>
      <c r="F885" s="31" t="str">
        <f>IF('base clients'!F885=0,"",'base clients'!F885)</f>
        <v/>
      </c>
      <c r="G885" s="31" t="str">
        <f>IF('base clients'!G885=0,"",'base clients'!G885)</f>
        <v/>
      </c>
    </row>
    <row r="886" spans="2:7" x14ac:dyDescent="0.35">
      <c r="B886" s="31" t="str">
        <f>IF('base clients'!B886=0,"",'base clients'!B886)</f>
        <v/>
      </c>
      <c r="C886" s="31" t="str">
        <f>IF('base clients'!C886=0,"",'base clients'!C886)</f>
        <v/>
      </c>
      <c r="D886" s="31" t="str">
        <f>IF('base clients'!D886=0,"",'base clients'!D886)</f>
        <v/>
      </c>
      <c r="E886" s="31" t="str">
        <f>IF('base clients'!E886=0,"",'base clients'!E886)</f>
        <v/>
      </c>
      <c r="F886" s="31" t="str">
        <f>IF('base clients'!F886=0,"",'base clients'!F886)</f>
        <v/>
      </c>
      <c r="G886" s="31" t="str">
        <f>IF('base clients'!G886=0,"",'base clients'!G886)</f>
        <v/>
      </c>
    </row>
    <row r="887" spans="2:7" x14ac:dyDescent="0.35">
      <c r="B887" s="31" t="str">
        <f>IF('base clients'!B887=0,"",'base clients'!B887)</f>
        <v/>
      </c>
      <c r="C887" s="31" t="str">
        <f>IF('base clients'!C887=0,"",'base clients'!C887)</f>
        <v/>
      </c>
      <c r="D887" s="31" t="str">
        <f>IF('base clients'!D887=0,"",'base clients'!D887)</f>
        <v/>
      </c>
      <c r="E887" s="31" t="str">
        <f>IF('base clients'!E887=0,"",'base clients'!E887)</f>
        <v/>
      </c>
      <c r="F887" s="31" t="str">
        <f>IF('base clients'!F887=0,"",'base clients'!F887)</f>
        <v/>
      </c>
      <c r="G887" s="31" t="str">
        <f>IF('base clients'!G887=0,"",'base clients'!G887)</f>
        <v/>
      </c>
    </row>
    <row r="888" spans="2:7" x14ac:dyDescent="0.35">
      <c r="B888" s="31" t="str">
        <f>IF('base clients'!B888=0,"",'base clients'!B888)</f>
        <v/>
      </c>
      <c r="C888" s="31" t="str">
        <f>IF('base clients'!C888=0,"",'base clients'!C888)</f>
        <v/>
      </c>
      <c r="D888" s="31" t="str">
        <f>IF('base clients'!D888=0,"",'base clients'!D888)</f>
        <v/>
      </c>
      <c r="E888" s="31" t="str">
        <f>IF('base clients'!E888=0,"",'base clients'!E888)</f>
        <v/>
      </c>
      <c r="F888" s="31" t="str">
        <f>IF('base clients'!F888=0,"",'base clients'!F888)</f>
        <v/>
      </c>
      <c r="G888" s="31" t="str">
        <f>IF('base clients'!G888=0,"",'base clients'!G888)</f>
        <v/>
      </c>
    </row>
    <row r="889" spans="2:7" x14ac:dyDescent="0.35">
      <c r="B889" s="31" t="str">
        <f>IF('base clients'!B889=0,"",'base clients'!B889)</f>
        <v/>
      </c>
      <c r="C889" s="31" t="str">
        <f>IF('base clients'!C889=0,"",'base clients'!C889)</f>
        <v/>
      </c>
      <c r="D889" s="31" t="str">
        <f>IF('base clients'!D889=0,"",'base clients'!D889)</f>
        <v/>
      </c>
      <c r="E889" s="31" t="str">
        <f>IF('base clients'!E889=0,"",'base clients'!E889)</f>
        <v/>
      </c>
      <c r="F889" s="31" t="str">
        <f>IF('base clients'!F889=0,"",'base clients'!F889)</f>
        <v/>
      </c>
      <c r="G889" s="31" t="str">
        <f>IF('base clients'!G889=0,"",'base clients'!G889)</f>
        <v/>
      </c>
    </row>
    <row r="890" spans="2:7" x14ac:dyDescent="0.35">
      <c r="B890" s="31" t="str">
        <f>IF('base clients'!B890=0,"",'base clients'!B890)</f>
        <v/>
      </c>
      <c r="C890" s="31" t="str">
        <f>IF('base clients'!C890=0,"",'base clients'!C890)</f>
        <v/>
      </c>
      <c r="D890" s="31" t="str">
        <f>IF('base clients'!D890=0,"",'base clients'!D890)</f>
        <v/>
      </c>
      <c r="E890" s="31" t="str">
        <f>IF('base clients'!E890=0,"",'base clients'!E890)</f>
        <v/>
      </c>
      <c r="F890" s="31" t="str">
        <f>IF('base clients'!F890=0,"",'base clients'!F890)</f>
        <v/>
      </c>
      <c r="G890" s="31" t="str">
        <f>IF('base clients'!G890=0,"",'base clients'!G890)</f>
        <v/>
      </c>
    </row>
    <row r="891" spans="2:7" x14ac:dyDescent="0.35">
      <c r="B891" s="31" t="str">
        <f>IF('base clients'!B891=0,"",'base clients'!B891)</f>
        <v/>
      </c>
      <c r="C891" s="31" t="str">
        <f>IF('base clients'!C891=0,"",'base clients'!C891)</f>
        <v/>
      </c>
      <c r="D891" s="31" t="str">
        <f>IF('base clients'!D891=0,"",'base clients'!D891)</f>
        <v/>
      </c>
      <c r="E891" s="31" t="str">
        <f>IF('base clients'!E891=0,"",'base clients'!E891)</f>
        <v/>
      </c>
      <c r="F891" s="31" t="str">
        <f>IF('base clients'!F891=0,"",'base clients'!F891)</f>
        <v/>
      </c>
      <c r="G891" s="31" t="str">
        <f>IF('base clients'!G891=0,"",'base clients'!G891)</f>
        <v/>
      </c>
    </row>
    <row r="892" spans="2:7" x14ac:dyDescent="0.35">
      <c r="B892" s="31" t="str">
        <f>IF('base clients'!B892=0,"",'base clients'!B892)</f>
        <v/>
      </c>
      <c r="C892" s="31" t="str">
        <f>IF('base clients'!C892=0,"",'base clients'!C892)</f>
        <v/>
      </c>
      <c r="D892" s="31" t="str">
        <f>IF('base clients'!D892=0,"",'base clients'!D892)</f>
        <v/>
      </c>
      <c r="E892" s="31" t="str">
        <f>IF('base clients'!E892=0,"",'base clients'!E892)</f>
        <v/>
      </c>
      <c r="F892" s="31" t="str">
        <f>IF('base clients'!F892=0,"",'base clients'!F892)</f>
        <v/>
      </c>
      <c r="G892" s="31" t="str">
        <f>IF('base clients'!G892=0,"",'base clients'!G892)</f>
        <v/>
      </c>
    </row>
    <row r="893" spans="2:7" x14ac:dyDescent="0.35">
      <c r="B893" s="31" t="str">
        <f>IF('base clients'!B893=0,"",'base clients'!B893)</f>
        <v/>
      </c>
      <c r="C893" s="31" t="str">
        <f>IF('base clients'!C893=0,"",'base clients'!C893)</f>
        <v/>
      </c>
      <c r="D893" s="31" t="str">
        <f>IF('base clients'!D893=0,"",'base clients'!D893)</f>
        <v/>
      </c>
      <c r="E893" s="31" t="str">
        <f>IF('base clients'!E893=0,"",'base clients'!E893)</f>
        <v/>
      </c>
      <c r="F893" s="31" t="str">
        <f>IF('base clients'!F893=0,"",'base clients'!F893)</f>
        <v/>
      </c>
      <c r="G893" s="31" t="str">
        <f>IF('base clients'!G893=0,"",'base clients'!G893)</f>
        <v/>
      </c>
    </row>
    <row r="894" spans="2:7" x14ac:dyDescent="0.35">
      <c r="B894" s="31" t="str">
        <f>IF('base clients'!B894=0,"",'base clients'!B894)</f>
        <v/>
      </c>
      <c r="C894" s="31" t="str">
        <f>IF('base clients'!C894=0,"",'base clients'!C894)</f>
        <v/>
      </c>
      <c r="D894" s="31" t="str">
        <f>IF('base clients'!D894=0,"",'base clients'!D894)</f>
        <v/>
      </c>
      <c r="E894" s="31" t="str">
        <f>IF('base clients'!E894=0,"",'base clients'!E894)</f>
        <v/>
      </c>
      <c r="F894" s="31" t="str">
        <f>IF('base clients'!F894=0,"",'base clients'!F894)</f>
        <v/>
      </c>
      <c r="G894" s="31" t="str">
        <f>IF('base clients'!G894=0,"",'base clients'!G894)</f>
        <v/>
      </c>
    </row>
    <row r="895" spans="2:7" x14ac:dyDescent="0.35">
      <c r="B895" s="31" t="str">
        <f>IF('base clients'!B895=0,"",'base clients'!B895)</f>
        <v/>
      </c>
      <c r="C895" s="31" t="str">
        <f>IF('base clients'!C895=0,"",'base clients'!C895)</f>
        <v/>
      </c>
      <c r="D895" s="31" t="str">
        <f>IF('base clients'!D895=0,"",'base clients'!D895)</f>
        <v/>
      </c>
      <c r="E895" s="31" t="str">
        <f>IF('base clients'!E895=0,"",'base clients'!E895)</f>
        <v/>
      </c>
      <c r="F895" s="31" t="str">
        <f>IF('base clients'!F895=0,"",'base clients'!F895)</f>
        <v/>
      </c>
      <c r="G895" s="31" t="str">
        <f>IF('base clients'!G895=0,"",'base clients'!G895)</f>
        <v/>
      </c>
    </row>
    <row r="896" spans="2:7" x14ac:dyDescent="0.35">
      <c r="B896" s="31" t="str">
        <f>IF('base clients'!B896=0,"",'base clients'!B896)</f>
        <v/>
      </c>
      <c r="C896" s="31" t="str">
        <f>IF('base clients'!C896=0,"",'base clients'!C896)</f>
        <v/>
      </c>
      <c r="D896" s="31" t="str">
        <f>IF('base clients'!D896=0,"",'base clients'!D896)</f>
        <v/>
      </c>
      <c r="E896" s="31" t="str">
        <f>IF('base clients'!E896=0,"",'base clients'!E896)</f>
        <v/>
      </c>
      <c r="F896" s="31" t="str">
        <f>IF('base clients'!F896=0,"",'base clients'!F896)</f>
        <v/>
      </c>
      <c r="G896" s="31" t="str">
        <f>IF('base clients'!G896=0,"",'base clients'!G896)</f>
        <v/>
      </c>
    </row>
    <row r="897" spans="2:7" x14ac:dyDescent="0.35">
      <c r="B897" s="31" t="str">
        <f>IF('base clients'!B897=0,"",'base clients'!B897)</f>
        <v/>
      </c>
      <c r="C897" s="31" t="str">
        <f>IF('base clients'!C897=0,"",'base clients'!C897)</f>
        <v/>
      </c>
      <c r="D897" s="31" t="str">
        <f>IF('base clients'!D897=0,"",'base clients'!D897)</f>
        <v/>
      </c>
      <c r="E897" s="31" t="str">
        <f>IF('base clients'!E897=0,"",'base clients'!E897)</f>
        <v/>
      </c>
      <c r="F897" s="31" t="str">
        <f>IF('base clients'!F897=0,"",'base clients'!F897)</f>
        <v/>
      </c>
      <c r="G897" s="31" t="str">
        <f>IF('base clients'!G897=0,"",'base clients'!G897)</f>
        <v/>
      </c>
    </row>
    <row r="898" spans="2:7" x14ac:dyDescent="0.35">
      <c r="B898" s="31" t="str">
        <f>IF('base clients'!B898=0,"",'base clients'!B898)</f>
        <v/>
      </c>
      <c r="C898" s="31" t="str">
        <f>IF('base clients'!C898=0,"",'base clients'!C898)</f>
        <v/>
      </c>
      <c r="D898" s="31" t="str">
        <f>IF('base clients'!D898=0,"",'base clients'!D898)</f>
        <v/>
      </c>
      <c r="E898" s="31" t="str">
        <f>IF('base clients'!E898=0,"",'base clients'!E898)</f>
        <v/>
      </c>
      <c r="F898" s="31" t="str">
        <f>IF('base clients'!F898=0,"",'base clients'!F898)</f>
        <v/>
      </c>
      <c r="G898" s="31" t="str">
        <f>IF('base clients'!G898=0,"",'base clients'!G898)</f>
        <v/>
      </c>
    </row>
    <row r="899" spans="2:7" x14ac:dyDescent="0.35">
      <c r="B899" s="31" t="str">
        <f>IF('base clients'!B899=0,"",'base clients'!B899)</f>
        <v/>
      </c>
      <c r="C899" s="31" t="str">
        <f>IF('base clients'!C899=0,"",'base clients'!C899)</f>
        <v/>
      </c>
      <c r="D899" s="31" t="str">
        <f>IF('base clients'!D899=0,"",'base clients'!D899)</f>
        <v/>
      </c>
      <c r="E899" s="31" t="str">
        <f>IF('base clients'!E899=0,"",'base clients'!E899)</f>
        <v/>
      </c>
      <c r="F899" s="31" t="str">
        <f>IF('base clients'!F899=0,"",'base clients'!F899)</f>
        <v/>
      </c>
      <c r="G899" s="31" t="str">
        <f>IF('base clients'!G899=0,"",'base clients'!G899)</f>
        <v/>
      </c>
    </row>
    <row r="900" spans="2:7" x14ac:dyDescent="0.35">
      <c r="B900" s="31" t="str">
        <f>IF('base clients'!B900=0,"",'base clients'!B900)</f>
        <v/>
      </c>
      <c r="C900" s="31" t="str">
        <f>IF('base clients'!C900=0,"",'base clients'!C900)</f>
        <v/>
      </c>
      <c r="D900" s="31" t="str">
        <f>IF('base clients'!D900=0,"",'base clients'!D900)</f>
        <v/>
      </c>
      <c r="E900" s="31" t="str">
        <f>IF('base clients'!E900=0,"",'base clients'!E900)</f>
        <v/>
      </c>
      <c r="F900" s="31" t="str">
        <f>IF('base clients'!F900=0,"",'base clients'!F900)</f>
        <v/>
      </c>
      <c r="G900" s="31" t="str">
        <f>IF('base clients'!G900=0,"",'base clients'!G900)</f>
        <v/>
      </c>
    </row>
    <row r="901" spans="2:7" x14ac:dyDescent="0.35">
      <c r="B901" s="31" t="str">
        <f>IF('base clients'!B901=0,"",'base clients'!B901)</f>
        <v/>
      </c>
      <c r="C901" s="31" t="str">
        <f>IF('base clients'!C901=0,"",'base clients'!C901)</f>
        <v/>
      </c>
      <c r="D901" s="31" t="str">
        <f>IF('base clients'!D901=0,"",'base clients'!D901)</f>
        <v/>
      </c>
      <c r="E901" s="31" t="str">
        <f>IF('base clients'!E901=0,"",'base clients'!E901)</f>
        <v/>
      </c>
      <c r="F901" s="31" t="str">
        <f>IF('base clients'!F901=0,"",'base clients'!F901)</f>
        <v/>
      </c>
      <c r="G901" s="31" t="str">
        <f>IF('base clients'!G901=0,"",'base clients'!G901)</f>
        <v/>
      </c>
    </row>
    <row r="902" spans="2:7" x14ac:dyDescent="0.35">
      <c r="B902" s="31" t="str">
        <f>IF('base clients'!B902=0,"",'base clients'!B902)</f>
        <v/>
      </c>
      <c r="C902" s="31" t="str">
        <f>IF('base clients'!C902=0,"",'base clients'!C902)</f>
        <v/>
      </c>
      <c r="D902" s="31" t="str">
        <f>IF('base clients'!D902=0,"",'base clients'!D902)</f>
        <v/>
      </c>
      <c r="E902" s="31" t="str">
        <f>IF('base clients'!E902=0,"",'base clients'!E902)</f>
        <v/>
      </c>
      <c r="F902" s="31" t="str">
        <f>IF('base clients'!F902=0,"",'base clients'!F902)</f>
        <v/>
      </c>
      <c r="G902" s="31" t="str">
        <f>IF('base clients'!G902=0,"",'base clients'!G902)</f>
        <v/>
      </c>
    </row>
    <row r="903" spans="2:7" x14ac:dyDescent="0.35">
      <c r="B903" s="31" t="str">
        <f>IF('base clients'!B903=0,"",'base clients'!B903)</f>
        <v/>
      </c>
      <c r="C903" s="31" t="str">
        <f>IF('base clients'!C903=0,"",'base clients'!C903)</f>
        <v/>
      </c>
      <c r="D903" s="31" t="str">
        <f>IF('base clients'!D903=0,"",'base clients'!D903)</f>
        <v/>
      </c>
      <c r="E903" s="31" t="str">
        <f>IF('base clients'!E903=0,"",'base clients'!E903)</f>
        <v/>
      </c>
      <c r="F903" s="31" t="str">
        <f>IF('base clients'!F903=0,"",'base clients'!F903)</f>
        <v/>
      </c>
      <c r="G903" s="31" t="str">
        <f>IF('base clients'!G903=0,"",'base clients'!G903)</f>
        <v/>
      </c>
    </row>
    <row r="904" spans="2:7" x14ac:dyDescent="0.35">
      <c r="B904" s="31" t="str">
        <f>IF('base clients'!B904=0,"",'base clients'!B904)</f>
        <v/>
      </c>
      <c r="C904" s="31" t="str">
        <f>IF('base clients'!C904=0,"",'base clients'!C904)</f>
        <v/>
      </c>
      <c r="D904" s="31" t="str">
        <f>IF('base clients'!D904=0,"",'base clients'!D904)</f>
        <v/>
      </c>
      <c r="E904" s="31" t="str">
        <f>IF('base clients'!E904=0,"",'base clients'!E904)</f>
        <v/>
      </c>
      <c r="F904" s="31" t="str">
        <f>IF('base clients'!F904=0,"",'base clients'!F904)</f>
        <v/>
      </c>
      <c r="G904" s="31" t="str">
        <f>IF('base clients'!G904=0,"",'base clients'!G904)</f>
        <v/>
      </c>
    </row>
    <row r="905" spans="2:7" x14ac:dyDescent="0.35">
      <c r="B905" s="31" t="str">
        <f>IF('base clients'!B905=0,"",'base clients'!B905)</f>
        <v/>
      </c>
      <c r="C905" s="31" t="str">
        <f>IF('base clients'!C905=0,"",'base clients'!C905)</f>
        <v/>
      </c>
      <c r="D905" s="31" t="str">
        <f>IF('base clients'!D905=0,"",'base clients'!D905)</f>
        <v/>
      </c>
      <c r="E905" s="31" t="str">
        <f>IF('base clients'!E905=0,"",'base clients'!E905)</f>
        <v/>
      </c>
      <c r="F905" s="31" t="str">
        <f>IF('base clients'!F905=0,"",'base clients'!F905)</f>
        <v/>
      </c>
      <c r="G905" s="31" t="str">
        <f>IF('base clients'!G905=0,"",'base clients'!G905)</f>
        <v/>
      </c>
    </row>
    <row r="906" spans="2:7" x14ac:dyDescent="0.35">
      <c r="B906" s="31" t="str">
        <f>IF('base clients'!B906=0,"",'base clients'!B906)</f>
        <v/>
      </c>
      <c r="C906" s="31" t="str">
        <f>IF('base clients'!C906=0,"",'base clients'!C906)</f>
        <v/>
      </c>
      <c r="D906" s="31" t="str">
        <f>IF('base clients'!D906=0,"",'base clients'!D906)</f>
        <v/>
      </c>
      <c r="E906" s="31" t="str">
        <f>IF('base clients'!E906=0,"",'base clients'!E906)</f>
        <v/>
      </c>
      <c r="F906" s="31" t="str">
        <f>IF('base clients'!F906=0,"",'base clients'!F906)</f>
        <v/>
      </c>
      <c r="G906" s="31" t="str">
        <f>IF('base clients'!G906=0,"",'base clients'!G906)</f>
        <v/>
      </c>
    </row>
    <row r="907" spans="2:7" x14ac:dyDescent="0.35">
      <c r="B907" s="31" t="str">
        <f>IF('base clients'!B907=0,"",'base clients'!B907)</f>
        <v/>
      </c>
      <c r="C907" s="31" t="str">
        <f>IF('base clients'!C907=0,"",'base clients'!C907)</f>
        <v/>
      </c>
      <c r="D907" s="31" t="str">
        <f>IF('base clients'!D907=0,"",'base clients'!D907)</f>
        <v/>
      </c>
      <c r="E907" s="31" t="str">
        <f>IF('base clients'!E907=0,"",'base clients'!E907)</f>
        <v/>
      </c>
      <c r="F907" s="31" t="str">
        <f>IF('base clients'!F907=0,"",'base clients'!F907)</f>
        <v/>
      </c>
      <c r="G907" s="31" t="str">
        <f>IF('base clients'!G907=0,"",'base clients'!G907)</f>
        <v/>
      </c>
    </row>
    <row r="908" spans="2:7" x14ac:dyDescent="0.35">
      <c r="B908" s="31" t="str">
        <f>IF('base clients'!B908=0,"",'base clients'!B908)</f>
        <v/>
      </c>
      <c r="C908" s="31" t="str">
        <f>IF('base clients'!C908=0,"",'base clients'!C908)</f>
        <v/>
      </c>
      <c r="D908" s="31" t="str">
        <f>IF('base clients'!D908=0,"",'base clients'!D908)</f>
        <v/>
      </c>
      <c r="E908" s="31" t="str">
        <f>IF('base clients'!E908=0,"",'base clients'!E908)</f>
        <v/>
      </c>
      <c r="F908" s="31" t="str">
        <f>IF('base clients'!F908=0,"",'base clients'!F908)</f>
        <v/>
      </c>
      <c r="G908" s="31" t="str">
        <f>IF('base clients'!G908=0,"",'base clients'!G908)</f>
        <v/>
      </c>
    </row>
    <row r="909" spans="2:7" x14ac:dyDescent="0.35">
      <c r="B909" s="31" t="str">
        <f>IF('base clients'!B909=0,"",'base clients'!B909)</f>
        <v/>
      </c>
      <c r="C909" s="31" t="str">
        <f>IF('base clients'!C909=0,"",'base clients'!C909)</f>
        <v/>
      </c>
      <c r="D909" s="31" t="str">
        <f>IF('base clients'!D909=0,"",'base clients'!D909)</f>
        <v/>
      </c>
      <c r="E909" s="31" t="str">
        <f>IF('base clients'!E909=0,"",'base clients'!E909)</f>
        <v/>
      </c>
      <c r="F909" s="31" t="str">
        <f>IF('base clients'!F909=0,"",'base clients'!F909)</f>
        <v/>
      </c>
      <c r="G909" s="31" t="str">
        <f>IF('base clients'!G909=0,"",'base clients'!G909)</f>
        <v/>
      </c>
    </row>
    <row r="910" spans="2:7" x14ac:dyDescent="0.35">
      <c r="B910" s="31" t="str">
        <f>IF('base clients'!B910=0,"",'base clients'!B910)</f>
        <v/>
      </c>
      <c r="C910" s="31" t="str">
        <f>IF('base clients'!C910=0,"",'base clients'!C910)</f>
        <v/>
      </c>
      <c r="D910" s="31" t="str">
        <f>IF('base clients'!D910=0,"",'base clients'!D910)</f>
        <v/>
      </c>
      <c r="E910" s="31" t="str">
        <f>IF('base clients'!E910=0,"",'base clients'!E910)</f>
        <v/>
      </c>
      <c r="F910" s="31" t="str">
        <f>IF('base clients'!F910=0,"",'base clients'!F910)</f>
        <v/>
      </c>
      <c r="G910" s="31" t="str">
        <f>IF('base clients'!G910=0,"",'base clients'!G910)</f>
        <v/>
      </c>
    </row>
    <row r="911" spans="2:7" x14ac:dyDescent="0.35">
      <c r="B911" s="31" t="str">
        <f>IF('base clients'!B911=0,"",'base clients'!B911)</f>
        <v/>
      </c>
      <c r="C911" s="31" t="str">
        <f>IF('base clients'!C911=0,"",'base clients'!C911)</f>
        <v/>
      </c>
      <c r="D911" s="31" t="str">
        <f>IF('base clients'!D911=0,"",'base clients'!D911)</f>
        <v/>
      </c>
      <c r="E911" s="31" t="str">
        <f>IF('base clients'!E911=0,"",'base clients'!E911)</f>
        <v/>
      </c>
      <c r="F911" s="31" t="str">
        <f>IF('base clients'!F911=0,"",'base clients'!F911)</f>
        <v/>
      </c>
      <c r="G911" s="31" t="str">
        <f>IF('base clients'!G911=0,"",'base clients'!G911)</f>
        <v/>
      </c>
    </row>
    <row r="912" spans="2:7" x14ac:dyDescent="0.35">
      <c r="B912" s="31" t="str">
        <f>IF('base clients'!B912=0,"",'base clients'!B912)</f>
        <v/>
      </c>
      <c r="C912" s="31" t="str">
        <f>IF('base clients'!C912=0,"",'base clients'!C912)</f>
        <v/>
      </c>
      <c r="D912" s="31" t="str">
        <f>IF('base clients'!D912=0,"",'base clients'!D912)</f>
        <v/>
      </c>
      <c r="E912" s="31" t="str">
        <f>IF('base clients'!E912=0,"",'base clients'!E912)</f>
        <v/>
      </c>
      <c r="F912" s="31" t="str">
        <f>IF('base clients'!F912=0,"",'base clients'!F912)</f>
        <v/>
      </c>
      <c r="G912" s="31" t="str">
        <f>IF('base clients'!G912=0,"",'base clients'!G912)</f>
        <v/>
      </c>
    </row>
    <row r="913" spans="2:7" x14ac:dyDescent="0.35">
      <c r="B913" s="31" t="str">
        <f>IF('base clients'!B913=0,"",'base clients'!B913)</f>
        <v/>
      </c>
      <c r="C913" s="31" t="str">
        <f>IF('base clients'!C913=0,"",'base clients'!C913)</f>
        <v/>
      </c>
      <c r="D913" s="31" t="str">
        <f>IF('base clients'!D913=0,"",'base clients'!D913)</f>
        <v/>
      </c>
      <c r="E913" s="31" t="str">
        <f>IF('base clients'!E913=0,"",'base clients'!E913)</f>
        <v/>
      </c>
      <c r="F913" s="31" t="str">
        <f>IF('base clients'!F913=0,"",'base clients'!F913)</f>
        <v/>
      </c>
      <c r="G913" s="31" t="str">
        <f>IF('base clients'!G913=0,"",'base clients'!G913)</f>
        <v/>
      </c>
    </row>
    <row r="914" spans="2:7" x14ac:dyDescent="0.35">
      <c r="B914" s="31" t="str">
        <f>IF('base clients'!B914=0,"",'base clients'!B914)</f>
        <v/>
      </c>
      <c r="C914" s="31" t="str">
        <f>IF('base clients'!C914=0,"",'base clients'!C914)</f>
        <v/>
      </c>
      <c r="D914" s="31" t="str">
        <f>IF('base clients'!D914=0,"",'base clients'!D914)</f>
        <v/>
      </c>
      <c r="E914" s="31" t="str">
        <f>IF('base clients'!E914=0,"",'base clients'!E914)</f>
        <v/>
      </c>
      <c r="F914" s="31" t="str">
        <f>IF('base clients'!F914=0,"",'base clients'!F914)</f>
        <v/>
      </c>
      <c r="G914" s="31" t="str">
        <f>IF('base clients'!G914=0,"",'base clients'!G914)</f>
        <v/>
      </c>
    </row>
    <row r="915" spans="2:7" x14ac:dyDescent="0.35">
      <c r="B915" s="31" t="str">
        <f>IF('base clients'!B915=0,"",'base clients'!B915)</f>
        <v/>
      </c>
      <c r="C915" s="31" t="str">
        <f>IF('base clients'!C915=0,"",'base clients'!C915)</f>
        <v/>
      </c>
      <c r="D915" s="31" t="str">
        <f>IF('base clients'!D915=0,"",'base clients'!D915)</f>
        <v/>
      </c>
      <c r="E915" s="31" t="str">
        <f>IF('base clients'!E915=0,"",'base clients'!E915)</f>
        <v/>
      </c>
      <c r="F915" s="31" t="str">
        <f>IF('base clients'!F915=0,"",'base clients'!F915)</f>
        <v/>
      </c>
      <c r="G915" s="31" t="str">
        <f>IF('base clients'!G915=0,"",'base clients'!G915)</f>
        <v/>
      </c>
    </row>
    <row r="916" spans="2:7" x14ac:dyDescent="0.35">
      <c r="B916" s="31" t="str">
        <f>IF('base clients'!B916=0,"",'base clients'!B916)</f>
        <v/>
      </c>
      <c r="C916" s="31" t="str">
        <f>IF('base clients'!C916=0,"",'base clients'!C916)</f>
        <v/>
      </c>
      <c r="D916" s="31" t="str">
        <f>IF('base clients'!D916=0,"",'base clients'!D916)</f>
        <v/>
      </c>
      <c r="E916" s="31" t="str">
        <f>IF('base clients'!E916=0,"",'base clients'!E916)</f>
        <v/>
      </c>
      <c r="F916" s="31" t="str">
        <f>IF('base clients'!F916=0,"",'base clients'!F916)</f>
        <v/>
      </c>
      <c r="G916" s="31" t="str">
        <f>IF('base clients'!G916=0,"",'base clients'!G916)</f>
        <v/>
      </c>
    </row>
    <row r="917" spans="2:7" x14ac:dyDescent="0.35">
      <c r="B917" s="31" t="str">
        <f>IF('base clients'!B917=0,"",'base clients'!B917)</f>
        <v/>
      </c>
      <c r="C917" s="31" t="str">
        <f>IF('base clients'!C917=0,"",'base clients'!C917)</f>
        <v/>
      </c>
      <c r="D917" s="31" t="str">
        <f>IF('base clients'!D917=0,"",'base clients'!D917)</f>
        <v/>
      </c>
      <c r="E917" s="31" t="str">
        <f>IF('base clients'!E917=0,"",'base clients'!E917)</f>
        <v/>
      </c>
      <c r="F917" s="31" t="str">
        <f>IF('base clients'!F917=0,"",'base clients'!F917)</f>
        <v/>
      </c>
      <c r="G917" s="31" t="str">
        <f>IF('base clients'!G917=0,"",'base clients'!G917)</f>
        <v/>
      </c>
    </row>
    <row r="918" spans="2:7" x14ac:dyDescent="0.35">
      <c r="B918" s="31" t="str">
        <f>IF('base clients'!B918=0,"",'base clients'!B918)</f>
        <v/>
      </c>
      <c r="C918" s="31" t="str">
        <f>IF('base clients'!C918=0,"",'base clients'!C918)</f>
        <v/>
      </c>
      <c r="D918" s="31" t="str">
        <f>IF('base clients'!D918=0,"",'base clients'!D918)</f>
        <v/>
      </c>
      <c r="E918" s="31" t="str">
        <f>IF('base clients'!E918=0,"",'base clients'!E918)</f>
        <v/>
      </c>
      <c r="F918" s="31" t="str">
        <f>IF('base clients'!F918=0,"",'base clients'!F918)</f>
        <v/>
      </c>
      <c r="G918" s="31" t="str">
        <f>IF('base clients'!G918=0,"",'base clients'!G918)</f>
        <v/>
      </c>
    </row>
    <row r="919" spans="2:7" x14ac:dyDescent="0.35">
      <c r="B919" s="31" t="str">
        <f>IF('base clients'!B919=0,"",'base clients'!B919)</f>
        <v/>
      </c>
      <c r="C919" s="31" t="str">
        <f>IF('base clients'!C919=0,"",'base clients'!C919)</f>
        <v/>
      </c>
      <c r="D919" s="31" t="str">
        <f>IF('base clients'!D919=0,"",'base clients'!D919)</f>
        <v/>
      </c>
      <c r="E919" s="31" t="str">
        <f>IF('base clients'!E919=0,"",'base clients'!E919)</f>
        <v/>
      </c>
      <c r="F919" s="31" t="str">
        <f>IF('base clients'!F919=0,"",'base clients'!F919)</f>
        <v/>
      </c>
      <c r="G919" s="31" t="str">
        <f>IF('base clients'!G919=0,"",'base clients'!G919)</f>
        <v/>
      </c>
    </row>
    <row r="920" spans="2:7" x14ac:dyDescent="0.35">
      <c r="B920" s="31" t="str">
        <f>IF('base clients'!B920=0,"",'base clients'!B920)</f>
        <v/>
      </c>
      <c r="C920" s="31" t="str">
        <f>IF('base clients'!C920=0,"",'base clients'!C920)</f>
        <v/>
      </c>
      <c r="D920" s="31" t="str">
        <f>IF('base clients'!D920=0,"",'base clients'!D920)</f>
        <v/>
      </c>
      <c r="E920" s="31" t="str">
        <f>IF('base clients'!E920=0,"",'base clients'!E920)</f>
        <v/>
      </c>
      <c r="F920" s="31" t="str">
        <f>IF('base clients'!F920=0,"",'base clients'!F920)</f>
        <v/>
      </c>
      <c r="G920" s="31" t="str">
        <f>IF('base clients'!G920=0,"",'base clients'!G920)</f>
        <v/>
      </c>
    </row>
    <row r="921" spans="2:7" x14ac:dyDescent="0.35">
      <c r="B921" s="31" t="str">
        <f>IF('base clients'!B921=0,"",'base clients'!B921)</f>
        <v/>
      </c>
      <c r="C921" s="31" t="str">
        <f>IF('base clients'!C921=0,"",'base clients'!C921)</f>
        <v/>
      </c>
      <c r="D921" s="31" t="str">
        <f>IF('base clients'!D921=0,"",'base clients'!D921)</f>
        <v/>
      </c>
      <c r="E921" s="31" t="str">
        <f>IF('base clients'!E921=0,"",'base clients'!E921)</f>
        <v/>
      </c>
      <c r="F921" s="31" t="str">
        <f>IF('base clients'!F921=0,"",'base clients'!F921)</f>
        <v/>
      </c>
      <c r="G921" s="31" t="str">
        <f>IF('base clients'!G921=0,"",'base clients'!G921)</f>
        <v/>
      </c>
    </row>
    <row r="922" spans="2:7" x14ac:dyDescent="0.35">
      <c r="B922" s="31" t="str">
        <f>IF('base clients'!B922=0,"",'base clients'!B922)</f>
        <v/>
      </c>
      <c r="C922" s="31" t="str">
        <f>IF('base clients'!C922=0,"",'base clients'!C922)</f>
        <v/>
      </c>
      <c r="D922" s="31" t="str">
        <f>IF('base clients'!D922=0,"",'base clients'!D922)</f>
        <v/>
      </c>
      <c r="E922" s="31" t="str">
        <f>IF('base clients'!E922=0,"",'base clients'!E922)</f>
        <v/>
      </c>
      <c r="F922" s="31" t="str">
        <f>IF('base clients'!F922=0,"",'base clients'!F922)</f>
        <v/>
      </c>
      <c r="G922" s="31" t="str">
        <f>IF('base clients'!G922=0,"",'base clients'!G922)</f>
        <v/>
      </c>
    </row>
    <row r="923" spans="2:7" x14ac:dyDescent="0.35">
      <c r="B923" s="31" t="str">
        <f>IF('base clients'!B923=0,"",'base clients'!B923)</f>
        <v/>
      </c>
      <c r="C923" s="31" t="str">
        <f>IF('base clients'!C923=0,"",'base clients'!C923)</f>
        <v/>
      </c>
      <c r="D923" s="31" t="str">
        <f>IF('base clients'!D923=0,"",'base clients'!D923)</f>
        <v/>
      </c>
      <c r="E923" s="31" t="str">
        <f>IF('base clients'!E923=0,"",'base clients'!E923)</f>
        <v/>
      </c>
      <c r="F923" s="31" t="str">
        <f>IF('base clients'!F923=0,"",'base clients'!F923)</f>
        <v/>
      </c>
      <c r="G923" s="31" t="str">
        <f>IF('base clients'!G923=0,"",'base clients'!G923)</f>
        <v/>
      </c>
    </row>
    <row r="924" spans="2:7" x14ac:dyDescent="0.35">
      <c r="B924" s="31" t="str">
        <f>IF('base clients'!B924=0,"",'base clients'!B924)</f>
        <v/>
      </c>
      <c r="C924" s="31" t="str">
        <f>IF('base clients'!C924=0,"",'base clients'!C924)</f>
        <v/>
      </c>
      <c r="D924" s="31" t="str">
        <f>IF('base clients'!D924=0,"",'base clients'!D924)</f>
        <v/>
      </c>
      <c r="E924" s="31" t="str">
        <f>IF('base clients'!E924=0,"",'base clients'!E924)</f>
        <v/>
      </c>
      <c r="F924" s="31" t="str">
        <f>IF('base clients'!F924=0,"",'base clients'!F924)</f>
        <v/>
      </c>
      <c r="G924" s="31" t="str">
        <f>IF('base clients'!G924=0,"",'base clients'!G924)</f>
        <v/>
      </c>
    </row>
    <row r="925" spans="2:7" x14ac:dyDescent="0.35">
      <c r="B925" s="31" t="str">
        <f>IF('base clients'!B925=0,"",'base clients'!B925)</f>
        <v/>
      </c>
      <c r="C925" s="31" t="str">
        <f>IF('base clients'!C925=0,"",'base clients'!C925)</f>
        <v/>
      </c>
      <c r="D925" s="31" t="str">
        <f>IF('base clients'!D925=0,"",'base clients'!D925)</f>
        <v/>
      </c>
      <c r="E925" s="31" t="str">
        <f>IF('base clients'!E925=0,"",'base clients'!E925)</f>
        <v/>
      </c>
      <c r="F925" s="31" t="str">
        <f>IF('base clients'!F925=0,"",'base clients'!F925)</f>
        <v/>
      </c>
      <c r="G925" s="31" t="str">
        <f>IF('base clients'!G925=0,"",'base clients'!G925)</f>
        <v/>
      </c>
    </row>
    <row r="926" spans="2:7" x14ac:dyDescent="0.35">
      <c r="B926" s="31" t="str">
        <f>IF('base clients'!B926=0,"",'base clients'!B926)</f>
        <v/>
      </c>
      <c r="C926" s="31" t="str">
        <f>IF('base clients'!C926=0,"",'base clients'!C926)</f>
        <v/>
      </c>
      <c r="D926" s="31" t="str">
        <f>IF('base clients'!D926=0,"",'base clients'!D926)</f>
        <v/>
      </c>
      <c r="E926" s="31" t="str">
        <f>IF('base clients'!E926=0,"",'base clients'!E926)</f>
        <v/>
      </c>
      <c r="F926" s="31" t="str">
        <f>IF('base clients'!F926=0,"",'base clients'!F926)</f>
        <v/>
      </c>
      <c r="G926" s="31" t="str">
        <f>IF('base clients'!G926=0,"",'base clients'!G926)</f>
        <v/>
      </c>
    </row>
    <row r="927" spans="2:7" x14ac:dyDescent="0.35">
      <c r="B927" s="31" t="str">
        <f>IF('base clients'!B927=0,"",'base clients'!B927)</f>
        <v/>
      </c>
      <c r="C927" s="31" t="str">
        <f>IF('base clients'!C927=0,"",'base clients'!C927)</f>
        <v/>
      </c>
      <c r="D927" s="31" t="str">
        <f>IF('base clients'!D927=0,"",'base clients'!D927)</f>
        <v/>
      </c>
      <c r="E927" s="31" t="str">
        <f>IF('base clients'!E927=0,"",'base clients'!E927)</f>
        <v/>
      </c>
      <c r="F927" s="31" t="str">
        <f>IF('base clients'!F927=0,"",'base clients'!F927)</f>
        <v/>
      </c>
      <c r="G927" s="31" t="str">
        <f>IF('base clients'!G927=0,"",'base clients'!G927)</f>
        <v/>
      </c>
    </row>
    <row r="928" spans="2:7" x14ac:dyDescent="0.35">
      <c r="B928" s="31" t="str">
        <f>IF('base clients'!B928=0,"",'base clients'!B928)</f>
        <v/>
      </c>
      <c r="C928" s="31" t="str">
        <f>IF('base clients'!C928=0,"",'base clients'!C928)</f>
        <v/>
      </c>
      <c r="D928" s="31" t="str">
        <f>IF('base clients'!D928=0,"",'base clients'!D928)</f>
        <v/>
      </c>
      <c r="E928" s="31" t="str">
        <f>IF('base clients'!E928=0,"",'base clients'!E928)</f>
        <v/>
      </c>
      <c r="F928" s="31" t="str">
        <f>IF('base clients'!F928=0,"",'base clients'!F928)</f>
        <v/>
      </c>
      <c r="G928" s="31" t="str">
        <f>IF('base clients'!G928=0,"",'base clients'!G928)</f>
        <v/>
      </c>
    </row>
    <row r="929" spans="2:7" x14ac:dyDescent="0.35">
      <c r="B929" s="31" t="str">
        <f>IF('base clients'!B929=0,"",'base clients'!B929)</f>
        <v/>
      </c>
      <c r="C929" s="31" t="str">
        <f>IF('base clients'!C929=0,"",'base clients'!C929)</f>
        <v/>
      </c>
      <c r="D929" s="31" t="str">
        <f>IF('base clients'!D929=0,"",'base clients'!D929)</f>
        <v/>
      </c>
      <c r="E929" s="31" t="str">
        <f>IF('base clients'!E929=0,"",'base clients'!E929)</f>
        <v/>
      </c>
      <c r="F929" s="31" t="str">
        <f>IF('base clients'!F929=0,"",'base clients'!F929)</f>
        <v/>
      </c>
      <c r="G929" s="31" t="str">
        <f>IF('base clients'!G929=0,"",'base clients'!G929)</f>
        <v/>
      </c>
    </row>
    <row r="930" spans="2:7" x14ac:dyDescent="0.35">
      <c r="B930" s="31" t="str">
        <f>IF('base clients'!B930=0,"",'base clients'!B930)</f>
        <v/>
      </c>
      <c r="C930" s="31" t="str">
        <f>IF('base clients'!C930=0,"",'base clients'!C930)</f>
        <v/>
      </c>
      <c r="D930" s="31" t="str">
        <f>IF('base clients'!D930=0,"",'base clients'!D930)</f>
        <v/>
      </c>
      <c r="E930" s="31" t="str">
        <f>IF('base clients'!E930=0,"",'base clients'!E930)</f>
        <v/>
      </c>
      <c r="F930" s="31" t="str">
        <f>IF('base clients'!F930=0,"",'base clients'!F930)</f>
        <v/>
      </c>
      <c r="G930" s="31" t="str">
        <f>IF('base clients'!G930=0,"",'base clients'!G930)</f>
        <v/>
      </c>
    </row>
    <row r="931" spans="2:7" x14ac:dyDescent="0.35">
      <c r="B931" s="31" t="str">
        <f>IF('base clients'!B931=0,"",'base clients'!B931)</f>
        <v/>
      </c>
      <c r="C931" s="31" t="str">
        <f>IF('base clients'!C931=0,"",'base clients'!C931)</f>
        <v/>
      </c>
      <c r="D931" s="31" t="str">
        <f>IF('base clients'!D931=0,"",'base clients'!D931)</f>
        <v/>
      </c>
      <c r="E931" s="31" t="str">
        <f>IF('base clients'!E931=0,"",'base clients'!E931)</f>
        <v/>
      </c>
      <c r="F931" s="31" t="str">
        <f>IF('base clients'!F931=0,"",'base clients'!F931)</f>
        <v/>
      </c>
      <c r="G931" s="31" t="str">
        <f>IF('base clients'!G931=0,"",'base clients'!G931)</f>
        <v/>
      </c>
    </row>
    <row r="932" spans="2:7" x14ac:dyDescent="0.35">
      <c r="B932" s="31" t="str">
        <f>IF('base clients'!B932=0,"",'base clients'!B932)</f>
        <v/>
      </c>
      <c r="C932" s="31" t="str">
        <f>IF('base clients'!C932=0,"",'base clients'!C932)</f>
        <v/>
      </c>
      <c r="D932" s="31" t="str">
        <f>IF('base clients'!D932=0,"",'base clients'!D932)</f>
        <v/>
      </c>
      <c r="E932" s="31" t="str">
        <f>IF('base clients'!E932=0,"",'base clients'!E932)</f>
        <v/>
      </c>
      <c r="F932" s="31" t="str">
        <f>IF('base clients'!F932=0,"",'base clients'!F932)</f>
        <v/>
      </c>
      <c r="G932" s="31" t="str">
        <f>IF('base clients'!G932=0,"",'base clients'!G932)</f>
        <v/>
      </c>
    </row>
    <row r="933" spans="2:7" x14ac:dyDescent="0.35">
      <c r="B933" s="31" t="str">
        <f>IF('base clients'!B933=0,"",'base clients'!B933)</f>
        <v/>
      </c>
      <c r="C933" s="31" t="str">
        <f>IF('base clients'!C933=0,"",'base clients'!C933)</f>
        <v/>
      </c>
      <c r="D933" s="31" t="str">
        <f>IF('base clients'!D933=0,"",'base clients'!D933)</f>
        <v/>
      </c>
      <c r="E933" s="31" t="str">
        <f>IF('base clients'!E933=0,"",'base clients'!E933)</f>
        <v/>
      </c>
      <c r="F933" s="31" t="str">
        <f>IF('base clients'!F933=0,"",'base clients'!F933)</f>
        <v/>
      </c>
      <c r="G933" s="31" t="str">
        <f>IF('base clients'!G933=0,"",'base clients'!G933)</f>
        <v/>
      </c>
    </row>
    <row r="934" spans="2:7" x14ac:dyDescent="0.35">
      <c r="B934" s="31" t="str">
        <f>IF('base clients'!B934=0,"",'base clients'!B934)</f>
        <v/>
      </c>
      <c r="C934" s="31" t="str">
        <f>IF('base clients'!C934=0,"",'base clients'!C934)</f>
        <v/>
      </c>
      <c r="D934" s="31" t="str">
        <f>IF('base clients'!D934=0,"",'base clients'!D934)</f>
        <v/>
      </c>
      <c r="E934" s="31" t="str">
        <f>IF('base clients'!E934=0,"",'base clients'!E934)</f>
        <v/>
      </c>
      <c r="F934" s="31" t="str">
        <f>IF('base clients'!F934=0,"",'base clients'!F934)</f>
        <v/>
      </c>
      <c r="G934" s="31" t="str">
        <f>IF('base clients'!G934=0,"",'base clients'!G934)</f>
        <v/>
      </c>
    </row>
    <row r="935" spans="2:7" x14ac:dyDescent="0.35">
      <c r="B935" s="31" t="str">
        <f>IF('base clients'!B935=0,"",'base clients'!B935)</f>
        <v/>
      </c>
      <c r="C935" s="31" t="str">
        <f>IF('base clients'!C935=0,"",'base clients'!C935)</f>
        <v/>
      </c>
      <c r="D935" s="31" t="str">
        <f>IF('base clients'!D935=0,"",'base clients'!D935)</f>
        <v/>
      </c>
      <c r="E935" s="31" t="str">
        <f>IF('base clients'!E935=0,"",'base clients'!E935)</f>
        <v/>
      </c>
      <c r="F935" s="31" t="str">
        <f>IF('base clients'!F935=0,"",'base clients'!F935)</f>
        <v/>
      </c>
      <c r="G935" s="31" t="str">
        <f>IF('base clients'!G935=0,"",'base clients'!G935)</f>
        <v/>
      </c>
    </row>
    <row r="936" spans="2:7" x14ac:dyDescent="0.35">
      <c r="B936" s="31" t="str">
        <f>IF('base clients'!B936=0,"",'base clients'!B936)</f>
        <v/>
      </c>
      <c r="C936" s="31" t="str">
        <f>IF('base clients'!C936=0,"",'base clients'!C936)</f>
        <v/>
      </c>
      <c r="D936" s="31" t="str">
        <f>IF('base clients'!D936=0,"",'base clients'!D936)</f>
        <v/>
      </c>
      <c r="E936" s="31" t="str">
        <f>IF('base clients'!E936=0,"",'base clients'!E936)</f>
        <v/>
      </c>
      <c r="F936" s="31" t="str">
        <f>IF('base clients'!F936=0,"",'base clients'!F936)</f>
        <v/>
      </c>
      <c r="G936" s="31" t="str">
        <f>IF('base clients'!G936=0,"",'base clients'!G936)</f>
        <v/>
      </c>
    </row>
    <row r="937" spans="2:7" x14ac:dyDescent="0.35">
      <c r="B937" s="31" t="str">
        <f>IF('base clients'!B937=0,"",'base clients'!B937)</f>
        <v/>
      </c>
      <c r="C937" s="31" t="str">
        <f>IF('base clients'!C937=0,"",'base clients'!C937)</f>
        <v/>
      </c>
      <c r="D937" s="31" t="str">
        <f>IF('base clients'!D937=0,"",'base clients'!D937)</f>
        <v/>
      </c>
      <c r="E937" s="31" t="str">
        <f>IF('base clients'!E937=0,"",'base clients'!E937)</f>
        <v/>
      </c>
      <c r="F937" s="31" t="str">
        <f>IF('base clients'!F937=0,"",'base clients'!F937)</f>
        <v/>
      </c>
      <c r="G937" s="31" t="str">
        <f>IF('base clients'!G937=0,"",'base clients'!G937)</f>
        <v/>
      </c>
    </row>
    <row r="938" spans="2:7" x14ac:dyDescent="0.35">
      <c r="B938" s="31" t="str">
        <f>IF('base clients'!B938=0,"",'base clients'!B938)</f>
        <v/>
      </c>
      <c r="C938" s="31" t="str">
        <f>IF('base clients'!C938=0,"",'base clients'!C938)</f>
        <v/>
      </c>
      <c r="D938" s="31" t="str">
        <f>IF('base clients'!D938=0,"",'base clients'!D938)</f>
        <v/>
      </c>
      <c r="E938" s="31" t="str">
        <f>IF('base clients'!E938=0,"",'base clients'!E938)</f>
        <v/>
      </c>
      <c r="F938" s="31" t="str">
        <f>IF('base clients'!F938=0,"",'base clients'!F938)</f>
        <v/>
      </c>
      <c r="G938" s="31" t="str">
        <f>IF('base clients'!G938=0,"",'base clients'!G938)</f>
        <v/>
      </c>
    </row>
    <row r="939" spans="2:7" x14ac:dyDescent="0.35">
      <c r="B939" s="31" t="str">
        <f>IF('base clients'!B939=0,"",'base clients'!B939)</f>
        <v/>
      </c>
      <c r="C939" s="31" t="str">
        <f>IF('base clients'!C939=0,"",'base clients'!C939)</f>
        <v/>
      </c>
      <c r="D939" s="31" t="str">
        <f>IF('base clients'!D939=0,"",'base clients'!D939)</f>
        <v/>
      </c>
      <c r="E939" s="31" t="str">
        <f>IF('base clients'!E939=0,"",'base clients'!E939)</f>
        <v/>
      </c>
      <c r="F939" s="31" t="str">
        <f>IF('base clients'!F939=0,"",'base clients'!F939)</f>
        <v/>
      </c>
      <c r="G939" s="31" t="str">
        <f>IF('base clients'!G939=0,"",'base clients'!G939)</f>
        <v/>
      </c>
    </row>
    <row r="940" spans="2:7" x14ac:dyDescent="0.35">
      <c r="B940" s="31" t="str">
        <f>IF('base clients'!B940=0,"",'base clients'!B940)</f>
        <v/>
      </c>
      <c r="C940" s="31" t="str">
        <f>IF('base clients'!C940=0,"",'base clients'!C940)</f>
        <v/>
      </c>
      <c r="D940" s="31" t="str">
        <f>IF('base clients'!D940=0,"",'base clients'!D940)</f>
        <v/>
      </c>
      <c r="E940" s="31" t="str">
        <f>IF('base clients'!E940=0,"",'base clients'!E940)</f>
        <v/>
      </c>
      <c r="F940" s="31" t="str">
        <f>IF('base clients'!F940=0,"",'base clients'!F940)</f>
        <v/>
      </c>
      <c r="G940" s="31" t="str">
        <f>IF('base clients'!G940=0,"",'base clients'!G940)</f>
        <v/>
      </c>
    </row>
    <row r="941" spans="2:7" x14ac:dyDescent="0.35">
      <c r="B941" s="31" t="str">
        <f>IF('base clients'!B941=0,"",'base clients'!B941)</f>
        <v/>
      </c>
      <c r="C941" s="31" t="str">
        <f>IF('base clients'!C941=0,"",'base clients'!C941)</f>
        <v/>
      </c>
      <c r="D941" s="31" t="str">
        <f>IF('base clients'!D941=0,"",'base clients'!D941)</f>
        <v/>
      </c>
      <c r="E941" s="31" t="str">
        <f>IF('base clients'!E941=0,"",'base clients'!E941)</f>
        <v/>
      </c>
      <c r="F941" s="31" t="str">
        <f>IF('base clients'!F941=0,"",'base clients'!F941)</f>
        <v/>
      </c>
      <c r="G941" s="31" t="str">
        <f>IF('base clients'!G941=0,"",'base clients'!G941)</f>
        <v/>
      </c>
    </row>
    <row r="942" spans="2:7" x14ac:dyDescent="0.35">
      <c r="B942" s="31" t="str">
        <f>IF('base clients'!B942=0,"",'base clients'!B942)</f>
        <v/>
      </c>
      <c r="C942" s="31" t="str">
        <f>IF('base clients'!C942=0,"",'base clients'!C942)</f>
        <v/>
      </c>
      <c r="D942" s="31" t="str">
        <f>IF('base clients'!D942=0,"",'base clients'!D942)</f>
        <v/>
      </c>
      <c r="E942" s="31" t="str">
        <f>IF('base clients'!E942=0,"",'base clients'!E942)</f>
        <v/>
      </c>
      <c r="F942" s="31" t="str">
        <f>IF('base clients'!F942=0,"",'base clients'!F942)</f>
        <v/>
      </c>
      <c r="G942" s="31" t="str">
        <f>IF('base clients'!G942=0,"",'base clients'!G942)</f>
        <v/>
      </c>
    </row>
    <row r="943" spans="2:7" x14ac:dyDescent="0.35">
      <c r="B943" s="31" t="str">
        <f>IF('base clients'!B943=0,"",'base clients'!B943)</f>
        <v/>
      </c>
      <c r="C943" s="31" t="str">
        <f>IF('base clients'!C943=0,"",'base clients'!C943)</f>
        <v/>
      </c>
      <c r="D943" s="31" t="str">
        <f>IF('base clients'!D943=0,"",'base clients'!D943)</f>
        <v/>
      </c>
      <c r="E943" s="31" t="str">
        <f>IF('base clients'!E943=0,"",'base clients'!E943)</f>
        <v/>
      </c>
      <c r="F943" s="31" t="str">
        <f>IF('base clients'!F943=0,"",'base clients'!F943)</f>
        <v/>
      </c>
      <c r="G943" s="31" t="str">
        <f>IF('base clients'!G943=0,"",'base clients'!G943)</f>
        <v/>
      </c>
    </row>
    <row r="944" spans="2:7" x14ac:dyDescent="0.35">
      <c r="B944" s="31" t="str">
        <f>IF('base clients'!B944=0,"",'base clients'!B944)</f>
        <v/>
      </c>
      <c r="C944" s="31" t="str">
        <f>IF('base clients'!C944=0,"",'base clients'!C944)</f>
        <v/>
      </c>
      <c r="D944" s="31" t="str">
        <f>IF('base clients'!D944=0,"",'base clients'!D944)</f>
        <v/>
      </c>
      <c r="E944" s="31" t="str">
        <f>IF('base clients'!E944=0,"",'base clients'!E944)</f>
        <v/>
      </c>
      <c r="F944" s="31" t="str">
        <f>IF('base clients'!F944=0,"",'base clients'!F944)</f>
        <v/>
      </c>
      <c r="G944" s="31" t="str">
        <f>IF('base clients'!G944=0,"",'base clients'!G944)</f>
        <v/>
      </c>
    </row>
    <row r="945" spans="2:7" x14ac:dyDescent="0.35">
      <c r="B945" s="31" t="str">
        <f>IF('base clients'!B945=0,"",'base clients'!B945)</f>
        <v/>
      </c>
      <c r="C945" s="31" t="str">
        <f>IF('base clients'!C945=0,"",'base clients'!C945)</f>
        <v/>
      </c>
      <c r="D945" s="31" t="str">
        <f>IF('base clients'!D945=0,"",'base clients'!D945)</f>
        <v/>
      </c>
      <c r="E945" s="31" t="str">
        <f>IF('base clients'!E945=0,"",'base clients'!E945)</f>
        <v/>
      </c>
      <c r="F945" s="31" t="str">
        <f>IF('base clients'!F945=0,"",'base clients'!F945)</f>
        <v/>
      </c>
      <c r="G945" s="31" t="str">
        <f>IF('base clients'!G945=0,"",'base clients'!G945)</f>
        <v/>
      </c>
    </row>
    <row r="946" spans="2:7" x14ac:dyDescent="0.35">
      <c r="B946" s="31" t="str">
        <f>IF('base clients'!B946=0,"",'base clients'!B946)</f>
        <v/>
      </c>
      <c r="C946" s="31" t="str">
        <f>IF('base clients'!C946=0,"",'base clients'!C946)</f>
        <v/>
      </c>
      <c r="D946" s="31" t="str">
        <f>IF('base clients'!D946=0,"",'base clients'!D946)</f>
        <v/>
      </c>
      <c r="E946" s="31" t="str">
        <f>IF('base clients'!E946=0,"",'base clients'!E946)</f>
        <v/>
      </c>
      <c r="F946" s="31" t="str">
        <f>IF('base clients'!F946=0,"",'base clients'!F946)</f>
        <v/>
      </c>
      <c r="G946" s="31" t="str">
        <f>IF('base clients'!G946=0,"",'base clients'!G946)</f>
        <v/>
      </c>
    </row>
    <row r="947" spans="2:7" x14ac:dyDescent="0.35">
      <c r="B947" s="31" t="str">
        <f>IF('base clients'!B947=0,"",'base clients'!B947)</f>
        <v/>
      </c>
      <c r="C947" s="31" t="str">
        <f>IF('base clients'!C947=0,"",'base clients'!C947)</f>
        <v/>
      </c>
      <c r="D947" s="31" t="str">
        <f>IF('base clients'!D947=0,"",'base clients'!D947)</f>
        <v/>
      </c>
      <c r="E947" s="31" t="str">
        <f>IF('base clients'!E947=0,"",'base clients'!E947)</f>
        <v/>
      </c>
      <c r="F947" s="31" t="str">
        <f>IF('base clients'!F947=0,"",'base clients'!F947)</f>
        <v/>
      </c>
      <c r="G947" s="31" t="str">
        <f>IF('base clients'!G947=0,"",'base clients'!G947)</f>
        <v/>
      </c>
    </row>
    <row r="948" spans="2:7" x14ac:dyDescent="0.35">
      <c r="B948" s="31" t="str">
        <f>IF('base clients'!B948=0,"",'base clients'!B948)</f>
        <v/>
      </c>
      <c r="C948" s="31" t="str">
        <f>IF('base clients'!C948=0,"",'base clients'!C948)</f>
        <v/>
      </c>
      <c r="D948" s="31" t="str">
        <f>IF('base clients'!D948=0,"",'base clients'!D948)</f>
        <v/>
      </c>
      <c r="E948" s="31" t="str">
        <f>IF('base clients'!E948=0,"",'base clients'!E948)</f>
        <v/>
      </c>
      <c r="F948" s="31" t="str">
        <f>IF('base clients'!F948=0,"",'base clients'!F948)</f>
        <v/>
      </c>
      <c r="G948" s="31" t="str">
        <f>IF('base clients'!G948=0,"",'base clients'!G948)</f>
        <v/>
      </c>
    </row>
    <row r="949" spans="2:7" x14ac:dyDescent="0.35">
      <c r="B949" s="31" t="str">
        <f>IF('base clients'!B949=0,"",'base clients'!B949)</f>
        <v/>
      </c>
      <c r="C949" s="31" t="str">
        <f>IF('base clients'!C949=0,"",'base clients'!C949)</f>
        <v/>
      </c>
      <c r="D949" s="31" t="str">
        <f>IF('base clients'!D949=0,"",'base clients'!D949)</f>
        <v/>
      </c>
      <c r="E949" s="31" t="str">
        <f>IF('base clients'!E949=0,"",'base clients'!E949)</f>
        <v/>
      </c>
      <c r="F949" s="31" t="str">
        <f>IF('base clients'!F949=0,"",'base clients'!F949)</f>
        <v/>
      </c>
      <c r="G949" s="31" t="str">
        <f>IF('base clients'!G949=0,"",'base clients'!G949)</f>
        <v/>
      </c>
    </row>
    <row r="950" spans="2:7" x14ac:dyDescent="0.35">
      <c r="B950" s="31" t="str">
        <f>IF('base clients'!B950=0,"",'base clients'!B950)</f>
        <v/>
      </c>
      <c r="C950" s="31" t="str">
        <f>IF('base clients'!C950=0,"",'base clients'!C950)</f>
        <v/>
      </c>
      <c r="D950" s="31" t="str">
        <f>IF('base clients'!D950=0,"",'base clients'!D950)</f>
        <v/>
      </c>
      <c r="E950" s="31" t="str">
        <f>IF('base clients'!E950=0,"",'base clients'!E950)</f>
        <v/>
      </c>
      <c r="F950" s="31" t="str">
        <f>IF('base clients'!F950=0,"",'base clients'!F950)</f>
        <v/>
      </c>
      <c r="G950" s="31" t="str">
        <f>IF('base clients'!G950=0,"",'base clients'!G950)</f>
        <v/>
      </c>
    </row>
    <row r="951" spans="2:7" x14ac:dyDescent="0.35">
      <c r="B951" s="31" t="str">
        <f>IF('base clients'!B951=0,"",'base clients'!B951)</f>
        <v/>
      </c>
      <c r="C951" s="31" t="str">
        <f>IF('base clients'!C951=0,"",'base clients'!C951)</f>
        <v/>
      </c>
      <c r="D951" s="31" t="str">
        <f>IF('base clients'!D951=0,"",'base clients'!D951)</f>
        <v/>
      </c>
      <c r="E951" s="31" t="str">
        <f>IF('base clients'!E951=0,"",'base clients'!E951)</f>
        <v/>
      </c>
      <c r="F951" s="31" t="str">
        <f>IF('base clients'!F951=0,"",'base clients'!F951)</f>
        <v/>
      </c>
      <c r="G951" s="31" t="str">
        <f>IF('base clients'!G951=0,"",'base clients'!G951)</f>
        <v/>
      </c>
    </row>
    <row r="952" spans="2:7" x14ac:dyDescent="0.35">
      <c r="B952" s="31" t="str">
        <f>IF('base clients'!B952=0,"",'base clients'!B952)</f>
        <v/>
      </c>
      <c r="C952" s="31" t="str">
        <f>IF('base clients'!C952=0,"",'base clients'!C952)</f>
        <v/>
      </c>
      <c r="D952" s="31" t="str">
        <f>IF('base clients'!D952=0,"",'base clients'!D952)</f>
        <v/>
      </c>
      <c r="E952" s="31" t="str">
        <f>IF('base clients'!E952=0,"",'base clients'!E952)</f>
        <v/>
      </c>
      <c r="F952" s="31" t="str">
        <f>IF('base clients'!F952=0,"",'base clients'!F952)</f>
        <v/>
      </c>
      <c r="G952" s="31" t="str">
        <f>IF('base clients'!G952=0,"",'base clients'!G952)</f>
        <v/>
      </c>
    </row>
    <row r="953" spans="2:7" x14ac:dyDescent="0.35">
      <c r="B953" s="31" t="str">
        <f>IF('base clients'!B953=0,"",'base clients'!B953)</f>
        <v/>
      </c>
      <c r="C953" s="31" t="str">
        <f>IF('base clients'!C953=0,"",'base clients'!C953)</f>
        <v/>
      </c>
      <c r="D953" s="31" t="str">
        <f>IF('base clients'!D953=0,"",'base clients'!D953)</f>
        <v/>
      </c>
      <c r="E953" s="31" t="str">
        <f>IF('base clients'!E953=0,"",'base clients'!E953)</f>
        <v/>
      </c>
      <c r="F953" s="31" t="str">
        <f>IF('base clients'!F953=0,"",'base clients'!F953)</f>
        <v/>
      </c>
      <c r="G953" s="31" t="str">
        <f>IF('base clients'!G953=0,"",'base clients'!G953)</f>
        <v/>
      </c>
    </row>
    <row r="954" spans="2:7" x14ac:dyDescent="0.35">
      <c r="B954" s="31" t="str">
        <f>IF('base clients'!B954=0,"",'base clients'!B954)</f>
        <v/>
      </c>
      <c r="C954" s="31" t="str">
        <f>IF('base clients'!C954=0,"",'base clients'!C954)</f>
        <v/>
      </c>
      <c r="D954" s="31" t="str">
        <f>IF('base clients'!D954=0,"",'base clients'!D954)</f>
        <v/>
      </c>
      <c r="E954" s="31" t="str">
        <f>IF('base clients'!E954=0,"",'base clients'!E954)</f>
        <v/>
      </c>
      <c r="F954" s="31" t="str">
        <f>IF('base clients'!F954=0,"",'base clients'!F954)</f>
        <v/>
      </c>
      <c r="G954" s="31" t="str">
        <f>IF('base clients'!G954=0,"",'base clients'!G954)</f>
        <v/>
      </c>
    </row>
    <row r="955" spans="2:7" x14ac:dyDescent="0.35">
      <c r="B955" s="31" t="str">
        <f>IF('base clients'!B955=0,"",'base clients'!B955)</f>
        <v/>
      </c>
      <c r="C955" s="31" t="str">
        <f>IF('base clients'!C955=0,"",'base clients'!C955)</f>
        <v/>
      </c>
      <c r="D955" s="31" t="str">
        <f>IF('base clients'!D955=0,"",'base clients'!D955)</f>
        <v/>
      </c>
      <c r="E955" s="31" t="str">
        <f>IF('base clients'!E955=0,"",'base clients'!E955)</f>
        <v/>
      </c>
      <c r="F955" s="31" t="str">
        <f>IF('base clients'!F955=0,"",'base clients'!F955)</f>
        <v/>
      </c>
      <c r="G955" s="31" t="str">
        <f>IF('base clients'!G955=0,"",'base clients'!G955)</f>
        <v/>
      </c>
    </row>
    <row r="956" spans="2:7" x14ac:dyDescent="0.35">
      <c r="B956" s="31" t="str">
        <f>IF('base clients'!B956=0,"",'base clients'!B956)</f>
        <v/>
      </c>
      <c r="C956" s="31" t="str">
        <f>IF('base clients'!C956=0,"",'base clients'!C956)</f>
        <v/>
      </c>
      <c r="D956" s="31" t="str">
        <f>IF('base clients'!D956=0,"",'base clients'!D956)</f>
        <v/>
      </c>
      <c r="E956" s="31" t="str">
        <f>IF('base clients'!E956=0,"",'base clients'!E956)</f>
        <v/>
      </c>
      <c r="F956" s="31" t="str">
        <f>IF('base clients'!F956=0,"",'base clients'!F956)</f>
        <v/>
      </c>
      <c r="G956" s="31" t="str">
        <f>IF('base clients'!G956=0,"",'base clients'!G956)</f>
        <v/>
      </c>
    </row>
    <row r="957" spans="2:7" x14ac:dyDescent="0.35">
      <c r="B957" s="31" t="str">
        <f>IF('base clients'!B957=0,"",'base clients'!B957)</f>
        <v/>
      </c>
      <c r="C957" s="31" t="str">
        <f>IF('base clients'!C957=0,"",'base clients'!C957)</f>
        <v/>
      </c>
      <c r="D957" s="31" t="str">
        <f>IF('base clients'!D957=0,"",'base clients'!D957)</f>
        <v/>
      </c>
      <c r="E957" s="31" t="str">
        <f>IF('base clients'!E957=0,"",'base clients'!E957)</f>
        <v/>
      </c>
      <c r="F957" s="31" t="str">
        <f>IF('base clients'!F957=0,"",'base clients'!F957)</f>
        <v/>
      </c>
      <c r="G957" s="31" t="str">
        <f>IF('base clients'!G957=0,"",'base clients'!G957)</f>
        <v/>
      </c>
    </row>
    <row r="958" spans="2:7" x14ac:dyDescent="0.35">
      <c r="B958" s="31" t="str">
        <f>IF('base clients'!B958=0,"",'base clients'!B958)</f>
        <v/>
      </c>
      <c r="C958" s="31" t="str">
        <f>IF('base clients'!C958=0,"",'base clients'!C958)</f>
        <v/>
      </c>
      <c r="D958" s="31" t="str">
        <f>IF('base clients'!D958=0,"",'base clients'!D958)</f>
        <v/>
      </c>
      <c r="E958" s="31" t="str">
        <f>IF('base clients'!E958=0,"",'base clients'!E958)</f>
        <v/>
      </c>
      <c r="F958" s="31" t="str">
        <f>IF('base clients'!F958=0,"",'base clients'!F958)</f>
        <v/>
      </c>
      <c r="G958" s="31" t="str">
        <f>IF('base clients'!G958=0,"",'base clients'!G958)</f>
        <v/>
      </c>
    </row>
    <row r="959" spans="2:7" x14ac:dyDescent="0.35">
      <c r="B959" s="31" t="str">
        <f>IF('base clients'!B959=0,"",'base clients'!B959)</f>
        <v/>
      </c>
      <c r="C959" s="31" t="str">
        <f>IF('base clients'!C959=0,"",'base clients'!C959)</f>
        <v/>
      </c>
      <c r="D959" s="31" t="str">
        <f>IF('base clients'!D959=0,"",'base clients'!D959)</f>
        <v/>
      </c>
      <c r="E959" s="31" t="str">
        <f>IF('base clients'!E959=0,"",'base clients'!E959)</f>
        <v/>
      </c>
      <c r="F959" s="31" t="str">
        <f>IF('base clients'!F959=0,"",'base clients'!F959)</f>
        <v/>
      </c>
      <c r="G959" s="31" t="str">
        <f>IF('base clients'!G959=0,"",'base clients'!G959)</f>
        <v/>
      </c>
    </row>
    <row r="960" spans="2:7" x14ac:dyDescent="0.35">
      <c r="B960" s="31" t="str">
        <f>IF('base clients'!B960=0,"",'base clients'!B960)</f>
        <v/>
      </c>
      <c r="C960" s="31" t="str">
        <f>IF('base clients'!C960=0,"",'base clients'!C960)</f>
        <v/>
      </c>
      <c r="D960" s="31" t="str">
        <f>IF('base clients'!D960=0,"",'base clients'!D960)</f>
        <v/>
      </c>
      <c r="E960" s="31" t="str">
        <f>IF('base clients'!E960=0,"",'base clients'!E960)</f>
        <v/>
      </c>
      <c r="F960" s="31" t="str">
        <f>IF('base clients'!F960=0,"",'base clients'!F960)</f>
        <v/>
      </c>
      <c r="G960" s="31" t="str">
        <f>IF('base clients'!G960=0,"",'base clients'!G960)</f>
        <v/>
      </c>
    </row>
    <row r="961" spans="2:7" x14ac:dyDescent="0.35">
      <c r="B961" s="31" t="str">
        <f>IF('base clients'!B961=0,"",'base clients'!B961)</f>
        <v/>
      </c>
      <c r="C961" s="31" t="str">
        <f>IF('base clients'!C961=0,"",'base clients'!C961)</f>
        <v/>
      </c>
      <c r="D961" s="31" t="str">
        <f>IF('base clients'!D961=0,"",'base clients'!D961)</f>
        <v/>
      </c>
      <c r="E961" s="31" t="str">
        <f>IF('base clients'!E961=0,"",'base clients'!E961)</f>
        <v/>
      </c>
      <c r="F961" s="31" t="str">
        <f>IF('base clients'!F961=0,"",'base clients'!F961)</f>
        <v/>
      </c>
      <c r="G961" s="31" t="str">
        <f>IF('base clients'!G961=0,"",'base clients'!G961)</f>
        <v/>
      </c>
    </row>
    <row r="962" spans="2:7" x14ac:dyDescent="0.35">
      <c r="B962" s="31" t="str">
        <f>IF('base clients'!B962=0,"",'base clients'!B962)</f>
        <v/>
      </c>
      <c r="C962" s="31" t="str">
        <f>IF('base clients'!C962=0,"",'base clients'!C962)</f>
        <v/>
      </c>
      <c r="D962" s="31" t="str">
        <f>IF('base clients'!D962=0,"",'base clients'!D962)</f>
        <v/>
      </c>
      <c r="E962" s="31" t="str">
        <f>IF('base clients'!E962=0,"",'base clients'!E962)</f>
        <v/>
      </c>
      <c r="F962" s="31" t="str">
        <f>IF('base clients'!F962=0,"",'base clients'!F962)</f>
        <v/>
      </c>
      <c r="G962" s="31" t="str">
        <f>IF('base clients'!G962=0,"",'base clients'!G962)</f>
        <v/>
      </c>
    </row>
    <row r="963" spans="2:7" x14ac:dyDescent="0.35">
      <c r="B963" s="31" t="str">
        <f>IF('base clients'!B963=0,"",'base clients'!B963)</f>
        <v/>
      </c>
      <c r="C963" s="31" t="str">
        <f>IF('base clients'!C963=0,"",'base clients'!C963)</f>
        <v/>
      </c>
      <c r="D963" s="31" t="str">
        <f>IF('base clients'!D963=0,"",'base clients'!D963)</f>
        <v/>
      </c>
      <c r="E963" s="31" t="str">
        <f>IF('base clients'!E963=0,"",'base clients'!E963)</f>
        <v/>
      </c>
      <c r="F963" s="31" t="str">
        <f>IF('base clients'!F963=0,"",'base clients'!F963)</f>
        <v/>
      </c>
      <c r="G963" s="31" t="str">
        <f>IF('base clients'!G963=0,"",'base clients'!G963)</f>
        <v/>
      </c>
    </row>
    <row r="964" spans="2:7" x14ac:dyDescent="0.35">
      <c r="B964" s="31" t="str">
        <f>IF('base clients'!B964=0,"",'base clients'!B964)</f>
        <v/>
      </c>
      <c r="C964" s="31" t="str">
        <f>IF('base clients'!C964=0,"",'base clients'!C964)</f>
        <v/>
      </c>
      <c r="D964" s="31" t="str">
        <f>IF('base clients'!D964=0,"",'base clients'!D964)</f>
        <v/>
      </c>
      <c r="E964" s="31" t="str">
        <f>IF('base clients'!E964=0,"",'base clients'!E964)</f>
        <v/>
      </c>
      <c r="F964" s="31" t="str">
        <f>IF('base clients'!F964=0,"",'base clients'!F964)</f>
        <v/>
      </c>
      <c r="G964" s="31" t="str">
        <f>IF('base clients'!G964=0,"",'base clients'!G964)</f>
        <v/>
      </c>
    </row>
    <row r="965" spans="2:7" x14ac:dyDescent="0.35">
      <c r="B965" s="31" t="str">
        <f>IF('base clients'!B965=0,"",'base clients'!B965)</f>
        <v/>
      </c>
      <c r="C965" s="31" t="str">
        <f>IF('base clients'!C965=0,"",'base clients'!C965)</f>
        <v/>
      </c>
      <c r="D965" s="31" t="str">
        <f>IF('base clients'!D965=0,"",'base clients'!D965)</f>
        <v/>
      </c>
      <c r="E965" s="31" t="str">
        <f>IF('base clients'!E965=0,"",'base clients'!E965)</f>
        <v/>
      </c>
      <c r="F965" s="31" t="str">
        <f>IF('base clients'!F965=0,"",'base clients'!F965)</f>
        <v/>
      </c>
      <c r="G965" s="31" t="str">
        <f>IF('base clients'!G965=0,"",'base clients'!G965)</f>
        <v/>
      </c>
    </row>
    <row r="966" spans="2:7" x14ac:dyDescent="0.35">
      <c r="B966" s="31" t="str">
        <f>IF('base clients'!B966=0,"",'base clients'!B966)</f>
        <v/>
      </c>
      <c r="C966" s="31" t="str">
        <f>IF('base clients'!C966=0,"",'base clients'!C966)</f>
        <v/>
      </c>
      <c r="D966" s="31" t="str">
        <f>IF('base clients'!D966=0,"",'base clients'!D966)</f>
        <v/>
      </c>
      <c r="E966" s="31" t="str">
        <f>IF('base clients'!E966=0,"",'base clients'!E966)</f>
        <v/>
      </c>
      <c r="F966" s="31" t="str">
        <f>IF('base clients'!F966=0,"",'base clients'!F966)</f>
        <v/>
      </c>
      <c r="G966" s="31" t="str">
        <f>IF('base clients'!G966=0,"",'base clients'!G966)</f>
        <v/>
      </c>
    </row>
    <row r="967" spans="2:7" x14ac:dyDescent="0.35">
      <c r="B967" s="31" t="str">
        <f>IF('base clients'!B967=0,"",'base clients'!B967)</f>
        <v/>
      </c>
      <c r="C967" s="31" t="str">
        <f>IF('base clients'!C967=0,"",'base clients'!C967)</f>
        <v/>
      </c>
      <c r="D967" s="31" t="str">
        <f>IF('base clients'!D967=0,"",'base clients'!D967)</f>
        <v/>
      </c>
      <c r="E967" s="31" t="str">
        <f>IF('base clients'!E967=0,"",'base clients'!E967)</f>
        <v/>
      </c>
      <c r="F967" s="31" t="str">
        <f>IF('base clients'!F967=0,"",'base clients'!F967)</f>
        <v/>
      </c>
      <c r="G967" s="31" t="str">
        <f>IF('base clients'!G967=0,"",'base clients'!G967)</f>
        <v/>
      </c>
    </row>
    <row r="968" spans="2:7" x14ac:dyDescent="0.35">
      <c r="B968" s="31" t="str">
        <f>IF('base clients'!B968=0,"",'base clients'!B968)</f>
        <v/>
      </c>
      <c r="C968" s="31" t="str">
        <f>IF('base clients'!C968=0,"",'base clients'!C968)</f>
        <v/>
      </c>
      <c r="D968" s="31" t="str">
        <f>IF('base clients'!D968=0,"",'base clients'!D968)</f>
        <v/>
      </c>
      <c r="E968" s="31" t="str">
        <f>IF('base clients'!E968=0,"",'base clients'!E968)</f>
        <v/>
      </c>
      <c r="F968" s="31" t="str">
        <f>IF('base clients'!F968=0,"",'base clients'!F968)</f>
        <v/>
      </c>
      <c r="G968" s="31" t="str">
        <f>IF('base clients'!G968=0,"",'base clients'!G968)</f>
        <v/>
      </c>
    </row>
    <row r="969" spans="2:7" x14ac:dyDescent="0.35">
      <c r="B969" s="31" t="str">
        <f>IF('base clients'!B969=0,"",'base clients'!B969)</f>
        <v/>
      </c>
      <c r="C969" s="31" t="str">
        <f>IF('base clients'!C969=0,"",'base clients'!C969)</f>
        <v/>
      </c>
      <c r="D969" s="31" t="str">
        <f>IF('base clients'!D969=0,"",'base clients'!D969)</f>
        <v/>
      </c>
      <c r="E969" s="31" t="str">
        <f>IF('base clients'!E969=0,"",'base clients'!E969)</f>
        <v/>
      </c>
      <c r="F969" s="31" t="str">
        <f>IF('base clients'!F969=0,"",'base clients'!F969)</f>
        <v/>
      </c>
      <c r="G969" s="31" t="str">
        <f>IF('base clients'!G969=0,"",'base clients'!G969)</f>
        <v/>
      </c>
    </row>
    <row r="970" spans="2:7" x14ac:dyDescent="0.35">
      <c r="B970" s="31" t="str">
        <f>IF('base clients'!B970=0,"",'base clients'!B970)</f>
        <v/>
      </c>
      <c r="C970" s="31" t="str">
        <f>IF('base clients'!C970=0,"",'base clients'!C970)</f>
        <v/>
      </c>
      <c r="D970" s="31" t="str">
        <f>IF('base clients'!D970=0,"",'base clients'!D970)</f>
        <v/>
      </c>
      <c r="E970" s="31" t="str">
        <f>IF('base clients'!E970=0,"",'base clients'!E970)</f>
        <v/>
      </c>
      <c r="F970" s="31" t="str">
        <f>IF('base clients'!F970=0,"",'base clients'!F970)</f>
        <v/>
      </c>
      <c r="G970" s="31" t="str">
        <f>IF('base clients'!G970=0,"",'base clients'!G970)</f>
        <v/>
      </c>
    </row>
    <row r="971" spans="2:7" x14ac:dyDescent="0.35">
      <c r="B971" s="31" t="str">
        <f>IF('base clients'!B971=0,"",'base clients'!B971)</f>
        <v/>
      </c>
      <c r="C971" s="31" t="str">
        <f>IF('base clients'!C971=0,"",'base clients'!C971)</f>
        <v/>
      </c>
      <c r="D971" s="31" t="str">
        <f>IF('base clients'!D971=0,"",'base clients'!D971)</f>
        <v/>
      </c>
      <c r="E971" s="31" t="str">
        <f>IF('base clients'!E971=0,"",'base clients'!E971)</f>
        <v/>
      </c>
      <c r="F971" s="31" t="str">
        <f>IF('base clients'!F971=0,"",'base clients'!F971)</f>
        <v/>
      </c>
      <c r="G971" s="31" t="str">
        <f>IF('base clients'!G971=0,"",'base clients'!G971)</f>
        <v/>
      </c>
    </row>
    <row r="972" spans="2:7" x14ac:dyDescent="0.35">
      <c r="B972" s="31" t="str">
        <f>IF('base clients'!B972=0,"",'base clients'!B972)</f>
        <v/>
      </c>
      <c r="C972" s="31" t="str">
        <f>IF('base clients'!C972=0,"",'base clients'!C972)</f>
        <v/>
      </c>
      <c r="D972" s="31" t="str">
        <f>IF('base clients'!D972=0,"",'base clients'!D972)</f>
        <v/>
      </c>
      <c r="E972" s="31" t="str">
        <f>IF('base clients'!E972=0,"",'base clients'!E972)</f>
        <v/>
      </c>
      <c r="F972" s="31" t="str">
        <f>IF('base clients'!F972=0,"",'base clients'!F972)</f>
        <v/>
      </c>
      <c r="G972" s="31" t="str">
        <f>IF('base clients'!G972=0,"",'base clients'!G972)</f>
        <v/>
      </c>
    </row>
    <row r="973" spans="2:7" x14ac:dyDescent="0.35">
      <c r="B973" s="31" t="str">
        <f>IF('base clients'!B973=0,"",'base clients'!B973)</f>
        <v/>
      </c>
      <c r="C973" s="31" t="str">
        <f>IF('base clients'!C973=0,"",'base clients'!C973)</f>
        <v/>
      </c>
      <c r="D973" s="31" t="str">
        <f>IF('base clients'!D973=0,"",'base clients'!D973)</f>
        <v/>
      </c>
      <c r="E973" s="31" t="str">
        <f>IF('base clients'!E973=0,"",'base clients'!E973)</f>
        <v/>
      </c>
      <c r="F973" s="31" t="str">
        <f>IF('base clients'!F973=0,"",'base clients'!F973)</f>
        <v/>
      </c>
      <c r="G973" s="31" t="str">
        <f>IF('base clients'!G973=0,"",'base clients'!G973)</f>
        <v/>
      </c>
    </row>
    <row r="974" spans="2:7" x14ac:dyDescent="0.35">
      <c r="B974" s="31" t="str">
        <f>IF('base clients'!B974=0,"",'base clients'!B974)</f>
        <v/>
      </c>
      <c r="C974" s="31" t="str">
        <f>IF('base clients'!C974=0,"",'base clients'!C974)</f>
        <v/>
      </c>
      <c r="D974" s="31" t="str">
        <f>IF('base clients'!D974=0,"",'base clients'!D974)</f>
        <v/>
      </c>
      <c r="E974" s="31" t="str">
        <f>IF('base clients'!E974=0,"",'base clients'!E974)</f>
        <v/>
      </c>
      <c r="F974" s="31" t="str">
        <f>IF('base clients'!F974=0,"",'base clients'!F974)</f>
        <v/>
      </c>
      <c r="G974" s="31" t="str">
        <f>IF('base clients'!G974=0,"",'base clients'!G974)</f>
        <v/>
      </c>
    </row>
    <row r="975" spans="2:7" x14ac:dyDescent="0.35">
      <c r="B975" s="31" t="str">
        <f>IF('base clients'!B975=0,"",'base clients'!B975)</f>
        <v/>
      </c>
      <c r="C975" s="31" t="str">
        <f>IF('base clients'!C975=0,"",'base clients'!C975)</f>
        <v/>
      </c>
      <c r="D975" s="31" t="str">
        <f>IF('base clients'!D975=0,"",'base clients'!D975)</f>
        <v/>
      </c>
      <c r="E975" s="31" t="str">
        <f>IF('base clients'!E975=0,"",'base clients'!E975)</f>
        <v/>
      </c>
      <c r="F975" s="31" t="str">
        <f>IF('base clients'!F975=0,"",'base clients'!F975)</f>
        <v/>
      </c>
      <c r="G975" s="31" t="str">
        <f>IF('base clients'!G975=0,"",'base clients'!G975)</f>
        <v/>
      </c>
    </row>
    <row r="976" spans="2:7" x14ac:dyDescent="0.35">
      <c r="B976" s="31" t="str">
        <f>IF('base clients'!B976=0,"",'base clients'!B976)</f>
        <v/>
      </c>
      <c r="C976" s="31" t="str">
        <f>IF('base clients'!C976=0,"",'base clients'!C976)</f>
        <v/>
      </c>
      <c r="D976" s="31" t="str">
        <f>IF('base clients'!D976=0,"",'base clients'!D976)</f>
        <v/>
      </c>
      <c r="E976" s="31" t="str">
        <f>IF('base clients'!E976=0,"",'base clients'!E976)</f>
        <v/>
      </c>
      <c r="F976" s="31" t="str">
        <f>IF('base clients'!F976=0,"",'base clients'!F976)</f>
        <v/>
      </c>
      <c r="G976" s="31" t="str">
        <f>IF('base clients'!G976=0,"",'base clients'!G976)</f>
        <v/>
      </c>
    </row>
    <row r="977" spans="2:7" x14ac:dyDescent="0.35">
      <c r="B977" s="31" t="str">
        <f>IF('base clients'!B977=0,"",'base clients'!B977)</f>
        <v/>
      </c>
      <c r="C977" s="31" t="str">
        <f>IF('base clients'!C977=0,"",'base clients'!C977)</f>
        <v/>
      </c>
      <c r="D977" s="31" t="str">
        <f>IF('base clients'!D977=0,"",'base clients'!D977)</f>
        <v/>
      </c>
      <c r="E977" s="31" t="str">
        <f>IF('base clients'!E977=0,"",'base clients'!E977)</f>
        <v/>
      </c>
      <c r="F977" s="31" t="str">
        <f>IF('base clients'!F977=0,"",'base clients'!F977)</f>
        <v/>
      </c>
      <c r="G977" s="31" t="str">
        <f>IF('base clients'!G977=0,"",'base clients'!G977)</f>
        <v/>
      </c>
    </row>
    <row r="978" spans="2:7" x14ac:dyDescent="0.35">
      <c r="B978" s="31" t="str">
        <f>IF('base clients'!B978=0,"",'base clients'!B978)</f>
        <v/>
      </c>
      <c r="C978" s="31" t="str">
        <f>IF('base clients'!C978=0,"",'base clients'!C978)</f>
        <v/>
      </c>
      <c r="D978" s="31" t="str">
        <f>IF('base clients'!D978=0,"",'base clients'!D978)</f>
        <v/>
      </c>
      <c r="E978" s="31" t="str">
        <f>IF('base clients'!E978=0,"",'base clients'!E978)</f>
        <v/>
      </c>
      <c r="F978" s="31" t="str">
        <f>IF('base clients'!F978=0,"",'base clients'!F978)</f>
        <v/>
      </c>
      <c r="G978" s="31" t="str">
        <f>IF('base clients'!G978=0,"",'base clients'!G978)</f>
        <v/>
      </c>
    </row>
    <row r="979" spans="2:7" x14ac:dyDescent="0.35">
      <c r="B979" s="31" t="str">
        <f>IF('base clients'!B979=0,"",'base clients'!B979)</f>
        <v/>
      </c>
      <c r="C979" s="31" t="str">
        <f>IF('base clients'!C979=0,"",'base clients'!C979)</f>
        <v/>
      </c>
      <c r="D979" s="31" t="str">
        <f>IF('base clients'!D979=0,"",'base clients'!D979)</f>
        <v/>
      </c>
      <c r="E979" s="31" t="str">
        <f>IF('base clients'!E979=0,"",'base clients'!E979)</f>
        <v/>
      </c>
      <c r="F979" s="31" t="str">
        <f>IF('base clients'!F979=0,"",'base clients'!F979)</f>
        <v/>
      </c>
      <c r="G979" s="31" t="str">
        <f>IF('base clients'!G979=0,"",'base clients'!G979)</f>
        <v/>
      </c>
    </row>
    <row r="980" spans="2:7" x14ac:dyDescent="0.35">
      <c r="B980" s="31" t="str">
        <f>IF('base clients'!B980=0,"",'base clients'!B980)</f>
        <v/>
      </c>
      <c r="C980" s="31" t="str">
        <f>IF('base clients'!C980=0,"",'base clients'!C980)</f>
        <v/>
      </c>
      <c r="D980" s="31" t="str">
        <f>IF('base clients'!D980=0,"",'base clients'!D980)</f>
        <v/>
      </c>
      <c r="E980" s="31" t="str">
        <f>IF('base clients'!E980=0,"",'base clients'!E980)</f>
        <v/>
      </c>
      <c r="F980" s="31" t="str">
        <f>IF('base clients'!F980=0,"",'base clients'!F980)</f>
        <v/>
      </c>
      <c r="G980" s="31" t="str">
        <f>IF('base clients'!G980=0,"",'base clients'!G980)</f>
        <v/>
      </c>
    </row>
    <row r="981" spans="2:7" x14ac:dyDescent="0.35">
      <c r="B981" s="31" t="str">
        <f>IF('base clients'!B981=0,"",'base clients'!B981)</f>
        <v/>
      </c>
      <c r="C981" s="31" t="str">
        <f>IF('base clients'!C981=0,"",'base clients'!C981)</f>
        <v/>
      </c>
      <c r="D981" s="31" t="str">
        <f>IF('base clients'!D981=0,"",'base clients'!D981)</f>
        <v/>
      </c>
      <c r="E981" s="31" t="str">
        <f>IF('base clients'!E981=0,"",'base clients'!E981)</f>
        <v/>
      </c>
      <c r="F981" s="31" t="str">
        <f>IF('base clients'!F981=0,"",'base clients'!F981)</f>
        <v/>
      </c>
      <c r="G981" s="31" t="str">
        <f>IF('base clients'!G981=0,"",'base clients'!G981)</f>
        <v/>
      </c>
    </row>
    <row r="982" spans="2:7" x14ac:dyDescent="0.35">
      <c r="B982" s="31" t="str">
        <f>IF('base clients'!B982=0,"",'base clients'!B982)</f>
        <v/>
      </c>
      <c r="C982" s="31" t="str">
        <f>IF('base clients'!C982=0,"",'base clients'!C982)</f>
        <v/>
      </c>
      <c r="D982" s="31" t="str">
        <f>IF('base clients'!D982=0,"",'base clients'!D982)</f>
        <v/>
      </c>
      <c r="E982" s="31" t="str">
        <f>IF('base clients'!E982=0,"",'base clients'!E982)</f>
        <v/>
      </c>
      <c r="F982" s="31" t="str">
        <f>IF('base clients'!F982=0,"",'base clients'!F982)</f>
        <v/>
      </c>
      <c r="G982" s="31" t="str">
        <f>IF('base clients'!G982=0,"",'base clients'!G982)</f>
        <v/>
      </c>
    </row>
    <row r="983" spans="2:7" x14ac:dyDescent="0.35">
      <c r="B983" s="31" t="str">
        <f>IF('base clients'!B983=0,"",'base clients'!B983)</f>
        <v/>
      </c>
      <c r="C983" s="31" t="str">
        <f>IF('base clients'!C983=0,"",'base clients'!C983)</f>
        <v/>
      </c>
      <c r="D983" s="31" t="str">
        <f>IF('base clients'!D983=0,"",'base clients'!D983)</f>
        <v/>
      </c>
      <c r="E983" s="31" t="str">
        <f>IF('base clients'!E983=0,"",'base clients'!E983)</f>
        <v/>
      </c>
      <c r="F983" s="31" t="str">
        <f>IF('base clients'!F983=0,"",'base clients'!F983)</f>
        <v/>
      </c>
      <c r="G983" s="31" t="str">
        <f>IF('base clients'!G983=0,"",'base clients'!G983)</f>
        <v/>
      </c>
    </row>
    <row r="984" spans="2:7" x14ac:dyDescent="0.35">
      <c r="B984" s="31" t="str">
        <f>IF('base clients'!B984=0,"",'base clients'!B984)</f>
        <v/>
      </c>
      <c r="C984" s="31" t="str">
        <f>IF('base clients'!C984=0,"",'base clients'!C984)</f>
        <v/>
      </c>
      <c r="D984" s="31" t="str">
        <f>IF('base clients'!D984=0,"",'base clients'!D984)</f>
        <v/>
      </c>
      <c r="E984" s="31" t="str">
        <f>IF('base clients'!E984=0,"",'base clients'!E984)</f>
        <v/>
      </c>
      <c r="F984" s="31" t="str">
        <f>IF('base clients'!F984=0,"",'base clients'!F984)</f>
        <v/>
      </c>
      <c r="G984" s="31" t="str">
        <f>IF('base clients'!G984=0,"",'base clients'!G984)</f>
        <v/>
      </c>
    </row>
    <row r="985" spans="2:7" x14ac:dyDescent="0.35">
      <c r="B985" s="31" t="str">
        <f>IF('base clients'!B985=0,"",'base clients'!B985)</f>
        <v/>
      </c>
      <c r="C985" s="31" t="str">
        <f>IF('base clients'!C985=0,"",'base clients'!C985)</f>
        <v/>
      </c>
      <c r="D985" s="31" t="str">
        <f>IF('base clients'!D985=0,"",'base clients'!D985)</f>
        <v/>
      </c>
      <c r="E985" s="31" t="str">
        <f>IF('base clients'!E985=0,"",'base clients'!E985)</f>
        <v/>
      </c>
      <c r="F985" s="31" t="str">
        <f>IF('base clients'!F985=0,"",'base clients'!F985)</f>
        <v/>
      </c>
      <c r="G985" s="31" t="str">
        <f>IF('base clients'!G985=0,"",'base clients'!G985)</f>
        <v/>
      </c>
    </row>
    <row r="986" spans="2:7" x14ac:dyDescent="0.35">
      <c r="B986" s="31" t="str">
        <f>IF('base clients'!B986=0,"",'base clients'!B986)</f>
        <v/>
      </c>
      <c r="C986" s="31" t="str">
        <f>IF('base clients'!C986=0,"",'base clients'!C986)</f>
        <v/>
      </c>
      <c r="D986" s="31" t="str">
        <f>IF('base clients'!D986=0,"",'base clients'!D986)</f>
        <v/>
      </c>
      <c r="E986" s="31" t="str">
        <f>IF('base clients'!E986=0,"",'base clients'!E986)</f>
        <v/>
      </c>
      <c r="F986" s="31" t="str">
        <f>IF('base clients'!F986=0,"",'base clients'!F986)</f>
        <v/>
      </c>
      <c r="G986" s="31" t="str">
        <f>IF('base clients'!G986=0,"",'base clients'!G986)</f>
        <v/>
      </c>
    </row>
    <row r="987" spans="2:7" x14ac:dyDescent="0.35">
      <c r="B987" s="31" t="str">
        <f>IF('base clients'!B987=0,"",'base clients'!B987)</f>
        <v/>
      </c>
      <c r="C987" s="31" t="str">
        <f>IF('base clients'!C987=0,"",'base clients'!C987)</f>
        <v/>
      </c>
      <c r="D987" s="31" t="str">
        <f>IF('base clients'!D987=0,"",'base clients'!D987)</f>
        <v/>
      </c>
      <c r="E987" s="31" t="str">
        <f>IF('base clients'!E987=0,"",'base clients'!E987)</f>
        <v/>
      </c>
      <c r="F987" s="31" t="str">
        <f>IF('base clients'!F987=0,"",'base clients'!F987)</f>
        <v/>
      </c>
      <c r="G987" s="31" t="str">
        <f>IF('base clients'!G987=0,"",'base clients'!G987)</f>
        <v/>
      </c>
    </row>
    <row r="988" spans="2:7" x14ac:dyDescent="0.35">
      <c r="B988" s="31" t="str">
        <f>IF('base clients'!B988=0,"",'base clients'!B988)</f>
        <v/>
      </c>
      <c r="C988" s="31" t="str">
        <f>IF('base clients'!C988=0,"",'base clients'!C988)</f>
        <v/>
      </c>
      <c r="D988" s="31" t="str">
        <f>IF('base clients'!D988=0,"",'base clients'!D988)</f>
        <v/>
      </c>
      <c r="E988" s="31" t="str">
        <f>IF('base clients'!E988=0,"",'base clients'!E988)</f>
        <v/>
      </c>
      <c r="F988" s="31" t="str">
        <f>IF('base clients'!F988=0,"",'base clients'!F988)</f>
        <v/>
      </c>
      <c r="G988" s="31" t="str">
        <f>IF('base clients'!G988=0,"",'base clients'!G988)</f>
        <v/>
      </c>
    </row>
    <row r="989" spans="2:7" x14ac:dyDescent="0.35">
      <c r="B989" s="31" t="str">
        <f>IF('base clients'!B989=0,"",'base clients'!B989)</f>
        <v/>
      </c>
      <c r="C989" s="31" t="str">
        <f>IF('base clients'!C989=0,"",'base clients'!C989)</f>
        <v/>
      </c>
      <c r="D989" s="31" t="str">
        <f>IF('base clients'!D989=0,"",'base clients'!D989)</f>
        <v/>
      </c>
      <c r="E989" s="31" t="str">
        <f>IF('base clients'!E989=0,"",'base clients'!E989)</f>
        <v/>
      </c>
      <c r="F989" s="31" t="str">
        <f>IF('base clients'!F989=0,"",'base clients'!F989)</f>
        <v/>
      </c>
      <c r="G989" s="31" t="str">
        <f>IF('base clients'!G989=0,"",'base clients'!G989)</f>
        <v/>
      </c>
    </row>
    <row r="990" spans="2:7" x14ac:dyDescent="0.35">
      <c r="B990" s="31" t="str">
        <f>IF('base clients'!B990=0,"",'base clients'!B990)</f>
        <v/>
      </c>
      <c r="C990" s="31" t="str">
        <f>IF('base clients'!C990=0,"",'base clients'!C990)</f>
        <v/>
      </c>
      <c r="D990" s="31" t="str">
        <f>IF('base clients'!D990=0,"",'base clients'!D990)</f>
        <v/>
      </c>
      <c r="E990" s="31" t="str">
        <f>IF('base clients'!E990=0,"",'base clients'!E990)</f>
        <v/>
      </c>
      <c r="F990" s="31" t="str">
        <f>IF('base clients'!F990=0,"",'base clients'!F990)</f>
        <v/>
      </c>
      <c r="G990" s="31" t="str">
        <f>IF('base clients'!G990=0,"",'base clients'!G990)</f>
        <v/>
      </c>
    </row>
    <row r="991" spans="2:7" x14ac:dyDescent="0.35">
      <c r="B991" s="31" t="str">
        <f>IF('base clients'!B991=0,"",'base clients'!B991)</f>
        <v/>
      </c>
      <c r="C991" s="31" t="str">
        <f>IF('base clients'!C991=0,"",'base clients'!C991)</f>
        <v/>
      </c>
      <c r="D991" s="31" t="str">
        <f>IF('base clients'!D991=0,"",'base clients'!D991)</f>
        <v/>
      </c>
      <c r="E991" s="31" t="str">
        <f>IF('base clients'!E991=0,"",'base clients'!E991)</f>
        <v/>
      </c>
      <c r="F991" s="31" t="str">
        <f>IF('base clients'!F991=0,"",'base clients'!F991)</f>
        <v/>
      </c>
      <c r="G991" s="31" t="str">
        <f>IF('base clients'!G991=0,"",'base clients'!G991)</f>
        <v/>
      </c>
    </row>
    <row r="992" spans="2:7" x14ac:dyDescent="0.35">
      <c r="B992" s="31" t="str">
        <f>IF('base clients'!B992=0,"",'base clients'!B992)</f>
        <v/>
      </c>
      <c r="C992" s="31" t="str">
        <f>IF('base clients'!C992=0,"",'base clients'!C992)</f>
        <v/>
      </c>
      <c r="D992" s="31" t="str">
        <f>IF('base clients'!D992=0,"",'base clients'!D992)</f>
        <v/>
      </c>
      <c r="E992" s="31" t="str">
        <f>IF('base clients'!E992=0,"",'base clients'!E992)</f>
        <v/>
      </c>
      <c r="F992" s="31" t="str">
        <f>IF('base clients'!F992=0,"",'base clients'!F992)</f>
        <v/>
      </c>
      <c r="G992" s="31" t="str">
        <f>IF('base clients'!G992=0,"",'base clients'!G992)</f>
        <v/>
      </c>
    </row>
    <row r="993" spans="2:7" x14ac:dyDescent="0.35">
      <c r="B993" s="31" t="str">
        <f>IF('base clients'!B993=0,"",'base clients'!B993)</f>
        <v/>
      </c>
      <c r="C993" s="31" t="str">
        <f>IF('base clients'!C993=0,"",'base clients'!C993)</f>
        <v/>
      </c>
      <c r="D993" s="31" t="str">
        <f>IF('base clients'!D993=0,"",'base clients'!D993)</f>
        <v/>
      </c>
      <c r="E993" s="31" t="str">
        <f>IF('base clients'!E993=0,"",'base clients'!E993)</f>
        <v/>
      </c>
      <c r="F993" s="31" t="str">
        <f>IF('base clients'!F993=0,"",'base clients'!F993)</f>
        <v/>
      </c>
      <c r="G993" s="31" t="str">
        <f>IF('base clients'!G993=0,"",'base clients'!G993)</f>
        <v/>
      </c>
    </row>
    <row r="994" spans="2:7" x14ac:dyDescent="0.35">
      <c r="B994" s="31" t="str">
        <f>IF('base clients'!B994=0,"",'base clients'!B994)</f>
        <v/>
      </c>
      <c r="C994" s="31" t="str">
        <f>IF('base clients'!C994=0,"",'base clients'!C994)</f>
        <v/>
      </c>
      <c r="D994" s="31" t="str">
        <f>IF('base clients'!D994=0,"",'base clients'!D994)</f>
        <v/>
      </c>
      <c r="E994" s="31" t="str">
        <f>IF('base clients'!E994=0,"",'base clients'!E994)</f>
        <v/>
      </c>
      <c r="F994" s="31" t="str">
        <f>IF('base clients'!F994=0,"",'base clients'!F994)</f>
        <v/>
      </c>
      <c r="G994" s="31" t="str">
        <f>IF('base clients'!G994=0,"",'base clients'!G994)</f>
        <v/>
      </c>
    </row>
    <row r="995" spans="2:7" x14ac:dyDescent="0.35">
      <c r="B995" s="31" t="str">
        <f>IF('base clients'!B995=0,"",'base clients'!B995)</f>
        <v/>
      </c>
      <c r="C995" s="31" t="str">
        <f>IF('base clients'!C995=0,"",'base clients'!C995)</f>
        <v/>
      </c>
      <c r="D995" s="31" t="str">
        <f>IF('base clients'!D995=0,"",'base clients'!D995)</f>
        <v/>
      </c>
      <c r="E995" s="31" t="str">
        <f>IF('base clients'!E995=0,"",'base clients'!E995)</f>
        <v/>
      </c>
      <c r="F995" s="31" t="str">
        <f>IF('base clients'!F995=0,"",'base clients'!F995)</f>
        <v/>
      </c>
      <c r="G995" s="31" t="str">
        <f>IF('base clients'!G995=0,"",'base clients'!G995)</f>
        <v/>
      </c>
    </row>
    <row r="996" spans="2:7" x14ac:dyDescent="0.35">
      <c r="B996" s="31" t="str">
        <f>IF('base clients'!B996=0,"",'base clients'!B996)</f>
        <v/>
      </c>
      <c r="C996" s="31" t="str">
        <f>IF('base clients'!C996=0,"",'base clients'!C996)</f>
        <v/>
      </c>
      <c r="D996" s="31" t="str">
        <f>IF('base clients'!D996=0,"",'base clients'!D996)</f>
        <v/>
      </c>
      <c r="E996" s="31" t="str">
        <f>IF('base clients'!E996=0,"",'base clients'!E996)</f>
        <v/>
      </c>
      <c r="F996" s="31" t="str">
        <f>IF('base clients'!F996=0,"",'base clients'!F996)</f>
        <v/>
      </c>
      <c r="G996" s="31" t="str">
        <f>IF('base clients'!G996=0,"",'base clients'!G996)</f>
        <v/>
      </c>
    </row>
    <row r="997" spans="2:7" x14ac:dyDescent="0.35">
      <c r="B997" s="31" t="str">
        <f>IF('base clients'!B997=0,"",'base clients'!B997)</f>
        <v/>
      </c>
      <c r="C997" s="31" t="str">
        <f>IF('base clients'!C997=0,"",'base clients'!C997)</f>
        <v/>
      </c>
      <c r="D997" s="31" t="str">
        <f>IF('base clients'!D997=0,"",'base clients'!D997)</f>
        <v/>
      </c>
      <c r="E997" s="31" t="str">
        <f>IF('base clients'!E997=0,"",'base clients'!E997)</f>
        <v/>
      </c>
      <c r="F997" s="31" t="str">
        <f>IF('base clients'!F997=0,"",'base clients'!F997)</f>
        <v/>
      </c>
      <c r="G997" s="31" t="str">
        <f>IF('base clients'!G997=0,"",'base clients'!G997)</f>
        <v/>
      </c>
    </row>
    <row r="998" spans="2:7" x14ac:dyDescent="0.35">
      <c r="B998" s="31" t="str">
        <f>IF('base clients'!B998=0,"",'base clients'!B998)</f>
        <v/>
      </c>
      <c r="C998" s="31" t="str">
        <f>IF('base clients'!C998=0,"",'base clients'!C998)</f>
        <v/>
      </c>
      <c r="D998" s="31" t="str">
        <f>IF('base clients'!D998=0,"",'base clients'!D998)</f>
        <v/>
      </c>
      <c r="E998" s="31" t="str">
        <f>IF('base clients'!E998=0,"",'base clients'!E998)</f>
        <v/>
      </c>
      <c r="F998" s="31" t="str">
        <f>IF('base clients'!F998=0,"",'base clients'!F998)</f>
        <v/>
      </c>
      <c r="G998" s="31" t="str">
        <f>IF('base clients'!G998=0,"",'base clients'!G998)</f>
        <v/>
      </c>
    </row>
    <row r="999" spans="2:7" x14ac:dyDescent="0.35">
      <c r="B999" s="31" t="str">
        <f>IF('base clients'!B999=0,"",'base clients'!B999)</f>
        <v/>
      </c>
      <c r="C999" s="31" t="str">
        <f>IF('base clients'!C999=0,"",'base clients'!C999)</f>
        <v/>
      </c>
      <c r="D999" s="31" t="str">
        <f>IF('base clients'!D999=0,"",'base clients'!D999)</f>
        <v/>
      </c>
      <c r="E999" s="31" t="str">
        <f>IF('base clients'!E999=0,"",'base clients'!E999)</f>
        <v/>
      </c>
      <c r="F999" s="31" t="str">
        <f>IF('base clients'!F999=0,"",'base clients'!F999)</f>
        <v/>
      </c>
      <c r="G999" s="31" t="str">
        <f>IF('base clients'!G999=0,"",'base clients'!G999)</f>
        <v/>
      </c>
    </row>
    <row r="1000" spans="2:7" x14ac:dyDescent="0.35">
      <c r="B1000" s="31" t="str">
        <f>IF('base clients'!B1000=0,"",'base clients'!B1000)</f>
        <v/>
      </c>
      <c r="C1000" s="31" t="str">
        <f>IF('base clients'!C1000=0,"",'base clients'!C1000)</f>
        <v/>
      </c>
      <c r="D1000" s="31" t="str">
        <f>IF('base clients'!D1000=0,"",'base clients'!D1000)</f>
        <v/>
      </c>
      <c r="E1000" s="31" t="str">
        <f>IF('base clients'!E1000=0,"",'base clients'!E1000)</f>
        <v/>
      </c>
      <c r="F1000" s="31" t="str">
        <f>IF('base clients'!F1000=0,"",'base clients'!F1000)</f>
        <v/>
      </c>
      <c r="G1000" s="31" t="str">
        <f>IF('base clients'!G1000=0,"",'base clients'!G1000)</f>
        <v/>
      </c>
    </row>
    <row r="1001" spans="2:7" x14ac:dyDescent="0.35">
      <c r="B1001" s="31" t="str">
        <f>IF('base clients'!B1001=0,"",'base clients'!B1001)</f>
        <v/>
      </c>
      <c r="C1001" s="31" t="str">
        <f>IF('base clients'!C1001=0,"",'base clients'!C1001)</f>
        <v/>
      </c>
      <c r="D1001" s="31" t="str">
        <f>IF('base clients'!D1001=0,"",'base clients'!D1001)</f>
        <v/>
      </c>
      <c r="E1001" s="31" t="str">
        <f>IF('base clients'!E1001=0,"",'base clients'!E1001)</f>
        <v/>
      </c>
      <c r="F1001" s="31" t="str">
        <f>IF('base clients'!F1001=0,"",'base clients'!F1001)</f>
        <v/>
      </c>
      <c r="G1001" s="31" t="str">
        <f>IF('base clients'!G1001=0,"",'base clients'!G1001)</f>
        <v/>
      </c>
    </row>
    <row r="1002" spans="2:7" x14ac:dyDescent="0.35">
      <c r="B1002" s="31" t="str">
        <f>IF('base clients'!B1002=0,"",'base clients'!B1002)</f>
        <v/>
      </c>
      <c r="C1002" s="31" t="str">
        <f>IF('base clients'!C1002=0,"",'base clients'!C1002)</f>
        <v/>
      </c>
      <c r="D1002" s="31" t="str">
        <f>IF('base clients'!D1002=0,"",'base clients'!D1002)</f>
        <v/>
      </c>
      <c r="E1002" s="31" t="str">
        <f>IF('base clients'!E1002=0,"",'base clients'!E1002)</f>
        <v/>
      </c>
      <c r="F1002" s="31" t="str">
        <f>IF('base clients'!F1002=0,"",'base clients'!F1002)</f>
        <v/>
      </c>
      <c r="G1002" s="31" t="str">
        <f>IF('base clients'!G1002=0,"",'base clients'!G1002)</f>
        <v/>
      </c>
    </row>
    <row r="1003" spans="2:7" x14ac:dyDescent="0.35">
      <c r="B1003" s="31" t="str">
        <f>IF('base clients'!B1003=0,"",'base clients'!B1003)</f>
        <v/>
      </c>
      <c r="C1003" s="31" t="str">
        <f>IF('base clients'!C1003=0,"",'base clients'!C1003)</f>
        <v/>
      </c>
      <c r="D1003" s="31" t="str">
        <f>IF('base clients'!D1003=0,"",'base clients'!D1003)</f>
        <v/>
      </c>
      <c r="E1003" s="31" t="str">
        <f>IF('base clients'!E1003=0,"",'base clients'!E1003)</f>
        <v/>
      </c>
      <c r="F1003" s="31" t="str">
        <f>IF('base clients'!F1003=0,"",'base clients'!F1003)</f>
        <v/>
      </c>
      <c r="G1003" s="31" t="str">
        <f>IF('base clients'!G1003=0,"",'base clients'!G1003)</f>
        <v/>
      </c>
    </row>
    <row r="1004" spans="2:7" x14ac:dyDescent="0.35">
      <c r="B1004" s="31" t="str">
        <f>IF('base clients'!B1004=0,"",'base clients'!B1004)</f>
        <v/>
      </c>
      <c r="C1004" s="31" t="str">
        <f>IF('base clients'!C1004=0,"",'base clients'!C1004)</f>
        <v/>
      </c>
      <c r="D1004" s="31" t="str">
        <f>IF('base clients'!D1004=0,"",'base clients'!D1004)</f>
        <v/>
      </c>
      <c r="E1004" s="31" t="str">
        <f>IF('base clients'!E1004=0,"",'base clients'!E1004)</f>
        <v/>
      </c>
      <c r="F1004" s="31" t="str">
        <f>IF('base clients'!F1004=0,"",'base clients'!F1004)</f>
        <v/>
      </c>
      <c r="G1004" s="31" t="str">
        <f>IF('base clients'!G1004=0,"",'base clients'!G1004)</f>
        <v/>
      </c>
    </row>
    <row r="1005" spans="2:7" x14ac:dyDescent="0.35">
      <c r="B1005" s="31" t="str">
        <f>IF('base clients'!B1005=0,"",'base clients'!B1005)</f>
        <v/>
      </c>
      <c r="C1005" s="31" t="str">
        <f>IF('base clients'!C1005=0,"",'base clients'!C1005)</f>
        <v/>
      </c>
      <c r="D1005" s="31" t="str">
        <f>IF('base clients'!D1005=0,"",'base clients'!D1005)</f>
        <v/>
      </c>
      <c r="E1005" s="31" t="str">
        <f>IF('base clients'!E1005=0,"",'base clients'!E1005)</f>
        <v/>
      </c>
      <c r="F1005" s="31" t="str">
        <f>IF('base clients'!F1005=0,"",'base clients'!F1005)</f>
        <v/>
      </c>
      <c r="G1005" s="31" t="str">
        <f>IF('base clients'!G1005=0,"",'base clients'!G1005)</f>
        <v/>
      </c>
    </row>
    <row r="1006" spans="2:7" x14ac:dyDescent="0.35">
      <c r="B1006" s="31" t="str">
        <f>IF('base clients'!B1006=0,"",'base clients'!B1006)</f>
        <v/>
      </c>
      <c r="C1006" s="31" t="str">
        <f>IF('base clients'!C1006=0,"",'base clients'!C1006)</f>
        <v/>
      </c>
      <c r="D1006" s="31" t="str">
        <f>IF('base clients'!D1006=0,"",'base clients'!D1006)</f>
        <v/>
      </c>
      <c r="E1006" s="31" t="str">
        <f>IF('base clients'!E1006=0,"",'base clients'!E1006)</f>
        <v/>
      </c>
      <c r="F1006" s="31" t="str">
        <f>IF('base clients'!F1006=0,"",'base clients'!F1006)</f>
        <v/>
      </c>
      <c r="G1006" s="31" t="str">
        <f>IF('base clients'!G1006=0,"",'base clients'!G1006)</f>
        <v/>
      </c>
    </row>
    <row r="1007" spans="2:7" x14ac:dyDescent="0.35">
      <c r="B1007" s="31" t="str">
        <f>IF('base clients'!B1007=0,"",'base clients'!B1007)</f>
        <v/>
      </c>
      <c r="C1007" s="31" t="str">
        <f>IF('base clients'!C1007=0,"",'base clients'!C1007)</f>
        <v/>
      </c>
      <c r="D1007" s="31" t="str">
        <f>IF('base clients'!D1007=0,"",'base clients'!D1007)</f>
        <v/>
      </c>
      <c r="E1007" s="31" t="str">
        <f>IF('base clients'!E1007=0,"",'base clients'!E1007)</f>
        <v/>
      </c>
      <c r="F1007" s="31" t="str">
        <f>IF('base clients'!F1007=0,"",'base clients'!F1007)</f>
        <v/>
      </c>
      <c r="G1007" s="31" t="str">
        <f>IF('base clients'!G1007=0,"",'base clients'!G1007)</f>
        <v/>
      </c>
    </row>
    <row r="1008" spans="2:7" x14ac:dyDescent="0.35">
      <c r="B1008" s="31" t="str">
        <f>IF('base clients'!B1008=0,"",'base clients'!B1008)</f>
        <v/>
      </c>
      <c r="C1008" s="31" t="str">
        <f>IF('base clients'!C1008=0,"",'base clients'!C1008)</f>
        <v/>
      </c>
      <c r="D1008" s="31" t="str">
        <f>IF('base clients'!D1008=0,"",'base clients'!D1008)</f>
        <v/>
      </c>
      <c r="E1008" s="31" t="str">
        <f>IF('base clients'!E1008=0,"",'base clients'!E1008)</f>
        <v/>
      </c>
      <c r="F1008" s="31" t="str">
        <f>IF('base clients'!F1008=0,"",'base clients'!F1008)</f>
        <v/>
      </c>
      <c r="G1008" s="31" t="str">
        <f>IF('base clients'!G1008=0,"",'base clients'!G1008)</f>
        <v/>
      </c>
    </row>
    <row r="1009" spans="2:7" x14ac:dyDescent="0.35">
      <c r="B1009" s="31" t="str">
        <f>IF('base clients'!B1009=0,"",'base clients'!B1009)</f>
        <v/>
      </c>
      <c r="C1009" s="31" t="str">
        <f>IF('base clients'!C1009=0,"",'base clients'!C1009)</f>
        <v/>
      </c>
      <c r="D1009" s="31" t="str">
        <f>IF('base clients'!D1009=0,"",'base clients'!D1009)</f>
        <v/>
      </c>
      <c r="E1009" s="31" t="str">
        <f>IF('base clients'!E1009=0,"",'base clients'!E1009)</f>
        <v/>
      </c>
      <c r="F1009" s="31" t="str">
        <f>IF('base clients'!F1009=0,"",'base clients'!F1009)</f>
        <v/>
      </c>
      <c r="G1009" s="31" t="str">
        <f>IF('base clients'!G1009=0,"",'base clients'!G1009)</f>
        <v/>
      </c>
    </row>
    <row r="1010" spans="2:7" x14ac:dyDescent="0.35">
      <c r="B1010" s="31" t="str">
        <f>IF('base clients'!B1010=0,"",'base clients'!B1010)</f>
        <v/>
      </c>
      <c r="C1010" s="31" t="str">
        <f>IF('base clients'!C1010=0,"",'base clients'!C1010)</f>
        <v/>
      </c>
      <c r="D1010" s="31" t="str">
        <f>IF('base clients'!D1010=0,"",'base clients'!D1010)</f>
        <v/>
      </c>
      <c r="E1010" s="31" t="str">
        <f>IF('base clients'!E1010=0,"",'base clients'!E1010)</f>
        <v/>
      </c>
      <c r="F1010" s="31" t="str">
        <f>IF('base clients'!F1010=0,"",'base clients'!F1010)</f>
        <v/>
      </c>
      <c r="G1010" s="31" t="str">
        <f>IF('base clients'!G1010=0,"",'base clients'!G1010)</f>
        <v/>
      </c>
    </row>
    <row r="1011" spans="2:7" x14ac:dyDescent="0.35">
      <c r="B1011" s="31" t="str">
        <f>IF('base clients'!B1011=0,"",'base clients'!B1011)</f>
        <v/>
      </c>
      <c r="C1011" s="31" t="str">
        <f>IF('base clients'!C1011=0,"",'base clients'!C1011)</f>
        <v/>
      </c>
      <c r="D1011" s="31" t="str">
        <f>IF('base clients'!D1011=0,"",'base clients'!D1011)</f>
        <v/>
      </c>
      <c r="E1011" s="31" t="str">
        <f>IF('base clients'!E1011=0,"",'base clients'!E1011)</f>
        <v/>
      </c>
      <c r="F1011" s="31" t="str">
        <f>IF('base clients'!F1011=0,"",'base clients'!F1011)</f>
        <v/>
      </c>
      <c r="G1011" s="31" t="str">
        <f>IF('base clients'!G1011=0,"",'base clients'!G1011)</f>
        <v/>
      </c>
    </row>
    <row r="1012" spans="2:7" x14ac:dyDescent="0.35">
      <c r="B1012" s="31" t="str">
        <f>IF('base clients'!B1012=0,"",'base clients'!B1012)</f>
        <v/>
      </c>
      <c r="C1012" s="31" t="str">
        <f>IF('base clients'!C1012=0,"",'base clients'!C1012)</f>
        <v/>
      </c>
      <c r="D1012" s="31" t="str">
        <f>IF('base clients'!D1012=0,"",'base clients'!D1012)</f>
        <v/>
      </c>
      <c r="E1012" s="31" t="str">
        <f>IF('base clients'!E1012=0,"",'base clients'!E1012)</f>
        <v/>
      </c>
      <c r="F1012" s="31" t="str">
        <f>IF('base clients'!F1012=0,"",'base clients'!F1012)</f>
        <v/>
      </c>
      <c r="G1012" s="31" t="str">
        <f>IF('base clients'!G1012=0,"",'base clients'!G1012)</f>
        <v/>
      </c>
    </row>
    <row r="1013" spans="2:7" x14ac:dyDescent="0.35">
      <c r="B1013" s="31" t="str">
        <f>IF('base clients'!B1013=0,"",'base clients'!B1013)</f>
        <v/>
      </c>
      <c r="C1013" s="31" t="str">
        <f>IF('base clients'!C1013=0,"",'base clients'!C1013)</f>
        <v/>
      </c>
      <c r="D1013" s="31" t="str">
        <f>IF('base clients'!D1013=0,"",'base clients'!D1013)</f>
        <v/>
      </c>
      <c r="E1013" s="31" t="str">
        <f>IF('base clients'!E1013=0,"",'base clients'!E1013)</f>
        <v/>
      </c>
      <c r="F1013" s="31" t="str">
        <f>IF('base clients'!F1013=0,"",'base clients'!F1013)</f>
        <v/>
      </c>
      <c r="G1013" s="31" t="str">
        <f>IF('base clients'!G1013=0,"",'base clients'!G1013)</f>
        <v/>
      </c>
    </row>
    <row r="1014" spans="2:7" x14ac:dyDescent="0.35">
      <c r="B1014" s="31" t="str">
        <f>IF('base clients'!B1014=0,"",'base clients'!B1014)</f>
        <v/>
      </c>
      <c r="C1014" s="31" t="str">
        <f>IF('base clients'!C1014=0,"",'base clients'!C1014)</f>
        <v/>
      </c>
      <c r="D1014" s="31" t="str">
        <f>IF('base clients'!D1014=0,"",'base clients'!D1014)</f>
        <v/>
      </c>
      <c r="E1014" s="31" t="str">
        <f>IF('base clients'!E1014=0,"",'base clients'!E1014)</f>
        <v/>
      </c>
      <c r="F1014" s="31" t="str">
        <f>IF('base clients'!F1014=0,"",'base clients'!F1014)</f>
        <v/>
      </c>
      <c r="G1014" s="31" t="str">
        <f>IF('base clients'!G1014=0,"",'base clients'!G1014)</f>
        <v/>
      </c>
    </row>
    <row r="1015" spans="2:7" x14ac:dyDescent="0.35">
      <c r="B1015" s="31" t="str">
        <f>IF('base clients'!B1015=0,"",'base clients'!B1015)</f>
        <v/>
      </c>
      <c r="C1015" s="31" t="str">
        <f>IF('base clients'!C1015=0,"",'base clients'!C1015)</f>
        <v/>
      </c>
      <c r="D1015" s="31" t="str">
        <f>IF('base clients'!D1015=0,"",'base clients'!D1015)</f>
        <v/>
      </c>
      <c r="E1015" s="31" t="str">
        <f>IF('base clients'!E1015=0,"",'base clients'!E1015)</f>
        <v/>
      </c>
      <c r="F1015" s="31" t="str">
        <f>IF('base clients'!F1015=0,"",'base clients'!F1015)</f>
        <v/>
      </c>
      <c r="G1015" s="31" t="str">
        <f>IF('base clients'!G1015=0,"",'base clients'!G1015)</f>
        <v/>
      </c>
    </row>
    <row r="1016" spans="2:7" x14ac:dyDescent="0.35">
      <c r="B1016" s="31" t="str">
        <f>IF('base clients'!B1016=0,"",'base clients'!B1016)</f>
        <v/>
      </c>
      <c r="C1016" s="31" t="str">
        <f>IF('base clients'!C1016=0,"",'base clients'!C1016)</f>
        <v/>
      </c>
      <c r="D1016" s="31" t="str">
        <f>IF('base clients'!D1016=0,"",'base clients'!D1016)</f>
        <v/>
      </c>
      <c r="E1016" s="31" t="str">
        <f>IF('base clients'!E1016=0,"",'base clients'!E1016)</f>
        <v/>
      </c>
      <c r="F1016" s="31" t="str">
        <f>IF('base clients'!F1016=0,"",'base clients'!F1016)</f>
        <v/>
      </c>
      <c r="G1016" s="31" t="str">
        <f>IF('base clients'!G1016=0,"",'base clients'!G1016)</f>
        <v/>
      </c>
    </row>
    <row r="1017" spans="2:7" x14ac:dyDescent="0.35">
      <c r="B1017" s="31" t="str">
        <f>IF('base clients'!B1017=0,"",'base clients'!B1017)</f>
        <v/>
      </c>
      <c r="C1017" s="31" t="str">
        <f>IF('base clients'!C1017=0,"",'base clients'!C1017)</f>
        <v/>
      </c>
      <c r="D1017" s="31" t="str">
        <f>IF('base clients'!D1017=0,"",'base clients'!D1017)</f>
        <v/>
      </c>
      <c r="E1017" s="31" t="str">
        <f>IF('base clients'!E1017=0,"",'base clients'!E1017)</f>
        <v/>
      </c>
      <c r="F1017" s="31" t="str">
        <f>IF('base clients'!F1017=0,"",'base clients'!F1017)</f>
        <v/>
      </c>
      <c r="G1017" s="31" t="str">
        <f>IF('base clients'!G1017=0,"",'base clients'!G1017)</f>
        <v/>
      </c>
    </row>
    <row r="1018" spans="2:7" x14ac:dyDescent="0.35">
      <c r="B1018" s="31" t="str">
        <f>IF('base clients'!B1018=0,"",'base clients'!B1018)</f>
        <v/>
      </c>
      <c r="C1018" s="31" t="str">
        <f>IF('base clients'!C1018=0,"",'base clients'!C1018)</f>
        <v/>
      </c>
      <c r="D1018" s="31" t="str">
        <f>IF('base clients'!D1018=0,"",'base clients'!D1018)</f>
        <v/>
      </c>
      <c r="E1018" s="31" t="str">
        <f>IF('base clients'!E1018=0,"",'base clients'!E1018)</f>
        <v/>
      </c>
      <c r="F1018" s="31" t="str">
        <f>IF('base clients'!F1018=0,"",'base clients'!F1018)</f>
        <v/>
      </c>
      <c r="G1018" s="31" t="str">
        <f>IF('base clients'!G1018=0,"",'base clients'!G1018)</f>
        <v/>
      </c>
    </row>
    <row r="1019" spans="2:7" x14ac:dyDescent="0.35">
      <c r="B1019" s="31" t="str">
        <f>IF('base clients'!B1019=0,"",'base clients'!B1019)</f>
        <v/>
      </c>
      <c r="C1019" s="31" t="str">
        <f>IF('base clients'!C1019=0,"",'base clients'!C1019)</f>
        <v/>
      </c>
      <c r="D1019" s="31" t="str">
        <f>IF('base clients'!D1019=0,"",'base clients'!D1019)</f>
        <v/>
      </c>
      <c r="E1019" s="31" t="str">
        <f>IF('base clients'!E1019=0,"",'base clients'!E1019)</f>
        <v/>
      </c>
      <c r="F1019" s="31" t="str">
        <f>IF('base clients'!F1019=0,"",'base clients'!F1019)</f>
        <v/>
      </c>
      <c r="G1019" s="31" t="str">
        <f>IF('base clients'!G1019=0,"",'base clients'!G1019)</f>
        <v/>
      </c>
    </row>
    <row r="1020" spans="2:7" x14ac:dyDescent="0.35">
      <c r="B1020" s="31" t="str">
        <f>IF('base clients'!B1020=0,"",'base clients'!B1020)</f>
        <v/>
      </c>
      <c r="C1020" s="31" t="str">
        <f>IF('base clients'!C1020=0,"",'base clients'!C1020)</f>
        <v/>
      </c>
      <c r="D1020" s="31" t="str">
        <f>IF('base clients'!D1020=0,"",'base clients'!D1020)</f>
        <v/>
      </c>
      <c r="E1020" s="31" t="str">
        <f>IF('base clients'!E1020=0,"",'base clients'!E1020)</f>
        <v/>
      </c>
      <c r="F1020" s="31" t="str">
        <f>IF('base clients'!F1020=0,"",'base clients'!F1020)</f>
        <v/>
      </c>
      <c r="G1020" s="31" t="str">
        <f>IF('base clients'!G1020=0,"",'base clients'!G1020)</f>
        <v/>
      </c>
    </row>
    <row r="1021" spans="2:7" x14ac:dyDescent="0.35">
      <c r="B1021" s="31" t="str">
        <f>IF('base clients'!B1021=0,"",'base clients'!B1021)</f>
        <v/>
      </c>
      <c r="C1021" s="31" t="str">
        <f>IF('base clients'!C1021=0,"",'base clients'!C1021)</f>
        <v/>
      </c>
      <c r="D1021" s="31" t="str">
        <f>IF('base clients'!D1021=0,"",'base clients'!D1021)</f>
        <v/>
      </c>
      <c r="E1021" s="31" t="str">
        <f>IF('base clients'!E1021=0,"",'base clients'!E1021)</f>
        <v/>
      </c>
      <c r="F1021" s="31" t="str">
        <f>IF('base clients'!F1021=0,"",'base clients'!F1021)</f>
        <v/>
      </c>
      <c r="G1021" s="31" t="str">
        <f>IF('base clients'!G1021=0,"",'base clients'!G1021)</f>
        <v/>
      </c>
    </row>
    <row r="1022" spans="2:7" x14ac:dyDescent="0.35">
      <c r="B1022" s="31" t="str">
        <f>IF('base clients'!B1022=0,"",'base clients'!B1022)</f>
        <v/>
      </c>
      <c r="C1022" s="31" t="str">
        <f>IF('base clients'!C1022=0,"",'base clients'!C1022)</f>
        <v/>
      </c>
      <c r="D1022" s="31" t="str">
        <f>IF('base clients'!D1022=0,"",'base clients'!D1022)</f>
        <v/>
      </c>
      <c r="E1022" s="31" t="str">
        <f>IF('base clients'!E1022=0,"",'base clients'!E1022)</f>
        <v/>
      </c>
      <c r="F1022" s="31" t="str">
        <f>IF('base clients'!F1022=0,"",'base clients'!F1022)</f>
        <v/>
      </c>
      <c r="G1022" s="31" t="str">
        <f>IF('base clients'!G1022=0,"",'base clients'!G1022)</f>
        <v/>
      </c>
    </row>
    <row r="1023" spans="2:7" x14ac:dyDescent="0.35">
      <c r="B1023" s="31" t="str">
        <f>IF('base clients'!B1023=0,"",'base clients'!B1023)</f>
        <v/>
      </c>
      <c r="C1023" s="31" t="str">
        <f>IF('base clients'!C1023=0,"",'base clients'!C1023)</f>
        <v/>
      </c>
      <c r="D1023" s="31" t="str">
        <f>IF('base clients'!D1023=0,"",'base clients'!D1023)</f>
        <v/>
      </c>
      <c r="E1023" s="31" t="str">
        <f>IF('base clients'!E1023=0,"",'base clients'!E1023)</f>
        <v/>
      </c>
      <c r="F1023" s="31" t="str">
        <f>IF('base clients'!F1023=0,"",'base clients'!F1023)</f>
        <v/>
      </c>
      <c r="G1023" s="31" t="str">
        <f>IF('base clients'!G1023=0,"",'base clients'!G1023)</f>
        <v/>
      </c>
    </row>
    <row r="1024" spans="2:7" x14ac:dyDescent="0.35">
      <c r="B1024" s="31" t="str">
        <f>IF('base clients'!B1024=0,"",'base clients'!B1024)</f>
        <v/>
      </c>
      <c r="C1024" s="31" t="str">
        <f>IF('base clients'!C1024=0,"",'base clients'!C1024)</f>
        <v/>
      </c>
      <c r="D1024" s="31" t="str">
        <f>IF('base clients'!D1024=0,"",'base clients'!D1024)</f>
        <v/>
      </c>
      <c r="E1024" s="31" t="str">
        <f>IF('base clients'!E1024=0,"",'base clients'!E1024)</f>
        <v/>
      </c>
      <c r="F1024" s="31" t="str">
        <f>IF('base clients'!F1024=0,"",'base clients'!F1024)</f>
        <v/>
      </c>
      <c r="G1024" s="31" t="str">
        <f>IF('base clients'!G1024=0,"",'base clients'!G1024)</f>
        <v/>
      </c>
    </row>
    <row r="1025" spans="2:7" x14ac:dyDescent="0.35">
      <c r="B1025" s="31" t="str">
        <f>IF('base clients'!B1025=0,"",'base clients'!B1025)</f>
        <v/>
      </c>
      <c r="C1025" s="31" t="str">
        <f>IF('base clients'!C1025=0,"",'base clients'!C1025)</f>
        <v/>
      </c>
      <c r="D1025" s="31" t="str">
        <f>IF('base clients'!D1025=0,"",'base clients'!D1025)</f>
        <v/>
      </c>
      <c r="E1025" s="31" t="str">
        <f>IF('base clients'!E1025=0,"",'base clients'!E1025)</f>
        <v/>
      </c>
      <c r="F1025" s="31" t="str">
        <f>IF('base clients'!F1025=0,"",'base clients'!F1025)</f>
        <v/>
      </c>
      <c r="G1025" s="31" t="str">
        <f>IF('base clients'!G1025=0,"",'base clients'!G1025)</f>
        <v/>
      </c>
    </row>
    <row r="1026" spans="2:7" x14ac:dyDescent="0.35">
      <c r="B1026" s="31" t="str">
        <f>IF('base clients'!B1026=0,"",'base clients'!B1026)</f>
        <v/>
      </c>
      <c r="C1026" s="31" t="str">
        <f>IF('base clients'!C1026=0,"",'base clients'!C1026)</f>
        <v/>
      </c>
      <c r="D1026" s="31" t="str">
        <f>IF('base clients'!D1026=0,"",'base clients'!D1026)</f>
        <v/>
      </c>
      <c r="E1026" s="31" t="str">
        <f>IF('base clients'!E1026=0,"",'base clients'!E1026)</f>
        <v/>
      </c>
      <c r="F1026" s="31" t="str">
        <f>IF('base clients'!F1026=0,"",'base clients'!F1026)</f>
        <v/>
      </c>
      <c r="G1026" s="31" t="str">
        <f>IF('base clients'!G1026=0,"",'base clients'!G1026)</f>
        <v/>
      </c>
    </row>
    <row r="1027" spans="2:7" x14ac:dyDescent="0.35">
      <c r="B1027" s="31" t="str">
        <f>IF('base clients'!B1027=0,"",'base clients'!B1027)</f>
        <v/>
      </c>
      <c r="C1027" s="31" t="str">
        <f>IF('base clients'!C1027=0,"",'base clients'!C1027)</f>
        <v/>
      </c>
      <c r="D1027" s="31" t="str">
        <f>IF('base clients'!D1027=0,"",'base clients'!D1027)</f>
        <v/>
      </c>
      <c r="E1027" s="31" t="str">
        <f>IF('base clients'!E1027=0,"",'base clients'!E1027)</f>
        <v/>
      </c>
      <c r="F1027" s="31" t="str">
        <f>IF('base clients'!F1027=0,"",'base clients'!F1027)</f>
        <v/>
      </c>
      <c r="G1027" s="31" t="str">
        <f>IF('base clients'!G1027=0,"",'base clients'!G1027)</f>
        <v/>
      </c>
    </row>
    <row r="1028" spans="2:7" x14ac:dyDescent="0.35">
      <c r="B1028" s="31" t="str">
        <f>IF('base clients'!B1028=0,"",'base clients'!B1028)</f>
        <v/>
      </c>
      <c r="C1028" s="31" t="str">
        <f>IF('base clients'!C1028=0,"",'base clients'!C1028)</f>
        <v/>
      </c>
      <c r="D1028" s="31" t="str">
        <f>IF('base clients'!D1028=0,"",'base clients'!D1028)</f>
        <v/>
      </c>
      <c r="E1028" s="31" t="str">
        <f>IF('base clients'!E1028=0,"",'base clients'!E1028)</f>
        <v/>
      </c>
      <c r="F1028" s="31" t="str">
        <f>IF('base clients'!F1028=0,"",'base clients'!F1028)</f>
        <v/>
      </c>
      <c r="G1028" s="31" t="str">
        <f>IF('base clients'!G1028=0,"",'base clients'!G1028)</f>
        <v/>
      </c>
    </row>
    <row r="1029" spans="2:7" x14ac:dyDescent="0.35">
      <c r="B1029" s="31" t="str">
        <f>IF('base clients'!B1029=0,"",'base clients'!B1029)</f>
        <v/>
      </c>
      <c r="C1029" s="31" t="str">
        <f>IF('base clients'!C1029=0,"",'base clients'!C1029)</f>
        <v/>
      </c>
      <c r="D1029" s="31" t="str">
        <f>IF('base clients'!D1029=0,"",'base clients'!D1029)</f>
        <v/>
      </c>
      <c r="E1029" s="31" t="str">
        <f>IF('base clients'!E1029=0,"",'base clients'!E1029)</f>
        <v/>
      </c>
      <c r="F1029" s="31" t="str">
        <f>IF('base clients'!F1029=0,"",'base clients'!F1029)</f>
        <v/>
      </c>
      <c r="G1029" s="31" t="str">
        <f>IF('base clients'!G1029=0,"",'base clients'!G1029)</f>
        <v/>
      </c>
    </row>
    <row r="1030" spans="2:7" x14ac:dyDescent="0.35">
      <c r="B1030" s="31" t="str">
        <f>IF('base clients'!B1030=0,"",'base clients'!B1030)</f>
        <v/>
      </c>
      <c r="C1030" s="31" t="str">
        <f>IF('base clients'!C1030=0,"",'base clients'!C1030)</f>
        <v/>
      </c>
      <c r="D1030" s="31" t="str">
        <f>IF('base clients'!D1030=0,"",'base clients'!D1030)</f>
        <v/>
      </c>
      <c r="E1030" s="31" t="str">
        <f>IF('base clients'!E1030=0,"",'base clients'!E1030)</f>
        <v/>
      </c>
      <c r="F1030" s="31" t="str">
        <f>IF('base clients'!F1030=0,"",'base clients'!F1030)</f>
        <v/>
      </c>
      <c r="G1030" s="31" t="str">
        <f>IF('base clients'!G1030=0,"",'base clients'!G1030)</f>
        <v/>
      </c>
    </row>
    <row r="1031" spans="2:7" x14ac:dyDescent="0.35">
      <c r="B1031" s="31" t="str">
        <f>IF('base clients'!B1031=0,"",'base clients'!B1031)</f>
        <v/>
      </c>
      <c r="C1031" s="31" t="str">
        <f>IF('base clients'!C1031=0,"",'base clients'!C1031)</f>
        <v/>
      </c>
      <c r="D1031" s="31" t="str">
        <f>IF('base clients'!D1031=0,"",'base clients'!D1031)</f>
        <v/>
      </c>
      <c r="E1031" s="31" t="str">
        <f>IF('base clients'!E1031=0,"",'base clients'!E1031)</f>
        <v/>
      </c>
      <c r="F1031" s="31" t="str">
        <f>IF('base clients'!F1031=0,"",'base clients'!F1031)</f>
        <v/>
      </c>
      <c r="G1031" s="31" t="str">
        <f>IF('base clients'!G1031=0,"",'base clients'!G1031)</f>
        <v/>
      </c>
    </row>
    <row r="1032" spans="2:7" x14ac:dyDescent="0.35">
      <c r="B1032" s="31" t="str">
        <f>IF('base clients'!B1032=0,"",'base clients'!B1032)</f>
        <v/>
      </c>
      <c r="C1032" s="31" t="str">
        <f>IF('base clients'!C1032=0,"",'base clients'!C1032)</f>
        <v/>
      </c>
      <c r="D1032" s="31" t="str">
        <f>IF('base clients'!D1032=0,"",'base clients'!D1032)</f>
        <v/>
      </c>
      <c r="E1032" s="31" t="str">
        <f>IF('base clients'!E1032=0,"",'base clients'!E1032)</f>
        <v/>
      </c>
      <c r="F1032" s="31" t="str">
        <f>IF('base clients'!F1032=0,"",'base clients'!F1032)</f>
        <v/>
      </c>
      <c r="G1032" s="31" t="str">
        <f>IF('base clients'!G1032=0,"",'base clients'!G1032)</f>
        <v/>
      </c>
    </row>
    <row r="1033" spans="2:7" x14ac:dyDescent="0.35">
      <c r="B1033" s="31" t="str">
        <f>IF('base clients'!B1033=0,"",'base clients'!B1033)</f>
        <v/>
      </c>
      <c r="C1033" s="31" t="str">
        <f>IF('base clients'!C1033=0,"",'base clients'!C1033)</f>
        <v/>
      </c>
      <c r="D1033" s="31" t="str">
        <f>IF('base clients'!D1033=0,"",'base clients'!D1033)</f>
        <v/>
      </c>
      <c r="E1033" s="31" t="str">
        <f>IF('base clients'!E1033=0,"",'base clients'!E1033)</f>
        <v/>
      </c>
      <c r="F1033" s="31" t="str">
        <f>IF('base clients'!F1033=0,"",'base clients'!F1033)</f>
        <v/>
      </c>
      <c r="G1033" s="31" t="str">
        <f>IF('base clients'!G1033=0,"",'base clients'!G1033)</f>
        <v/>
      </c>
    </row>
    <row r="1034" spans="2:7" x14ac:dyDescent="0.35">
      <c r="B1034" s="31" t="str">
        <f>IF('base clients'!B1034=0,"",'base clients'!B1034)</f>
        <v/>
      </c>
      <c r="C1034" s="31" t="str">
        <f>IF('base clients'!C1034=0,"",'base clients'!C1034)</f>
        <v/>
      </c>
      <c r="D1034" s="31" t="str">
        <f>IF('base clients'!D1034=0,"",'base clients'!D1034)</f>
        <v/>
      </c>
      <c r="E1034" s="31" t="str">
        <f>IF('base clients'!E1034=0,"",'base clients'!E1034)</f>
        <v/>
      </c>
      <c r="F1034" s="31" t="str">
        <f>IF('base clients'!F1034=0,"",'base clients'!F1034)</f>
        <v/>
      </c>
      <c r="G1034" s="31" t="str">
        <f>IF('base clients'!G1034=0,"",'base clients'!G1034)</f>
        <v/>
      </c>
    </row>
    <row r="1035" spans="2:7" x14ac:dyDescent="0.35">
      <c r="B1035" s="31" t="str">
        <f>IF('base clients'!B1035=0,"",'base clients'!B1035)</f>
        <v/>
      </c>
      <c r="C1035" s="31" t="str">
        <f>IF('base clients'!C1035=0,"",'base clients'!C1035)</f>
        <v/>
      </c>
      <c r="D1035" s="31" t="str">
        <f>IF('base clients'!D1035=0,"",'base clients'!D1035)</f>
        <v/>
      </c>
      <c r="E1035" s="31" t="str">
        <f>IF('base clients'!E1035=0,"",'base clients'!E1035)</f>
        <v/>
      </c>
      <c r="F1035" s="31" t="str">
        <f>IF('base clients'!F1035=0,"",'base clients'!F1035)</f>
        <v/>
      </c>
      <c r="G1035" s="31" t="str">
        <f>IF('base clients'!G1035=0,"",'base clients'!G1035)</f>
        <v/>
      </c>
    </row>
    <row r="1036" spans="2:7" x14ac:dyDescent="0.35">
      <c r="B1036" s="31" t="str">
        <f>IF('base clients'!B1036=0,"",'base clients'!B1036)</f>
        <v/>
      </c>
      <c r="C1036" s="31" t="str">
        <f>IF('base clients'!C1036=0,"",'base clients'!C1036)</f>
        <v/>
      </c>
      <c r="D1036" s="31" t="str">
        <f>IF('base clients'!D1036=0,"",'base clients'!D1036)</f>
        <v/>
      </c>
      <c r="E1036" s="31" t="str">
        <f>IF('base clients'!E1036=0,"",'base clients'!E1036)</f>
        <v/>
      </c>
      <c r="F1036" s="31" t="str">
        <f>IF('base clients'!F1036=0,"",'base clients'!F1036)</f>
        <v/>
      </c>
      <c r="G1036" s="31" t="str">
        <f>IF('base clients'!G1036=0,"",'base clients'!G1036)</f>
        <v/>
      </c>
    </row>
    <row r="1037" spans="2:7" x14ac:dyDescent="0.35">
      <c r="B1037" s="31" t="str">
        <f>IF('base clients'!B1037=0,"",'base clients'!B1037)</f>
        <v/>
      </c>
      <c r="C1037" s="31" t="str">
        <f>IF('base clients'!C1037=0,"",'base clients'!C1037)</f>
        <v/>
      </c>
      <c r="D1037" s="31" t="str">
        <f>IF('base clients'!D1037=0,"",'base clients'!D1037)</f>
        <v/>
      </c>
      <c r="E1037" s="31" t="str">
        <f>IF('base clients'!E1037=0,"",'base clients'!E1037)</f>
        <v/>
      </c>
      <c r="F1037" s="31" t="str">
        <f>IF('base clients'!F1037=0,"",'base clients'!F1037)</f>
        <v/>
      </c>
      <c r="G1037" s="31" t="str">
        <f>IF('base clients'!G1037=0,"",'base clients'!G1037)</f>
        <v/>
      </c>
    </row>
    <row r="1038" spans="2:7" x14ac:dyDescent="0.35">
      <c r="B1038" s="31" t="str">
        <f>IF('base clients'!B1038=0,"",'base clients'!B1038)</f>
        <v/>
      </c>
      <c r="C1038" s="31" t="str">
        <f>IF('base clients'!C1038=0,"",'base clients'!C1038)</f>
        <v/>
      </c>
      <c r="D1038" s="31" t="str">
        <f>IF('base clients'!D1038=0,"",'base clients'!D1038)</f>
        <v/>
      </c>
      <c r="E1038" s="31" t="str">
        <f>IF('base clients'!E1038=0,"",'base clients'!E1038)</f>
        <v/>
      </c>
      <c r="F1038" s="31" t="str">
        <f>IF('base clients'!F1038=0,"",'base clients'!F1038)</f>
        <v/>
      </c>
      <c r="G1038" s="31" t="str">
        <f>IF('base clients'!G1038=0,"",'base clients'!G1038)</f>
        <v/>
      </c>
    </row>
    <row r="1039" spans="2:7" x14ac:dyDescent="0.35">
      <c r="B1039" s="31" t="str">
        <f>IF('base clients'!B1039=0,"",'base clients'!B1039)</f>
        <v/>
      </c>
      <c r="C1039" s="31" t="str">
        <f>IF('base clients'!C1039=0,"",'base clients'!C1039)</f>
        <v/>
      </c>
      <c r="D1039" s="31" t="str">
        <f>IF('base clients'!D1039=0,"",'base clients'!D1039)</f>
        <v/>
      </c>
      <c r="E1039" s="31" t="str">
        <f>IF('base clients'!E1039=0,"",'base clients'!E1039)</f>
        <v/>
      </c>
      <c r="F1039" s="31" t="str">
        <f>IF('base clients'!F1039=0,"",'base clients'!F1039)</f>
        <v/>
      </c>
      <c r="G1039" s="31" t="str">
        <f>IF('base clients'!G1039=0,"",'base clients'!G1039)</f>
        <v/>
      </c>
    </row>
    <row r="1040" spans="2:7" x14ac:dyDescent="0.35">
      <c r="B1040" s="31" t="str">
        <f>IF('base clients'!B1040=0,"",'base clients'!B1040)</f>
        <v/>
      </c>
      <c r="C1040" s="31" t="str">
        <f>IF('base clients'!C1040=0,"",'base clients'!C1040)</f>
        <v/>
      </c>
      <c r="D1040" s="31" t="str">
        <f>IF('base clients'!D1040=0,"",'base clients'!D1040)</f>
        <v/>
      </c>
      <c r="E1040" s="31" t="str">
        <f>IF('base clients'!E1040=0,"",'base clients'!E1040)</f>
        <v/>
      </c>
      <c r="F1040" s="31" t="str">
        <f>IF('base clients'!F1040=0,"",'base clients'!F1040)</f>
        <v/>
      </c>
      <c r="G1040" s="31" t="str">
        <f>IF('base clients'!G1040=0,"",'base clients'!G1040)</f>
        <v/>
      </c>
    </row>
    <row r="1041" spans="2:7" x14ac:dyDescent="0.35">
      <c r="B1041" s="31" t="str">
        <f>IF('base clients'!B1041=0,"",'base clients'!B1041)</f>
        <v/>
      </c>
      <c r="C1041" s="31" t="str">
        <f>IF('base clients'!C1041=0,"",'base clients'!C1041)</f>
        <v/>
      </c>
      <c r="D1041" s="31" t="str">
        <f>IF('base clients'!D1041=0,"",'base clients'!D1041)</f>
        <v/>
      </c>
      <c r="E1041" s="31" t="str">
        <f>IF('base clients'!E1041=0,"",'base clients'!E1041)</f>
        <v/>
      </c>
      <c r="F1041" s="31" t="str">
        <f>IF('base clients'!F1041=0,"",'base clients'!F1041)</f>
        <v/>
      </c>
      <c r="G1041" s="31" t="str">
        <f>IF('base clients'!G1041=0,"",'base clients'!G1041)</f>
        <v/>
      </c>
    </row>
    <row r="1042" spans="2:7" x14ac:dyDescent="0.35">
      <c r="B1042" s="31" t="str">
        <f>IF('base clients'!B1042=0,"",'base clients'!B1042)</f>
        <v/>
      </c>
      <c r="C1042" s="31" t="str">
        <f>IF('base clients'!C1042=0,"",'base clients'!C1042)</f>
        <v/>
      </c>
      <c r="D1042" s="31" t="str">
        <f>IF('base clients'!D1042=0,"",'base clients'!D1042)</f>
        <v/>
      </c>
      <c r="E1042" s="31" t="str">
        <f>IF('base clients'!E1042=0,"",'base clients'!E1042)</f>
        <v/>
      </c>
      <c r="F1042" s="31" t="str">
        <f>IF('base clients'!F1042=0,"",'base clients'!F1042)</f>
        <v/>
      </c>
      <c r="G1042" s="31" t="str">
        <f>IF('base clients'!G1042=0,"",'base clients'!G1042)</f>
        <v/>
      </c>
    </row>
    <row r="1043" spans="2:7" x14ac:dyDescent="0.35">
      <c r="B1043" s="31" t="str">
        <f>IF('base clients'!B1043=0,"",'base clients'!B1043)</f>
        <v/>
      </c>
      <c r="C1043" s="31" t="str">
        <f>IF('base clients'!C1043=0,"",'base clients'!C1043)</f>
        <v/>
      </c>
      <c r="D1043" s="31" t="str">
        <f>IF('base clients'!D1043=0,"",'base clients'!D1043)</f>
        <v/>
      </c>
      <c r="E1043" s="31" t="str">
        <f>IF('base clients'!E1043=0,"",'base clients'!E1043)</f>
        <v/>
      </c>
      <c r="F1043" s="31" t="str">
        <f>IF('base clients'!F1043=0,"",'base clients'!F1043)</f>
        <v/>
      </c>
      <c r="G1043" s="31" t="str">
        <f>IF('base clients'!G1043=0,"",'base clients'!G1043)</f>
        <v/>
      </c>
    </row>
    <row r="1044" spans="2:7" x14ac:dyDescent="0.35">
      <c r="B1044" s="31" t="str">
        <f>IF('base clients'!B1044=0,"",'base clients'!B1044)</f>
        <v/>
      </c>
      <c r="C1044" s="31" t="str">
        <f>IF('base clients'!C1044=0,"",'base clients'!C1044)</f>
        <v/>
      </c>
      <c r="D1044" s="31" t="str">
        <f>IF('base clients'!D1044=0,"",'base clients'!D1044)</f>
        <v/>
      </c>
      <c r="E1044" s="31" t="str">
        <f>IF('base clients'!E1044=0,"",'base clients'!E1044)</f>
        <v/>
      </c>
      <c r="F1044" s="31" t="str">
        <f>IF('base clients'!F1044=0,"",'base clients'!F1044)</f>
        <v/>
      </c>
      <c r="G1044" s="31" t="str">
        <f>IF('base clients'!G1044=0,"",'base clients'!G1044)</f>
        <v/>
      </c>
    </row>
    <row r="1045" spans="2:7" x14ac:dyDescent="0.35">
      <c r="B1045" s="31" t="str">
        <f>IF('base clients'!B1045=0,"",'base clients'!B1045)</f>
        <v/>
      </c>
      <c r="C1045" s="31" t="str">
        <f>IF('base clients'!C1045=0,"",'base clients'!C1045)</f>
        <v/>
      </c>
      <c r="D1045" s="31" t="str">
        <f>IF('base clients'!D1045=0,"",'base clients'!D1045)</f>
        <v/>
      </c>
      <c r="E1045" s="31" t="str">
        <f>IF('base clients'!E1045=0,"",'base clients'!E1045)</f>
        <v/>
      </c>
      <c r="F1045" s="31" t="str">
        <f>IF('base clients'!F1045=0,"",'base clients'!F1045)</f>
        <v/>
      </c>
      <c r="G1045" s="31" t="str">
        <f>IF('base clients'!G1045=0,"",'base clients'!G1045)</f>
        <v/>
      </c>
    </row>
    <row r="1046" spans="2:7" x14ac:dyDescent="0.35">
      <c r="B1046" s="31" t="str">
        <f>IF('base clients'!B1046=0,"",'base clients'!B1046)</f>
        <v/>
      </c>
      <c r="C1046" s="31" t="str">
        <f>IF('base clients'!C1046=0,"",'base clients'!C1046)</f>
        <v/>
      </c>
      <c r="D1046" s="31" t="str">
        <f>IF('base clients'!D1046=0,"",'base clients'!D1046)</f>
        <v/>
      </c>
      <c r="E1046" s="31" t="str">
        <f>IF('base clients'!E1046=0,"",'base clients'!E1046)</f>
        <v/>
      </c>
      <c r="F1046" s="31" t="str">
        <f>IF('base clients'!F1046=0,"",'base clients'!F1046)</f>
        <v/>
      </c>
      <c r="G1046" s="31" t="str">
        <f>IF('base clients'!G1046=0,"",'base clients'!G1046)</f>
        <v/>
      </c>
    </row>
    <row r="1047" spans="2:7" x14ac:dyDescent="0.35">
      <c r="B1047" s="31" t="str">
        <f>IF('base clients'!B1047=0,"",'base clients'!B1047)</f>
        <v/>
      </c>
      <c r="C1047" s="31" t="str">
        <f>IF('base clients'!C1047=0,"",'base clients'!C1047)</f>
        <v/>
      </c>
      <c r="D1047" s="31" t="str">
        <f>IF('base clients'!D1047=0,"",'base clients'!D1047)</f>
        <v/>
      </c>
      <c r="E1047" s="31" t="str">
        <f>IF('base clients'!E1047=0,"",'base clients'!E1047)</f>
        <v/>
      </c>
      <c r="F1047" s="31" t="str">
        <f>IF('base clients'!F1047=0,"",'base clients'!F1047)</f>
        <v/>
      </c>
      <c r="G1047" s="31" t="str">
        <f>IF('base clients'!G1047=0,"",'base clients'!G1047)</f>
        <v/>
      </c>
    </row>
    <row r="1048" spans="2:7" x14ac:dyDescent="0.35">
      <c r="B1048" s="31" t="str">
        <f>IF('base clients'!B1048=0,"",'base clients'!B1048)</f>
        <v/>
      </c>
      <c r="C1048" s="31" t="str">
        <f>IF('base clients'!C1048=0,"",'base clients'!C1048)</f>
        <v/>
      </c>
      <c r="D1048" s="31" t="str">
        <f>IF('base clients'!D1048=0,"",'base clients'!D1048)</f>
        <v/>
      </c>
      <c r="E1048" s="31" t="str">
        <f>IF('base clients'!E1048=0,"",'base clients'!E1048)</f>
        <v/>
      </c>
      <c r="F1048" s="31" t="str">
        <f>IF('base clients'!F1048=0,"",'base clients'!F1048)</f>
        <v/>
      </c>
      <c r="G1048" s="31" t="str">
        <f>IF('base clients'!G1048=0,"",'base clients'!G1048)</f>
        <v/>
      </c>
    </row>
    <row r="1049" spans="2:7" x14ac:dyDescent="0.35">
      <c r="B1049" s="31" t="str">
        <f>IF('base clients'!B1049=0,"",'base clients'!B1049)</f>
        <v/>
      </c>
      <c r="C1049" s="31" t="str">
        <f>IF('base clients'!C1049=0,"",'base clients'!C1049)</f>
        <v/>
      </c>
      <c r="D1049" s="31" t="str">
        <f>IF('base clients'!D1049=0,"",'base clients'!D1049)</f>
        <v/>
      </c>
      <c r="E1049" s="31" t="str">
        <f>IF('base clients'!E1049=0,"",'base clients'!E1049)</f>
        <v/>
      </c>
      <c r="F1049" s="31" t="str">
        <f>IF('base clients'!F1049=0,"",'base clients'!F1049)</f>
        <v/>
      </c>
      <c r="G1049" s="31" t="str">
        <f>IF('base clients'!G1049=0,"",'base clients'!G1049)</f>
        <v/>
      </c>
    </row>
    <row r="1050" spans="2:7" x14ac:dyDescent="0.35">
      <c r="B1050" s="31" t="str">
        <f>IF('base clients'!B1050=0,"",'base clients'!B1050)</f>
        <v/>
      </c>
      <c r="C1050" s="31" t="str">
        <f>IF('base clients'!C1050=0,"",'base clients'!C1050)</f>
        <v/>
      </c>
      <c r="D1050" s="31" t="str">
        <f>IF('base clients'!D1050=0,"",'base clients'!D1050)</f>
        <v/>
      </c>
      <c r="E1050" s="31" t="str">
        <f>IF('base clients'!E1050=0,"",'base clients'!E1050)</f>
        <v/>
      </c>
      <c r="F1050" s="31" t="str">
        <f>IF('base clients'!F1050=0,"",'base clients'!F1050)</f>
        <v/>
      </c>
      <c r="G1050" s="31" t="str">
        <f>IF('base clients'!G1050=0,"",'base clients'!G1050)</f>
        <v/>
      </c>
    </row>
    <row r="1051" spans="2:7" x14ac:dyDescent="0.35">
      <c r="B1051" s="31" t="str">
        <f>IF('base clients'!B1051=0,"",'base clients'!B1051)</f>
        <v/>
      </c>
      <c r="C1051" s="31" t="str">
        <f>IF('base clients'!C1051=0,"",'base clients'!C1051)</f>
        <v/>
      </c>
      <c r="D1051" s="31" t="str">
        <f>IF('base clients'!D1051=0,"",'base clients'!D1051)</f>
        <v/>
      </c>
      <c r="E1051" s="31" t="str">
        <f>IF('base clients'!E1051=0,"",'base clients'!E1051)</f>
        <v/>
      </c>
      <c r="F1051" s="31" t="str">
        <f>IF('base clients'!F1051=0,"",'base clients'!F1051)</f>
        <v/>
      </c>
      <c r="G1051" s="31" t="str">
        <f>IF('base clients'!G1051=0,"",'base clients'!G1051)</f>
        <v/>
      </c>
    </row>
    <row r="1052" spans="2:7" x14ac:dyDescent="0.35">
      <c r="B1052" s="31" t="str">
        <f>IF('base clients'!B1052=0,"",'base clients'!B1052)</f>
        <v/>
      </c>
      <c r="C1052" s="31" t="str">
        <f>IF('base clients'!C1052=0,"",'base clients'!C1052)</f>
        <v/>
      </c>
      <c r="D1052" s="31" t="str">
        <f>IF('base clients'!D1052=0,"",'base clients'!D1052)</f>
        <v/>
      </c>
      <c r="E1052" s="31" t="str">
        <f>IF('base clients'!E1052=0,"",'base clients'!E1052)</f>
        <v/>
      </c>
      <c r="F1052" s="31" t="str">
        <f>IF('base clients'!F1052=0,"",'base clients'!F1052)</f>
        <v/>
      </c>
      <c r="G1052" s="31" t="str">
        <f>IF('base clients'!G1052=0,"",'base clients'!G1052)</f>
        <v/>
      </c>
    </row>
    <row r="1053" spans="2:7" x14ac:dyDescent="0.35">
      <c r="B1053" s="31" t="str">
        <f>IF('base clients'!B1053=0,"",'base clients'!B1053)</f>
        <v/>
      </c>
      <c r="C1053" s="31" t="str">
        <f>IF('base clients'!C1053=0,"",'base clients'!C1053)</f>
        <v/>
      </c>
      <c r="D1053" s="31" t="str">
        <f>IF('base clients'!D1053=0,"",'base clients'!D1053)</f>
        <v/>
      </c>
      <c r="E1053" s="31" t="str">
        <f>IF('base clients'!E1053=0,"",'base clients'!E1053)</f>
        <v/>
      </c>
      <c r="F1053" s="31" t="str">
        <f>IF('base clients'!F1053=0,"",'base clients'!F1053)</f>
        <v/>
      </c>
      <c r="G1053" s="31" t="str">
        <f>IF('base clients'!G1053=0,"",'base clients'!G1053)</f>
        <v/>
      </c>
    </row>
    <row r="1054" spans="2:7" x14ac:dyDescent="0.35">
      <c r="B1054" s="31" t="str">
        <f>IF('base clients'!B1054=0,"",'base clients'!B1054)</f>
        <v/>
      </c>
      <c r="C1054" s="31" t="str">
        <f>IF('base clients'!C1054=0,"",'base clients'!C1054)</f>
        <v/>
      </c>
      <c r="D1054" s="31" t="str">
        <f>IF('base clients'!D1054=0,"",'base clients'!D1054)</f>
        <v/>
      </c>
      <c r="E1054" s="31" t="str">
        <f>IF('base clients'!E1054=0,"",'base clients'!E1054)</f>
        <v/>
      </c>
      <c r="F1054" s="31" t="str">
        <f>IF('base clients'!F1054=0,"",'base clients'!F1054)</f>
        <v/>
      </c>
      <c r="G1054" s="31" t="str">
        <f>IF('base clients'!G1054=0,"",'base clients'!G1054)</f>
        <v/>
      </c>
    </row>
    <row r="1055" spans="2:7" x14ac:dyDescent="0.35">
      <c r="B1055" s="31" t="str">
        <f>IF('base clients'!B1055=0,"",'base clients'!B1055)</f>
        <v/>
      </c>
      <c r="C1055" s="31" t="str">
        <f>IF('base clients'!C1055=0,"",'base clients'!C1055)</f>
        <v/>
      </c>
      <c r="D1055" s="31" t="str">
        <f>IF('base clients'!D1055=0,"",'base clients'!D1055)</f>
        <v/>
      </c>
      <c r="E1055" s="31" t="str">
        <f>IF('base clients'!E1055=0,"",'base clients'!E1055)</f>
        <v/>
      </c>
      <c r="F1055" s="31" t="str">
        <f>IF('base clients'!F1055=0,"",'base clients'!F1055)</f>
        <v/>
      </c>
      <c r="G1055" s="31" t="str">
        <f>IF('base clients'!G1055=0,"",'base clients'!G1055)</f>
        <v/>
      </c>
    </row>
    <row r="1056" spans="2:7" x14ac:dyDescent="0.35">
      <c r="B1056" s="31" t="str">
        <f>IF('base clients'!B1056=0,"",'base clients'!B1056)</f>
        <v/>
      </c>
      <c r="C1056" s="31" t="str">
        <f>IF('base clients'!C1056=0,"",'base clients'!C1056)</f>
        <v/>
      </c>
      <c r="D1056" s="31" t="str">
        <f>IF('base clients'!D1056=0,"",'base clients'!D1056)</f>
        <v/>
      </c>
      <c r="E1056" s="31" t="str">
        <f>IF('base clients'!E1056=0,"",'base clients'!E1056)</f>
        <v/>
      </c>
      <c r="F1056" s="31" t="str">
        <f>IF('base clients'!F1056=0,"",'base clients'!F1056)</f>
        <v/>
      </c>
      <c r="G1056" s="31" t="str">
        <f>IF('base clients'!G1056=0,"",'base clients'!G1056)</f>
        <v/>
      </c>
    </row>
    <row r="1057" spans="2:7" x14ac:dyDescent="0.35">
      <c r="B1057" s="31" t="str">
        <f>IF('base clients'!B1057=0,"",'base clients'!B1057)</f>
        <v/>
      </c>
      <c r="C1057" s="31" t="str">
        <f>IF('base clients'!C1057=0,"",'base clients'!C1057)</f>
        <v/>
      </c>
      <c r="D1057" s="31" t="str">
        <f>IF('base clients'!D1057=0,"",'base clients'!D1057)</f>
        <v/>
      </c>
      <c r="E1057" s="31" t="str">
        <f>IF('base clients'!E1057=0,"",'base clients'!E1057)</f>
        <v/>
      </c>
      <c r="F1057" s="31" t="str">
        <f>IF('base clients'!F1057=0,"",'base clients'!F1057)</f>
        <v/>
      </c>
      <c r="G1057" s="31" t="str">
        <f>IF('base clients'!G1057=0,"",'base clients'!G1057)</f>
        <v/>
      </c>
    </row>
    <row r="1058" spans="2:7" x14ac:dyDescent="0.35">
      <c r="B1058" s="31" t="str">
        <f>IF('base clients'!B1058=0,"",'base clients'!B1058)</f>
        <v/>
      </c>
      <c r="C1058" s="31" t="str">
        <f>IF('base clients'!C1058=0,"",'base clients'!C1058)</f>
        <v/>
      </c>
      <c r="D1058" s="31" t="str">
        <f>IF('base clients'!D1058=0,"",'base clients'!D1058)</f>
        <v/>
      </c>
      <c r="E1058" s="31" t="str">
        <f>IF('base clients'!E1058=0,"",'base clients'!E1058)</f>
        <v/>
      </c>
      <c r="F1058" s="31" t="str">
        <f>IF('base clients'!F1058=0,"",'base clients'!F1058)</f>
        <v/>
      </c>
      <c r="G1058" s="31" t="str">
        <f>IF('base clients'!G1058=0,"",'base clients'!G1058)</f>
        <v/>
      </c>
    </row>
    <row r="1059" spans="2:7" x14ac:dyDescent="0.35">
      <c r="B1059" s="31" t="str">
        <f>IF('base clients'!B1059=0,"",'base clients'!B1059)</f>
        <v/>
      </c>
      <c r="C1059" s="31" t="str">
        <f>IF('base clients'!C1059=0,"",'base clients'!C1059)</f>
        <v/>
      </c>
      <c r="D1059" s="31" t="str">
        <f>IF('base clients'!D1059=0,"",'base clients'!D1059)</f>
        <v/>
      </c>
      <c r="E1059" s="31" t="str">
        <f>IF('base clients'!E1059=0,"",'base clients'!E1059)</f>
        <v/>
      </c>
      <c r="F1059" s="31" t="str">
        <f>IF('base clients'!F1059=0,"",'base clients'!F1059)</f>
        <v/>
      </c>
      <c r="G1059" s="31" t="str">
        <f>IF('base clients'!G1059=0,"",'base clients'!G1059)</f>
        <v/>
      </c>
    </row>
    <row r="1060" spans="2:7" x14ac:dyDescent="0.35">
      <c r="B1060" s="31" t="str">
        <f>IF('base clients'!B1060=0,"",'base clients'!B1060)</f>
        <v/>
      </c>
      <c r="C1060" s="31" t="str">
        <f>IF('base clients'!C1060=0,"",'base clients'!C1060)</f>
        <v/>
      </c>
      <c r="D1060" s="31" t="str">
        <f>IF('base clients'!D1060=0,"",'base clients'!D1060)</f>
        <v/>
      </c>
      <c r="E1060" s="31" t="str">
        <f>IF('base clients'!E1060=0,"",'base clients'!E1060)</f>
        <v/>
      </c>
      <c r="F1060" s="31" t="str">
        <f>IF('base clients'!F1060=0,"",'base clients'!F1060)</f>
        <v/>
      </c>
      <c r="G1060" s="31" t="str">
        <f>IF('base clients'!G1060=0,"",'base clients'!G1060)</f>
        <v/>
      </c>
    </row>
    <row r="1061" spans="2:7" x14ac:dyDescent="0.35">
      <c r="B1061" s="31" t="str">
        <f>IF('base clients'!B1061=0,"",'base clients'!B1061)</f>
        <v/>
      </c>
      <c r="C1061" s="31" t="str">
        <f>IF('base clients'!C1061=0,"",'base clients'!C1061)</f>
        <v/>
      </c>
      <c r="D1061" s="31" t="str">
        <f>IF('base clients'!D1061=0,"",'base clients'!D1061)</f>
        <v/>
      </c>
      <c r="E1061" s="31" t="str">
        <f>IF('base clients'!E1061=0,"",'base clients'!E1061)</f>
        <v/>
      </c>
      <c r="F1061" s="31" t="str">
        <f>IF('base clients'!F1061=0,"",'base clients'!F1061)</f>
        <v/>
      </c>
      <c r="G1061" s="31" t="str">
        <f>IF('base clients'!G1061=0,"",'base clients'!G1061)</f>
        <v/>
      </c>
    </row>
    <row r="1062" spans="2:7" x14ac:dyDescent="0.35">
      <c r="B1062" s="31" t="str">
        <f>IF('base clients'!B1062=0,"",'base clients'!B1062)</f>
        <v/>
      </c>
      <c r="C1062" s="31" t="str">
        <f>IF('base clients'!C1062=0,"",'base clients'!C1062)</f>
        <v/>
      </c>
      <c r="D1062" s="31" t="str">
        <f>IF('base clients'!D1062=0,"",'base clients'!D1062)</f>
        <v/>
      </c>
      <c r="E1062" s="31" t="str">
        <f>IF('base clients'!E1062=0,"",'base clients'!E1062)</f>
        <v/>
      </c>
      <c r="F1062" s="31" t="str">
        <f>IF('base clients'!F1062=0,"",'base clients'!F1062)</f>
        <v/>
      </c>
      <c r="G1062" s="31" t="str">
        <f>IF('base clients'!G1062=0,"",'base clients'!G1062)</f>
        <v/>
      </c>
    </row>
    <row r="1063" spans="2:7" x14ac:dyDescent="0.35">
      <c r="B1063" s="31" t="str">
        <f>IF('base clients'!B1063=0,"",'base clients'!B1063)</f>
        <v/>
      </c>
      <c r="C1063" s="31" t="str">
        <f>IF('base clients'!C1063=0,"",'base clients'!C1063)</f>
        <v/>
      </c>
      <c r="D1063" s="31" t="str">
        <f>IF('base clients'!D1063=0,"",'base clients'!D1063)</f>
        <v/>
      </c>
      <c r="E1063" s="31" t="str">
        <f>IF('base clients'!E1063=0,"",'base clients'!E1063)</f>
        <v/>
      </c>
      <c r="F1063" s="31" t="str">
        <f>IF('base clients'!F1063=0,"",'base clients'!F1063)</f>
        <v/>
      </c>
      <c r="G1063" s="31" t="str">
        <f>IF('base clients'!G1063=0,"",'base clients'!G1063)</f>
        <v/>
      </c>
    </row>
    <row r="1064" spans="2:7" x14ac:dyDescent="0.35">
      <c r="B1064" s="31" t="str">
        <f>IF('base clients'!B1064=0,"",'base clients'!B1064)</f>
        <v/>
      </c>
      <c r="C1064" s="31" t="str">
        <f>IF('base clients'!C1064=0,"",'base clients'!C1064)</f>
        <v/>
      </c>
      <c r="D1064" s="31" t="str">
        <f>IF('base clients'!D1064=0,"",'base clients'!D1064)</f>
        <v/>
      </c>
      <c r="E1064" s="31" t="str">
        <f>IF('base clients'!E1064=0,"",'base clients'!E1064)</f>
        <v/>
      </c>
      <c r="F1064" s="31" t="str">
        <f>IF('base clients'!F1064=0,"",'base clients'!F1064)</f>
        <v/>
      </c>
      <c r="G1064" s="31" t="str">
        <f>IF('base clients'!G1064=0,"",'base clients'!G1064)</f>
        <v/>
      </c>
    </row>
    <row r="1065" spans="2:7" x14ac:dyDescent="0.35">
      <c r="B1065" s="31" t="str">
        <f>IF('base clients'!B1065=0,"",'base clients'!B1065)</f>
        <v/>
      </c>
      <c r="C1065" s="31" t="str">
        <f>IF('base clients'!C1065=0,"",'base clients'!C1065)</f>
        <v/>
      </c>
      <c r="D1065" s="31" t="str">
        <f>IF('base clients'!D1065=0,"",'base clients'!D1065)</f>
        <v/>
      </c>
      <c r="E1065" s="31" t="str">
        <f>IF('base clients'!E1065=0,"",'base clients'!E1065)</f>
        <v/>
      </c>
      <c r="F1065" s="31" t="str">
        <f>IF('base clients'!F1065=0,"",'base clients'!F1065)</f>
        <v/>
      </c>
      <c r="G1065" s="31" t="str">
        <f>IF('base clients'!G1065=0,"",'base clients'!G1065)</f>
        <v/>
      </c>
    </row>
    <row r="1066" spans="2:7" x14ac:dyDescent="0.35">
      <c r="B1066" s="31" t="str">
        <f>IF('base clients'!B1066=0,"",'base clients'!B1066)</f>
        <v/>
      </c>
      <c r="C1066" s="31" t="str">
        <f>IF('base clients'!C1066=0,"",'base clients'!C1066)</f>
        <v/>
      </c>
      <c r="D1066" s="31" t="str">
        <f>IF('base clients'!D1066=0,"",'base clients'!D1066)</f>
        <v/>
      </c>
      <c r="E1066" s="31" t="str">
        <f>IF('base clients'!E1066=0,"",'base clients'!E1066)</f>
        <v/>
      </c>
      <c r="F1066" s="31" t="str">
        <f>IF('base clients'!F1066=0,"",'base clients'!F1066)</f>
        <v/>
      </c>
      <c r="G1066" s="31" t="str">
        <f>IF('base clients'!G1066=0,"",'base clients'!G1066)</f>
        <v/>
      </c>
    </row>
    <row r="1067" spans="2:7" x14ac:dyDescent="0.35">
      <c r="B1067" s="31" t="str">
        <f>IF('base clients'!B1067=0,"",'base clients'!B1067)</f>
        <v/>
      </c>
      <c r="C1067" s="31" t="str">
        <f>IF('base clients'!C1067=0,"",'base clients'!C1067)</f>
        <v/>
      </c>
      <c r="D1067" s="31" t="str">
        <f>IF('base clients'!D1067=0,"",'base clients'!D1067)</f>
        <v/>
      </c>
      <c r="E1067" s="31" t="str">
        <f>IF('base clients'!E1067=0,"",'base clients'!E1067)</f>
        <v/>
      </c>
      <c r="F1067" s="31" t="str">
        <f>IF('base clients'!F1067=0,"",'base clients'!F1067)</f>
        <v/>
      </c>
      <c r="G1067" s="31" t="str">
        <f>IF('base clients'!G1067=0,"",'base clients'!G1067)</f>
        <v/>
      </c>
    </row>
    <row r="1068" spans="2:7" x14ac:dyDescent="0.35">
      <c r="B1068" s="31" t="str">
        <f>IF('base clients'!B1068=0,"",'base clients'!B1068)</f>
        <v/>
      </c>
      <c r="C1068" s="31" t="str">
        <f>IF('base clients'!C1068=0,"",'base clients'!C1068)</f>
        <v/>
      </c>
      <c r="D1068" s="31" t="str">
        <f>IF('base clients'!D1068=0,"",'base clients'!D1068)</f>
        <v/>
      </c>
      <c r="E1068" s="31" t="str">
        <f>IF('base clients'!E1068=0,"",'base clients'!E1068)</f>
        <v/>
      </c>
      <c r="F1068" s="31" t="str">
        <f>IF('base clients'!F1068=0,"",'base clients'!F1068)</f>
        <v/>
      </c>
      <c r="G1068" s="31" t="str">
        <f>IF('base clients'!G1068=0,"",'base clients'!G1068)</f>
        <v/>
      </c>
    </row>
    <row r="1069" spans="2:7" x14ac:dyDescent="0.35">
      <c r="B1069" s="31" t="str">
        <f>IF('base clients'!B1069=0,"",'base clients'!B1069)</f>
        <v/>
      </c>
      <c r="C1069" s="31" t="str">
        <f>IF('base clients'!C1069=0,"",'base clients'!C1069)</f>
        <v/>
      </c>
      <c r="D1069" s="31" t="str">
        <f>IF('base clients'!D1069=0,"",'base clients'!D1069)</f>
        <v/>
      </c>
      <c r="E1069" s="31" t="str">
        <f>IF('base clients'!E1069=0,"",'base clients'!E1069)</f>
        <v/>
      </c>
      <c r="F1069" s="31" t="str">
        <f>IF('base clients'!F1069=0,"",'base clients'!F1069)</f>
        <v/>
      </c>
      <c r="G1069" s="31" t="str">
        <f>IF('base clients'!G1069=0,"",'base clients'!G1069)</f>
        <v/>
      </c>
    </row>
    <row r="1070" spans="2:7" x14ac:dyDescent="0.35">
      <c r="B1070" s="31" t="str">
        <f>IF('base clients'!B1070=0,"",'base clients'!B1070)</f>
        <v/>
      </c>
      <c r="C1070" s="31" t="str">
        <f>IF('base clients'!C1070=0,"",'base clients'!C1070)</f>
        <v/>
      </c>
      <c r="D1070" s="31" t="str">
        <f>IF('base clients'!D1070=0,"",'base clients'!D1070)</f>
        <v/>
      </c>
      <c r="E1070" s="31" t="str">
        <f>IF('base clients'!E1070=0,"",'base clients'!E1070)</f>
        <v/>
      </c>
      <c r="F1070" s="31" t="str">
        <f>IF('base clients'!F1070=0,"",'base clients'!F1070)</f>
        <v/>
      </c>
      <c r="G1070" s="31" t="str">
        <f>IF('base clients'!G1070=0,"",'base clients'!G1070)</f>
        <v/>
      </c>
    </row>
    <row r="1071" spans="2:7" x14ac:dyDescent="0.35">
      <c r="B1071" s="31" t="str">
        <f>IF('base clients'!B1071=0,"",'base clients'!B1071)</f>
        <v/>
      </c>
      <c r="C1071" s="31" t="str">
        <f>IF('base clients'!C1071=0,"",'base clients'!C1071)</f>
        <v/>
      </c>
      <c r="D1071" s="31" t="str">
        <f>IF('base clients'!D1071=0,"",'base clients'!D1071)</f>
        <v/>
      </c>
      <c r="E1071" s="31" t="str">
        <f>IF('base clients'!E1071=0,"",'base clients'!E1071)</f>
        <v/>
      </c>
      <c r="F1071" s="31" t="str">
        <f>IF('base clients'!F1071=0,"",'base clients'!F1071)</f>
        <v/>
      </c>
      <c r="G1071" s="31" t="str">
        <f>IF('base clients'!G1071=0,"",'base clients'!G1071)</f>
        <v/>
      </c>
    </row>
    <row r="1072" spans="2:7" x14ac:dyDescent="0.35">
      <c r="B1072" s="31" t="str">
        <f>IF('base clients'!B1072=0,"",'base clients'!B1072)</f>
        <v/>
      </c>
      <c r="C1072" s="31" t="str">
        <f>IF('base clients'!C1072=0,"",'base clients'!C1072)</f>
        <v/>
      </c>
      <c r="D1072" s="31" t="str">
        <f>IF('base clients'!D1072=0,"",'base clients'!D1072)</f>
        <v/>
      </c>
      <c r="E1072" s="31" t="str">
        <f>IF('base clients'!E1072=0,"",'base clients'!E1072)</f>
        <v/>
      </c>
      <c r="F1072" s="31" t="str">
        <f>IF('base clients'!F1072=0,"",'base clients'!F1072)</f>
        <v/>
      </c>
      <c r="G1072" s="31" t="str">
        <f>IF('base clients'!G1072=0,"",'base clients'!G1072)</f>
        <v/>
      </c>
    </row>
    <row r="1073" spans="2:7" x14ac:dyDescent="0.35">
      <c r="B1073" s="31" t="str">
        <f>IF('base clients'!B1073=0,"",'base clients'!B1073)</f>
        <v/>
      </c>
      <c r="C1073" s="31" t="str">
        <f>IF('base clients'!C1073=0,"",'base clients'!C1073)</f>
        <v/>
      </c>
      <c r="D1073" s="31" t="str">
        <f>IF('base clients'!D1073=0,"",'base clients'!D1073)</f>
        <v/>
      </c>
      <c r="E1073" s="31" t="str">
        <f>IF('base clients'!E1073=0,"",'base clients'!E1073)</f>
        <v/>
      </c>
      <c r="F1073" s="31" t="str">
        <f>IF('base clients'!F1073=0,"",'base clients'!F1073)</f>
        <v/>
      </c>
      <c r="G1073" s="31" t="str">
        <f>IF('base clients'!G1073=0,"",'base clients'!G1073)</f>
        <v/>
      </c>
    </row>
    <row r="1074" spans="2:7" x14ac:dyDescent="0.35">
      <c r="B1074" s="31" t="str">
        <f>IF('base clients'!B1074=0,"",'base clients'!B1074)</f>
        <v/>
      </c>
      <c r="C1074" s="31" t="str">
        <f>IF('base clients'!C1074=0,"",'base clients'!C1074)</f>
        <v/>
      </c>
      <c r="D1074" s="31" t="str">
        <f>IF('base clients'!D1074=0,"",'base clients'!D1074)</f>
        <v/>
      </c>
      <c r="E1074" s="31" t="str">
        <f>IF('base clients'!E1074=0,"",'base clients'!E1074)</f>
        <v/>
      </c>
      <c r="F1074" s="31" t="str">
        <f>IF('base clients'!F1074=0,"",'base clients'!F1074)</f>
        <v/>
      </c>
      <c r="G1074" s="31" t="str">
        <f>IF('base clients'!G1074=0,"",'base clients'!G1074)</f>
        <v/>
      </c>
    </row>
    <row r="1075" spans="2:7" x14ac:dyDescent="0.35">
      <c r="B1075" s="31" t="str">
        <f>IF('base clients'!B1075=0,"",'base clients'!B1075)</f>
        <v/>
      </c>
      <c r="C1075" s="31" t="str">
        <f>IF('base clients'!C1075=0,"",'base clients'!C1075)</f>
        <v/>
      </c>
      <c r="D1075" s="31" t="str">
        <f>IF('base clients'!D1075=0,"",'base clients'!D1075)</f>
        <v/>
      </c>
      <c r="E1075" s="31" t="str">
        <f>IF('base clients'!E1075=0,"",'base clients'!E1075)</f>
        <v/>
      </c>
      <c r="F1075" s="31" t="str">
        <f>IF('base clients'!F1075=0,"",'base clients'!F1075)</f>
        <v/>
      </c>
      <c r="G1075" s="31" t="str">
        <f>IF('base clients'!G1075=0,"",'base clients'!G1075)</f>
        <v/>
      </c>
    </row>
    <row r="1076" spans="2:7" x14ac:dyDescent="0.35">
      <c r="B1076" s="31" t="str">
        <f>IF('base clients'!B1076=0,"",'base clients'!B1076)</f>
        <v/>
      </c>
      <c r="C1076" s="31" t="str">
        <f>IF('base clients'!C1076=0,"",'base clients'!C1076)</f>
        <v/>
      </c>
      <c r="D1076" s="31" t="str">
        <f>IF('base clients'!D1076=0,"",'base clients'!D1076)</f>
        <v/>
      </c>
      <c r="E1076" s="31" t="str">
        <f>IF('base clients'!E1076=0,"",'base clients'!E1076)</f>
        <v/>
      </c>
      <c r="F1076" s="31" t="str">
        <f>IF('base clients'!F1076=0,"",'base clients'!F1076)</f>
        <v/>
      </c>
      <c r="G1076" s="31" t="str">
        <f>IF('base clients'!G1076=0,"",'base clients'!G1076)</f>
        <v/>
      </c>
    </row>
    <row r="1077" spans="2:7" x14ac:dyDescent="0.35">
      <c r="B1077" s="31" t="str">
        <f>IF('base clients'!B1077=0,"",'base clients'!B1077)</f>
        <v/>
      </c>
      <c r="C1077" s="31" t="str">
        <f>IF('base clients'!C1077=0,"",'base clients'!C1077)</f>
        <v/>
      </c>
      <c r="D1077" s="31" t="str">
        <f>IF('base clients'!D1077=0,"",'base clients'!D1077)</f>
        <v/>
      </c>
      <c r="E1077" s="31" t="str">
        <f>IF('base clients'!E1077=0,"",'base clients'!E1077)</f>
        <v/>
      </c>
      <c r="F1077" s="31" t="str">
        <f>IF('base clients'!F1077=0,"",'base clients'!F1077)</f>
        <v/>
      </c>
      <c r="G1077" s="31" t="str">
        <f>IF('base clients'!G1077=0,"",'base clients'!G1077)</f>
        <v/>
      </c>
    </row>
    <row r="1078" spans="2:7" x14ac:dyDescent="0.35">
      <c r="B1078" s="31" t="str">
        <f>IF('base clients'!B1078=0,"",'base clients'!B1078)</f>
        <v/>
      </c>
      <c r="C1078" s="31" t="str">
        <f>IF('base clients'!C1078=0,"",'base clients'!C1078)</f>
        <v/>
      </c>
      <c r="D1078" s="31" t="str">
        <f>IF('base clients'!D1078=0,"",'base clients'!D1078)</f>
        <v/>
      </c>
      <c r="E1078" s="31" t="str">
        <f>IF('base clients'!E1078=0,"",'base clients'!E1078)</f>
        <v/>
      </c>
      <c r="F1078" s="31" t="str">
        <f>IF('base clients'!F1078=0,"",'base clients'!F1078)</f>
        <v/>
      </c>
      <c r="G1078" s="31" t="str">
        <f>IF('base clients'!G1078=0,"",'base clients'!G1078)</f>
        <v/>
      </c>
    </row>
    <row r="1079" spans="2:7" x14ac:dyDescent="0.35">
      <c r="B1079" s="31" t="str">
        <f>IF('base clients'!B1079=0,"",'base clients'!B1079)</f>
        <v/>
      </c>
      <c r="C1079" s="31" t="str">
        <f>IF('base clients'!C1079=0,"",'base clients'!C1079)</f>
        <v/>
      </c>
      <c r="D1079" s="31" t="str">
        <f>IF('base clients'!D1079=0,"",'base clients'!D1079)</f>
        <v/>
      </c>
      <c r="E1079" s="31" t="str">
        <f>IF('base clients'!E1079=0,"",'base clients'!E1079)</f>
        <v/>
      </c>
      <c r="F1079" s="31" t="str">
        <f>IF('base clients'!F1079=0,"",'base clients'!F1079)</f>
        <v/>
      </c>
      <c r="G1079" s="31" t="str">
        <f>IF('base clients'!G1079=0,"",'base clients'!G1079)</f>
        <v/>
      </c>
    </row>
    <row r="1080" spans="2:7" x14ac:dyDescent="0.35">
      <c r="B1080" s="31" t="str">
        <f>IF('base clients'!B1080=0,"",'base clients'!B1080)</f>
        <v/>
      </c>
      <c r="C1080" s="31" t="str">
        <f>IF('base clients'!C1080=0,"",'base clients'!C1080)</f>
        <v/>
      </c>
      <c r="D1080" s="31" t="str">
        <f>IF('base clients'!D1080=0,"",'base clients'!D1080)</f>
        <v/>
      </c>
      <c r="E1080" s="31" t="str">
        <f>IF('base clients'!E1080=0,"",'base clients'!E1080)</f>
        <v/>
      </c>
      <c r="F1080" s="31" t="str">
        <f>IF('base clients'!F1080=0,"",'base clients'!F1080)</f>
        <v/>
      </c>
      <c r="G1080" s="31" t="str">
        <f>IF('base clients'!G1080=0,"",'base clients'!G1080)</f>
        <v/>
      </c>
    </row>
    <row r="1081" spans="2:7" x14ac:dyDescent="0.35">
      <c r="B1081" s="31" t="str">
        <f>IF('base clients'!B1081=0,"",'base clients'!B1081)</f>
        <v/>
      </c>
      <c r="C1081" s="31" t="str">
        <f>IF('base clients'!C1081=0,"",'base clients'!C1081)</f>
        <v/>
      </c>
      <c r="D1081" s="31" t="str">
        <f>IF('base clients'!D1081=0,"",'base clients'!D1081)</f>
        <v/>
      </c>
      <c r="E1081" s="31" t="str">
        <f>IF('base clients'!E1081=0,"",'base clients'!E1081)</f>
        <v/>
      </c>
      <c r="F1081" s="31" t="str">
        <f>IF('base clients'!F1081=0,"",'base clients'!F1081)</f>
        <v/>
      </c>
      <c r="G1081" s="31" t="str">
        <f>IF('base clients'!G1081=0,"",'base clients'!G1081)</f>
        <v/>
      </c>
    </row>
    <row r="1082" spans="2:7" x14ac:dyDescent="0.35">
      <c r="B1082" s="31" t="str">
        <f>IF('base clients'!B1082=0,"",'base clients'!B1082)</f>
        <v/>
      </c>
      <c r="C1082" s="31" t="str">
        <f>IF('base clients'!C1082=0,"",'base clients'!C1082)</f>
        <v/>
      </c>
      <c r="D1082" s="31" t="str">
        <f>IF('base clients'!D1082=0,"",'base clients'!D1082)</f>
        <v/>
      </c>
      <c r="E1082" s="31" t="str">
        <f>IF('base clients'!E1082=0,"",'base clients'!E1082)</f>
        <v/>
      </c>
      <c r="F1082" s="31" t="str">
        <f>IF('base clients'!F1082=0,"",'base clients'!F1082)</f>
        <v/>
      </c>
      <c r="G1082" s="31" t="str">
        <f>IF('base clients'!G1082=0,"",'base clients'!G1082)</f>
        <v/>
      </c>
    </row>
    <row r="1083" spans="2:7" x14ac:dyDescent="0.35">
      <c r="B1083" s="31" t="str">
        <f>IF('base clients'!B1083=0,"",'base clients'!B1083)</f>
        <v/>
      </c>
      <c r="C1083" s="31" t="str">
        <f>IF('base clients'!C1083=0,"",'base clients'!C1083)</f>
        <v/>
      </c>
      <c r="D1083" s="31" t="str">
        <f>IF('base clients'!D1083=0,"",'base clients'!D1083)</f>
        <v/>
      </c>
      <c r="E1083" s="31" t="str">
        <f>IF('base clients'!E1083=0,"",'base clients'!E1083)</f>
        <v/>
      </c>
      <c r="F1083" s="31" t="str">
        <f>IF('base clients'!F1083=0,"",'base clients'!F1083)</f>
        <v/>
      </c>
      <c r="G1083" s="31" t="str">
        <f>IF('base clients'!G1083=0,"",'base clients'!G1083)</f>
        <v/>
      </c>
    </row>
    <row r="1084" spans="2:7" x14ac:dyDescent="0.35">
      <c r="B1084" s="31" t="str">
        <f>IF('base clients'!B1084=0,"",'base clients'!B1084)</f>
        <v/>
      </c>
      <c r="C1084" s="31" t="str">
        <f>IF('base clients'!C1084=0,"",'base clients'!C1084)</f>
        <v/>
      </c>
      <c r="D1084" s="31" t="str">
        <f>IF('base clients'!D1084=0,"",'base clients'!D1084)</f>
        <v/>
      </c>
      <c r="E1084" s="31" t="str">
        <f>IF('base clients'!E1084=0,"",'base clients'!E1084)</f>
        <v/>
      </c>
      <c r="F1084" s="31" t="str">
        <f>IF('base clients'!F1084=0,"",'base clients'!F1084)</f>
        <v/>
      </c>
      <c r="G1084" s="31" t="str">
        <f>IF('base clients'!G1084=0,"",'base clients'!G1084)</f>
        <v/>
      </c>
    </row>
    <row r="1085" spans="2:7" x14ac:dyDescent="0.35">
      <c r="B1085" s="31" t="str">
        <f>IF('base clients'!B1085=0,"",'base clients'!B1085)</f>
        <v/>
      </c>
      <c r="C1085" s="31" t="str">
        <f>IF('base clients'!C1085=0,"",'base clients'!C1085)</f>
        <v/>
      </c>
      <c r="D1085" s="31" t="str">
        <f>IF('base clients'!D1085=0,"",'base clients'!D1085)</f>
        <v/>
      </c>
      <c r="E1085" s="31" t="str">
        <f>IF('base clients'!E1085=0,"",'base clients'!E1085)</f>
        <v/>
      </c>
      <c r="F1085" s="31" t="str">
        <f>IF('base clients'!F1085=0,"",'base clients'!F1085)</f>
        <v/>
      </c>
      <c r="G1085" s="31" t="str">
        <f>IF('base clients'!G1085=0,"",'base clients'!G1085)</f>
        <v/>
      </c>
    </row>
    <row r="1086" spans="2:7" x14ac:dyDescent="0.35">
      <c r="B1086" s="31" t="str">
        <f>IF('base clients'!B1086=0,"",'base clients'!B1086)</f>
        <v/>
      </c>
      <c r="C1086" s="31" t="str">
        <f>IF('base clients'!C1086=0,"",'base clients'!C1086)</f>
        <v/>
      </c>
      <c r="D1086" s="31" t="str">
        <f>IF('base clients'!D1086=0,"",'base clients'!D1086)</f>
        <v/>
      </c>
      <c r="E1086" s="31" t="str">
        <f>IF('base clients'!E1086=0,"",'base clients'!E1086)</f>
        <v/>
      </c>
      <c r="F1086" s="31" t="str">
        <f>IF('base clients'!F1086=0,"",'base clients'!F1086)</f>
        <v/>
      </c>
      <c r="G1086" s="31" t="str">
        <f>IF('base clients'!G1086=0,"",'base clients'!G1086)</f>
        <v/>
      </c>
    </row>
    <row r="1087" spans="2:7" x14ac:dyDescent="0.35">
      <c r="B1087" s="31" t="str">
        <f>IF('base clients'!B1087=0,"",'base clients'!B1087)</f>
        <v/>
      </c>
      <c r="C1087" s="31" t="str">
        <f>IF('base clients'!C1087=0,"",'base clients'!C1087)</f>
        <v/>
      </c>
      <c r="D1087" s="31" t="str">
        <f>IF('base clients'!D1087=0,"",'base clients'!D1087)</f>
        <v/>
      </c>
      <c r="E1087" s="31" t="str">
        <f>IF('base clients'!E1087=0,"",'base clients'!E1087)</f>
        <v/>
      </c>
      <c r="F1087" s="31" t="str">
        <f>IF('base clients'!F1087=0,"",'base clients'!F1087)</f>
        <v/>
      </c>
      <c r="G1087" s="31" t="str">
        <f>IF('base clients'!G1087=0,"",'base clients'!G1087)</f>
        <v/>
      </c>
    </row>
    <row r="1088" spans="2:7" x14ac:dyDescent="0.35">
      <c r="B1088" s="31" t="str">
        <f>IF('base clients'!B1088=0,"",'base clients'!B1088)</f>
        <v/>
      </c>
      <c r="C1088" s="31" t="str">
        <f>IF('base clients'!C1088=0,"",'base clients'!C1088)</f>
        <v/>
      </c>
      <c r="D1088" s="31" t="str">
        <f>IF('base clients'!D1088=0,"",'base clients'!D1088)</f>
        <v/>
      </c>
      <c r="E1088" s="31" t="str">
        <f>IF('base clients'!E1088=0,"",'base clients'!E1088)</f>
        <v/>
      </c>
      <c r="F1088" s="31" t="str">
        <f>IF('base clients'!F1088=0,"",'base clients'!F1088)</f>
        <v/>
      </c>
      <c r="G1088" s="31" t="str">
        <f>IF('base clients'!G1088=0,"",'base clients'!G1088)</f>
        <v/>
      </c>
    </row>
    <row r="1089" spans="2:7" x14ac:dyDescent="0.35">
      <c r="B1089" s="31" t="str">
        <f>IF('base clients'!B1089=0,"",'base clients'!B1089)</f>
        <v/>
      </c>
      <c r="C1089" s="31" t="str">
        <f>IF('base clients'!C1089=0,"",'base clients'!C1089)</f>
        <v/>
      </c>
      <c r="D1089" s="31" t="str">
        <f>IF('base clients'!D1089=0,"",'base clients'!D1089)</f>
        <v/>
      </c>
      <c r="E1089" s="31" t="str">
        <f>IF('base clients'!E1089=0,"",'base clients'!E1089)</f>
        <v/>
      </c>
      <c r="F1089" s="31" t="str">
        <f>IF('base clients'!F1089=0,"",'base clients'!F1089)</f>
        <v/>
      </c>
      <c r="G1089" s="31" t="str">
        <f>IF('base clients'!G1089=0,"",'base clients'!G1089)</f>
        <v/>
      </c>
    </row>
    <row r="1090" spans="2:7" x14ac:dyDescent="0.35">
      <c r="B1090" s="31" t="str">
        <f>IF('base clients'!B1090=0,"",'base clients'!B1090)</f>
        <v/>
      </c>
      <c r="C1090" s="31" t="str">
        <f>IF('base clients'!C1090=0,"",'base clients'!C1090)</f>
        <v/>
      </c>
      <c r="D1090" s="31" t="str">
        <f>IF('base clients'!D1090=0,"",'base clients'!D1090)</f>
        <v/>
      </c>
      <c r="E1090" s="31" t="str">
        <f>IF('base clients'!E1090=0,"",'base clients'!E1090)</f>
        <v/>
      </c>
      <c r="F1090" s="31" t="str">
        <f>IF('base clients'!F1090=0,"",'base clients'!F1090)</f>
        <v/>
      </c>
      <c r="G1090" s="31" t="str">
        <f>IF('base clients'!G1090=0,"",'base clients'!G1090)</f>
        <v/>
      </c>
    </row>
    <row r="1091" spans="2:7" x14ac:dyDescent="0.35">
      <c r="B1091" s="31" t="str">
        <f>IF('base clients'!B1091=0,"",'base clients'!B1091)</f>
        <v/>
      </c>
      <c r="C1091" s="31" t="str">
        <f>IF('base clients'!C1091=0,"",'base clients'!C1091)</f>
        <v/>
      </c>
      <c r="D1091" s="31" t="str">
        <f>IF('base clients'!D1091=0,"",'base clients'!D1091)</f>
        <v/>
      </c>
      <c r="E1091" s="31" t="str">
        <f>IF('base clients'!E1091=0,"",'base clients'!E1091)</f>
        <v/>
      </c>
      <c r="F1091" s="31" t="str">
        <f>IF('base clients'!F1091=0,"",'base clients'!F1091)</f>
        <v/>
      </c>
      <c r="G1091" s="31" t="str">
        <f>IF('base clients'!G1091=0,"",'base clients'!G1091)</f>
        <v/>
      </c>
    </row>
    <row r="1092" spans="2:7" x14ac:dyDescent="0.35">
      <c r="B1092" s="31" t="str">
        <f>IF('base clients'!B1092=0,"",'base clients'!B1092)</f>
        <v/>
      </c>
      <c r="C1092" s="31" t="str">
        <f>IF('base clients'!C1092=0,"",'base clients'!C1092)</f>
        <v/>
      </c>
      <c r="D1092" s="31" t="str">
        <f>IF('base clients'!D1092=0,"",'base clients'!D1092)</f>
        <v/>
      </c>
      <c r="E1092" s="31" t="str">
        <f>IF('base clients'!E1092=0,"",'base clients'!E1092)</f>
        <v/>
      </c>
      <c r="F1092" s="31" t="str">
        <f>IF('base clients'!F1092=0,"",'base clients'!F1092)</f>
        <v/>
      </c>
      <c r="G1092" s="31" t="str">
        <f>IF('base clients'!G1092=0,"",'base clients'!G1092)</f>
        <v/>
      </c>
    </row>
    <row r="1093" spans="2:7" x14ac:dyDescent="0.35">
      <c r="B1093" s="31" t="str">
        <f>IF('base clients'!B1093=0,"",'base clients'!B1093)</f>
        <v/>
      </c>
      <c r="C1093" s="31" t="str">
        <f>IF('base clients'!C1093=0,"",'base clients'!C1093)</f>
        <v/>
      </c>
      <c r="D1093" s="31" t="str">
        <f>IF('base clients'!D1093=0,"",'base clients'!D1093)</f>
        <v/>
      </c>
      <c r="E1093" s="31" t="str">
        <f>IF('base clients'!E1093=0,"",'base clients'!E1093)</f>
        <v/>
      </c>
      <c r="F1093" s="31" t="str">
        <f>IF('base clients'!F1093=0,"",'base clients'!F1093)</f>
        <v/>
      </c>
      <c r="G1093" s="31" t="str">
        <f>IF('base clients'!G1093=0,"",'base clients'!G1093)</f>
        <v/>
      </c>
    </row>
    <row r="1094" spans="2:7" x14ac:dyDescent="0.35">
      <c r="B1094" s="31" t="str">
        <f>IF('base clients'!B1094=0,"",'base clients'!B1094)</f>
        <v/>
      </c>
      <c r="C1094" s="31" t="str">
        <f>IF('base clients'!C1094=0,"",'base clients'!C1094)</f>
        <v/>
      </c>
      <c r="D1094" s="31" t="str">
        <f>IF('base clients'!D1094=0,"",'base clients'!D1094)</f>
        <v/>
      </c>
      <c r="E1094" s="31" t="str">
        <f>IF('base clients'!E1094=0,"",'base clients'!E1094)</f>
        <v/>
      </c>
      <c r="F1094" s="31" t="str">
        <f>IF('base clients'!F1094=0,"",'base clients'!F1094)</f>
        <v/>
      </c>
      <c r="G1094" s="31" t="str">
        <f>IF('base clients'!G1094=0,"",'base clients'!G1094)</f>
        <v/>
      </c>
    </row>
    <row r="1095" spans="2:7" x14ac:dyDescent="0.35">
      <c r="B1095" s="31" t="str">
        <f>IF('base clients'!B1095=0,"",'base clients'!B1095)</f>
        <v/>
      </c>
      <c r="C1095" s="31" t="str">
        <f>IF('base clients'!C1095=0,"",'base clients'!C1095)</f>
        <v/>
      </c>
      <c r="D1095" s="31" t="str">
        <f>IF('base clients'!D1095=0,"",'base clients'!D1095)</f>
        <v/>
      </c>
      <c r="E1095" s="31" t="str">
        <f>IF('base clients'!E1095=0,"",'base clients'!E1095)</f>
        <v/>
      </c>
      <c r="F1095" s="31" t="str">
        <f>IF('base clients'!F1095=0,"",'base clients'!F1095)</f>
        <v/>
      </c>
      <c r="G1095" s="31" t="str">
        <f>IF('base clients'!G1095=0,"",'base clients'!G1095)</f>
        <v/>
      </c>
    </row>
    <row r="1096" spans="2:7" x14ac:dyDescent="0.35">
      <c r="B1096" s="31" t="str">
        <f>IF('base clients'!B1096=0,"",'base clients'!B1096)</f>
        <v/>
      </c>
      <c r="C1096" s="31" t="str">
        <f>IF('base clients'!C1096=0,"",'base clients'!C1096)</f>
        <v/>
      </c>
      <c r="D1096" s="31" t="str">
        <f>IF('base clients'!D1096=0,"",'base clients'!D1096)</f>
        <v/>
      </c>
      <c r="E1096" s="31" t="str">
        <f>IF('base clients'!E1096=0,"",'base clients'!E1096)</f>
        <v/>
      </c>
      <c r="F1096" s="31" t="str">
        <f>IF('base clients'!F1096=0,"",'base clients'!F1096)</f>
        <v/>
      </c>
      <c r="G1096" s="31" t="str">
        <f>IF('base clients'!G1096=0,"",'base clients'!G1096)</f>
        <v/>
      </c>
    </row>
    <row r="1097" spans="2:7" x14ac:dyDescent="0.35">
      <c r="B1097" s="31" t="str">
        <f>IF('base clients'!B1097=0,"",'base clients'!B1097)</f>
        <v/>
      </c>
      <c r="C1097" s="31" t="str">
        <f>IF('base clients'!C1097=0,"",'base clients'!C1097)</f>
        <v/>
      </c>
      <c r="D1097" s="31" t="str">
        <f>IF('base clients'!D1097=0,"",'base clients'!D1097)</f>
        <v/>
      </c>
      <c r="E1097" s="31" t="str">
        <f>IF('base clients'!E1097=0,"",'base clients'!E1097)</f>
        <v/>
      </c>
      <c r="F1097" s="31" t="str">
        <f>IF('base clients'!F1097=0,"",'base clients'!F1097)</f>
        <v/>
      </c>
      <c r="G1097" s="31" t="str">
        <f>IF('base clients'!G1097=0,"",'base clients'!G1097)</f>
        <v/>
      </c>
    </row>
    <row r="1098" spans="2:7" x14ac:dyDescent="0.35">
      <c r="B1098" s="31" t="str">
        <f>IF('base clients'!B1098=0,"",'base clients'!B1098)</f>
        <v/>
      </c>
      <c r="C1098" s="31" t="str">
        <f>IF('base clients'!C1098=0,"",'base clients'!C1098)</f>
        <v/>
      </c>
      <c r="D1098" s="31" t="str">
        <f>IF('base clients'!D1098=0,"",'base clients'!D1098)</f>
        <v/>
      </c>
      <c r="E1098" s="31" t="str">
        <f>IF('base clients'!E1098=0,"",'base clients'!E1098)</f>
        <v/>
      </c>
      <c r="F1098" s="31" t="str">
        <f>IF('base clients'!F1098=0,"",'base clients'!F1098)</f>
        <v/>
      </c>
      <c r="G1098" s="31" t="str">
        <f>IF('base clients'!G1098=0,"",'base clients'!G1098)</f>
        <v/>
      </c>
    </row>
    <row r="1099" spans="2:7" x14ac:dyDescent="0.35">
      <c r="B1099" s="31" t="str">
        <f>IF('base clients'!B1099=0,"",'base clients'!B1099)</f>
        <v/>
      </c>
      <c r="C1099" s="31" t="str">
        <f>IF('base clients'!C1099=0,"",'base clients'!C1099)</f>
        <v/>
      </c>
      <c r="D1099" s="31" t="str">
        <f>IF('base clients'!D1099=0,"",'base clients'!D1099)</f>
        <v/>
      </c>
      <c r="E1099" s="31" t="str">
        <f>IF('base clients'!E1099=0,"",'base clients'!E1099)</f>
        <v/>
      </c>
      <c r="F1099" s="31" t="str">
        <f>IF('base clients'!F1099=0,"",'base clients'!F1099)</f>
        <v/>
      </c>
      <c r="G1099" s="31" t="str">
        <f>IF('base clients'!G1099=0,"",'base clients'!G1099)</f>
        <v/>
      </c>
    </row>
    <row r="1100" spans="2:7" x14ac:dyDescent="0.35">
      <c r="B1100" s="31" t="str">
        <f>IF('base clients'!B1100=0,"",'base clients'!B1100)</f>
        <v/>
      </c>
      <c r="C1100" s="31" t="str">
        <f>IF('base clients'!C1100=0,"",'base clients'!C1100)</f>
        <v/>
      </c>
      <c r="D1100" s="31" t="str">
        <f>IF('base clients'!D1100=0,"",'base clients'!D1100)</f>
        <v/>
      </c>
      <c r="E1100" s="31" t="str">
        <f>IF('base clients'!E1100=0,"",'base clients'!E1100)</f>
        <v/>
      </c>
      <c r="F1100" s="31" t="str">
        <f>IF('base clients'!F1100=0,"",'base clients'!F1100)</f>
        <v/>
      </c>
      <c r="G1100" s="31" t="str">
        <f>IF('base clients'!G1100=0,"",'base clients'!G1100)</f>
        <v/>
      </c>
    </row>
    <row r="1101" spans="2:7" x14ac:dyDescent="0.35">
      <c r="B1101" s="31" t="str">
        <f>IF('base clients'!B1101=0,"",'base clients'!B1101)</f>
        <v/>
      </c>
      <c r="C1101" s="31" t="str">
        <f>IF('base clients'!C1101=0,"",'base clients'!C1101)</f>
        <v/>
      </c>
      <c r="D1101" s="31" t="str">
        <f>IF('base clients'!D1101=0,"",'base clients'!D1101)</f>
        <v/>
      </c>
      <c r="E1101" s="31" t="str">
        <f>IF('base clients'!E1101=0,"",'base clients'!E1101)</f>
        <v/>
      </c>
      <c r="F1101" s="31" t="str">
        <f>IF('base clients'!F1101=0,"",'base clients'!F1101)</f>
        <v/>
      </c>
      <c r="G1101" s="31" t="str">
        <f>IF('base clients'!G1101=0,"",'base clients'!G1101)</f>
        <v/>
      </c>
    </row>
    <row r="1102" spans="2:7" x14ac:dyDescent="0.35">
      <c r="B1102" s="31" t="str">
        <f>IF('base clients'!B1102=0,"",'base clients'!B1102)</f>
        <v/>
      </c>
      <c r="C1102" s="31" t="str">
        <f>IF('base clients'!C1102=0,"",'base clients'!C1102)</f>
        <v/>
      </c>
      <c r="D1102" s="31" t="str">
        <f>IF('base clients'!D1102=0,"",'base clients'!D1102)</f>
        <v/>
      </c>
      <c r="E1102" s="31" t="str">
        <f>IF('base clients'!E1102=0,"",'base clients'!E1102)</f>
        <v/>
      </c>
      <c r="F1102" s="31" t="str">
        <f>IF('base clients'!F1102=0,"",'base clients'!F1102)</f>
        <v/>
      </c>
      <c r="G1102" s="31" t="str">
        <f>IF('base clients'!G1102=0,"",'base clients'!G1102)</f>
        <v/>
      </c>
    </row>
    <row r="1103" spans="2:7" x14ac:dyDescent="0.35">
      <c r="B1103" s="31" t="str">
        <f>IF('base clients'!B1103=0,"",'base clients'!B1103)</f>
        <v/>
      </c>
      <c r="C1103" s="31" t="str">
        <f>IF('base clients'!C1103=0,"",'base clients'!C1103)</f>
        <v/>
      </c>
      <c r="D1103" s="31" t="str">
        <f>IF('base clients'!D1103=0,"",'base clients'!D1103)</f>
        <v/>
      </c>
      <c r="E1103" s="31" t="str">
        <f>IF('base clients'!E1103=0,"",'base clients'!E1103)</f>
        <v/>
      </c>
      <c r="F1103" s="31" t="str">
        <f>IF('base clients'!F1103=0,"",'base clients'!F1103)</f>
        <v/>
      </c>
      <c r="G1103" s="31" t="str">
        <f>IF('base clients'!G1103=0,"",'base clients'!G1103)</f>
        <v/>
      </c>
    </row>
    <row r="1104" spans="2:7" x14ac:dyDescent="0.35">
      <c r="B1104" s="31" t="str">
        <f>IF('base clients'!B1104=0,"",'base clients'!B1104)</f>
        <v/>
      </c>
      <c r="C1104" s="31" t="str">
        <f>IF('base clients'!C1104=0,"",'base clients'!C1104)</f>
        <v/>
      </c>
      <c r="D1104" s="31" t="str">
        <f>IF('base clients'!D1104=0,"",'base clients'!D1104)</f>
        <v/>
      </c>
      <c r="E1104" s="31" t="str">
        <f>IF('base clients'!E1104=0,"",'base clients'!E1104)</f>
        <v/>
      </c>
      <c r="F1104" s="31" t="str">
        <f>IF('base clients'!F1104=0,"",'base clients'!F1104)</f>
        <v/>
      </c>
      <c r="G1104" s="31" t="str">
        <f>IF('base clients'!G1104=0,"",'base clients'!G1104)</f>
        <v/>
      </c>
    </row>
    <row r="1105" spans="2:7" x14ac:dyDescent="0.35">
      <c r="B1105" s="31" t="str">
        <f>IF('base clients'!B1105=0,"",'base clients'!B1105)</f>
        <v/>
      </c>
      <c r="C1105" s="31" t="str">
        <f>IF('base clients'!C1105=0,"",'base clients'!C1105)</f>
        <v/>
      </c>
      <c r="D1105" s="31" t="str">
        <f>IF('base clients'!D1105=0,"",'base clients'!D1105)</f>
        <v/>
      </c>
      <c r="E1105" s="31" t="str">
        <f>IF('base clients'!E1105=0,"",'base clients'!E1105)</f>
        <v/>
      </c>
      <c r="F1105" s="31" t="str">
        <f>IF('base clients'!F1105=0,"",'base clients'!F1105)</f>
        <v/>
      </c>
      <c r="G1105" s="31" t="str">
        <f>IF('base clients'!G1105=0,"",'base clients'!G1105)</f>
        <v/>
      </c>
    </row>
    <row r="1106" spans="2:7" x14ac:dyDescent="0.35">
      <c r="B1106" s="31" t="str">
        <f>IF('base clients'!B1106=0,"",'base clients'!B1106)</f>
        <v/>
      </c>
      <c r="C1106" s="31" t="str">
        <f>IF('base clients'!C1106=0,"",'base clients'!C1106)</f>
        <v/>
      </c>
      <c r="D1106" s="31" t="str">
        <f>IF('base clients'!D1106=0,"",'base clients'!D1106)</f>
        <v/>
      </c>
      <c r="E1106" s="31" t="str">
        <f>IF('base clients'!E1106=0,"",'base clients'!E1106)</f>
        <v/>
      </c>
      <c r="F1106" s="31" t="str">
        <f>IF('base clients'!F1106=0,"",'base clients'!F1106)</f>
        <v/>
      </c>
      <c r="G1106" s="31" t="str">
        <f>IF('base clients'!G1106=0,"",'base clients'!G1106)</f>
        <v/>
      </c>
    </row>
    <row r="1107" spans="2:7" x14ac:dyDescent="0.35">
      <c r="B1107" s="31" t="str">
        <f>IF('base clients'!B1107=0,"",'base clients'!B1107)</f>
        <v/>
      </c>
      <c r="C1107" s="31" t="str">
        <f>IF('base clients'!C1107=0,"",'base clients'!C1107)</f>
        <v/>
      </c>
      <c r="D1107" s="31" t="str">
        <f>IF('base clients'!D1107=0,"",'base clients'!D1107)</f>
        <v/>
      </c>
      <c r="E1107" s="31" t="str">
        <f>IF('base clients'!E1107=0,"",'base clients'!E1107)</f>
        <v/>
      </c>
      <c r="F1107" s="31" t="str">
        <f>IF('base clients'!F1107=0,"",'base clients'!F1107)</f>
        <v/>
      </c>
      <c r="G1107" s="31" t="str">
        <f>IF('base clients'!G1107=0,"",'base clients'!G1107)</f>
        <v/>
      </c>
    </row>
    <row r="1108" spans="2:7" x14ac:dyDescent="0.35">
      <c r="B1108" s="31" t="str">
        <f>IF('base clients'!B1108=0,"",'base clients'!B1108)</f>
        <v/>
      </c>
      <c r="C1108" s="31" t="str">
        <f>IF('base clients'!C1108=0,"",'base clients'!C1108)</f>
        <v/>
      </c>
      <c r="D1108" s="31" t="str">
        <f>IF('base clients'!D1108=0,"",'base clients'!D1108)</f>
        <v/>
      </c>
      <c r="E1108" s="31" t="str">
        <f>IF('base clients'!E1108=0,"",'base clients'!E1108)</f>
        <v/>
      </c>
      <c r="F1108" s="31" t="str">
        <f>IF('base clients'!F1108=0,"",'base clients'!F1108)</f>
        <v/>
      </c>
      <c r="G1108" s="31" t="str">
        <f>IF('base clients'!G1108=0,"",'base clients'!G1108)</f>
        <v/>
      </c>
    </row>
    <row r="1109" spans="2:7" x14ac:dyDescent="0.35">
      <c r="B1109" s="31" t="str">
        <f>IF('base clients'!B1109=0,"",'base clients'!B1109)</f>
        <v/>
      </c>
      <c r="C1109" s="31" t="str">
        <f>IF('base clients'!C1109=0,"",'base clients'!C1109)</f>
        <v/>
      </c>
      <c r="D1109" s="31" t="str">
        <f>IF('base clients'!D1109=0,"",'base clients'!D1109)</f>
        <v/>
      </c>
      <c r="E1109" s="31" t="str">
        <f>IF('base clients'!E1109=0,"",'base clients'!E1109)</f>
        <v/>
      </c>
      <c r="F1109" s="31" t="str">
        <f>IF('base clients'!F1109=0,"",'base clients'!F1109)</f>
        <v/>
      </c>
      <c r="G1109" s="31" t="str">
        <f>IF('base clients'!G1109=0,"",'base clients'!G1109)</f>
        <v/>
      </c>
    </row>
    <row r="1110" spans="2:7" x14ac:dyDescent="0.35">
      <c r="B1110" s="31" t="str">
        <f>IF('base clients'!B1110=0,"",'base clients'!B1110)</f>
        <v/>
      </c>
      <c r="C1110" s="31" t="str">
        <f>IF('base clients'!C1110=0,"",'base clients'!C1110)</f>
        <v/>
      </c>
      <c r="D1110" s="31" t="str">
        <f>IF('base clients'!D1110=0,"",'base clients'!D1110)</f>
        <v/>
      </c>
      <c r="E1110" s="31" t="str">
        <f>IF('base clients'!E1110=0,"",'base clients'!E1110)</f>
        <v/>
      </c>
      <c r="F1110" s="31" t="str">
        <f>IF('base clients'!F1110=0,"",'base clients'!F1110)</f>
        <v/>
      </c>
      <c r="G1110" s="31" t="str">
        <f>IF('base clients'!G1110=0,"",'base clients'!G1110)</f>
        <v/>
      </c>
    </row>
    <row r="1111" spans="2:7" x14ac:dyDescent="0.35">
      <c r="B1111" s="31" t="str">
        <f>IF('base clients'!B1111=0,"",'base clients'!B1111)</f>
        <v/>
      </c>
      <c r="C1111" s="31" t="str">
        <f>IF('base clients'!C1111=0,"",'base clients'!C1111)</f>
        <v/>
      </c>
      <c r="D1111" s="31" t="str">
        <f>IF('base clients'!D1111=0,"",'base clients'!D1111)</f>
        <v/>
      </c>
      <c r="E1111" s="31" t="str">
        <f>IF('base clients'!E1111=0,"",'base clients'!E1111)</f>
        <v/>
      </c>
      <c r="F1111" s="31" t="str">
        <f>IF('base clients'!F1111=0,"",'base clients'!F1111)</f>
        <v/>
      </c>
      <c r="G1111" s="31" t="str">
        <f>IF('base clients'!G1111=0,"",'base clients'!G1111)</f>
        <v/>
      </c>
    </row>
    <row r="1112" spans="2:7" x14ac:dyDescent="0.35">
      <c r="B1112" s="31" t="str">
        <f>IF('base clients'!B1112=0,"",'base clients'!B1112)</f>
        <v/>
      </c>
      <c r="C1112" s="31" t="str">
        <f>IF('base clients'!C1112=0,"",'base clients'!C1112)</f>
        <v/>
      </c>
      <c r="D1112" s="31" t="str">
        <f>IF('base clients'!D1112=0,"",'base clients'!D1112)</f>
        <v/>
      </c>
      <c r="E1112" s="31" t="str">
        <f>IF('base clients'!E1112=0,"",'base clients'!E1112)</f>
        <v/>
      </c>
      <c r="F1112" s="31" t="str">
        <f>IF('base clients'!F1112=0,"",'base clients'!F1112)</f>
        <v/>
      </c>
      <c r="G1112" s="31" t="str">
        <f>IF('base clients'!G1112=0,"",'base clients'!G1112)</f>
        <v/>
      </c>
    </row>
    <row r="1113" spans="2:7" x14ac:dyDescent="0.35">
      <c r="B1113" s="31" t="str">
        <f>IF('base clients'!B1113=0,"",'base clients'!B1113)</f>
        <v/>
      </c>
      <c r="C1113" s="31" t="str">
        <f>IF('base clients'!C1113=0,"",'base clients'!C1113)</f>
        <v/>
      </c>
      <c r="D1113" s="31" t="str">
        <f>IF('base clients'!D1113=0,"",'base clients'!D1113)</f>
        <v/>
      </c>
      <c r="E1113" s="31" t="str">
        <f>IF('base clients'!E1113=0,"",'base clients'!E1113)</f>
        <v/>
      </c>
      <c r="F1113" s="31" t="str">
        <f>IF('base clients'!F1113=0,"",'base clients'!F1113)</f>
        <v/>
      </c>
      <c r="G1113" s="31" t="str">
        <f>IF('base clients'!G1113=0,"",'base clients'!G1113)</f>
        <v/>
      </c>
    </row>
    <row r="1114" spans="2:7" x14ac:dyDescent="0.35">
      <c r="B1114" s="31" t="str">
        <f>IF('base clients'!B1114=0,"",'base clients'!B1114)</f>
        <v/>
      </c>
      <c r="C1114" s="31" t="str">
        <f>IF('base clients'!C1114=0,"",'base clients'!C1114)</f>
        <v/>
      </c>
      <c r="D1114" s="31" t="str">
        <f>IF('base clients'!D1114=0,"",'base clients'!D1114)</f>
        <v/>
      </c>
      <c r="E1114" s="31" t="str">
        <f>IF('base clients'!E1114=0,"",'base clients'!E1114)</f>
        <v/>
      </c>
      <c r="F1114" s="31" t="str">
        <f>IF('base clients'!F1114=0,"",'base clients'!F1114)</f>
        <v/>
      </c>
      <c r="G1114" s="31" t="str">
        <f>IF('base clients'!G1114=0,"",'base clients'!G1114)</f>
        <v/>
      </c>
    </row>
    <row r="1115" spans="2:7" x14ac:dyDescent="0.35">
      <c r="B1115" s="31" t="str">
        <f>IF('base clients'!B1115=0,"",'base clients'!B1115)</f>
        <v/>
      </c>
      <c r="C1115" s="31" t="str">
        <f>IF('base clients'!C1115=0,"",'base clients'!C1115)</f>
        <v/>
      </c>
      <c r="D1115" s="31" t="str">
        <f>IF('base clients'!D1115=0,"",'base clients'!D1115)</f>
        <v/>
      </c>
      <c r="E1115" s="31" t="str">
        <f>IF('base clients'!E1115=0,"",'base clients'!E1115)</f>
        <v/>
      </c>
      <c r="F1115" s="31" t="str">
        <f>IF('base clients'!F1115=0,"",'base clients'!F1115)</f>
        <v/>
      </c>
      <c r="G1115" s="31" t="str">
        <f>IF('base clients'!G1115=0,"",'base clients'!G1115)</f>
        <v/>
      </c>
    </row>
    <row r="1116" spans="2:7" x14ac:dyDescent="0.35">
      <c r="B1116" s="31" t="str">
        <f>IF('base clients'!B1116=0,"",'base clients'!B1116)</f>
        <v/>
      </c>
      <c r="C1116" s="31" t="str">
        <f>IF('base clients'!C1116=0,"",'base clients'!C1116)</f>
        <v/>
      </c>
      <c r="D1116" s="31" t="str">
        <f>IF('base clients'!D1116=0,"",'base clients'!D1116)</f>
        <v/>
      </c>
      <c r="E1116" s="31" t="str">
        <f>IF('base clients'!E1116=0,"",'base clients'!E1116)</f>
        <v/>
      </c>
      <c r="F1116" s="31" t="str">
        <f>IF('base clients'!F1116=0,"",'base clients'!F1116)</f>
        <v/>
      </c>
      <c r="G1116" s="31" t="str">
        <f>IF('base clients'!G1116=0,"",'base clients'!G1116)</f>
        <v/>
      </c>
    </row>
    <row r="1117" spans="2:7" x14ac:dyDescent="0.35">
      <c r="B1117" s="31" t="str">
        <f>IF('base clients'!B1117=0,"",'base clients'!B1117)</f>
        <v/>
      </c>
      <c r="C1117" s="31" t="str">
        <f>IF('base clients'!C1117=0,"",'base clients'!C1117)</f>
        <v/>
      </c>
      <c r="D1117" s="31" t="str">
        <f>IF('base clients'!D1117=0,"",'base clients'!D1117)</f>
        <v/>
      </c>
      <c r="E1117" s="31" t="str">
        <f>IF('base clients'!E1117=0,"",'base clients'!E1117)</f>
        <v/>
      </c>
      <c r="F1117" s="31" t="str">
        <f>IF('base clients'!F1117=0,"",'base clients'!F1117)</f>
        <v/>
      </c>
      <c r="G1117" s="31" t="str">
        <f>IF('base clients'!G1117=0,"",'base clients'!G1117)</f>
        <v/>
      </c>
    </row>
    <row r="1118" spans="2:7" x14ac:dyDescent="0.35">
      <c r="B1118" s="31" t="str">
        <f>IF('base clients'!B1118=0,"",'base clients'!B1118)</f>
        <v/>
      </c>
      <c r="C1118" s="31" t="str">
        <f>IF('base clients'!C1118=0,"",'base clients'!C1118)</f>
        <v/>
      </c>
      <c r="D1118" s="31" t="str">
        <f>IF('base clients'!D1118=0,"",'base clients'!D1118)</f>
        <v/>
      </c>
      <c r="E1118" s="31" t="str">
        <f>IF('base clients'!E1118=0,"",'base clients'!E1118)</f>
        <v/>
      </c>
      <c r="F1118" s="31" t="str">
        <f>IF('base clients'!F1118=0,"",'base clients'!F1118)</f>
        <v/>
      </c>
      <c r="G1118" s="31" t="str">
        <f>IF('base clients'!G1118=0,"",'base clients'!G1118)</f>
        <v/>
      </c>
    </row>
    <row r="1119" spans="2:7" x14ac:dyDescent="0.35">
      <c r="B1119" s="31" t="str">
        <f>IF('base clients'!B1119=0,"",'base clients'!B1119)</f>
        <v/>
      </c>
      <c r="C1119" s="31" t="str">
        <f>IF('base clients'!C1119=0,"",'base clients'!C1119)</f>
        <v/>
      </c>
      <c r="D1119" s="31" t="str">
        <f>IF('base clients'!D1119=0,"",'base clients'!D1119)</f>
        <v/>
      </c>
      <c r="E1119" s="31" t="str">
        <f>IF('base clients'!E1119=0,"",'base clients'!E1119)</f>
        <v/>
      </c>
      <c r="F1119" s="31" t="str">
        <f>IF('base clients'!F1119=0,"",'base clients'!F1119)</f>
        <v/>
      </c>
      <c r="G1119" s="31" t="str">
        <f>IF('base clients'!G1119=0,"",'base clients'!G1119)</f>
        <v/>
      </c>
    </row>
    <row r="1120" spans="2:7" x14ac:dyDescent="0.35">
      <c r="B1120" s="31" t="str">
        <f>IF('base clients'!B1120=0,"",'base clients'!B1120)</f>
        <v/>
      </c>
      <c r="C1120" s="31" t="str">
        <f>IF('base clients'!C1120=0,"",'base clients'!C1120)</f>
        <v/>
      </c>
      <c r="D1120" s="31" t="str">
        <f>IF('base clients'!D1120=0,"",'base clients'!D1120)</f>
        <v/>
      </c>
      <c r="E1120" s="31" t="str">
        <f>IF('base clients'!E1120=0,"",'base clients'!E1120)</f>
        <v/>
      </c>
      <c r="F1120" s="31" t="str">
        <f>IF('base clients'!F1120=0,"",'base clients'!F1120)</f>
        <v/>
      </c>
      <c r="G1120" s="31" t="str">
        <f>IF('base clients'!G1120=0,"",'base clients'!G1120)</f>
        <v/>
      </c>
    </row>
    <row r="1121" spans="2:7" x14ac:dyDescent="0.35">
      <c r="B1121" s="31" t="str">
        <f>IF('base clients'!B1121=0,"",'base clients'!B1121)</f>
        <v/>
      </c>
      <c r="C1121" s="31" t="str">
        <f>IF('base clients'!C1121=0,"",'base clients'!C1121)</f>
        <v/>
      </c>
      <c r="D1121" s="31" t="str">
        <f>IF('base clients'!D1121=0,"",'base clients'!D1121)</f>
        <v/>
      </c>
      <c r="E1121" s="31" t="str">
        <f>IF('base clients'!E1121=0,"",'base clients'!E1121)</f>
        <v/>
      </c>
      <c r="F1121" s="31" t="str">
        <f>IF('base clients'!F1121=0,"",'base clients'!F1121)</f>
        <v/>
      </c>
      <c r="G1121" s="31" t="str">
        <f>IF('base clients'!G1121=0,"",'base clients'!G1121)</f>
        <v/>
      </c>
    </row>
    <row r="1122" spans="2:7" x14ac:dyDescent="0.35">
      <c r="B1122" s="31" t="str">
        <f>IF('base clients'!B1122=0,"",'base clients'!B1122)</f>
        <v/>
      </c>
      <c r="C1122" s="31" t="str">
        <f>IF('base clients'!C1122=0,"",'base clients'!C1122)</f>
        <v/>
      </c>
      <c r="D1122" s="31" t="str">
        <f>IF('base clients'!D1122=0,"",'base clients'!D1122)</f>
        <v/>
      </c>
      <c r="E1122" s="31" t="str">
        <f>IF('base clients'!E1122=0,"",'base clients'!E1122)</f>
        <v/>
      </c>
      <c r="F1122" s="31" t="str">
        <f>IF('base clients'!F1122=0,"",'base clients'!F1122)</f>
        <v/>
      </c>
      <c r="G1122" s="31" t="str">
        <f>IF('base clients'!G1122=0,"",'base clients'!G1122)</f>
        <v/>
      </c>
    </row>
    <row r="1123" spans="2:7" x14ac:dyDescent="0.35">
      <c r="B1123" s="31" t="str">
        <f>IF('base clients'!B1123=0,"",'base clients'!B1123)</f>
        <v/>
      </c>
      <c r="C1123" s="31" t="str">
        <f>IF('base clients'!C1123=0,"",'base clients'!C1123)</f>
        <v/>
      </c>
      <c r="D1123" s="31" t="str">
        <f>IF('base clients'!D1123=0,"",'base clients'!D1123)</f>
        <v/>
      </c>
      <c r="E1123" s="31" t="str">
        <f>IF('base clients'!E1123=0,"",'base clients'!E1123)</f>
        <v/>
      </c>
      <c r="F1123" s="31" t="str">
        <f>IF('base clients'!F1123=0,"",'base clients'!F1123)</f>
        <v/>
      </c>
      <c r="G1123" s="31" t="str">
        <f>IF('base clients'!G1123=0,"",'base clients'!G1123)</f>
        <v/>
      </c>
    </row>
    <row r="1124" spans="2:7" x14ac:dyDescent="0.35">
      <c r="B1124" s="31" t="str">
        <f>IF('base clients'!B1124=0,"",'base clients'!B1124)</f>
        <v/>
      </c>
      <c r="C1124" s="31" t="str">
        <f>IF('base clients'!C1124=0,"",'base clients'!C1124)</f>
        <v/>
      </c>
      <c r="D1124" s="31" t="str">
        <f>IF('base clients'!D1124=0,"",'base clients'!D1124)</f>
        <v/>
      </c>
      <c r="E1124" s="31" t="str">
        <f>IF('base clients'!E1124=0,"",'base clients'!E1124)</f>
        <v/>
      </c>
      <c r="F1124" s="31" t="str">
        <f>IF('base clients'!F1124=0,"",'base clients'!F1124)</f>
        <v/>
      </c>
      <c r="G1124" s="31" t="str">
        <f>IF('base clients'!G1124=0,"",'base clients'!G1124)</f>
        <v/>
      </c>
    </row>
    <row r="1125" spans="2:7" x14ac:dyDescent="0.35">
      <c r="B1125" s="31" t="str">
        <f>IF('base clients'!B1125=0,"",'base clients'!B1125)</f>
        <v/>
      </c>
      <c r="C1125" s="31" t="str">
        <f>IF('base clients'!C1125=0,"",'base clients'!C1125)</f>
        <v/>
      </c>
      <c r="D1125" s="31" t="str">
        <f>IF('base clients'!D1125=0,"",'base clients'!D1125)</f>
        <v/>
      </c>
      <c r="E1125" s="31" t="str">
        <f>IF('base clients'!E1125=0,"",'base clients'!E1125)</f>
        <v/>
      </c>
      <c r="F1125" s="31" t="str">
        <f>IF('base clients'!F1125=0,"",'base clients'!F1125)</f>
        <v/>
      </c>
      <c r="G1125" s="31" t="str">
        <f>IF('base clients'!G1125=0,"",'base clients'!G1125)</f>
        <v/>
      </c>
    </row>
    <row r="1126" spans="2:7" x14ac:dyDescent="0.35">
      <c r="B1126" s="31" t="str">
        <f>IF('base clients'!B1126=0,"",'base clients'!B1126)</f>
        <v/>
      </c>
      <c r="C1126" s="31" t="str">
        <f>IF('base clients'!C1126=0,"",'base clients'!C1126)</f>
        <v/>
      </c>
      <c r="D1126" s="31" t="str">
        <f>IF('base clients'!D1126=0,"",'base clients'!D1126)</f>
        <v/>
      </c>
      <c r="E1126" s="31" t="str">
        <f>IF('base clients'!E1126=0,"",'base clients'!E1126)</f>
        <v/>
      </c>
      <c r="F1126" s="31" t="str">
        <f>IF('base clients'!F1126=0,"",'base clients'!F1126)</f>
        <v/>
      </c>
      <c r="G1126" s="31" t="str">
        <f>IF('base clients'!G1126=0,"",'base clients'!G1126)</f>
        <v/>
      </c>
    </row>
    <row r="1127" spans="2:7" x14ac:dyDescent="0.35">
      <c r="B1127" s="31" t="str">
        <f>IF('base clients'!B1127=0,"",'base clients'!B1127)</f>
        <v/>
      </c>
      <c r="C1127" s="31" t="str">
        <f>IF('base clients'!C1127=0,"",'base clients'!C1127)</f>
        <v/>
      </c>
      <c r="D1127" s="31" t="str">
        <f>IF('base clients'!D1127=0,"",'base clients'!D1127)</f>
        <v/>
      </c>
      <c r="E1127" s="31" t="str">
        <f>IF('base clients'!E1127=0,"",'base clients'!E1127)</f>
        <v/>
      </c>
      <c r="F1127" s="31" t="str">
        <f>IF('base clients'!F1127=0,"",'base clients'!F1127)</f>
        <v/>
      </c>
      <c r="G1127" s="31" t="str">
        <f>IF('base clients'!G1127=0,"",'base clients'!G1127)</f>
        <v/>
      </c>
    </row>
    <row r="1128" spans="2:7" x14ac:dyDescent="0.35">
      <c r="B1128" s="31" t="str">
        <f>IF('base clients'!B1128=0,"",'base clients'!B1128)</f>
        <v/>
      </c>
      <c r="C1128" s="31" t="str">
        <f>IF('base clients'!C1128=0,"",'base clients'!C1128)</f>
        <v/>
      </c>
      <c r="D1128" s="31" t="str">
        <f>IF('base clients'!D1128=0,"",'base clients'!D1128)</f>
        <v/>
      </c>
      <c r="E1128" s="31" t="str">
        <f>IF('base clients'!E1128=0,"",'base clients'!E1128)</f>
        <v/>
      </c>
      <c r="F1128" s="31" t="str">
        <f>IF('base clients'!F1128=0,"",'base clients'!F1128)</f>
        <v/>
      </c>
      <c r="G1128" s="31" t="str">
        <f>IF('base clients'!G1128=0,"",'base clients'!G1128)</f>
        <v/>
      </c>
    </row>
    <row r="1129" spans="2:7" x14ac:dyDescent="0.35">
      <c r="B1129" s="31" t="str">
        <f>IF('base clients'!B1129=0,"",'base clients'!B1129)</f>
        <v/>
      </c>
      <c r="C1129" s="31" t="str">
        <f>IF('base clients'!C1129=0,"",'base clients'!C1129)</f>
        <v/>
      </c>
      <c r="D1129" s="31" t="str">
        <f>IF('base clients'!D1129=0,"",'base clients'!D1129)</f>
        <v/>
      </c>
      <c r="E1129" s="31" t="str">
        <f>IF('base clients'!E1129=0,"",'base clients'!E1129)</f>
        <v/>
      </c>
      <c r="F1129" s="31" t="str">
        <f>IF('base clients'!F1129=0,"",'base clients'!F1129)</f>
        <v/>
      </c>
      <c r="G1129" s="31" t="str">
        <f>IF('base clients'!G1129=0,"",'base clients'!G1129)</f>
        <v/>
      </c>
    </row>
    <row r="1130" spans="2:7" x14ac:dyDescent="0.35">
      <c r="B1130" s="31" t="str">
        <f>IF('base clients'!B1130=0,"",'base clients'!B1130)</f>
        <v/>
      </c>
      <c r="C1130" s="31" t="str">
        <f>IF('base clients'!C1130=0,"",'base clients'!C1130)</f>
        <v/>
      </c>
      <c r="D1130" s="31" t="str">
        <f>IF('base clients'!D1130=0,"",'base clients'!D1130)</f>
        <v/>
      </c>
      <c r="E1130" s="31" t="str">
        <f>IF('base clients'!E1130=0,"",'base clients'!E1130)</f>
        <v/>
      </c>
      <c r="F1130" s="31" t="str">
        <f>IF('base clients'!F1130=0,"",'base clients'!F1130)</f>
        <v/>
      </c>
      <c r="G1130" s="31" t="str">
        <f>IF('base clients'!G1130=0,"",'base clients'!G1130)</f>
        <v/>
      </c>
    </row>
    <row r="1131" spans="2:7" x14ac:dyDescent="0.35">
      <c r="B1131" s="31" t="str">
        <f>IF('base clients'!B1131=0,"",'base clients'!B1131)</f>
        <v/>
      </c>
      <c r="C1131" s="31" t="str">
        <f>IF('base clients'!C1131=0,"",'base clients'!C1131)</f>
        <v/>
      </c>
      <c r="D1131" s="31" t="str">
        <f>IF('base clients'!D1131=0,"",'base clients'!D1131)</f>
        <v/>
      </c>
      <c r="E1131" s="31" t="str">
        <f>IF('base clients'!E1131=0,"",'base clients'!E1131)</f>
        <v/>
      </c>
      <c r="F1131" s="31" t="str">
        <f>IF('base clients'!F1131=0,"",'base clients'!F1131)</f>
        <v/>
      </c>
      <c r="G1131" s="31" t="str">
        <f>IF('base clients'!G1131=0,"",'base clients'!G1131)</f>
        <v/>
      </c>
    </row>
    <row r="1132" spans="2:7" x14ac:dyDescent="0.35">
      <c r="B1132" s="31" t="str">
        <f>IF('base clients'!B1132=0,"",'base clients'!B1132)</f>
        <v/>
      </c>
      <c r="C1132" s="31" t="str">
        <f>IF('base clients'!C1132=0,"",'base clients'!C1132)</f>
        <v/>
      </c>
      <c r="D1132" s="31" t="str">
        <f>IF('base clients'!D1132=0,"",'base clients'!D1132)</f>
        <v/>
      </c>
      <c r="E1132" s="31" t="str">
        <f>IF('base clients'!E1132=0,"",'base clients'!E1132)</f>
        <v/>
      </c>
      <c r="F1132" s="31" t="str">
        <f>IF('base clients'!F1132=0,"",'base clients'!F1132)</f>
        <v/>
      </c>
      <c r="G1132" s="31" t="str">
        <f>IF('base clients'!G1132=0,"",'base clients'!G1132)</f>
        <v/>
      </c>
    </row>
    <row r="1133" spans="2:7" x14ac:dyDescent="0.35">
      <c r="B1133" s="31" t="str">
        <f>IF('base clients'!B1133=0,"",'base clients'!B1133)</f>
        <v/>
      </c>
      <c r="C1133" s="31" t="str">
        <f>IF('base clients'!C1133=0,"",'base clients'!C1133)</f>
        <v/>
      </c>
      <c r="D1133" s="31" t="str">
        <f>IF('base clients'!D1133=0,"",'base clients'!D1133)</f>
        <v/>
      </c>
      <c r="E1133" s="31" t="str">
        <f>IF('base clients'!E1133=0,"",'base clients'!E1133)</f>
        <v/>
      </c>
      <c r="F1133" s="31" t="str">
        <f>IF('base clients'!F1133=0,"",'base clients'!F1133)</f>
        <v/>
      </c>
      <c r="G1133" s="31" t="str">
        <f>IF('base clients'!G1133=0,"",'base clients'!G1133)</f>
        <v/>
      </c>
    </row>
    <row r="1134" spans="2:7" x14ac:dyDescent="0.35">
      <c r="B1134" s="31" t="str">
        <f>IF('base clients'!B1134=0,"",'base clients'!B1134)</f>
        <v/>
      </c>
      <c r="C1134" s="31" t="str">
        <f>IF('base clients'!C1134=0,"",'base clients'!C1134)</f>
        <v/>
      </c>
      <c r="D1134" s="31" t="str">
        <f>IF('base clients'!D1134=0,"",'base clients'!D1134)</f>
        <v/>
      </c>
      <c r="E1134" s="31" t="str">
        <f>IF('base clients'!E1134=0,"",'base clients'!E1134)</f>
        <v/>
      </c>
      <c r="F1134" s="31" t="str">
        <f>IF('base clients'!F1134=0,"",'base clients'!F1134)</f>
        <v/>
      </c>
      <c r="G1134" s="31" t="str">
        <f>IF('base clients'!G1134=0,"",'base clients'!G1134)</f>
        <v/>
      </c>
    </row>
    <row r="1135" spans="2:7" x14ac:dyDescent="0.35">
      <c r="B1135" s="31" t="str">
        <f>IF('base clients'!B1135=0,"",'base clients'!B1135)</f>
        <v/>
      </c>
      <c r="C1135" s="31" t="str">
        <f>IF('base clients'!C1135=0,"",'base clients'!C1135)</f>
        <v/>
      </c>
      <c r="D1135" s="31" t="str">
        <f>IF('base clients'!D1135=0,"",'base clients'!D1135)</f>
        <v/>
      </c>
      <c r="E1135" s="31" t="str">
        <f>IF('base clients'!E1135=0,"",'base clients'!E1135)</f>
        <v/>
      </c>
      <c r="F1135" s="31" t="str">
        <f>IF('base clients'!F1135=0,"",'base clients'!F1135)</f>
        <v/>
      </c>
      <c r="G1135" s="31" t="str">
        <f>IF('base clients'!G1135=0,"",'base clients'!G1135)</f>
        <v/>
      </c>
    </row>
    <row r="1136" spans="2:7" x14ac:dyDescent="0.35">
      <c r="B1136" s="31" t="str">
        <f>IF('base clients'!B1136=0,"",'base clients'!B1136)</f>
        <v/>
      </c>
      <c r="C1136" s="31" t="str">
        <f>IF('base clients'!C1136=0,"",'base clients'!C1136)</f>
        <v/>
      </c>
      <c r="D1136" s="31" t="str">
        <f>IF('base clients'!D1136=0,"",'base clients'!D1136)</f>
        <v/>
      </c>
      <c r="E1136" s="31" t="str">
        <f>IF('base clients'!E1136=0,"",'base clients'!E1136)</f>
        <v/>
      </c>
      <c r="F1136" s="31" t="str">
        <f>IF('base clients'!F1136=0,"",'base clients'!F1136)</f>
        <v/>
      </c>
      <c r="G1136" s="31" t="str">
        <f>IF('base clients'!G1136=0,"",'base clients'!G1136)</f>
        <v/>
      </c>
    </row>
    <row r="1137" spans="2:7" x14ac:dyDescent="0.35">
      <c r="B1137" s="31" t="str">
        <f>IF('base clients'!B1137=0,"",'base clients'!B1137)</f>
        <v/>
      </c>
      <c r="C1137" s="31" t="str">
        <f>IF('base clients'!C1137=0,"",'base clients'!C1137)</f>
        <v/>
      </c>
      <c r="D1137" s="31" t="str">
        <f>IF('base clients'!D1137=0,"",'base clients'!D1137)</f>
        <v/>
      </c>
      <c r="E1137" s="31" t="str">
        <f>IF('base clients'!E1137=0,"",'base clients'!E1137)</f>
        <v/>
      </c>
      <c r="F1137" s="31" t="str">
        <f>IF('base clients'!F1137=0,"",'base clients'!F1137)</f>
        <v/>
      </c>
      <c r="G1137" s="31" t="str">
        <f>IF('base clients'!G1137=0,"",'base clients'!G1137)</f>
        <v/>
      </c>
    </row>
    <row r="1138" spans="2:7" x14ac:dyDescent="0.35">
      <c r="B1138" s="31" t="str">
        <f>IF('base clients'!B1138=0,"",'base clients'!B1138)</f>
        <v/>
      </c>
      <c r="C1138" s="31" t="str">
        <f>IF('base clients'!C1138=0,"",'base clients'!C1138)</f>
        <v/>
      </c>
      <c r="D1138" s="31" t="str">
        <f>IF('base clients'!D1138=0,"",'base clients'!D1138)</f>
        <v/>
      </c>
      <c r="E1138" s="31" t="str">
        <f>IF('base clients'!E1138=0,"",'base clients'!E1138)</f>
        <v/>
      </c>
      <c r="F1138" s="31" t="str">
        <f>IF('base clients'!F1138=0,"",'base clients'!F1138)</f>
        <v/>
      </c>
      <c r="G1138" s="31" t="str">
        <f>IF('base clients'!G1138=0,"",'base clients'!G1138)</f>
        <v/>
      </c>
    </row>
    <row r="1139" spans="2:7" x14ac:dyDescent="0.35">
      <c r="B1139" s="31" t="str">
        <f>IF('base clients'!B1139=0,"",'base clients'!B1139)</f>
        <v/>
      </c>
      <c r="C1139" s="31" t="str">
        <f>IF('base clients'!C1139=0,"",'base clients'!C1139)</f>
        <v/>
      </c>
      <c r="D1139" s="31" t="str">
        <f>IF('base clients'!D1139=0,"",'base clients'!D1139)</f>
        <v/>
      </c>
      <c r="E1139" s="31" t="str">
        <f>IF('base clients'!E1139=0,"",'base clients'!E1139)</f>
        <v/>
      </c>
      <c r="F1139" s="31" t="str">
        <f>IF('base clients'!F1139=0,"",'base clients'!F1139)</f>
        <v/>
      </c>
      <c r="G1139" s="31" t="str">
        <f>IF('base clients'!G1139=0,"",'base clients'!G1139)</f>
        <v/>
      </c>
    </row>
    <row r="1140" spans="2:7" x14ac:dyDescent="0.35">
      <c r="B1140" s="31" t="str">
        <f>IF('base clients'!B1140=0,"",'base clients'!B1140)</f>
        <v/>
      </c>
      <c r="C1140" s="31" t="str">
        <f>IF('base clients'!C1140=0,"",'base clients'!C1140)</f>
        <v/>
      </c>
      <c r="D1140" s="31" t="str">
        <f>IF('base clients'!D1140=0,"",'base clients'!D1140)</f>
        <v/>
      </c>
      <c r="E1140" s="31" t="str">
        <f>IF('base clients'!E1140=0,"",'base clients'!E1140)</f>
        <v/>
      </c>
      <c r="F1140" s="31" t="str">
        <f>IF('base clients'!F1140=0,"",'base clients'!F1140)</f>
        <v/>
      </c>
      <c r="G1140" s="31" t="str">
        <f>IF('base clients'!G1140=0,"",'base clients'!G1140)</f>
        <v/>
      </c>
    </row>
    <row r="1141" spans="2:7" x14ac:dyDescent="0.35">
      <c r="B1141" s="31" t="str">
        <f>IF('base clients'!B1141=0,"",'base clients'!B1141)</f>
        <v/>
      </c>
      <c r="C1141" s="31" t="str">
        <f>IF('base clients'!C1141=0,"",'base clients'!C1141)</f>
        <v/>
      </c>
      <c r="D1141" s="31" t="str">
        <f>IF('base clients'!D1141=0,"",'base clients'!D1141)</f>
        <v/>
      </c>
      <c r="E1141" s="31" t="str">
        <f>IF('base clients'!E1141=0,"",'base clients'!E1141)</f>
        <v/>
      </c>
      <c r="F1141" s="31" t="str">
        <f>IF('base clients'!F1141=0,"",'base clients'!F1141)</f>
        <v/>
      </c>
      <c r="G1141" s="31" t="str">
        <f>IF('base clients'!G1141=0,"",'base clients'!G1141)</f>
        <v/>
      </c>
    </row>
    <row r="1142" spans="2:7" x14ac:dyDescent="0.35">
      <c r="B1142" s="31" t="str">
        <f>IF('base clients'!B1142=0,"",'base clients'!B1142)</f>
        <v/>
      </c>
      <c r="C1142" s="31" t="str">
        <f>IF('base clients'!C1142=0,"",'base clients'!C1142)</f>
        <v/>
      </c>
      <c r="D1142" s="31" t="str">
        <f>IF('base clients'!D1142=0,"",'base clients'!D1142)</f>
        <v/>
      </c>
      <c r="E1142" s="31" t="str">
        <f>IF('base clients'!E1142=0,"",'base clients'!E1142)</f>
        <v/>
      </c>
      <c r="F1142" s="31" t="str">
        <f>IF('base clients'!F1142=0,"",'base clients'!F1142)</f>
        <v/>
      </c>
      <c r="G1142" s="31" t="str">
        <f>IF('base clients'!G1142=0,"",'base clients'!G1142)</f>
        <v/>
      </c>
    </row>
    <row r="1143" spans="2:7" x14ac:dyDescent="0.35">
      <c r="B1143" s="31" t="str">
        <f>IF('base clients'!B1143=0,"",'base clients'!B1143)</f>
        <v/>
      </c>
      <c r="C1143" s="31" t="str">
        <f>IF('base clients'!C1143=0,"",'base clients'!C1143)</f>
        <v/>
      </c>
      <c r="D1143" s="31" t="str">
        <f>IF('base clients'!D1143=0,"",'base clients'!D1143)</f>
        <v/>
      </c>
      <c r="E1143" s="31" t="str">
        <f>IF('base clients'!E1143=0,"",'base clients'!E1143)</f>
        <v/>
      </c>
      <c r="F1143" s="31" t="str">
        <f>IF('base clients'!F1143=0,"",'base clients'!F1143)</f>
        <v/>
      </c>
      <c r="G1143" s="31" t="str">
        <f>IF('base clients'!G1143=0,"",'base clients'!G1143)</f>
        <v/>
      </c>
    </row>
    <row r="1144" spans="2:7" x14ac:dyDescent="0.35">
      <c r="B1144" s="31" t="str">
        <f>IF('base clients'!B1144=0,"",'base clients'!B1144)</f>
        <v/>
      </c>
      <c r="C1144" s="31" t="str">
        <f>IF('base clients'!C1144=0,"",'base clients'!C1144)</f>
        <v/>
      </c>
      <c r="D1144" s="31" t="str">
        <f>IF('base clients'!D1144=0,"",'base clients'!D1144)</f>
        <v/>
      </c>
      <c r="E1144" s="31" t="str">
        <f>IF('base clients'!E1144=0,"",'base clients'!E1144)</f>
        <v/>
      </c>
      <c r="F1144" s="31" t="str">
        <f>IF('base clients'!F1144=0,"",'base clients'!F1144)</f>
        <v/>
      </c>
      <c r="G1144" s="31" t="str">
        <f>IF('base clients'!G1144=0,"",'base clients'!G1144)</f>
        <v/>
      </c>
    </row>
    <row r="1145" spans="2:7" x14ac:dyDescent="0.35">
      <c r="B1145" s="31" t="str">
        <f>IF('base clients'!B1145=0,"",'base clients'!B1145)</f>
        <v/>
      </c>
      <c r="C1145" s="31" t="str">
        <f>IF('base clients'!C1145=0,"",'base clients'!C1145)</f>
        <v/>
      </c>
      <c r="D1145" s="31" t="str">
        <f>IF('base clients'!D1145=0,"",'base clients'!D1145)</f>
        <v/>
      </c>
      <c r="E1145" s="31" t="str">
        <f>IF('base clients'!E1145=0,"",'base clients'!E1145)</f>
        <v/>
      </c>
      <c r="F1145" s="31" t="str">
        <f>IF('base clients'!F1145=0,"",'base clients'!F1145)</f>
        <v/>
      </c>
      <c r="G1145" s="31" t="str">
        <f>IF('base clients'!G1145=0,"",'base clients'!G1145)</f>
        <v/>
      </c>
    </row>
    <row r="1146" spans="2:7" x14ac:dyDescent="0.35">
      <c r="B1146" s="31" t="str">
        <f>IF('base clients'!B1146=0,"",'base clients'!B1146)</f>
        <v/>
      </c>
      <c r="C1146" s="31" t="str">
        <f>IF('base clients'!C1146=0,"",'base clients'!C1146)</f>
        <v/>
      </c>
      <c r="D1146" s="31" t="str">
        <f>IF('base clients'!D1146=0,"",'base clients'!D1146)</f>
        <v/>
      </c>
      <c r="E1146" s="31" t="str">
        <f>IF('base clients'!E1146=0,"",'base clients'!E1146)</f>
        <v/>
      </c>
      <c r="F1146" s="31" t="str">
        <f>IF('base clients'!F1146=0,"",'base clients'!F1146)</f>
        <v/>
      </c>
      <c r="G1146" s="31" t="str">
        <f>IF('base clients'!G1146=0,"",'base clients'!G1146)</f>
        <v/>
      </c>
    </row>
    <row r="1147" spans="2:7" x14ac:dyDescent="0.35">
      <c r="B1147" s="31" t="str">
        <f>IF('base clients'!B1147=0,"",'base clients'!B1147)</f>
        <v/>
      </c>
      <c r="C1147" s="31" t="str">
        <f>IF('base clients'!C1147=0,"",'base clients'!C1147)</f>
        <v/>
      </c>
      <c r="D1147" s="31" t="str">
        <f>IF('base clients'!D1147=0,"",'base clients'!D1147)</f>
        <v/>
      </c>
      <c r="E1147" s="31" t="str">
        <f>IF('base clients'!E1147=0,"",'base clients'!E1147)</f>
        <v/>
      </c>
      <c r="F1147" s="31" t="str">
        <f>IF('base clients'!F1147=0,"",'base clients'!F1147)</f>
        <v/>
      </c>
      <c r="G1147" s="31" t="str">
        <f>IF('base clients'!G1147=0,"",'base clients'!G1147)</f>
        <v/>
      </c>
    </row>
    <row r="1148" spans="2:7" x14ac:dyDescent="0.35">
      <c r="B1148" s="31" t="str">
        <f>IF('base clients'!B1148=0,"",'base clients'!B1148)</f>
        <v/>
      </c>
      <c r="C1148" s="31" t="str">
        <f>IF('base clients'!C1148=0,"",'base clients'!C1148)</f>
        <v/>
      </c>
      <c r="D1148" s="31" t="str">
        <f>IF('base clients'!D1148=0,"",'base clients'!D1148)</f>
        <v/>
      </c>
      <c r="E1148" s="31" t="str">
        <f>IF('base clients'!E1148=0,"",'base clients'!E1148)</f>
        <v/>
      </c>
      <c r="F1148" s="31" t="str">
        <f>IF('base clients'!F1148=0,"",'base clients'!F1148)</f>
        <v/>
      </c>
      <c r="G1148" s="31" t="str">
        <f>IF('base clients'!G1148=0,"",'base clients'!G1148)</f>
        <v/>
      </c>
    </row>
    <row r="1149" spans="2:7" x14ac:dyDescent="0.35">
      <c r="B1149" s="31" t="str">
        <f>IF('base clients'!B1149=0,"",'base clients'!B1149)</f>
        <v/>
      </c>
      <c r="C1149" s="31" t="str">
        <f>IF('base clients'!C1149=0,"",'base clients'!C1149)</f>
        <v/>
      </c>
      <c r="D1149" s="31" t="str">
        <f>IF('base clients'!D1149=0,"",'base clients'!D1149)</f>
        <v/>
      </c>
      <c r="E1149" s="31" t="str">
        <f>IF('base clients'!E1149=0,"",'base clients'!E1149)</f>
        <v/>
      </c>
      <c r="F1149" s="31" t="str">
        <f>IF('base clients'!F1149=0,"",'base clients'!F1149)</f>
        <v/>
      </c>
      <c r="G1149" s="31" t="str">
        <f>IF('base clients'!G1149=0,"",'base clients'!G1149)</f>
        <v/>
      </c>
    </row>
    <row r="1150" spans="2:7" x14ac:dyDescent="0.35">
      <c r="B1150" s="31" t="str">
        <f>IF('base clients'!B1150=0,"",'base clients'!B1150)</f>
        <v/>
      </c>
      <c r="C1150" s="31" t="str">
        <f>IF('base clients'!C1150=0,"",'base clients'!C1150)</f>
        <v/>
      </c>
      <c r="D1150" s="31" t="str">
        <f>IF('base clients'!D1150=0,"",'base clients'!D1150)</f>
        <v/>
      </c>
      <c r="E1150" s="31" t="str">
        <f>IF('base clients'!E1150=0,"",'base clients'!E1150)</f>
        <v/>
      </c>
      <c r="F1150" s="31" t="str">
        <f>IF('base clients'!F1150=0,"",'base clients'!F1150)</f>
        <v/>
      </c>
      <c r="G1150" s="31" t="str">
        <f>IF('base clients'!G1150=0,"",'base clients'!G1150)</f>
        <v/>
      </c>
    </row>
    <row r="1151" spans="2:7" x14ac:dyDescent="0.35">
      <c r="B1151" s="31" t="str">
        <f>IF('base clients'!B1151=0,"",'base clients'!B1151)</f>
        <v/>
      </c>
      <c r="C1151" s="31" t="str">
        <f>IF('base clients'!C1151=0,"",'base clients'!C1151)</f>
        <v/>
      </c>
      <c r="D1151" s="31" t="str">
        <f>IF('base clients'!D1151=0,"",'base clients'!D1151)</f>
        <v/>
      </c>
      <c r="E1151" s="31" t="str">
        <f>IF('base clients'!E1151=0,"",'base clients'!E1151)</f>
        <v/>
      </c>
      <c r="F1151" s="31" t="str">
        <f>IF('base clients'!F1151=0,"",'base clients'!F1151)</f>
        <v/>
      </c>
      <c r="G1151" s="31" t="str">
        <f>IF('base clients'!G1151=0,"",'base clients'!G1151)</f>
        <v/>
      </c>
    </row>
    <row r="1152" spans="2:7" x14ac:dyDescent="0.35">
      <c r="B1152" s="31" t="str">
        <f>IF('base clients'!B1152=0,"",'base clients'!B1152)</f>
        <v/>
      </c>
      <c r="C1152" s="31" t="str">
        <f>IF('base clients'!C1152=0,"",'base clients'!C1152)</f>
        <v/>
      </c>
      <c r="D1152" s="31" t="str">
        <f>IF('base clients'!D1152=0,"",'base clients'!D1152)</f>
        <v/>
      </c>
      <c r="E1152" s="31" t="str">
        <f>IF('base clients'!E1152=0,"",'base clients'!E1152)</f>
        <v/>
      </c>
      <c r="F1152" s="31" t="str">
        <f>IF('base clients'!F1152=0,"",'base clients'!F1152)</f>
        <v/>
      </c>
      <c r="G1152" s="31" t="str">
        <f>IF('base clients'!G1152=0,"",'base clients'!G1152)</f>
        <v/>
      </c>
    </row>
    <row r="1153" spans="2:7" x14ac:dyDescent="0.35">
      <c r="B1153" s="31" t="str">
        <f>IF('base clients'!B1153=0,"",'base clients'!B1153)</f>
        <v/>
      </c>
      <c r="C1153" s="31" t="str">
        <f>IF('base clients'!C1153=0,"",'base clients'!C1153)</f>
        <v/>
      </c>
      <c r="D1153" s="31" t="str">
        <f>IF('base clients'!D1153=0,"",'base clients'!D1153)</f>
        <v/>
      </c>
      <c r="E1153" s="31" t="str">
        <f>IF('base clients'!E1153=0,"",'base clients'!E1153)</f>
        <v/>
      </c>
      <c r="F1153" s="31" t="str">
        <f>IF('base clients'!F1153=0,"",'base clients'!F1153)</f>
        <v/>
      </c>
      <c r="G1153" s="31" t="str">
        <f>IF('base clients'!G1153=0,"",'base clients'!G1153)</f>
        <v/>
      </c>
    </row>
    <row r="1154" spans="2:7" x14ac:dyDescent="0.35">
      <c r="B1154" s="31" t="str">
        <f>IF('base clients'!B1154=0,"",'base clients'!B1154)</f>
        <v/>
      </c>
      <c r="C1154" s="31" t="str">
        <f>IF('base clients'!C1154=0,"",'base clients'!C1154)</f>
        <v/>
      </c>
      <c r="D1154" s="31" t="str">
        <f>IF('base clients'!D1154=0,"",'base clients'!D1154)</f>
        <v/>
      </c>
      <c r="E1154" s="31" t="str">
        <f>IF('base clients'!E1154=0,"",'base clients'!E1154)</f>
        <v/>
      </c>
      <c r="F1154" s="31" t="str">
        <f>IF('base clients'!F1154=0,"",'base clients'!F1154)</f>
        <v/>
      </c>
      <c r="G1154" s="31" t="str">
        <f>IF('base clients'!G1154=0,"",'base clients'!G1154)</f>
        <v/>
      </c>
    </row>
    <row r="1155" spans="2:7" x14ac:dyDescent="0.35">
      <c r="B1155" s="31" t="str">
        <f>IF('base clients'!B1155=0,"",'base clients'!B1155)</f>
        <v/>
      </c>
      <c r="C1155" s="31" t="str">
        <f>IF('base clients'!C1155=0,"",'base clients'!C1155)</f>
        <v/>
      </c>
      <c r="D1155" s="31" t="str">
        <f>IF('base clients'!D1155=0,"",'base clients'!D1155)</f>
        <v/>
      </c>
      <c r="E1155" s="31" t="str">
        <f>IF('base clients'!E1155=0,"",'base clients'!E1155)</f>
        <v/>
      </c>
      <c r="F1155" s="31" t="str">
        <f>IF('base clients'!F1155=0,"",'base clients'!F1155)</f>
        <v/>
      </c>
      <c r="G1155" s="31" t="str">
        <f>IF('base clients'!G1155=0,"",'base clients'!G1155)</f>
        <v/>
      </c>
    </row>
    <row r="1156" spans="2:7" x14ac:dyDescent="0.35">
      <c r="B1156" s="31" t="str">
        <f>IF('base clients'!B1156=0,"",'base clients'!B1156)</f>
        <v/>
      </c>
      <c r="C1156" s="31" t="str">
        <f>IF('base clients'!C1156=0,"",'base clients'!C1156)</f>
        <v/>
      </c>
      <c r="D1156" s="31" t="str">
        <f>IF('base clients'!D1156=0,"",'base clients'!D1156)</f>
        <v/>
      </c>
      <c r="E1156" s="31" t="str">
        <f>IF('base clients'!E1156=0,"",'base clients'!E1156)</f>
        <v/>
      </c>
      <c r="F1156" s="31" t="str">
        <f>IF('base clients'!F1156=0,"",'base clients'!F1156)</f>
        <v/>
      </c>
      <c r="G1156" s="31" t="str">
        <f>IF('base clients'!G1156=0,"",'base clients'!G1156)</f>
        <v/>
      </c>
    </row>
    <row r="1157" spans="2:7" x14ac:dyDescent="0.35">
      <c r="B1157" s="31" t="str">
        <f>IF('base clients'!B1157=0,"",'base clients'!B1157)</f>
        <v/>
      </c>
      <c r="C1157" s="31" t="str">
        <f>IF('base clients'!C1157=0,"",'base clients'!C1157)</f>
        <v/>
      </c>
      <c r="D1157" s="31" t="str">
        <f>IF('base clients'!D1157=0,"",'base clients'!D1157)</f>
        <v/>
      </c>
      <c r="E1157" s="31" t="str">
        <f>IF('base clients'!E1157=0,"",'base clients'!E1157)</f>
        <v/>
      </c>
      <c r="F1157" s="31" t="str">
        <f>IF('base clients'!F1157=0,"",'base clients'!F1157)</f>
        <v/>
      </c>
      <c r="G1157" s="31" t="str">
        <f>IF('base clients'!G1157=0,"",'base clients'!G1157)</f>
        <v/>
      </c>
    </row>
    <row r="1158" spans="2:7" x14ac:dyDescent="0.35">
      <c r="B1158" s="31" t="str">
        <f>IF('base clients'!B1158=0,"",'base clients'!B1158)</f>
        <v/>
      </c>
      <c r="C1158" s="31" t="str">
        <f>IF('base clients'!C1158=0,"",'base clients'!C1158)</f>
        <v/>
      </c>
      <c r="D1158" s="31" t="str">
        <f>IF('base clients'!D1158=0,"",'base clients'!D1158)</f>
        <v/>
      </c>
      <c r="E1158" s="31" t="str">
        <f>IF('base clients'!E1158=0,"",'base clients'!E1158)</f>
        <v/>
      </c>
      <c r="F1158" s="31" t="str">
        <f>IF('base clients'!F1158=0,"",'base clients'!F1158)</f>
        <v/>
      </c>
      <c r="G1158" s="31" t="str">
        <f>IF('base clients'!G1158=0,"",'base clients'!G1158)</f>
        <v/>
      </c>
    </row>
    <row r="1159" spans="2:7" x14ac:dyDescent="0.35">
      <c r="B1159" s="31" t="str">
        <f>IF('base clients'!B1159=0,"",'base clients'!B1159)</f>
        <v/>
      </c>
      <c r="C1159" s="31" t="str">
        <f>IF('base clients'!C1159=0,"",'base clients'!C1159)</f>
        <v/>
      </c>
      <c r="D1159" s="31" t="str">
        <f>IF('base clients'!D1159=0,"",'base clients'!D1159)</f>
        <v/>
      </c>
      <c r="E1159" s="31" t="str">
        <f>IF('base clients'!E1159=0,"",'base clients'!E1159)</f>
        <v/>
      </c>
      <c r="F1159" s="31" t="str">
        <f>IF('base clients'!F1159=0,"",'base clients'!F1159)</f>
        <v/>
      </c>
      <c r="G1159" s="31" t="str">
        <f>IF('base clients'!G1159=0,"",'base clients'!G1159)</f>
        <v/>
      </c>
    </row>
    <row r="1160" spans="2:7" x14ac:dyDescent="0.35">
      <c r="B1160" s="31" t="str">
        <f>IF('base clients'!B1160=0,"",'base clients'!B1160)</f>
        <v/>
      </c>
      <c r="C1160" s="31" t="str">
        <f>IF('base clients'!C1160=0,"",'base clients'!C1160)</f>
        <v/>
      </c>
      <c r="D1160" s="31" t="str">
        <f>IF('base clients'!D1160=0,"",'base clients'!D1160)</f>
        <v/>
      </c>
      <c r="E1160" s="31" t="str">
        <f>IF('base clients'!E1160=0,"",'base clients'!E1160)</f>
        <v/>
      </c>
      <c r="F1160" s="31" t="str">
        <f>IF('base clients'!F1160=0,"",'base clients'!F1160)</f>
        <v/>
      </c>
      <c r="G1160" s="31" t="str">
        <f>IF('base clients'!G1160=0,"",'base clients'!G1160)</f>
        <v/>
      </c>
    </row>
    <row r="1161" spans="2:7" x14ac:dyDescent="0.35">
      <c r="B1161" s="31" t="str">
        <f>IF('base clients'!B1161=0,"",'base clients'!B1161)</f>
        <v/>
      </c>
      <c r="C1161" s="31" t="str">
        <f>IF('base clients'!C1161=0,"",'base clients'!C1161)</f>
        <v/>
      </c>
      <c r="D1161" s="31" t="str">
        <f>IF('base clients'!D1161=0,"",'base clients'!D1161)</f>
        <v/>
      </c>
      <c r="E1161" s="31" t="str">
        <f>IF('base clients'!E1161=0,"",'base clients'!E1161)</f>
        <v/>
      </c>
      <c r="F1161" s="31" t="str">
        <f>IF('base clients'!F1161=0,"",'base clients'!F1161)</f>
        <v/>
      </c>
      <c r="G1161" s="31" t="str">
        <f>IF('base clients'!G1161=0,"",'base clients'!G1161)</f>
        <v/>
      </c>
    </row>
    <row r="1162" spans="2:7" x14ac:dyDescent="0.35">
      <c r="B1162" s="31" t="str">
        <f>IF('base clients'!B1162=0,"",'base clients'!B1162)</f>
        <v/>
      </c>
      <c r="C1162" s="31" t="str">
        <f>IF('base clients'!C1162=0,"",'base clients'!C1162)</f>
        <v/>
      </c>
      <c r="D1162" s="31" t="str">
        <f>IF('base clients'!D1162=0,"",'base clients'!D1162)</f>
        <v/>
      </c>
      <c r="E1162" s="31" t="str">
        <f>IF('base clients'!E1162=0,"",'base clients'!E1162)</f>
        <v/>
      </c>
      <c r="F1162" s="31" t="str">
        <f>IF('base clients'!F1162=0,"",'base clients'!F1162)</f>
        <v/>
      </c>
      <c r="G1162" s="31" t="str">
        <f>IF('base clients'!G1162=0,"",'base clients'!G1162)</f>
        <v/>
      </c>
    </row>
    <row r="1163" spans="2:7" x14ac:dyDescent="0.35">
      <c r="B1163" s="31" t="str">
        <f>IF('base clients'!B1163=0,"",'base clients'!B1163)</f>
        <v/>
      </c>
      <c r="C1163" s="31" t="str">
        <f>IF('base clients'!C1163=0,"",'base clients'!C1163)</f>
        <v/>
      </c>
      <c r="D1163" s="31" t="str">
        <f>IF('base clients'!D1163=0,"",'base clients'!D1163)</f>
        <v/>
      </c>
      <c r="E1163" s="31" t="str">
        <f>IF('base clients'!E1163=0,"",'base clients'!E1163)</f>
        <v/>
      </c>
      <c r="F1163" s="31" t="str">
        <f>IF('base clients'!F1163=0,"",'base clients'!F1163)</f>
        <v/>
      </c>
      <c r="G1163" s="31" t="str">
        <f>IF('base clients'!G1163=0,"",'base clients'!G1163)</f>
        <v/>
      </c>
    </row>
    <row r="1164" spans="2:7" x14ac:dyDescent="0.35">
      <c r="B1164" s="31" t="str">
        <f>IF('base clients'!B1164=0,"",'base clients'!B1164)</f>
        <v/>
      </c>
      <c r="C1164" s="31" t="str">
        <f>IF('base clients'!C1164=0,"",'base clients'!C1164)</f>
        <v/>
      </c>
      <c r="D1164" s="31" t="str">
        <f>IF('base clients'!D1164=0,"",'base clients'!D1164)</f>
        <v/>
      </c>
      <c r="E1164" s="31" t="str">
        <f>IF('base clients'!E1164=0,"",'base clients'!E1164)</f>
        <v/>
      </c>
      <c r="F1164" s="31" t="str">
        <f>IF('base clients'!F1164=0,"",'base clients'!F1164)</f>
        <v/>
      </c>
      <c r="G1164" s="31" t="str">
        <f>IF('base clients'!G1164=0,"",'base clients'!G1164)</f>
        <v/>
      </c>
    </row>
    <row r="1165" spans="2:7" x14ac:dyDescent="0.35">
      <c r="B1165" s="31" t="str">
        <f>IF('base clients'!B1165=0,"",'base clients'!B1165)</f>
        <v/>
      </c>
      <c r="C1165" s="31" t="str">
        <f>IF('base clients'!C1165=0,"",'base clients'!C1165)</f>
        <v/>
      </c>
      <c r="D1165" s="31" t="str">
        <f>IF('base clients'!D1165=0,"",'base clients'!D1165)</f>
        <v/>
      </c>
      <c r="E1165" s="31" t="str">
        <f>IF('base clients'!E1165=0,"",'base clients'!E1165)</f>
        <v/>
      </c>
      <c r="F1165" s="31" t="str">
        <f>IF('base clients'!F1165=0,"",'base clients'!F1165)</f>
        <v/>
      </c>
      <c r="G1165" s="31" t="str">
        <f>IF('base clients'!G1165=0,"",'base clients'!G1165)</f>
        <v/>
      </c>
    </row>
    <row r="1166" spans="2:7" x14ac:dyDescent="0.35">
      <c r="B1166" s="31" t="str">
        <f>IF('base clients'!B1166=0,"",'base clients'!B1166)</f>
        <v/>
      </c>
      <c r="C1166" s="31" t="str">
        <f>IF('base clients'!C1166=0,"",'base clients'!C1166)</f>
        <v/>
      </c>
      <c r="D1166" s="31" t="str">
        <f>IF('base clients'!D1166=0,"",'base clients'!D1166)</f>
        <v/>
      </c>
      <c r="E1166" s="31" t="str">
        <f>IF('base clients'!E1166=0,"",'base clients'!E1166)</f>
        <v/>
      </c>
      <c r="F1166" s="31" t="str">
        <f>IF('base clients'!F1166=0,"",'base clients'!F1166)</f>
        <v/>
      </c>
      <c r="G1166" s="31" t="str">
        <f>IF('base clients'!G1166=0,"",'base clients'!G1166)</f>
        <v/>
      </c>
    </row>
    <row r="1167" spans="2:7" x14ac:dyDescent="0.35">
      <c r="B1167" s="31" t="str">
        <f>IF('base clients'!B1167=0,"",'base clients'!B1167)</f>
        <v/>
      </c>
      <c r="C1167" s="31" t="str">
        <f>IF('base clients'!C1167=0,"",'base clients'!C1167)</f>
        <v/>
      </c>
      <c r="D1167" s="31" t="str">
        <f>IF('base clients'!D1167=0,"",'base clients'!D1167)</f>
        <v/>
      </c>
      <c r="E1167" s="31" t="str">
        <f>IF('base clients'!E1167=0,"",'base clients'!E1167)</f>
        <v/>
      </c>
      <c r="F1167" s="31" t="str">
        <f>IF('base clients'!F1167=0,"",'base clients'!F1167)</f>
        <v/>
      </c>
      <c r="G1167" s="31" t="str">
        <f>IF('base clients'!G1167=0,"",'base clients'!G1167)</f>
        <v/>
      </c>
    </row>
    <row r="1168" spans="2:7" x14ac:dyDescent="0.35">
      <c r="B1168" s="31" t="str">
        <f>IF('base clients'!B1168=0,"",'base clients'!B1168)</f>
        <v/>
      </c>
      <c r="C1168" s="31" t="str">
        <f>IF('base clients'!C1168=0,"",'base clients'!C1168)</f>
        <v/>
      </c>
      <c r="D1168" s="31" t="str">
        <f>IF('base clients'!D1168=0,"",'base clients'!D1168)</f>
        <v/>
      </c>
      <c r="E1168" s="31" t="str">
        <f>IF('base clients'!E1168=0,"",'base clients'!E1168)</f>
        <v/>
      </c>
      <c r="F1168" s="31" t="str">
        <f>IF('base clients'!F1168=0,"",'base clients'!F1168)</f>
        <v/>
      </c>
      <c r="G1168" s="31" t="str">
        <f>IF('base clients'!G1168=0,"",'base clients'!G1168)</f>
        <v/>
      </c>
    </row>
    <row r="1169" spans="2:7" x14ac:dyDescent="0.35">
      <c r="B1169" s="31" t="str">
        <f>IF('base clients'!B1169=0,"",'base clients'!B1169)</f>
        <v/>
      </c>
      <c r="C1169" s="31" t="str">
        <f>IF('base clients'!C1169=0,"",'base clients'!C1169)</f>
        <v/>
      </c>
      <c r="D1169" s="31" t="str">
        <f>IF('base clients'!D1169=0,"",'base clients'!D1169)</f>
        <v/>
      </c>
      <c r="E1169" s="31" t="str">
        <f>IF('base clients'!E1169=0,"",'base clients'!E1169)</f>
        <v/>
      </c>
      <c r="F1169" s="31" t="str">
        <f>IF('base clients'!F1169=0,"",'base clients'!F1169)</f>
        <v/>
      </c>
      <c r="G1169" s="31" t="str">
        <f>IF('base clients'!G1169=0,"",'base clients'!G1169)</f>
        <v/>
      </c>
    </row>
    <row r="1170" spans="2:7" x14ac:dyDescent="0.35">
      <c r="B1170" s="31" t="str">
        <f>IF('base clients'!B1170=0,"",'base clients'!B1170)</f>
        <v/>
      </c>
      <c r="C1170" s="31" t="str">
        <f>IF('base clients'!C1170=0,"",'base clients'!C1170)</f>
        <v/>
      </c>
      <c r="D1170" s="31" t="str">
        <f>IF('base clients'!D1170=0,"",'base clients'!D1170)</f>
        <v/>
      </c>
      <c r="E1170" s="31" t="str">
        <f>IF('base clients'!E1170=0,"",'base clients'!E1170)</f>
        <v/>
      </c>
      <c r="F1170" s="31" t="str">
        <f>IF('base clients'!F1170=0,"",'base clients'!F1170)</f>
        <v/>
      </c>
      <c r="G1170" s="31" t="str">
        <f>IF('base clients'!G1170=0,"",'base clients'!G1170)</f>
        <v/>
      </c>
    </row>
    <row r="1171" spans="2:7" x14ac:dyDescent="0.35">
      <c r="B1171" s="31" t="str">
        <f>IF('base clients'!B1171=0,"",'base clients'!B1171)</f>
        <v/>
      </c>
      <c r="C1171" s="31" t="str">
        <f>IF('base clients'!C1171=0,"",'base clients'!C1171)</f>
        <v/>
      </c>
      <c r="D1171" s="31" t="str">
        <f>IF('base clients'!D1171=0,"",'base clients'!D1171)</f>
        <v/>
      </c>
      <c r="E1171" s="31" t="str">
        <f>IF('base clients'!E1171=0,"",'base clients'!E1171)</f>
        <v/>
      </c>
      <c r="F1171" s="31" t="str">
        <f>IF('base clients'!F1171=0,"",'base clients'!F1171)</f>
        <v/>
      </c>
      <c r="G1171" s="31" t="str">
        <f>IF('base clients'!G1171=0,"",'base clients'!G1171)</f>
        <v/>
      </c>
    </row>
    <row r="1172" spans="2:7" x14ac:dyDescent="0.35">
      <c r="B1172" s="31" t="str">
        <f>IF('base clients'!B1172=0,"",'base clients'!B1172)</f>
        <v/>
      </c>
      <c r="C1172" s="31" t="str">
        <f>IF('base clients'!C1172=0,"",'base clients'!C1172)</f>
        <v/>
      </c>
      <c r="D1172" s="31" t="str">
        <f>IF('base clients'!D1172=0,"",'base clients'!D1172)</f>
        <v/>
      </c>
      <c r="E1172" s="31" t="str">
        <f>IF('base clients'!E1172=0,"",'base clients'!E1172)</f>
        <v/>
      </c>
      <c r="F1172" s="31" t="str">
        <f>IF('base clients'!F1172=0,"",'base clients'!F1172)</f>
        <v/>
      </c>
      <c r="G1172" s="31" t="str">
        <f>IF('base clients'!G1172=0,"",'base clients'!G1172)</f>
        <v/>
      </c>
    </row>
    <row r="1173" spans="2:7" x14ac:dyDescent="0.35">
      <c r="B1173" s="31" t="str">
        <f>IF('base clients'!B1173=0,"",'base clients'!B1173)</f>
        <v/>
      </c>
      <c r="C1173" s="31" t="str">
        <f>IF('base clients'!C1173=0,"",'base clients'!C1173)</f>
        <v/>
      </c>
      <c r="D1173" s="31" t="str">
        <f>IF('base clients'!D1173=0,"",'base clients'!D1173)</f>
        <v/>
      </c>
      <c r="E1173" s="31" t="str">
        <f>IF('base clients'!E1173=0,"",'base clients'!E1173)</f>
        <v/>
      </c>
      <c r="F1173" s="31" t="str">
        <f>IF('base clients'!F1173=0,"",'base clients'!F1173)</f>
        <v/>
      </c>
      <c r="G1173" s="31" t="str">
        <f>IF('base clients'!G1173=0,"",'base clients'!G1173)</f>
        <v/>
      </c>
    </row>
    <row r="1174" spans="2:7" x14ac:dyDescent="0.35">
      <c r="B1174" s="31" t="str">
        <f>IF('base clients'!B1174=0,"",'base clients'!B1174)</f>
        <v/>
      </c>
      <c r="C1174" s="31" t="str">
        <f>IF('base clients'!C1174=0,"",'base clients'!C1174)</f>
        <v/>
      </c>
      <c r="D1174" s="31" t="str">
        <f>IF('base clients'!D1174=0,"",'base clients'!D1174)</f>
        <v/>
      </c>
      <c r="E1174" s="31" t="str">
        <f>IF('base clients'!E1174=0,"",'base clients'!E1174)</f>
        <v/>
      </c>
      <c r="F1174" s="31" t="str">
        <f>IF('base clients'!F1174=0,"",'base clients'!F1174)</f>
        <v/>
      </c>
      <c r="G1174" s="31" t="str">
        <f>IF('base clients'!G1174=0,"",'base clients'!G1174)</f>
        <v/>
      </c>
    </row>
    <row r="1175" spans="2:7" x14ac:dyDescent="0.35">
      <c r="B1175" s="31" t="str">
        <f>IF('base clients'!B1175=0,"",'base clients'!B1175)</f>
        <v/>
      </c>
      <c r="C1175" s="31" t="str">
        <f>IF('base clients'!C1175=0,"",'base clients'!C1175)</f>
        <v/>
      </c>
      <c r="D1175" s="31" t="str">
        <f>IF('base clients'!D1175=0,"",'base clients'!D1175)</f>
        <v/>
      </c>
      <c r="E1175" s="31" t="str">
        <f>IF('base clients'!E1175=0,"",'base clients'!E1175)</f>
        <v/>
      </c>
      <c r="F1175" s="31" t="str">
        <f>IF('base clients'!F1175=0,"",'base clients'!F1175)</f>
        <v/>
      </c>
      <c r="G1175" s="31" t="str">
        <f>IF('base clients'!G1175=0,"",'base clients'!G1175)</f>
        <v/>
      </c>
    </row>
    <row r="1176" spans="2:7" x14ac:dyDescent="0.35">
      <c r="B1176" s="31" t="str">
        <f>IF('base clients'!B1176=0,"",'base clients'!B1176)</f>
        <v/>
      </c>
      <c r="C1176" s="31" t="str">
        <f>IF('base clients'!C1176=0,"",'base clients'!C1176)</f>
        <v/>
      </c>
      <c r="D1176" s="31" t="str">
        <f>IF('base clients'!D1176=0,"",'base clients'!D1176)</f>
        <v/>
      </c>
      <c r="E1176" s="31" t="str">
        <f>IF('base clients'!E1176=0,"",'base clients'!E1176)</f>
        <v/>
      </c>
      <c r="F1176" s="31" t="str">
        <f>IF('base clients'!F1176=0,"",'base clients'!F1176)</f>
        <v/>
      </c>
      <c r="G1176" s="31" t="str">
        <f>IF('base clients'!G1176=0,"",'base clients'!G1176)</f>
        <v/>
      </c>
    </row>
    <row r="1177" spans="2:7" x14ac:dyDescent="0.35">
      <c r="B1177" s="31" t="str">
        <f>IF('base clients'!B1177=0,"",'base clients'!B1177)</f>
        <v/>
      </c>
      <c r="C1177" s="31" t="str">
        <f>IF('base clients'!C1177=0,"",'base clients'!C1177)</f>
        <v/>
      </c>
      <c r="D1177" s="31" t="str">
        <f>IF('base clients'!D1177=0,"",'base clients'!D1177)</f>
        <v/>
      </c>
      <c r="E1177" s="31" t="str">
        <f>IF('base clients'!E1177=0,"",'base clients'!E1177)</f>
        <v/>
      </c>
      <c r="F1177" s="31" t="str">
        <f>IF('base clients'!F1177=0,"",'base clients'!F1177)</f>
        <v/>
      </c>
      <c r="G1177" s="31" t="str">
        <f>IF('base clients'!G1177=0,"",'base clients'!G1177)</f>
        <v/>
      </c>
    </row>
    <row r="1178" spans="2:7" x14ac:dyDescent="0.35">
      <c r="B1178" s="31" t="str">
        <f>IF('base clients'!B1178=0,"",'base clients'!B1178)</f>
        <v/>
      </c>
      <c r="C1178" s="31" t="str">
        <f>IF('base clients'!C1178=0,"",'base clients'!C1178)</f>
        <v/>
      </c>
      <c r="D1178" s="31" t="str">
        <f>IF('base clients'!D1178=0,"",'base clients'!D1178)</f>
        <v/>
      </c>
      <c r="E1178" s="31" t="str">
        <f>IF('base clients'!E1178=0,"",'base clients'!E1178)</f>
        <v/>
      </c>
      <c r="F1178" s="31" t="str">
        <f>IF('base clients'!F1178=0,"",'base clients'!F1178)</f>
        <v/>
      </c>
      <c r="G1178" s="31" t="str">
        <f>IF('base clients'!G1178=0,"",'base clients'!G1178)</f>
        <v/>
      </c>
    </row>
    <row r="1179" spans="2:7" x14ac:dyDescent="0.35">
      <c r="B1179" s="31" t="str">
        <f>IF('base clients'!B1179=0,"",'base clients'!B1179)</f>
        <v/>
      </c>
      <c r="C1179" s="31" t="str">
        <f>IF('base clients'!C1179=0,"",'base clients'!C1179)</f>
        <v/>
      </c>
      <c r="D1179" s="31" t="str">
        <f>IF('base clients'!D1179=0,"",'base clients'!D1179)</f>
        <v/>
      </c>
      <c r="E1179" s="31" t="str">
        <f>IF('base clients'!E1179=0,"",'base clients'!E1179)</f>
        <v/>
      </c>
      <c r="F1179" s="31" t="str">
        <f>IF('base clients'!F1179=0,"",'base clients'!F1179)</f>
        <v/>
      </c>
      <c r="G1179" s="31" t="str">
        <f>IF('base clients'!G1179=0,"",'base clients'!G1179)</f>
        <v/>
      </c>
    </row>
    <row r="1180" spans="2:7" x14ac:dyDescent="0.35">
      <c r="B1180" s="31" t="str">
        <f>IF('base clients'!B1180=0,"",'base clients'!B1180)</f>
        <v/>
      </c>
      <c r="C1180" s="31" t="str">
        <f>IF('base clients'!C1180=0,"",'base clients'!C1180)</f>
        <v/>
      </c>
      <c r="D1180" s="31" t="str">
        <f>IF('base clients'!D1180=0,"",'base clients'!D1180)</f>
        <v/>
      </c>
      <c r="E1180" s="31" t="str">
        <f>IF('base clients'!E1180=0,"",'base clients'!E1180)</f>
        <v/>
      </c>
      <c r="F1180" s="31" t="str">
        <f>IF('base clients'!F1180=0,"",'base clients'!F1180)</f>
        <v/>
      </c>
      <c r="G1180" s="31" t="str">
        <f>IF('base clients'!G1180=0,"",'base clients'!G1180)</f>
        <v/>
      </c>
    </row>
    <row r="1181" spans="2:7" x14ac:dyDescent="0.35">
      <c r="B1181" s="31" t="str">
        <f>IF('base clients'!B1181=0,"",'base clients'!B1181)</f>
        <v/>
      </c>
      <c r="C1181" s="31" t="str">
        <f>IF('base clients'!C1181=0,"",'base clients'!C1181)</f>
        <v/>
      </c>
      <c r="D1181" s="31" t="str">
        <f>IF('base clients'!D1181=0,"",'base clients'!D1181)</f>
        <v/>
      </c>
      <c r="E1181" s="31" t="str">
        <f>IF('base clients'!E1181=0,"",'base clients'!E1181)</f>
        <v/>
      </c>
      <c r="F1181" s="31" t="str">
        <f>IF('base clients'!F1181=0,"",'base clients'!F1181)</f>
        <v/>
      </c>
      <c r="G1181" s="31" t="str">
        <f>IF('base clients'!G1181=0,"",'base clients'!G1181)</f>
        <v/>
      </c>
    </row>
    <row r="1182" spans="2:7" x14ac:dyDescent="0.35">
      <c r="B1182" s="31" t="str">
        <f>IF('base clients'!B1182=0,"",'base clients'!B1182)</f>
        <v/>
      </c>
      <c r="C1182" s="31" t="str">
        <f>IF('base clients'!C1182=0,"",'base clients'!C1182)</f>
        <v/>
      </c>
      <c r="D1182" s="31" t="str">
        <f>IF('base clients'!D1182=0,"",'base clients'!D1182)</f>
        <v/>
      </c>
      <c r="E1182" s="31" t="str">
        <f>IF('base clients'!E1182=0,"",'base clients'!E1182)</f>
        <v/>
      </c>
      <c r="F1182" s="31" t="str">
        <f>IF('base clients'!F1182=0,"",'base clients'!F1182)</f>
        <v/>
      </c>
      <c r="G1182" s="31" t="str">
        <f>IF('base clients'!G1182=0,"",'base clients'!G1182)</f>
        <v/>
      </c>
    </row>
    <row r="1183" spans="2:7" x14ac:dyDescent="0.35">
      <c r="B1183" s="31" t="str">
        <f>IF('base clients'!B1183=0,"",'base clients'!B1183)</f>
        <v/>
      </c>
      <c r="C1183" s="31" t="str">
        <f>IF('base clients'!C1183=0,"",'base clients'!C1183)</f>
        <v/>
      </c>
      <c r="D1183" s="31" t="str">
        <f>IF('base clients'!D1183=0,"",'base clients'!D1183)</f>
        <v/>
      </c>
      <c r="E1183" s="31" t="str">
        <f>IF('base clients'!E1183=0,"",'base clients'!E1183)</f>
        <v/>
      </c>
      <c r="F1183" s="31" t="str">
        <f>IF('base clients'!F1183=0,"",'base clients'!F1183)</f>
        <v/>
      </c>
      <c r="G1183" s="31" t="str">
        <f>IF('base clients'!G1183=0,"",'base clients'!G1183)</f>
        <v/>
      </c>
    </row>
    <row r="1184" spans="2:7" x14ac:dyDescent="0.35">
      <c r="B1184" s="31" t="str">
        <f>IF('base clients'!B1184=0,"",'base clients'!B1184)</f>
        <v/>
      </c>
      <c r="C1184" s="31" t="str">
        <f>IF('base clients'!C1184=0,"",'base clients'!C1184)</f>
        <v/>
      </c>
      <c r="D1184" s="31" t="str">
        <f>IF('base clients'!D1184=0,"",'base clients'!D1184)</f>
        <v/>
      </c>
      <c r="E1184" s="31" t="str">
        <f>IF('base clients'!E1184=0,"",'base clients'!E1184)</f>
        <v/>
      </c>
      <c r="F1184" s="31" t="str">
        <f>IF('base clients'!F1184=0,"",'base clients'!F1184)</f>
        <v/>
      </c>
      <c r="G1184" s="31" t="str">
        <f>IF('base clients'!G1184=0,"",'base clients'!G1184)</f>
        <v/>
      </c>
    </row>
    <row r="1185" spans="2:7" x14ac:dyDescent="0.35">
      <c r="B1185" s="31" t="str">
        <f>IF('base clients'!B1185=0,"",'base clients'!B1185)</f>
        <v/>
      </c>
      <c r="C1185" s="31" t="str">
        <f>IF('base clients'!C1185=0,"",'base clients'!C1185)</f>
        <v/>
      </c>
      <c r="D1185" s="31" t="str">
        <f>IF('base clients'!D1185=0,"",'base clients'!D1185)</f>
        <v/>
      </c>
      <c r="E1185" s="31" t="str">
        <f>IF('base clients'!E1185=0,"",'base clients'!E1185)</f>
        <v/>
      </c>
      <c r="F1185" s="31" t="str">
        <f>IF('base clients'!F1185=0,"",'base clients'!F1185)</f>
        <v/>
      </c>
      <c r="G1185" s="31" t="str">
        <f>IF('base clients'!G1185=0,"",'base clients'!G1185)</f>
        <v/>
      </c>
    </row>
    <row r="1186" spans="2:7" x14ac:dyDescent="0.35">
      <c r="B1186" s="31" t="str">
        <f>IF('base clients'!B1186=0,"",'base clients'!B1186)</f>
        <v/>
      </c>
      <c r="C1186" s="31" t="str">
        <f>IF('base clients'!C1186=0,"",'base clients'!C1186)</f>
        <v/>
      </c>
      <c r="D1186" s="31" t="str">
        <f>IF('base clients'!D1186=0,"",'base clients'!D1186)</f>
        <v/>
      </c>
      <c r="E1186" s="31" t="str">
        <f>IF('base clients'!E1186=0,"",'base clients'!E1186)</f>
        <v/>
      </c>
      <c r="F1186" s="31" t="str">
        <f>IF('base clients'!F1186=0,"",'base clients'!F1186)</f>
        <v/>
      </c>
      <c r="G1186" s="31" t="str">
        <f>IF('base clients'!G1186=0,"",'base clients'!G1186)</f>
        <v/>
      </c>
    </row>
    <row r="1187" spans="2:7" x14ac:dyDescent="0.35">
      <c r="B1187" s="31" t="str">
        <f>IF('base clients'!B1187=0,"",'base clients'!B1187)</f>
        <v/>
      </c>
      <c r="C1187" s="31" t="str">
        <f>IF('base clients'!C1187=0,"",'base clients'!C1187)</f>
        <v/>
      </c>
      <c r="D1187" s="31" t="str">
        <f>IF('base clients'!D1187=0,"",'base clients'!D1187)</f>
        <v/>
      </c>
      <c r="E1187" s="31" t="str">
        <f>IF('base clients'!E1187=0,"",'base clients'!E1187)</f>
        <v/>
      </c>
      <c r="F1187" s="31" t="str">
        <f>IF('base clients'!F1187=0,"",'base clients'!F1187)</f>
        <v/>
      </c>
      <c r="G1187" s="31" t="str">
        <f>IF('base clients'!G1187=0,"",'base clients'!G1187)</f>
        <v/>
      </c>
    </row>
    <row r="1188" spans="2:7" x14ac:dyDescent="0.35">
      <c r="B1188" s="31" t="str">
        <f>IF('base clients'!B1188=0,"",'base clients'!B1188)</f>
        <v/>
      </c>
      <c r="C1188" s="31" t="str">
        <f>IF('base clients'!C1188=0,"",'base clients'!C1188)</f>
        <v/>
      </c>
      <c r="D1188" s="31" t="str">
        <f>IF('base clients'!D1188=0,"",'base clients'!D1188)</f>
        <v/>
      </c>
      <c r="E1188" s="31" t="str">
        <f>IF('base clients'!E1188=0,"",'base clients'!E1188)</f>
        <v/>
      </c>
      <c r="F1188" s="31" t="str">
        <f>IF('base clients'!F1188=0,"",'base clients'!F1188)</f>
        <v/>
      </c>
      <c r="G1188" s="31" t="str">
        <f>IF('base clients'!G1188=0,"",'base clients'!G1188)</f>
        <v/>
      </c>
    </row>
    <row r="1189" spans="2:7" x14ac:dyDescent="0.35">
      <c r="B1189" s="31" t="str">
        <f>IF('base clients'!B1189=0,"",'base clients'!B1189)</f>
        <v/>
      </c>
      <c r="C1189" s="31" t="str">
        <f>IF('base clients'!C1189=0,"",'base clients'!C1189)</f>
        <v/>
      </c>
      <c r="D1189" s="31" t="str">
        <f>IF('base clients'!D1189=0,"",'base clients'!D1189)</f>
        <v/>
      </c>
      <c r="E1189" s="31" t="str">
        <f>IF('base clients'!E1189=0,"",'base clients'!E1189)</f>
        <v/>
      </c>
      <c r="F1189" s="31" t="str">
        <f>IF('base clients'!F1189=0,"",'base clients'!F1189)</f>
        <v/>
      </c>
      <c r="G1189" s="31" t="str">
        <f>IF('base clients'!G1189=0,"",'base clients'!G1189)</f>
        <v/>
      </c>
    </row>
    <row r="1190" spans="2:7" x14ac:dyDescent="0.35">
      <c r="B1190" s="31" t="str">
        <f>IF('base clients'!B1190=0,"",'base clients'!B1190)</f>
        <v/>
      </c>
      <c r="C1190" s="31" t="str">
        <f>IF('base clients'!C1190=0,"",'base clients'!C1190)</f>
        <v/>
      </c>
      <c r="D1190" s="31" t="str">
        <f>IF('base clients'!D1190=0,"",'base clients'!D1190)</f>
        <v/>
      </c>
      <c r="E1190" s="31" t="str">
        <f>IF('base clients'!E1190=0,"",'base clients'!E1190)</f>
        <v/>
      </c>
      <c r="F1190" s="31" t="str">
        <f>IF('base clients'!F1190=0,"",'base clients'!F1190)</f>
        <v/>
      </c>
      <c r="G1190" s="31" t="str">
        <f>IF('base clients'!G1190=0,"",'base clients'!G1190)</f>
        <v/>
      </c>
    </row>
    <row r="1191" spans="2:7" x14ac:dyDescent="0.35">
      <c r="B1191" s="31" t="str">
        <f>IF('base clients'!B1191=0,"",'base clients'!B1191)</f>
        <v/>
      </c>
      <c r="C1191" s="31" t="str">
        <f>IF('base clients'!C1191=0,"",'base clients'!C1191)</f>
        <v/>
      </c>
      <c r="D1191" s="31" t="str">
        <f>IF('base clients'!D1191=0,"",'base clients'!D1191)</f>
        <v/>
      </c>
      <c r="E1191" s="31" t="str">
        <f>IF('base clients'!E1191=0,"",'base clients'!E1191)</f>
        <v/>
      </c>
      <c r="F1191" s="31" t="str">
        <f>IF('base clients'!F1191=0,"",'base clients'!F1191)</f>
        <v/>
      </c>
      <c r="G1191" s="31" t="str">
        <f>IF('base clients'!G1191=0,"",'base clients'!G1191)</f>
        <v/>
      </c>
    </row>
    <row r="1192" spans="2:7" x14ac:dyDescent="0.35">
      <c r="B1192" s="31" t="str">
        <f>IF('base clients'!B1192=0,"",'base clients'!B1192)</f>
        <v/>
      </c>
      <c r="C1192" s="31" t="str">
        <f>IF('base clients'!C1192=0,"",'base clients'!C1192)</f>
        <v/>
      </c>
      <c r="D1192" s="31" t="str">
        <f>IF('base clients'!D1192=0,"",'base clients'!D1192)</f>
        <v/>
      </c>
      <c r="E1192" s="31" t="str">
        <f>IF('base clients'!E1192=0,"",'base clients'!E1192)</f>
        <v/>
      </c>
      <c r="F1192" s="31" t="str">
        <f>IF('base clients'!F1192=0,"",'base clients'!F1192)</f>
        <v/>
      </c>
      <c r="G1192" s="31" t="str">
        <f>IF('base clients'!G1192=0,"",'base clients'!G1192)</f>
        <v/>
      </c>
    </row>
    <row r="1193" spans="2:7" x14ac:dyDescent="0.35">
      <c r="B1193" s="31" t="str">
        <f>IF('base clients'!B1193=0,"",'base clients'!B1193)</f>
        <v/>
      </c>
      <c r="C1193" s="31" t="str">
        <f>IF('base clients'!C1193=0,"",'base clients'!C1193)</f>
        <v/>
      </c>
      <c r="D1193" s="31" t="str">
        <f>IF('base clients'!D1193=0,"",'base clients'!D1193)</f>
        <v/>
      </c>
      <c r="E1193" s="31" t="str">
        <f>IF('base clients'!E1193=0,"",'base clients'!E1193)</f>
        <v/>
      </c>
      <c r="F1193" s="31" t="str">
        <f>IF('base clients'!F1193=0,"",'base clients'!F1193)</f>
        <v/>
      </c>
      <c r="G1193" s="31" t="str">
        <f>IF('base clients'!G1193=0,"",'base clients'!G1193)</f>
        <v/>
      </c>
    </row>
    <row r="1194" spans="2:7" x14ac:dyDescent="0.35">
      <c r="B1194" s="31" t="str">
        <f>IF('base clients'!B1194=0,"",'base clients'!B1194)</f>
        <v/>
      </c>
      <c r="C1194" s="31" t="str">
        <f>IF('base clients'!C1194=0,"",'base clients'!C1194)</f>
        <v/>
      </c>
      <c r="D1194" s="31" t="str">
        <f>IF('base clients'!D1194=0,"",'base clients'!D1194)</f>
        <v/>
      </c>
      <c r="E1194" s="31" t="str">
        <f>IF('base clients'!E1194=0,"",'base clients'!E1194)</f>
        <v/>
      </c>
      <c r="F1194" s="31" t="str">
        <f>IF('base clients'!F1194=0,"",'base clients'!F1194)</f>
        <v/>
      </c>
      <c r="G1194" s="31" t="str">
        <f>IF('base clients'!G1194=0,"",'base clients'!G1194)</f>
        <v/>
      </c>
    </row>
    <row r="1195" spans="2:7" x14ac:dyDescent="0.35">
      <c r="B1195" s="31" t="str">
        <f>IF('base clients'!B1195=0,"",'base clients'!B1195)</f>
        <v/>
      </c>
      <c r="C1195" s="31" t="str">
        <f>IF('base clients'!C1195=0,"",'base clients'!C1195)</f>
        <v/>
      </c>
      <c r="D1195" s="31" t="str">
        <f>IF('base clients'!D1195=0,"",'base clients'!D1195)</f>
        <v/>
      </c>
      <c r="E1195" s="31" t="str">
        <f>IF('base clients'!E1195=0,"",'base clients'!E1195)</f>
        <v/>
      </c>
      <c r="F1195" s="31" t="str">
        <f>IF('base clients'!F1195=0,"",'base clients'!F1195)</f>
        <v/>
      </c>
      <c r="G1195" s="31" t="str">
        <f>IF('base clients'!G1195=0,"",'base clients'!G1195)</f>
        <v/>
      </c>
    </row>
    <row r="1196" spans="2:7" x14ac:dyDescent="0.35">
      <c r="B1196" s="31" t="str">
        <f>IF('base clients'!B1196=0,"",'base clients'!B1196)</f>
        <v/>
      </c>
      <c r="C1196" s="31" t="str">
        <f>IF('base clients'!C1196=0,"",'base clients'!C1196)</f>
        <v/>
      </c>
      <c r="D1196" s="31" t="str">
        <f>IF('base clients'!D1196=0,"",'base clients'!D1196)</f>
        <v/>
      </c>
      <c r="E1196" s="31" t="str">
        <f>IF('base clients'!E1196=0,"",'base clients'!E1196)</f>
        <v/>
      </c>
      <c r="F1196" s="31" t="str">
        <f>IF('base clients'!F1196=0,"",'base clients'!F1196)</f>
        <v/>
      </c>
      <c r="G1196" s="31" t="str">
        <f>IF('base clients'!G1196=0,"",'base clients'!G1196)</f>
        <v/>
      </c>
    </row>
    <row r="1197" spans="2:7" x14ac:dyDescent="0.35">
      <c r="B1197" s="31" t="str">
        <f>IF('base clients'!B1197=0,"",'base clients'!B1197)</f>
        <v/>
      </c>
      <c r="C1197" s="31" t="str">
        <f>IF('base clients'!C1197=0,"",'base clients'!C1197)</f>
        <v/>
      </c>
      <c r="D1197" s="31" t="str">
        <f>IF('base clients'!D1197=0,"",'base clients'!D1197)</f>
        <v/>
      </c>
      <c r="E1197" s="31" t="str">
        <f>IF('base clients'!E1197=0,"",'base clients'!E1197)</f>
        <v/>
      </c>
      <c r="F1197" s="31" t="str">
        <f>IF('base clients'!F1197=0,"",'base clients'!F1197)</f>
        <v/>
      </c>
      <c r="G1197" s="31" t="str">
        <f>IF('base clients'!G1197=0,"",'base clients'!G1197)</f>
        <v/>
      </c>
    </row>
    <row r="1198" spans="2:7" x14ac:dyDescent="0.35">
      <c r="B1198" s="31" t="str">
        <f>IF('base clients'!B1198=0,"",'base clients'!B1198)</f>
        <v/>
      </c>
      <c r="C1198" s="31" t="str">
        <f>IF('base clients'!C1198=0,"",'base clients'!C1198)</f>
        <v/>
      </c>
      <c r="D1198" s="31" t="str">
        <f>IF('base clients'!D1198=0,"",'base clients'!D1198)</f>
        <v/>
      </c>
      <c r="E1198" s="31" t="str">
        <f>IF('base clients'!E1198=0,"",'base clients'!E1198)</f>
        <v/>
      </c>
      <c r="F1198" s="31" t="str">
        <f>IF('base clients'!F1198=0,"",'base clients'!F1198)</f>
        <v/>
      </c>
      <c r="G1198" s="31" t="str">
        <f>IF('base clients'!G1198=0,"",'base clients'!G1198)</f>
        <v/>
      </c>
    </row>
    <row r="1199" spans="2:7" x14ac:dyDescent="0.35">
      <c r="B1199" s="31" t="str">
        <f>IF('base clients'!B1199=0,"",'base clients'!B1199)</f>
        <v/>
      </c>
      <c r="C1199" s="31" t="str">
        <f>IF('base clients'!C1199=0,"",'base clients'!C1199)</f>
        <v/>
      </c>
      <c r="D1199" s="31" t="str">
        <f>IF('base clients'!D1199=0,"",'base clients'!D1199)</f>
        <v/>
      </c>
      <c r="E1199" s="31" t="str">
        <f>IF('base clients'!E1199=0,"",'base clients'!E1199)</f>
        <v/>
      </c>
      <c r="F1199" s="31" t="str">
        <f>IF('base clients'!F1199=0,"",'base clients'!F1199)</f>
        <v/>
      </c>
      <c r="G1199" s="31" t="str">
        <f>IF('base clients'!G1199=0,"",'base clients'!G1199)</f>
        <v/>
      </c>
    </row>
    <row r="1200" spans="2:7" x14ac:dyDescent="0.35">
      <c r="B1200" s="31" t="str">
        <f>IF('base clients'!B1200=0,"",'base clients'!B1200)</f>
        <v/>
      </c>
      <c r="C1200" s="31" t="str">
        <f>IF('base clients'!C1200=0,"",'base clients'!C1200)</f>
        <v/>
      </c>
      <c r="D1200" s="31" t="str">
        <f>IF('base clients'!D1200=0,"",'base clients'!D1200)</f>
        <v/>
      </c>
      <c r="E1200" s="31" t="str">
        <f>IF('base clients'!E1200=0,"",'base clients'!E1200)</f>
        <v/>
      </c>
      <c r="F1200" s="31" t="str">
        <f>IF('base clients'!F1200=0,"",'base clients'!F1200)</f>
        <v/>
      </c>
      <c r="G1200" s="31" t="str">
        <f>IF('base clients'!G1200=0,"",'base clients'!G1200)</f>
        <v/>
      </c>
    </row>
    <row r="1201" spans="2:7" x14ac:dyDescent="0.35">
      <c r="B1201" s="31" t="str">
        <f>IF('base clients'!B1201=0,"",'base clients'!B1201)</f>
        <v/>
      </c>
      <c r="C1201" s="31" t="str">
        <f>IF('base clients'!C1201=0,"",'base clients'!C1201)</f>
        <v/>
      </c>
      <c r="D1201" s="31" t="str">
        <f>IF('base clients'!D1201=0,"",'base clients'!D1201)</f>
        <v/>
      </c>
      <c r="E1201" s="31" t="str">
        <f>IF('base clients'!E1201=0,"",'base clients'!E1201)</f>
        <v/>
      </c>
      <c r="F1201" s="31" t="str">
        <f>IF('base clients'!F1201=0,"",'base clients'!F1201)</f>
        <v/>
      </c>
      <c r="G1201" s="31" t="str">
        <f>IF('base clients'!G1201=0,"",'base clients'!G1201)</f>
        <v/>
      </c>
    </row>
    <row r="1202" spans="2:7" x14ac:dyDescent="0.35">
      <c r="B1202" s="31" t="str">
        <f>IF('base clients'!B1202=0,"",'base clients'!B1202)</f>
        <v/>
      </c>
      <c r="C1202" s="31" t="str">
        <f>IF('base clients'!C1202=0,"",'base clients'!C1202)</f>
        <v/>
      </c>
      <c r="D1202" s="31" t="str">
        <f>IF('base clients'!D1202=0,"",'base clients'!D1202)</f>
        <v/>
      </c>
      <c r="E1202" s="31" t="str">
        <f>IF('base clients'!E1202=0,"",'base clients'!E1202)</f>
        <v/>
      </c>
      <c r="F1202" s="31" t="str">
        <f>IF('base clients'!F1202=0,"",'base clients'!F1202)</f>
        <v/>
      </c>
      <c r="G1202" s="31" t="str">
        <f>IF('base clients'!G1202=0,"",'base clients'!G1202)</f>
        <v/>
      </c>
    </row>
    <row r="1203" spans="2:7" x14ac:dyDescent="0.35">
      <c r="B1203" s="31" t="str">
        <f>IF('base clients'!B1203=0,"",'base clients'!B1203)</f>
        <v/>
      </c>
      <c r="C1203" s="31" t="str">
        <f>IF('base clients'!C1203=0,"",'base clients'!C1203)</f>
        <v/>
      </c>
      <c r="D1203" s="31" t="str">
        <f>IF('base clients'!D1203=0,"",'base clients'!D1203)</f>
        <v/>
      </c>
      <c r="E1203" s="31" t="str">
        <f>IF('base clients'!E1203=0,"",'base clients'!E1203)</f>
        <v/>
      </c>
      <c r="F1203" s="31" t="str">
        <f>IF('base clients'!F1203=0,"",'base clients'!F1203)</f>
        <v/>
      </c>
      <c r="G1203" s="31" t="str">
        <f>IF('base clients'!G1203=0,"",'base clients'!G1203)</f>
        <v/>
      </c>
    </row>
    <row r="1204" spans="2:7" x14ac:dyDescent="0.35">
      <c r="B1204" s="31" t="str">
        <f>IF('base clients'!B1204=0,"",'base clients'!B1204)</f>
        <v/>
      </c>
      <c r="C1204" s="31" t="str">
        <f>IF('base clients'!C1204=0,"",'base clients'!C1204)</f>
        <v/>
      </c>
      <c r="D1204" s="31" t="str">
        <f>IF('base clients'!D1204=0,"",'base clients'!D1204)</f>
        <v/>
      </c>
      <c r="E1204" s="31" t="str">
        <f>IF('base clients'!E1204=0,"",'base clients'!E1204)</f>
        <v/>
      </c>
      <c r="F1204" s="31" t="str">
        <f>IF('base clients'!F1204=0,"",'base clients'!F1204)</f>
        <v/>
      </c>
      <c r="G1204" s="31" t="str">
        <f>IF('base clients'!G1204=0,"",'base clients'!G1204)</f>
        <v/>
      </c>
    </row>
    <row r="1205" spans="2:7" x14ac:dyDescent="0.35">
      <c r="B1205" s="31" t="str">
        <f>IF('base clients'!B1205=0,"",'base clients'!B1205)</f>
        <v/>
      </c>
      <c r="C1205" s="31" t="str">
        <f>IF('base clients'!C1205=0,"",'base clients'!C1205)</f>
        <v/>
      </c>
      <c r="D1205" s="31" t="str">
        <f>IF('base clients'!D1205=0,"",'base clients'!D1205)</f>
        <v/>
      </c>
      <c r="E1205" s="31" t="str">
        <f>IF('base clients'!E1205=0,"",'base clients'!E1205)</f>
        <v/>
      </c>
      <c r="F1205" s="31" t="str">
        <f>IF('base clients'!F1205=0,"",'base clients'!F1205)</f>
        <v/>
      </c>
      <c r="G1205" s="31" t="str">
        <f>IF('base clients'!G1205=0,"",'base clients'!G1205)</f>
        <v/>
      </c>
    </row>
    <row r="1206" spans="2:7" x14ac:dyDescent="0.35">
      <c r="B1206" s="31" t="str">
        <f>IF('base clients'!B1206=0,"",'base clients'!B1206)</f>
        <v/>
      </c>
      <c r="C1206" s="31" t="str">
        <f>IF('base clients'!C1206=0,"",'base clients'!C1206)</f>
        <v/>
      </c>
      <c r="D1206" s="31" t="str">
        <f>IF('base clients'!D1206=0,"",'base clients'!D1206)</f>
        <v/>
      </c>
      <c r="E1206" s="31" t="str">
        <f>IF('base clients'!E1206=0,"",'base clients'!E1206)</f>
        <v/>
      </c>
      <c r="F1206" s="31" t="str">
        <f>IF('base clients'!F1206=0,"",'base clients'!F1206)</f>
        <v/>
      </c>
      <c r="G1206" s="31" t="str">
        <f>IF('base clients'!G1206=0,"",'base clients'!G1206)</f>
        <v/>
      </c>
    </row>
    <row r="1207" spans="2:7" x14ac:dyDescent="0.35">
      <c r="B1207" s="31" t="str">
        <f>IF('base clients'!B1207=0,"",'base clients'!B1207)</f>
        <v/>
      </c>
      <c r="C1207" s="31" t="str">
        <f>IF('base clients'!C1207=0,"",'base clients'!C1207)</f>
        <v/>
      </c>
      <c r="D1207" s="31" t="str">
        <f>IF('base clients'!D1207=0,"",'base clients'!D1207)</f>
        <v/>
      </c>
      <c r="E1207" s="31" t="str">
        <f>IF('base clients'!E1207=0,"",'base clients'!E1207)</f>
        <v/>
      </c>
      <c r="F1207" s="31" t="str">
        <f>IF('base clients'!F1207=0,"",'base clients'!F1207)</f>
        <v/>
      </c>
      <c r="G1207" s="31" t="str">
        <f>IF('base clients'!G1207=0,"",'base clients'!G1207)</f>
        <v/>
      </c>
    </row>
    <row r="1208" spans="2:7" x14ac:dyDescent="0.35">
      <c r="B1208" s="31" t="str">
        <f>IF('base clients'!B1208=0,"",'base clients'!B1208)</f>
        <v/>
      </c>
      <c r="C1208" s="31" t="str">
        <f>IF('base clients'!C1208=0,"",'base clients'!C1208)</f>
        <v/>
      </c>
      <c r="D1208" s="31" t="str">
        <f>IF('base clients'!D1208=0,"",'base clients'!D1208)</f>
        <v/>
      </c>
      <c r="E1208" s="31" t="str">
        <f>IF('base clients'!E1208=0,"",'base clients'!E1208)</f>
        <v/>
      </c>
      <c r="F1208" s="31" t="str">
        <f>IF('base clients'!F1208=0,"",'base clients'!F1208)</f>
        <v/>
      </c>
      <c r="G1208" s="31" t="str">
        <f>IF('base clients'!G1208=0,"",'base clients'!G1208)</f>
        <v/>
      </c>
    </row>
    <row r="1209" spans="2:7" x14ac:dyDescent="0.35">
      <c r="B1209" s="31" t="str">
        <f>IF('base clients'!B1209=0,"",'base clients'!B1209)</f>
        <v/>
      </c>
      <c r="C1209" s="31" t="str">
        <f>IF('base clients'!C1209=0,"",'base clients'!C1209)</f>
        <v/>
      </c>
      <c r="D1209" s="31" t="str">
        <f>IF('base clients'!D1209=0,"",'base clients'!D1209)</f>
        <v/>
      </c>
      <c r="E1209" s="31" t="str">
        <f>IF('base clients'!E1209=0,"",'base clients'!E1209)</f>
        <v/>
      </c>
      <c r="F1209" s="31" t="str">
        <f>IF('base clients'!F1209=0,"",'base clients'!F1209)</f>
        <v/>
      </c>
      <c r="G1209" s="31" t="str">
        <f>IF('base clients'!G1209=0,"",'base clients'!G1209)</f>
        <v/>
      </c>
    </row>
    <row r="1210" spans="2:7" x14ac:dyDescent="0.35">
      <c r="B1210" s="31" t="str">
        <f>IF('base clients'!B1210=0,"",'base clients'!B1210)</f>
        <v/>
      </c>
      <c r="C1210" s="31" t="str">
        <f>IF('base clients'!C1210=0,"",'base clients'!C1210)</f>
        <v/>
      </c>
      <c r="D1210" s="31" t="str">
        <f>IF('base clients'!D1210=0,"",'base clients'!D1210)</f>
        <v/>
      </c>
      <c r="E1210" s="31" t="str">
        <f>IF('base clients'!E1210=0,"",'base clients'!E1210)</f>
        <v/>
      </c>
      <c r="F1210" s="31" t="str">
        <f>IF('base clients'!F1210=0,"",'base clients'!F1210)</f>
        <v/>
      </c>
      <c r="G1210" s="31" t="str">
        <f>IF('base clients'!G1210=0,"",'base clients'!G1210)</f>
        <v/>
      </c>
    </row>
    <row r="1211" spans="2:7" x14ac:dyDescent="0.35">
      <c r="B1211" s="31" t="str">
        <f>IF('base clients'!B1211=0,"",'base clients'!B1211)</f>
        <v/>
      </c>
      <c r="C1211" s="31" t="str">
        <f>IF('base clients'!C1211=0,"",'base clients'!C1211)</f>
        <v/>
      </c>
      <c r="D1211" s="31" t="str">
        <f>IF('base clients'!D1211=0,"",'base clients'!D1211)</f>
        <v/>
      </c>
      <c r="E1211" s="31" t="str">
        <f>IF('base clients'!E1211=0,"",'base clients'!E1211)</f>
        <v/>
      </c>
      <c r="F1211" s="31" t="str">
        <f>IF('base clients'!F1211=0,"",'base clients'!F1211)</f>
        <v/>
      </c>
      <c r="G1211" s="31" t="str">
        <f>IF('base clients'!G1211=0,"",'base clients'!G1211)</f>
        <v/>
      </c>
    </row>
    <row r="1212" spans="2:7" x14ac:dyDescent="0.35">
      <c r="B1212" s="31" t="str">
        <f>IF('base clients'!B1212=0,"",'base clients'!B1212)</f>
        <v/>
      </c>
      <c r="C1212" s="31" t="str">
        <f>IF('base clients'!C1212=0,"",'base clients'!C1212)</f>
        <v/>
      </c>
      <c r="D1212" s="31" t="str">
        <f>IF('base clients'!D1212=0,"",'base clients'!D1212)</f>
        <v/>
      </c>
      <c r="E1212" s="31" t="str">
        <f>IF('base clients'!E1212=0,"",'base clients'!E1212)</f>
        <v/>
      </c>
      <c r="F1212" s="31" t="str">
        <f>IF('base clients'!F1212=0,"",'base clients'!F1212)</f>
        <v/>
      </c>
      <c r="G1212" s="31" t="str">
        <f>IF('base clients'!G1212=0,"",'base clients'!G1212)</f>
        <v/>
      </c>
    </row>
    <row r="1213" spans="2:7" x14ac:dyDescent="0.35">
      <c r="B1213" s="31" t="str">
        <f>IF('base clients'!B1213=0,"",'base clients'!B1213)</f>
        <v/>
      </c>
      <c r="C1213" s="31" t="str">
        <f>IF('base clients'!C1213=0,"",'base clients'!C1213)</f>
        <v/>
      </c>
      <c r="D1213" s="31" t="str">
        <f>IF('base clients'!D1213=0,"",'base clients'!D1213)</f>
        <v/>
      </c>
      <c r="E1213" s="31" t="str">
        <f>IF('base clients'!E1213=0,"",'base clients'!E1213)</f>
        <v/>
      </c>
      <c r="F1213" s="31" t="str">
        <f>IF('base clients'!F1213=0,"",'base clients'!F1213)</f>
        <v/>
      </c>
      <c r="G1213" s="31" t="str">
        <f>IF('base clients'!G1213=0,"",'base clients'!G1213)</f>
        <v/>
      </c>
    </row>
    <row r="1214" spans="2:7" x14ac:dyDescent="0.35">
      <c r="B1214" s="31" t="str">
        <f>IF('base clients'!B1214=0,"",'base clients'!B1214)</f>
        <v/>
      </c>
      <c r="C1214" s="31" t="str">
        <f>IF('base clients'!C1214=0,"",'base clients'!C1214)</f>
        <v/>
      </c>
      <c r="D1214" s="31" t="str">
        <f>IF('base clients'!D1214=0,"",'base clients'!D1214)</f>
        <v/>
      </c>
      <c r="E1214" s="31" t="str">
        <f>IF('base clients'!E1214=0,"",'base clients'!E1214)</f>
        <v/>
      </c>
      <c r="F1214" s="31" t="str">
        <f>IF('base clients'!F1214=0,"",'base clients'!F1214)</f>
        <v/>
      </c>
      <c r="G1214" s="31" t="str">
        <f>IF('base clients'!G1214=0,"",'base clients'!G1214)</f>
        <v/>
      </c>
    </row>
    <row r="1215" spans="2:7" x14ac:dyDescent="0.35">
      <c r="B1215" s="31" t="str">
        <f>IF('base clients'!B1215=0,"",'base clients'!B1215)</f>
        <v/>
      </c>
      <c r="C1215" s="31" t="str">
        <f>IF('base clients'!C1215=0,"",'base clients'!C1215)</f>
        <v/>
      </c>
      <c r="D1215" s="31" t="str">
        <f>IF('base clients'!D1215=0,"",'base clients'!D1215)</f>
        <v/>
      </c>
      <c r="E1215" s="31" t="str">
        <f>IF('base clients'!E1215=0,"",'base clients'!E1215)</f>
        <v/>
      </c>
      <c r="F1215" s="31" t="str">
        <f>IF('base clients'!F1215=0,"",'base clients'!F1215)</f>
        <v/>
      </c>
      <c r="G1215" s="31" t="str">
        <f>IF('base clients'!G1215=0,"",'base clients'!G1215)</f>
        <v/>
      </c>
    </row>
    <row r="1216" spans="2:7" x14ac:dyDescent="0.35">
      <c r="B1216" s="31" t="str">
        <f>IF('base clients'!B1216=0,"",'base clients'!B1216)</f>
        <v/>
      </c>
      <c r="C1216" s="31" t="str">
        <f>IF('base clients'!C1216=0,"",'base clients'!C1216)</f>
        <v/>
      </c>
      <c r="D1216" s="31" t="str">
        <f>IF('base clients'!D1216=0,"",'base clients'!D1216)</f>
        <v/>
      </c>
      <c r="E1216" s="31" t="str">
        <f>IF('base clients'!E1216=0,"",'base clients'!E1216)</f>
        <v/>
      </c>
      <c r="F1216" s="31" t="str">
        <f>IF('base clients'!F1216=0,"",'base clients'!F1216)</f>
        <v/>
      </c>
      <c r="G1216" s="31" t="str">
        <f>IF('base clients'!G1216=0,"",'base clients'!G1216)</f>
        <v/>
      </c>
    </row>
    <row r="1217" spans="2:7" x14ac:dyDescent="0.35">
      <c r="B1217" s="31" t="str">
        <f>IF('base clients'!B1217=0,"",'base clients'!B1217)</f>
        <v/>
      </c>
      <c r="C1217" s="31" t="str">
        <f>IF('base clients'!C1217=0,"",'base clients'!C1217)</f>
        <v/>
      </c>
      <c r="D1217" s="31" t="str">
        <f>IF('base clients'!D1217=0,"",'base clients'!D1217)</f>
        <v/>
      </c>
      <c r="E1217" s="31" t="str">
        <f>IF('base clients'!E1217=0,"",'base clients'!E1217)</f>
        <v/>
      </c>
      <c r="F1217" s="31" t="str">
        <f>IF('base clients'!F1217=0,"",'base clients'!F1217)</f>
        <v/>
      </c>
      <c r="G1217" s="31" t="str">
        <f>IF('base clients'!G1217=0,"",'base clients'!G1217)</f>
        <v/>
      </c>
    </row>
    <row r="1218" spans="2:7" x14ac:dyDescent="0.35">
      <c r="B1218" s="31" t="str">
        <f>IF('base clients'!B1218=0,"",'base clients'!B1218)</f>
        <v/>
      </c>
      <c r="C1218" s="31" t="str">
        <f>IF('base clients'!C1218=0,"",'base clients'!C1218)</f>
        <v/>
      </c>
      <c r="D1218" s="31" t="str">
        <f>IF('base clients'!D1218=0,"",'base clients'!D1218)</f>
        <v/>
      </c>
      <c r="E1218" s="31" t="str">
        <f>IF('base clients'!E1218=0,"",'base clients'!E1218)</f>
        <v/>
      </c>
      <c r="F1218" s="31" t="str">
        <f>IF('base clients'!F1218=0,"",'base clients'!F1218)</f>
        <v/>
      </c>
      <c r="G1218" s="31" t="str">
        <f>IF('base clients'!G1218=0,"",'base clients'!G1218)</f>
        <v/>
      </c>
    </row>
    <row r="1219" spans="2:7" x14ac:dyDescent="0.35">
      <c r="B1219" s="31" t="str">
        <f>IF('base clients'!B1219=0,"",'base clients'!B1219)</f>
        <v/>
      </c>
      <c r="C1219" s="31" t="str">
        <f>IF('base clients'!C1219=0,"",'base clients'!C1219)</f>
        <v/>
      </c>
      <c r="D1219" s="31" t="str">
        <f>IF('base clients'!D1219=0,"",'base clients'!D1219)</f>
        <v/>
      </c>
      <c r="E1219" s="31" t="str">
        <f>IF('base clients'!E1219=0,"",'base clients'!E1219)</f>
        <v/>
      </c>
      <c r="F1219" s="31" t="str">
        <f>IF('base clients'!F1219=0,"",'base clients'!F1219)</f>
        <v/>
      </c>
      <c r="G1219" s="31" t="str">
        <f>IF('base clients'!G1219=0,"",'base clients'!G1219)</f>
        <v/>
      </c>
    </row>
    <row r="1220" spans="2:7" x14ac:dyDescent="0.35">
      <c r="B1220" s="31" t="str">
        <f>IF('base clients'!B1220=0,"",'base clients'!B1220)</f>
        <v/>
      </c>
      <c r="C1220" s="31" t="str">
        <f>IF('base clients'!C1220=0,"",'base clients'!C1220)</f>
        <v/>
      </c>
      <c r="D1220" s="31" t="str">
        <f>IF('base clients'!D1220=0,"",'base clients'!D1220)</f>
        <v/>
      </c>
      <c r="E1220" s="31" t="str">
        <f>IF('base clients'!E1220=0,"",'base clients'!E1220)</f>
        <v/>
      </c>
      <c r="F1220" s="31" t="str">
        <f>IF('base clients'!F1220=0,"",'base clients'!F1220)</f>
        <v/>
      </c>
      <c r="G1220" s="31" t="str">
        <f>IF('base clients'!G1220=0,"",'base clients'!G1220)</f>
        <v/>
      </c>
    </row>
    <row r="1221" spans="2:7" x14ac:dyDescent="0.35">
      <c r="B1221" s="31" t="str">
        <f>IF('base clients'!B1221=0,"",'base clients'!B1221)</f>
        <v/>
      </c>
      <c r="C1221" s="31" t="str">
        <f>IF('base clients'!C1221=0,"",'base clients'!C1221)</f>
        <v/>
      </c>
      <c r="D1221" s="31" t="str">
        <f>IF('base clients'!D1221=0,"",'base clients'!D1221)</f>
        <v/>
      </c>
      <c r="E1221" s="31" t="str">
        <f>IF('base clients'!E1221=0,"",'base clients'!E1221)</f>
        <v/>
      </c>
      <c r="F1221" s="31" t="str">
        <f>IF('base clients'!F1221=0,"",'base clients'!F1221)</f>
        <v/>
      </c>
      <c r="G1221" s="31" t="str">
        <f>IF('base clients'!G1221=0,"",'base clients'!G1221)</f>
        <v/>
      </c>
    </row>
    <row r="1222" spans="2:7" x14ac:dyDescent="0.35">
      <c r="B1222" s="31" t="str">
        <f>IF('base clients'!B1222=0,"",'base clients'!B1222)</f>
        <v/>
      </c>
      <c r="C1222" s="31" t="str">
        <f>IF('base clients'!C1222=0,"",'base clients'!C1222)</f>
        <v/>
      </c>
      <c r="D1222" s="31" t="str">
        <f>IF('base clients'!D1222=0,"",'base clients'!D1222)</f>
        <v/>
      </c>
      <c r="E1222" s="31" t="str">
        <f>IF('base clients'!E1222=0,"",'base clients'!E1222)</f>
        <v/>
      </c>
      <c r="F1222" s="31" t="str">
        <f>IF('base clients'!F1222=0,"",'base clients'!F1222)</f>
        <v/>
      </c>
      <c r="G1222" s="31" t="str">
        <f>IF('base clients'!G1222=0,"",'base clients'!G1222)</f>
        <v/>
      </c>
    </row>
    <row r="1223" spans="2:7" x14ac:dyDescent="0.35">
      <c r="B1223" s="31" t="str">
        <f>IF('base clients'!B1223=0,"",'base clients'!B1223)</f>
        <v/>
      </c>
      <c r="C1223" s="31" t="str">
        <f>IF('base clients'!C1223=0,"",'base clients'!C1223)</f>
        <v/>
      </c>
      <c r="D1223" s="31" t="str">
        <f>IF('base clients'!D1223=0,"",'base clients'!D1223)</f>
        <v/>
      </c>
      <c r="E1223" s="31" t="str">
        <f>IF('base clients'!E1223=0,"",'base clients'!E1223)</f>
        <v/>
      </c>
      <c r="F1223" s="31" t="str">
        <f>IF('base clients'!F1223=0,"",'base clients'!F1223)</f>
        <v/>
      </c>
      <c r="G1223" s="31" t="str">
        <f>IF('base clients'!G1223=0,"",'base clients'!G1223)</f>
        <v/>
      </c>
    </row>
    <row r="1224" spans="2:7" x14ac:dyDescent="0.35">
      <c r="B1224" s="31" t="str">
        <f>IF('base clients'!B1224=0,"",'base clients'!B1224)</f>
        <v/>
      </c>
      <c r="C1224" s="31" t="str">
        <f>IF('base clients'!C1224=0,"",'base clients'!C1224)</f>
        <v/>
      </c>
      <c r="D1224" s="31" t="str">
        <f>IF('base clients'!D1224=0,"",'base clients'!D1224)</f>
        <v/>
      </c>
      <c r="E1224" s="31" t="str">
        <f>IF('base clients'!E1224=0,"",'base clients'!E1224)</f>
        <v/>
      </c>
      <c r="F1224" s="31" t="str">
        <f>IF('base clients'!F1224=0,"",'base clients'!F1224)</f>
        <v/>
      </c>
      <c r="G1224" s="31" t="str">
        <f>IF('base clients'!G1224=0,"",'base clients'!G1224)</f>
        <v/>
      </c>
    </row>
    <row r="1225" spans="2:7" x14ac:dyDescent="0.35">
      <c r="B1225" s="31" t="str">
        <f>IF('base clients'!B1225=0,"",'base clients'!B1225)</f>
        <v/>
      </c>
      <c r="C1225" s="31" t="str">
        <f>IF('base clients'!C1225=0,"",'base clients'!C1225)</f>
        <v/>
      </c>
      <c r="D1225" s="31" t="str">
        <f>IF('base clients'!D1225=0,"",'base clients'!D1225)</f>
        <v/>
      </c>
      <c r="E1225" s="31" t="str">
        <f>IF('base clients'!E1225=0,"",'base clients'!E1225)</f>
        <v/>
      </c>
      <c r="F1225" s="31" t="str">
        <f>IF('base clients'!F1225=0,"",'base clients'!F1225)</f>
        <v/>
      </c>
      <c r="G1225" s="31" t="str">
        <f>IF('base clients'!G1225=0,"",'base clients'!G1225)</f>
        <v/>
      </c>
    </row>
    <row r="1226" spans="2:7" x14ac:dyDescent="0.35">
      <c r="B1226" s="31" t="str">
        <f>IF('base clients'!B1226=0,"",'base clients'!B1226)</f>
        <v/>
      </c>
      <c r="C1226" s="31" t="str">
        <f>IF('base clients'!C1226=0,"",'base clients'!C1226)</f>
        <v/>
      </c>
      <c r="D1226" s="31" t="str">
        <f>IF('base clients'!D1226=0,"",'base clients'!D1226)</f>
        <v/>
      </c>
      <c r="E1226" s="31" t="str">
        <f>IF('base clients'!E1226=0,"",'base clients'!E1226)</f>
        <v/>
      </c>
      <c r="F1226" s="31" t="str">
        <f>IF('base clients'!F1226=0,"",'base clients'!F1226)</f>
        <v/>
      </c>
      <c r="G1226" s="31" t="str">
        <f>IF('base clients'!G1226=0,"",'base clients'!G1226)</f>
        <v/>
      </c>
    </row>
    <row r="1227" spans="2:7" x14ac:dyDescent="0.35">
      <c r="B1227" s="31" t="str">
        <f>IF('base clients'!B1227=0,"",'base clients'!B1227)</f>
        <v/>
      </c>
      <c r="C1227" s="31" t="str">
        <f>IF('base clients'!C1227=0,"",'base clients'!C1227)</f>
        <v/>
      </c>
      <c r="D1227" s="31" t="str">
        <f>IF('base clients'!D1227=0,"",'base clients'!D1227)</f>
        <v/>
      </c>
      <c r="E1227" s="31" t="str">
        <f>IF('base clients'!E1227=0,"",'base clients'!E1227)</f>
        <v/>
      </c>
      <c r="F1227" s="31" t="str">
        <f>IF('base clients'!F1227=0,"",'base clients'!F1227)</f>
        <v/>
      </c>
      <c r="G1227" s="31" t="str">
        <f>IF('base clients'!G1227=0,"",'base clients'!G1227)</f>
        <v/>
      </c>
    </row>
    <row r="1228" spans="2:7" x14ac:dyDescent="0.35">
      <c r="B1228" s="31" t="str">
        <f>IF('base clients'!B1228=0,"",'base clients'!B1228)</f>
        <v/>
      </c>
      <c r="C1228" s="31" t="str">
        <f>IF('base clients'!C1228=0,"",'base clients'!C1228)</f>
        <v/>
      </c>
      <c r="D1228" s="31" t="str">
        <f>IF('base clients'!D1228=0,"",'base clients'!D1228)</f>
        <v/>
      </c>
      <c r="E1228" s="31" t="str">
        <f>IF('base clients'!E1228=0,"",'base clients'!E1228)</f>
        <v/>
      </c>
      <c r="F1228" s="31" t="str">
        <f>IF('base clients'!F1228=0,"",'base clients'!F1228)</f>
        <v/>
      </c>
      <c r="G1228" s="31" t="str">
        <f>IF('base clients'!G1228=0,"",'base clients'!G1228)</f>
        <v/>
      </c>
    </row>
    <row r="1229" spans="2:7" x14ac:dyDescent="0.35">
      <c r="B1229" s="31" t="str">
        <f>IF('base clients'!B1229=0,"",'base clients'!B1229)</f>
        <v/>
      </c>
      <c r="C1229" s="31" t="str">
        <f>IF('base clients'!C1229=0,"",'base clients'!C1229)</f>
        <v/>
      </c>
      <c r="D1229" s="31" t="str">
        <f>IF('base clients'!D1229=0,"",'base clients'!D1229)</f>
        <v/>
      </c>
      <c r="E1229" s="31" t="str">
        <f>IF('base clients'!E1229=0,"",'base clients'!E1229)</f>
        <v/>
      </c>
      <c r="F1229" s="31" t="str">
        <f>IF('base clients'!F1229=0,"",'base clients'!F1229)</f>
        <v/>
      </c>
      <c r="G1229" s="31" t="str">
        <f>IF('base clients'!G1229=0,"",'base clients'!G1229)</f>
        <v/>
      </c>
    </row>
    <row r="1230" spans="2:7" x14ac:dyDescent="0.35">
      <c r="B1230" s="31" t="str">
        <f>IF('base clients'!B1230=0,"",'base clients'!B1230)</f>
        <v/>
      </c>
      <c r="C1230" s="31" t="str">
        <f>IF('base clients'!C1230=0,"",'base clients'!C1230)</f>
        <v/>
      </c>
      <c r="D1230" s="31" t="str">
        <f>IF('base clients'!D1230=0,"",'base clients'!D1230)</f>
        <v/>
      </c>
      <c r="E1230" s="31" t="str">
        <f>IF('base clients'!E1230=0,"",'base clients'!E1230)</f>
        <v/>
      </c>
      <c r="F1230" s="31" t="str">
        <f>IF('base clients'!F1230=0,"",'base clients'!F1230)</f>
        <v/>
      </c>
      <c r="G1230" s="31" t="str">
        <f>IF('base clients'!G1230=0,"",'base clients'!G1230)</f>
        <v/>
      </c>
    </row>
    <row r="1231" spans="2:7" x14ac:dyDescent="0.35">
      <c r="B1231" s="31" t="str">
        <f>IF('base clients'!B1231=0,"",'base clients'!B1231)</f>
        <v/>
      </c>
      <c r="C1231" s="31" t="str">
        <f>IF('base clients'!C1231=0,"",'base clients'!C1231)</f>
        <v/>
      </c>
      <c r="D1231" s="31" t="str">
        <f>IF('base clients'!D1231=0,"",'base clients'!D1231)</f>
        <v/>
      </c>
      <c r="E1231" s="31" t="str">
        <f>IF('base clients'!E1231=0,"",'base clients'!E1231)</f>
        <v/>
      </c>
      <c r="F1231" s="31" t="str">
        <f>IF('base clients'!F1231=0,"",'base clients'!F1231)</f>
        <v/>
      </c>
      <c r="G1231" s="31" t="str">
        <f>IF('base clients'!G1231=0,"",'base clients'!G1231)</f>
        <v/>
      </c>
    </row>
    <row r="1232" spans="2:7" x14ac:dyDescent="0.35">
      <c r="B1232" s="31" t="str">
        <f>IF('base clients'!B1232=0,"",'base clients'!B1232)</f>
        <v/>
      </c>
      <c r="C1232" s="31" t="str">
        <f>IF('base clients'!C1232=0,"",'base clients'!C1232)</f>
        <v/>
      </c>
      <c r="D1232" s="31" t="str">
        <f>IF('base clients'!D1232=0,"",'base clients'!D1232)</f>
        <v/>
      </c>
      <c r="E1232" s="31" t="str">
        <f>IF('base clients'!E1232=0,"",'base clients'!E1232)</f>
        <v/>
      </c>
      <c r="F1232" s="31" t="str">
        <f>IF('base clients'!F1232=0,"",'base clients'!F1232)</f>
        <v/>
      </c>
      <c r="G1232" s="31" t="str">
        <f>IF('base clients'!G1232=0,"",'base clients'!G1232)</f>
        <v/>
      </c>
    </row>
    <row r="1233" spans="2:7" x14ac:dyDescent="0.35">
      <c r="B1233" s="31" t="str">
        <f>IF('base clients'!B1233=0,"",'base clients'!B1233)</f>
        <v/>
      </c>
      <c r="C1233" s="31" t="str">
        <f>IF('base clients'!C1233=0,"",'base clients'!C1233)</f>
        <v/>
      </c>
      <c r="D1233" s="31" t="str">
        <f>IF('base clients'!D1233=0,"",'base clients'!D1233)</f>
        <v/>
      </c>
      <c r="E1233" s="31" t="str">
        <f>IF('base clients'!E1233=0,"",'base clients'!E1233)</f>
        <v/>
      </c>
      <c r="F1233" s="31" t="str">
        <f>IF('base clients'!F1233=0,"",'base clients'!F1233)</f>
        <v/>
      </c>
      <c r="G1233" s="31" t="str">
        <f>IF('base clients'!G1233=0,"",'base clients'!G1233)</f>
        <v/>
      </c>
    </row>
    <row r="1234" spans="2:7" x14ac:dyDescent="0.35">
      <c r="B1234" s="31" t="str">
        <f>IF('base clients'!B1234=0,"",'base clients'!B1234)</f>
        <v/>
      </c>
      <c r="C1234" s="31" t="str">
        <f>IF('base clients'!C1234=0,"",'base clients'!C1234)</f>
        <v/>
      </c>
      <c r="D1234" s="31" t="str">
        <f>IF('base clients'!D1234=0,"",'base clients'!D1234)</f>
        <v/>
      </c>
      <c r="E1234" s="31" t="str">
        <f>IF('base clients'!E1234=0,"",'base clients'!E1234)</f>
        <v/>
      </c>
      <c r="F1234" s="31" t="str">
        <f>IF('base clients'!F1234=0,"",'base clients'!F1234)</f>
        <v/>
      </c>
      <c r="G1234" s="31" t="str">
        <f>IF('base clients'!G1234=0,"",'base clients'!G1234)</f>
        <v/>
      </c>
    </row>
    <row r="1235" spans="2:7" x14ac:dyDescent="0.35">
      <c r="B1235" s="31" t="str">
        <f>IF('base clients'!B1235=0,"",'base clients'!B1235)</f>
        <v/>
      </c>
      <c r="C1235" s="31" t="str">
        <f>IF('base clients'!C1235=0,"",'base clients'!C1235)</f>
        <v/>
      </c>
      <c r="D1235" s="31" t="str">
        <f>IF('base clients'!D1235=0,"",'base clients'!D1235)</f>
        <v/>
      </c>
      <c r="E1235" s="31" t="str">
        <f>IF('base clients'!E1235=0,"",'base clients'!E1235)</f>
        <v/>
      </c>
      <c r="F1235" s="31" t="str">
        <f>IF('base clients'!F1235=0,"",'base clients'!F1235)</f>
        <v/>
      </c>
      <c r="G1235" s="31" t="str">
        <f>IF('base clients'!G1235=0,"",'base clients'!G1235)</f>
        <v/>
      </c>
    </row>
    <row r="1236" spans="2:7" x14ac:dyDescent="0.35">
      <c r="B1236" s="31" t="str">
        <f>IF('base clients'!B1236=0,"",'base clients'!B1236)</f>
        <v/>
      </c>
      <c r="C1236" s="31" t="str">
        <f>IF('base clients'!C1236=0,"",'base clients'!C1236)</f>
        <v/>
      </c>
      <c r="D1236" s="31" t="str">
        <f>IF('base clients'!D1236=0,"",'base clients'!D1236)</f>
        <v/>
      </c>
      <c r="E1236" s="31" t="str">
        <f>IF('base clients'!E1236=0,"",'base clients'!E1236)</f>
        <v/>
      </c>
      <c r="F1236" s="31" t="str">
        <f>IF('base clients'!F1236=0,"",'base clients'!F1236)</f>
        <v/>
      </c>
      <c r="G1236" s="31" t="str">
        <f>IF('base clients'!G1236=0,"",'base clients'!G1236)</f>
        <v/>
      </c>
    </row>
    <row r="1237" spans="2:7" x14ac:dyDescent="0.35">
      <c r="B1237" s="31" t="str">
        <f>IF('base clients'!B1237=0,"",'base clients'!B1237)</f>
        <v/>
      </c>
      <c r="C1237" s="31" t="str">
        <f>IF('base clients'!C1237=0,"",'base clients'!C1237)</f>
        <v/>
      </c>
      <c r="D1237" s="31" t="str">
        <f>IF('base clients'!D1237=0,"",'base clients'!D1237)</f>
        <v/>
      </c>
      <c r="E1237" s="31" t="str">
        <f>IF('base clients'!E1237=0,"",'base clients'!E1237)</f>
        <v/>
      </c>
      <c r="F1237" s="31" t="str">
        <f>IF('base clients'!F1237=0,"",'base clients'!F1237)</f>
        <v/>
      </c>
      <c r="G1237" s="31" t="str">
        <f>IF('base clients'!G1237=0,"",'base clients'!G1237)</f>
        <v/>
      </c>
    </row>
    <row r="1238" spans="2:7" x14ac:dyDescent="0.35">
      <c r="B1238" s="31" t="str">
        <f>IF('base clients'!B1238=0,"",'base clients'!B1238)</f>
        <v/>
      </c>
      <c r="C1238" s="31" t="str">
        <f>IF('base clients'!C1238=0,"",'base clients'!C1238)</f>
        <v/>
      </c>
      <c r="D1238" s="31" t="str">
        <f>IF('base clients'!D1238=0,"",'base clients'!D1238)</f>
        <v/>
      </c>
      <c r="E1238" s="31" t="str">
        <f>IF('base clients'!E1238=0,"",'base clients'!E1238)</f>
        <v/>
      </c>
      <c r="F1238" s="31" t="str">
        <f>IF('base clients'!F1238=0,"",'base clients'!F1238)</f>
        <v/>
      </c>
      <c r="G1238" s="31" t="str">
        <f>IF('base clients'!G1238=0,"",'base clients'!G1238)</f>
        <v/>
      </c>
    </row>
    <row r="1239" spans="2:7" x14ac:dyDescent="0.35">
      <c r="B1239" s="31" t="str">
        <f>IF('base clients'!B1239=0,"",'base clients'!B1239)</f>
        <v/>
      </c>
      <c r="C1239" s="31" t="str">
        <f>IF('base clients'!C1239=0,"",'base clients'!C1239)</f>
        <v/>
      </c>
      <c r="D1239" s="31" t="str">
        <f>IF('base clients'!D1239=0,"",'base clients'!D1239)</f>
        <v/>
      </c>
      <c r="E1239" s="31" t="str">
        <f>IF('base clients'!E1239=0,"",'base clients'!E1239)</f>
        <v/>
      </c>
      <c r="F1239" s="31" t="str">
        <f>IF('base clients'!F1239=0,"",'base clients'!F1239)</f>
        <v/>
      </c>
      <c r="G1239" s="31" t="str">
        <f>IF('base clients'!G1239=0,"",'base clients'!G1239)</f>
        <v/>
      </c>
    </row>
    <row r="1240" spans="2:7" x14ac:dyDescent="0.35">
      <c r="B1240" s="31" t="str">
        <f>IF('base clients'!B1240=0,"",'base clients'!B1240)</f>
        <v/>
      </c>
      <c r="C1240" s="31" t="str">
        <f>IF('base clients'!C1240=0,"",'base clients'!C1240)</f>
        <v/>
      </c>
      <c r="D1240" s="31" t="str">
        <f>IF('base clients'!D1240=0,"",'base clients'!D1240)</f>
        <v/>
      </c>
      <c r="E1240" s="31" t="str">
        <f>IF('base clients'!E1240=0,"",'base clients'!E1240)</f>
        <v/>
      </c>
      <c r="F1240" s="31" t="str">
        <f>IF('base clients'!F1240=0,"",'base clients'!F1240)</f>
        <v/>
      </c>
      <c r="G1240" s="31" t="str">
        <f>IF('base clients'!G1240=0,"",'base clients'!G1240)</f>
        <v/>
      </c>
    </row>
    <row r="1241" spans="2:7" x14ac:dyDescent="0.35">
      <c r="B1241" s="31" t="str">
        <f>IF('base clients'!B1241=0,"",'base clients'!B1241)</f>
        <v/>
      </c>
      <c r="C1241" s="31" t="str">
        <f>IF('base clients'!C1241=0,"",'base clients'!C1241)</f>
        <v/>
      </c>
      <c r="D1241" s="31" t="str">
        <f>IF('base clients'!D1241=0,"",'base clients'!D1241)</f>
        <v/>
      </c>
      <c r="E1241" s="31" t="str">
        <f>IF('base clients'!E1241=0,"",'base clients'!E1241)</f>
        <v/>
      </c>
      <c r="F1241" s="31" t="str">
        <f>IF('base clients'!F1241=0,"",'base clients'!F1241)</f>
        <v/>
      </c>
      <c r="G1241" s="31" t="str">
        <f>IF('base clients'!G1241=0,"",'base clients'!G1241)</f>
        <v/>
      </c>
    </row>
    <row r="1242" spans="2:7" x14ac:dyDescent="0.35">
      <c r="B1242" s="31" t="str">
        <f>IF('base clients'!B1242=0,"",'base clients'!B1242)</f>
        <v/>
      </c>
      <c r="C1242" s="31" t="str">
        <f>IF('base clients'!C1242=0,"",'base clients'!C1242)</f>
        <v/>
      </c>
      <c r="D1242" s="31" t="str">
        <f>IF('base clients'!D1242=0,"",'base clients'!D1242)</f>
        <v/>
      </c>
      <c r="E1242" s="31" t="str">
        <f>IF('base clients'!E1242=0,"",'base clients'!E1242)</f>
        <v/>
      </c>
      <c r="F1242" s="31" t="str">
        <f>IF('base clients'!F1242=0,"",'base clients'!F1242)</f>
        <v/>
      </c>
      <c r="G1242" s="31" t="str">
        <f>IF('base clients'!G1242=0,"",'base clients'!G1242)</f>
        <v/>
      </c>
    </row>
    <row r="1243" spans="2:7" x14ac:dyDescent="0.35">
      <c r="B1243" s="31" t="str">
        <f>IF('base clients'!B1243=0,"",'base clients'!B1243)</f>
        <v/>
      </c>
      <c r="C1243" s="31" t="str">
        <f>IF('base clients'!C1243=0,"",'base clients'!C1243)</f>
        <v/>
      </c>
      <c r="D1243" s="31" t="str">
        <f>IF('base clients'!D1243=0,"",'base clients'!D1243)</f>
        <v/>
      </c>
      <c r="E1243" s="31" t="str">
        <f>IF('base clients'!E1243=0,"",'base clients'!E1243)</f>
        <v/>
      </c>
      <c r="F1243" s="31" t="str">
        <f>IF('base clients'!F1243=0,"",'base clients'!F1243)</f>
        <v/>
      </c>
      <c r="G1243" s="31" t="str">
        <f>IF('base clients'!G1243=0,"",'base clients'!G1243)</f>
        <v/>
      </c>
    </row>
    <row r="1244" spans="2:7" x14ac:dyDescent="0.35">
      <c r="B1244" s="31" t="str">
        <f>IF('base clients'!B1244=0,"",'base clients'!B1244)</f>
        <v/>
      </c>
      <c r="C1244" s="31" t="str">
        <f>IF('base clients'!C1244=0,"",'base clients'!C1244)</f>
        <v/>
      </c>
      <c r="D1244" s="31" t="str">
        <f>IF('base clients'!D1244=0,"",'base clients'!D1244)</f>
        <v/>
      </c>
      <c r="E1244" s="31" t="str">
        <f>IF('base clients'!E1244=0,"",'base clients'!E1244)</f>
        <v/>
      </c>
      <c r="F1244" s="31" t="str">
        <f>IF('base clients'!F1244=0,"",'base clients'!F1244)</f>
        <v/>
      </c>
      <c r="G1244" s="31" t="str">
        <f>IF('base clients'!G1244=0,"",'base clients'!G1244)</f>
        <v/>
      </c>
    </row>
    <row r="1245" spans="2:7" x14ac:dyDescent="0.35">
      <c r="B1245" s="31" t="str">
        <f>IF('base clients'!B1245=0,"",'base clients'!B1245)</f>
        <v/>
      </c>
      <c r="C1245" s="31" t="str">
        <f>IF('base clients'!C1245=0,"",'base clients'!C1245)</f>
        <v/>
      </c>
      <c r="D1245" s="31" t="str">
        <f>IF('base clients'!D1245=0,"",'base clients'!D1245)</f>
        <v/>
      </c>
      <c r="E1245" s="31" t="str">
        <f>IF('base clients'!E1245=0,"",'base clients'!E1245)</f>
        <v/>
      </c>
      <c r="F1245" s="31" t="str">
        <f>IF('base clients'!F1245=0,"",'base clients'!F1245)</f>
        <v/>
      </c>
      <c r="G1245" s="31" t="str">
        <f>IF('base clients'!G1245=0,"",'base clients'!G1245)</f>
        <v/>
      </c>
    </row>
    <row r="1246" spans="2:7" x14ac:dyDescent="0.35">
      <c r="B1246" s="31" t="str">
        <f>IF('base clients'!B1246=0,"",'base clients'!B1246)</f>
        <v/>
      </c>
      <c r="C1246" s="31" t="str">
        <f>IF('base clients'!C1246=0,"",'base clients'!C1246)</f>
        <v/>
      </c>
      <c r="D1246" s="31" t="str">
        <f>IF('base clients'!D1246=0,"",'base clients'!D1246)</f>
        <v/>
      </c>
      <c r="E1246" s="31" t="str">
        <f>IF('base clients'!E1246=0,"",'base clients'!E1246)</f>
        <v/>
      </c>
      <c r="F1246" s="31" t="str">
        <f>IF('base clients'!F1246=0,"",'base clients'!F1246)</f>
        <v/>
      </c>
      <c r="G1246" s="31" t="str">
        <f>IF('base clients'!G1246=0,"",'base clients'!G1246)</f>
        <v/>
      </c>
    </row>
    <row r="1247" spans="2:7" x14ac:dyDescent="0.35">
      <c r="B1247" s="31" t="str">
        <f>IF('base clients'!B1247=0,"",'base clients'!B1247)</f>
        <v/>
      </c>
      <c r="C1247" s="31" t="str">
        <f>IF('base clients'!C1247=0,"",'base clients'!C1247)</f>
        <v/>
      </c>
      <c r="D1247" s="31" t="str">
        <f>IF('base clients'!D1247=0,"",'base clients'!D1247)</f>
        <v/>
      </c>
      <c r="E1247" s="31" t="str">
        <f>IF('base clients'!E1247=0,"",'base clients'!E1247)</f>
        <v/>
      </c>
      <c r="F1247" s="31" t="str">
        <f>IF('base clients'!F1247=0,"",'base clients'!F1247)</f>
        <v/>
      </c>
      <c r="G1247" s="31" t="str">
        <f>IF('base clients'!G1247=0,"",'base clients'!G1247)</f>
        <v/>
      </c>
    </row>
    <row r="1248" spans="2:7" x14ac:dyDescent="0.35">
      <c r="B1248" s="31" t="str">
        <f>IF('base clients'!B1248=0,"",'base clients'!B1248)</f>
        <v/>
      </c>
      <c r="C1248" s="31" t="str">
        <f>IF('base clients'!C1248=0,"",'base clients'!C1248)</f>
        <v/>
      </c>
      <c r="D1248" s="31" t="str">
        <f>IF('base clients'!D1248=0,"",'base clients'!D1248)</f>
        <v/>
      </c>
      <c r="E1248" s="31" t="str">
        <f>IF('base clients'!E1248=0,"",'base clients'!E1248)</f>
        <v/>
      </c>
      <c r="F1248" s="31" t="str">
        <f>IF('base clients'!F1248=0,"",'base clients'!F1248)</f>
        <v/>
      </c>
      <c r="G1248" s="31" t="str">
        <f>IF('base clients'!G1248=0,"",'base clients'!G1248)</f>
        <v/>
      </c>
    </row>
    <row r="1249" spans="2:7" x14ac:dyDescent="0.35">
      <c r="B1249" s="31" t="str">
        <f>IF('base clients'!B1249=0,"",'base clients'!B1249)</f>
        <v/>
      </c>
      <c r="C1249" s="31" t="str">
        <f>IF('base clients'!C1249=0,"",'base clients'!C1249)</f>
        <v/>
      </c>
      <c r="D1249" s="31" t="str">
        <f>IF('base clients'!D1249=0,"",'base clients'!D1249)</f>
        <v/>
      </c>
      <c r="E1249" s="31" t="str">
        <f>IF('base clients'!E1249=0,"",'base clients'!E1249)</f>
        <v/>
      </c>
      <c r="F1249" s="31" t="str">
        <f>IF('base clients'!F1249=0,"",'base clients'!F1249)</f>
        <v/>
      </c>
      <c r="G1249" s="31" t="str">
        <f>IF('base clients'!G1249=0,"",'base clients'!G1249)</f>
        <v/>
      </c>
    </row>
    <row r="1250" spans="2:7" x14ac:dyDescent="0.35">
      <c r="B1250" s="31" t="str">
        <f>IF('base clients'!B1250=0,"",'base clients'!B1250)</f>
        <v/>
      </c>
      <c r="C1250" s="31" t="str">
        <f>IF('base clients'!C1250=0,"",'base clients'!C1250)</f>
        <v/>
      </c>
      <c r="D1250" s="31" t="str">
        <f>IF('base clients'!D1250=0,"",'base clients'!D1250)</f>
        <v/>
      </c>
      <c r="E1250" s="31" t="str">
        <f>IF('base clients'!E1250=0,"",'base clients'!E1250)</f>
        <v/>
      </c>
      <c r="F1250" s="31" t="str">
        <f>IF('base clients'!F1250=0,"",'base clients'!F1250)</f>
        <v/>
      </c>
      <c r="G1250" s="31" t="str">
        <f>IF('base clients'!G1250=0,"",'base clients'!G1250)</f>
        <v/>
      </c>
    </row>
    <row r="1251" spans="2:7" x14ac:dyDescent="0.35">
      <c r="B1251" s="31" t="str">
        <f>IF('base clients'!B1251=0,"",'base clients'!B1251)</f>
        <v/>
      </c>
      <c r="C1251" s="31" t="str">
        <f>IF('base clients'!C1251=0,"",'base clients'!C1251)</f>
        <v/>
      </c>
      <c r="D1251" s="31" t="str">
        <f>IF('base clients'!D1251=0,"",'base clients'!D1251)</f>
        <v/>
      </c>
      <c r="E1251" s="31" t="str">
        <f>IF('base clients'!E1251=0,"",'base clients'!E1251)</f>
        <v/>
      </c>
      <c r="F1251" s="31" t="str">
        <f>IF('base clients'!F1251=0,"",'base clients'!F1251)</f>
        <v/>
      </c>
      <c r="G1251" s="31" t="str">
        <f>IF('base clients'!G1251=0,"",'base clients'!G1251)</f>
        <v/>
      </c>
    </row>
    <row r="1252" spans="2:7" x14ac:dyDescent="0.35">
      <c r="B1252" s="31" t="str">
        <f>IF('base clients'!B1252=0,"",'base clients'!B1252)</f>
        <v/>
      </c>
      <c r="C1252" s="31" t="str">
        <f>IF('base clients'!C1252=0,"",'base clients'!C1252)</f>
        <v/>
      </c>
      <c r="D1252" s="31" t="str">
        <f>IF('base clients'!D1252=0,"",'base clients'!D1252)</f>
        <v/>
      </c>
      <c r="E1252" s="31" t="str">
        <f>IF('base clients'!E1252=0,"",'base clients'!E1252)</f>
        <v/>
      </c>
      <c r="F1252" s="31" t="str">
        <f>IF('base clients'!F1252=0,"",'base clients'!F1252)</f>
        <v/>
      </c>
      <c r="G1252" s="31" t="str">
        <f>IF('base clients'!G1252=0,"",'base clients'!G1252)</f>
        <v/>
      </c>
    </row>
    <row r="1253" spans="2:7" x14ac:dyDescent="0.35">
      <c r="B1253" s="31" t="str">
        <f>IF('base clients'!B1253=0,"",'base clients'!B1253)</f>
        <v/>
      </c>
      <c r="C1253" s="31" t="str">
        <f>IF('base clients'!C1253=0,"",'base clients'!C1253)</f>
        <v/>
      </c>
      <c r="D1253" s="31" t="str">
        <f>IF('base clients'!D1253=0,"",'base clients'!D1253)</f>
        <v/>
      </c>
      <c r="E1253" s="31" t="str">
        <f>IF('base clients'!E1253=0,"",'base clients'!E1253)</f>
        <v/>
      </c>
      <c r="F1253" s="31" t="str">
        <f>IF('base clients'!F1253=0,"",'base clients'!F1253)</f>
        <v/>
      </c>
      <c r="G1253" s="31" t="str">
        <f>IF('base clients'!G1253=0,"",'base clients'!G1253)</f>
        <v/>
      </c>
    </row>
    <row r="1254" spans="2:7" x14ac:dyDescent="0.35">
      <c r="B1254" s="31" t="str">
        <f>IF('base clients'!B1254=0,"",'base clients'!B1254)</f>
        <v/>
      </c>
      <c r="C1254" s="31" t="str">
        <f>IF('base clients'!C1254=0,"",'base clients'!C1254)</f>
        <v/>
      </c>
      <c r="D1254" s="31" t="str">
        <f>IF('base clients'!D1254=0,"",'base clients'!D1254)</f>
        <v/>
      </c>
      <c r="E1254" s="31" t="str">
        <f>IF('base clients'!E1254=0,"",'base clients'!E1254)</f>
        <v/>
      </c>
      <c r="F1254" s="31" t="str">
        <f>IF('base clients'!F1254=0,"",'base clients'!F1254)</f>
        <v/>
      </c>
      <c r="G1254" s="31" t="str">
        <f>IF('base clients'!G1254=0,"",'base clients'!G1254)</f>
        <v/>
      </c>
    </row>
    <row r="1255" spans="2:7" x14ac:dyDescent="0.35">
      <c r="B1255" s="31" t="str">
        <f>IF('base clients'!B1255=0,"",'base clients'!B1255)</f>
        <v/>
      </c>
      <c r="C1255" s="31" t="str">
        <f>IF('base clients'!C1255=0,"",'base clients'!C1255)</f>
        <v/>
      </c>
      <c r="D1255" s="31" t="str">
        <f>IF('base clients'!D1255=0,"",'base clients'!D1255)</f>
        <v/>
      </c>
      <c r="E1255" s="31" t="str">
        <f>IF('base clients'!E1255=0,"",'base clients'!E1255)</f>
        <v/>
      </c>
      <c r="F1255" s="31" t="str">
        <f>IF('base clients'!F1255=0,"",'base clients'!F1255)</f>
        <v/>
      </c>
      <c r="G1255" s="31" t="str">
        <f>IF('base clients'!G1255=0,"",'base clients'!G1255)</f>
        <v/>
      </c>
    </row>
    <row r="1256" spans="2:7" x14ac:dyDescent="0.35">
      <c r="B1256" s="31" t="str">
        <f>IF('base clients'!B1256=0,"",'base clients'!B1256)</f>
        <v/>
      </c>
      <c r="C1256" s="31" t="str">
        <f>IF('base clients'!C1256=0,"",'base clients'!C1256)</f>
        <v/>
      </c>
      <c r="D1256" s="31" t="str">
        <f>IF('base clients'!D1256=0,"",'base clients'!D1256)</f>
        <v/>
      </c>
      <c r="E1256" s="31" t="str">
        <f>IF('base clients'!E1256=0,"",'base clients'!E1256)</f>
        <v/>
      </c>
      <c r="F1256" s="31" t="str">
        <f>IF('base clients'!F1256=0,"",'base clients'!F1256)</f>
        <v/>
      </c>
      <c r="G1256" s="31" t="str">
        <f>IF('base clients'!G1256=0,"",'base clients'!G1256)</f>
        <v/>
      </c>
    </row>
    <row r="1257" spans="2:7" x14ac:dyDescent="0.35">
      <c r="B1257" s="31" t="str">
        <f>IF('base clients'!B1257=0,"",'base clients'!B1257)</f>
        <v/>
      </c>
      <c r="C1257" s="31" t="str">
        <f>IF('base clients'!C1257=0,"",'base clients'!C1257)</f>
        <v/>
      </c>
      <c r="D1257" s="31" t="str">
        <f>IF('base clients'!D1257=0,"",'base clients'!D1257)</f>
        <v/>
      </c>
      <c r="E1257" s="31" t="str">
        <f>IF('base clients'!E1257=0,"",'base clients'!E1257)</f>
        <v/>
      </c>
      <c r="F1257" s="31" t="str">
        <f>IF('base clients'!F1257=0,"",'base clients'!F1257)</f>
        <v/>
      </c>
      <c r="G1257" s="31" t="str">
        <f>IF('base clients'!G1257=0,"",'base clients'!G1257)</f>
        <v/>
      </c>
    </row>
    <row r="1258" spans="2:7" x14ac:dyDescent="0.35">
      <c r="B1258" s="31" t="str">
        <f>IF('base clients'!B1258=0,"",'base clients'!B1258)</f>
        <v/>
      </c>
      <c r="C1258" s="31" t="str">
        <f>IF('base clients'!C1258=0,"",'base clients'!C1258)</f>
        <v/>
      </c>
      <c r="D1258" s="31" t="str">
        <f>IF('base clients'!D1258=0,"",'base clients'!D1258)</f>
        <v/>
      </c>
      <c r="E1258" s="31" t="str">
        <f>IF('base clients'!E1258=0,"",'base clients'!E1258)</f>
        <v/>
      </c>
      <c r="F1258" s="31" t="str">
        <f>IF('base clients'!F1258=0,"",'base clients'!F1258)</f>
        <v/>
      </c>
      <c r="G1258" s="31" t="str">
        <f>IF('base clients'!G1258=0,"",'base clients'!G1258)</f>
        <v/>
      </c>
    </row>
    <row r="1259" spans="2:7" x14ac:dyDescent="0.35">
      <c r="B1259" s="31" t="str">
        <f>IF('base clients'!B1259=0,"",'base clients'!B1259)</f>
        <v/>
      </c>
      <c r="C1259" s="31" t="str">
        <f>IF('base clients'!C1259=0,"",'base clients'!C1259)</f>
        <v/>
      </c>
      <c r="D1259" s="31" t="str">
        <f>IF('base clients'!D1259=0,"",'base clients'!D1259)</f>
        <v/>
      </c>
      <c r="E1259" s="31" t="str">
        <f>IF('base clients'!E1259=0,"",'base clients'!E1259)</f>
        <v/>
      </c>
      <c r="F1259" s="31" t="str">
        <f>IF('base clients'!F1259=0,"",'base clients'!F1259)</f>
        <v/>
      </c>
      <c r="G1259" s="31" t="str">
        <f>IF('base clients'!G1259=0,"",'base clients'!G1259)</f>
        <v/>
      </c>
    </row>
    <row r="1260" spans="2:7" x14ac:dyDescent="0.35">
      <c r="B1260" s="31" t="str">
        <f>IF('base clients'!B1260=0,"",'base clients'!B1260)</f>
        <v/>
      </c>
      <c r="C1260" s="31" t="str">
        <f>IF('base clients'!C1260=0,"",'base clients'!C1260)</f>
        <v/>
      </c>
      <c r="D1260" s="31" t="str">
        <f>IF('base clients'!D1260=0,"",'base clients'!D1260)</f>
        <v/>
      </c>
      <c r="E1260" s="31" t="str">
        <f>IF('base clients'!E1260=0,"",'base clients'!E1260)</f>
        <v/>
      </c>
      <c r="F1260" s="31" t="str">
        <f>IF('base clients'!F1260=0,"",'base clients'!F1260)</f>
        <v/>
      </c>
      <c r="G1260" s="31" t="str">
        <f>IF('base clients'!G1260=0,"",'base clients'!G1260)</f>
        <v/>
      </c>
    </row>
    <row r="1261" spans="2:7" x14ac:dyDescent="0.35">
      <c r="B1261" s="31" t="str">
        <f>IF('base clients'!B1261=0,"",'base clients'!B1261)</f>
        <v/>
      </c>
      <c r="C1261" s="31" t="str">
        <f>IF('base clients'!C1261=0,"",'base clients'!C1261)</f>
        <v/>
      </c>
      <c r="D1261" s="31" t="str">
        <f>IF('base clients'!D1261=0,"",'base clients'!D1261)</f>
        <v/>
      </c>
      <c r="E1261" s="31" t="str">
        <f>IF('base clients'!E1261=0,"",'base clients'!E1261)</f>
        <v/>
      </c>
      <c r="F1261" s="31" t="str">
        <f>IF('base clients'!F1261=0,"",'base clients'!F1261)</f>
        <v/>
      </c>
      <c r="G1261" s="31" t="str">
        <f>IF('base clients'!G1261=0,"",'base clients'!G1261)</f>
        <v/>
      </c>
    </row>
    <row r="1262" spans="2:7" x14ac:dyDescent="0.35">
      <c r="B1262" s="31" t="str">
        <f>IF('base clients'!B1262=0,"",'base clients'!B1262)</f>
        <v/>
      </c>
      <c r="C1262" s="31" t="str">
        <f>IF('base clients'!C1262=0,"",'base clients'!C1262)</f>
        <v/>
      </c>
      <c r="D1262" s="31" t="str">
        <f>IF('base clients'!D1262=0,"",'base clients'!D1262)</f>
        <v/>
      </c>
      <c r="E1262" s="31" t="str">
        <f>IF('base clients'!E1262=0,"",'base clients'!E1262)</f>
        <v/>
      </c>
      <c r="F1262" s="31" t="str">
        <f>IF('base clients'!F1262=0,"",'base clients'!F1262)</f>
        <v/>
      </c>
      <c r="G1262" s="31" t="str">
        <f>IF('base clients'!G1262=0,"",'base clients'!G1262)</f>
        <v/>
      </c>
    </row>
    <row r="1263" spans="2:7" x14ac:dyDescent="0.35">
      <c r="B1263" s="31" t="str">
        <f>IF('base clients'!B1263=0,"",'base clients'!B1263)</f>
        <v/>
      </c>
      <c r="C1263" s="31" t="str">
        <f>IF('base clients'!C1263=0,"",'base clients'!C1263)</f>
        <v/>
      </c>
      <c r="D1263" s="31" t="str">
        <f>IF('base clients'!D1263=0,"",'base clients'!D1263)</f>
        <v/>
      </c>
      <c r="E1263" s="31" t="str">
        <f>IF('base clients'!E1263=0,"",'base clients'!E1263)</f>
        <v/>
      </c>
      <c r="F1263" s="31" t="str">
        <f>IF('base clients'!F1263=0,"",'base clients'!F1263)</f>
        <v/>
      </c>
      <c r="G1263" s="31" t="str">
        <f>IF('base clients'!G1263=0,"",'base clients'!G1263)</f>
        <v/>
      </c>
    </row>
    <row r="1264" spans="2:7" x14ac:dyDescent="0.35">
      <c r="B1264" s="31" t="str">
        <f>IF('base clients'!B1264=0,"",'base clients'!B1264)</f>
        <v/>
      </c>
      <c r="C1264" s="31" t="str">
        <f>IF('base clients'!C1264=0,"",'base clients'!C1264)</f>
        <v/>
      </c>
      <c r="D1264" s="31" t="str">
        <f>IF('base clients'!D1264=0,"",'base clients'!D1264)</f>
        <v/>
      </c>
      <c r="E1264" s="31" t="str">
        <f>IF('base clients'!E1264=0,"",'base clients'!E1264)</f>
        <v/>
      </c>
      <c r="F1264" s="31" t="str">
        <f>IF('base clients'!F1264=0,"",'base clients'!F1264)</f>
        <v/>
      </c>
      <c r="G1264" s="31" t="str">
        <f>IF('base clients'!G1264=0,"",'base clients'!G1264)</f>
        <v/>
      </c>
    </row>
    <row r="1265" spans="2:7" x14ac:dyDescent="0.35">
      <c r="B1265" s="31" t="str">
        <f>IF('base clients'!B1265=0,"",'base clients'!B1265)</f>
        <v/>
      </c>
      <c r="C1265" s="31" t="str">
        <f>IF('base clients'!C1265=0,"",'base clients'!C1265)</f>
        <v/>
      </c>
      <c r="D1265" s="31" t="str">
        <f>IF('base clients'!D1265=0,"",'base clients'!D1265)</f>
        <v/>
      </c>
      <c r="E1265" s="31" t="str">
        <f>IF('base clients'!E1265=0,"",'base clients'!E1265)</f>
        <v/>
      </c>
      <c r="F1265" s="31" t="str">
        <f>IF('base clients'!F1265=0,"",'base clients'!F1265)</f>
        <v/>
      </c>
      <c r="G1265" s="31" t="str">
        <f>IF('base clients'!G1265=0,"",'base clients'!G1265)</f>
        <v/>
      </c>
    </row>
    <row r="1266" spans="2:7" x14ac:dyDescent="0.35">
      <c r="B1266" s="31" t="str">
        <f>IF('base clients'!B1266=0,"",'base clients'!B1266)</f>
        <v/>
      </c>
      <c r="C1266" s="31" t="str">
        <f>IF('base clients'!C1266=0,"",'base clients'!C1266)</f>
        <v/>
      </c>
      <c r="D1266" s="31" t="str">
        <f>IF('base clients'!D1266=0,"",'base clients'!D1266)</f>
        <v/>
      </c>
      <c r="E1266" s="31" t="str">
        <f>IF('base clients'!E1266=0,"",'base clients'!E1266)</f>
        <v/>
      </c>
      <c r="F1266" s="31" t="str">
        <f>IF('base clients'!F1266=0,"",'base clients'!F1266)</f>
        <v/>
      </c>
      <c r="G1266" s="31" t="str">
        <f>IF('base clients'!G1266=0,"",'base clients'!G1266)</f>
        <v/>
      </c>
    </row>
    <row r="1267" spans="2:7" x14ac:dyDescent="0.35">
      <c r="B1267" s="31" t="str">
        <f>IF('base clients'!B1267=0,"",'base clients'!B1267)</f>
        <v/>
      </c>
      <c r="C1267" s="31" t="str">
        <f>IF('base clients'!C1267=0,"",'base clients'!C1267)</f>
        <v/>
      </c>
      <c r="D1267" s="31" t="str">
        <f>IF('base clients'!D1267=0,"",'base clients'!D1267)</f>
        <v/>
      </c>
      <c r="E1267" s="31" t="str">
        <f>IF('base clients'!E1267=0,"",'base clients'!E1267)</f>
        <v/>
      </c>
      <c r="F1267" s="31" t="str">
        <f>IF('base clients'!F1267=0,"",'base clients'!F1267)</f>
        <v/>
      </c>
      <c r="G1267" s="31" t="str">
        <f>IF('base clients'!G1267=0,"",'base clients'!G1267)</f>
        <v/>
      </c>
    </row>
    <row r="1268" spans="2:7" x14ac:dyDescent="0.35">
      <c r="B1268" s="31" t="str">
        <f>IF('base clients'!B1268=0,"",'base clients'!B1268)</f>
        <v/>
      </c>
      <c r="C1268" s="31" t="str">
        <f>IF('base clients'!C1268=0,"",'base clients'!C1268)</f>
        <v/>
      </c>
      <c r="D1268" s="31" t="str">
        <f>IF('base clients'!D1268=0,"",'base clients'!D1268)</f>
        <v/>
      </c>
      <c r="E1268" s="31" t="str">
        <f>IF('base clients'!E1268=0,"",'base clients'!E1268)</f>
        <v/>
      </c>
      <c r="F1268" s="31" t="str">
        <f>IF('base clients'!F1268=0,"",'base clients'!F1268)</f>
        <v/>
      </c>
      <c r="G1268" s="31" t="str">
        <f>IF('base clients'!G1268=0,"",'base clients'!G1268)</f>
        <v/>
      </c>
    </row>
    <row r="1269" spans="2:7" x14ac:dyDescent="0.35">
      <c r="B1269" s="31" t="str">
        <f>IF('base clients'!B1269=0,"",'base clients'!B1269)</f>
        <v/>
      </c>
      <c r="C1269" s="31" t="str">
        <f>IF('base clients'!C1269=0,"",'base clients'!C1269)</f>
        <v/>
      </c>
      <c r="D1269" s="31" t="str">
        <f>IF('base clients'!D1269=0,"",'base clients'!D1269)</f>
        <v/>
      </c>
      <c r="E1269" s="31" t="str">
        <f>IF('base clients'!E1269=0,"",'base clients'!E1269)</f>
        <v/>
      </c>
      <c r="F1269" s="31" t="str">
        <f>IF('base clients'!F1269=0,"",'base clients'!F1269)</f>
        <v/>
      </c>
      <c r="G1269" s="31" t="str">
        <f>IF('base clients'!G1269=0,"",'base clients'!G1269)</f>
        <v/>
      </c>
    </row>
    <row r="1270" spans="2:7" x14ac:dyDescent="0.35">
      <c r="B1270" s="31" t="str">
        <f>IF('base clients'!B1270=0,"",'base clients'!B1270)</f>
        <v/>
      </c>
      <c r="C1270" s="31" t="str">
        <f>IF('base clients'!C1270=0,"",'base clients'!C1270)</f>
        <v/>
      </c>
      <c r="D1270" s="31" t="str">
        <f>IF('base clients'!D1270=0,"",'base clients'!D1270)</f>
        <v/>
      </c>
      <c r="E1270" s="31" t="str">
        <f>IF('base clients'!E1270=0,"",'base clients'!E1270)</f>
        <v/>
      </c>
      <c r="F1270" s="31" t="str">
        <f>IF('base clients'!F1270=0,"",'base clients'!F1270)</f>
        <v/>
      </c>
      <c r="G1270" s="31" t="str">
        <f>IF('base clients'!G1270=0,"",'base clients'!G1270)</f>
        <v/>
      </c>
    </row>
    <row r="1271" spans="2:7" x14ac:dyDescent="0.35">
      <c r="B1271" s="31" t="str">
        <f>IF('base clients'!B1271=0,"",'base clients'!B1271)</f>
        <v/>
      </c>
      <c r="C1271" s="31" t="str">
        <f>IF('base clients'!C1271=0,"",'base clients'!C1271)</f>
        <v/>
      </c>
      <c r="D1271" s="31" t="str">
        <f>IF('base clients'!D1271=0,"",'base clients'!D1271)</f>
        <v/>
      </c>
      <c r="E1271" s="31" t="str">
        <f>IF('base clients'!E1271=0,"",'base clients'!E1271)</f>
        <v/>
      </c>
      <c r="F1271" s="31" t="str">
        <f>IF('base clients'!F1271=0,"",'base clients'!F1271)</f>
        <v/>
      </c>
      <c r="G1271" s="31" t="str">
        <f>IF('base clients'!G1271=0,"",'base clients'!G1271)</f>
        <v/>
      </c>
    </row>
    <row r="1272" spans="2:7" x14ac:dyDescent="0.35">
      <c r="B1272" s="31" t="str">
        <f>IF('base clients'!B1272=0,"",'base clients'!B1272)</f>
        <v/>
      </c>
      <c r="C1272" s="31" t="str">
        <f>IF('base clients'!C1272=0,"",'base clients'!C1272)</f>
        <v/>
      </c>
      <c r="D1272" s="31" t="str">
        <f>IF('base clients'!D1272=0,"",'base clients'!D1272)</f>
        <v/>
      </c>
      <c r="E1272" s="31" t="str">
        <f>IF('base clients'!E1272=0,"",'base clients'!E1272)</f>
        <v/>
      </c>
      <c r="F1272" s="31" t="str">
        <f>IF('base clients'!F1272=0,"",'base clients'!F1272)</f>
        <v/>
      </c>
      <c r="G1272" s="31" t="str">
        <f>IF('base clients'!G1272=0,"",'base clients'!G1272)</f>
        <v/>
      </c>
    </row>
    <row r="1273" spans="2:7" x14ac:dyDescent="0.35">
      <c r="B1273" s="31" t="str">
        <f>IF('base clients'!B1273=0,"",'base clients'!B1273)</f>
        <v/>
      </c>
      <c r="C1273" s="31" t="str">
        <f>IF('base clients'!C1273=0,"",'base clients'!C1273)</f>
        <v/>
      </c>
      <c r="D1273" s="31" t="str">
        <f>IF('base clients'!D1273=0,"",'base clients'!D1273)</f>
        <v/>
      </c>
      <c r="E1273" s="31" t="str">
        <f>IF('base clients'!E1273=0,"",'base clients'!E1273)</f>
        <v/>
      </c>
      <c r="F1273" s="31" t="str">
        <f>IF('base clients'!F1273=0,"",'base clients'!F1273)</f>
        <v/>
      </c>
      <c r="G1273" s="31" t="str">
        <f>IF('base clients'!G1273=0,"",'base clients'!G1273)</f>
        <v/>
      </c>
    </row>
    <row r="1274" spans="2:7" x14ac:dyDescent="0.35">
      <c r="B1274" s="31" t="str">
        <f>IF('base clients'!B1274=0,"",'base clients'!B1274)</f>
        <v/>
      </c>
      <c r="C1274" s="31" t="str">
        <f>IF('base clients'!C1274=0,"",'base clients'!C1274)</f>
        <v/>
      </c>
      <c r="D1274" s="31" t="str">
        <f>IF('base clients'!D1274=0,"",'base clients'!D1274)</f>
        <v/>
      </c>
      <c r="E1274" s="31" t="str">
        <f>IF('base clients'!E1274=0,"",'base clients'!E1274)</f>
        <v/>
      </c>
      <c r="F1274" s="31" t="str">
        <f>IF('base clients'!F1274=0,"",'base clients'!F1274)</f>
        <v/>
      </c>
      <c r="G1274" s="31" t="str">
        <f>IF('base clients'!G1274=0,"",'base clients'!G1274)</f>
        <v/>
      </c>
    </row>
    <row r="1275" spans="2:7" x14ac:dyDescent="0.35">
      <c r="B1275" s="31" t="str">
        <f>IF('base clients'!B1275=0,"",'base clients'!B1275)</f>
        <v/>
      </c>
      <c r="C1275" s="31" t="str">
        <f>IF('base clients'!C1275=0,"",'base clients'!C1275)</f>
        <v/>
      </c>
      <c r="D1275" s="31" t="str">
        <f>IF('base clients'!D1275=0,"",'base clients'!D1275)</f>
        <v/>
      </c>
      <c r="E1275" s="31" t="str">
        <f>IF('base clients'!E1275=0,"",'base clients'!E1275)</f>
        <v/>
      </c>
      <c r="F1275" s="31" t="str">
        <f>IF('base clients'!F1275=0,"",'base clients'!F1275)</f>
        <v/>
      </c>
      <c r="G1275" s="31" t="str">
        <f>IF('base clients'!G1275=0,"",'base clients'!G1275)</f>
        <v/>
      </c>
    </row>
    <row r="1276" spans="2:7" x14ac:dyDescent="0.35">
      <c r="B1276" s="31" t="str">
        <f>IF('base clients'!B1276=0,"",'base clients'!B1276)</f>
        <v/>
      </c>
      <c r="C1276" s="31" t="str">
        <f>IF('base clients'!C1276=0,"",'base clients'!C1276)</f>
        <v/>
      </c>
      <c r="D1276" s="31" t="str">
        <f>IF('base clients'!D1276=0,"",'base clients'!D1276)</f>
        <v/>
      </c>
      <c r="E1276" s="31" t="str">
        <f>IF('base clients'!E1276=0,"",'base clients'!E1276)</f>
        <v/>
      </c>
      <c r="F1276" s="31" t="str">
        <f>IF('base clients'!F1276=0,"",'base clients'!F1276)</f>
        <v/>
      </c>
      <c r="G1276" s="31" t="str">
        <f>IF('base clients'!G1276=0,"",'base clients'!G1276)</f>
        <v/>
      </c>
    </row>
    <row r="1277" spans="2:7" x14ac:dyDescent="0.35">
      <c r="B1277" s="31" t="str">
        <f>IF('base clients'!B1277=0,"",'base clients'!B1277)</f>
        <v/>
      </c>
      <c r="C1277" s="31" t="str">
        <f>IF('base clients'!C1277=0,"",'base clients'!C1277)</f>
        <v/>
      </c>
      <c r="D1277" s="31" t="str">
        <f>IF('base clients'!D1277=0,"",'base clients'!D1277)</f>
        <v/>
      </c>
      <c r="E1277" s="31" t="str">
        <f>IF('base clients'!E1277=0,"",'base clients'!E1277)</f>
        <v/>
      </c>
      <c r="F1277" s="31" t="str">
        <f>IF('base clients'!F1277=0,"",'base clients'!F1277)</f>
        <v/>
      </c>
      <c r="G1277" s="31" t="str">
        <f>IF('base clients'!G1277=0,"",'base clients'!G1277)</f>
        <v/>
      </c>
    </row>
    <row r="1278" spans="2:7" x14ac:dyDescent="0.35">
      <c r="B1278" s="31" t="str">
        <f>IF('base clients'!B1278=0,"",'base clients'!B1278)</f>
        <v/>
      </c>
      <c r="C1278" s="31" t="str">
        <f>IF('base clients'!C1278=0,"",'base clients'!C1278)</f>
        <v/>
      </c>
      <c r="D1278" s="31" t="str">
        <f>IF('base clients'!D1278=0,"",'base clients'!D1278)</f>
        <v/>
      </c>
      <c r="E1278" s="31" t="str">
        <f>IF('base clients'!E1278=0,"",'base clients'!E1278)</f>
        <v/>
      </c>
      <c r="F1278" s="31" t="str">
        <f>IF('base clients'!F1278=0,"",'base clients'!F1278)</f>
        <v/>
      </c>
      <c r="G1278" s="31" t="str">
        <f>IF('base clients'!G1278=0,"",'base clients'!G1278)</f>
        <v/>
      </c>
    </row>
    <row r="1279" spans="2:7" x14ac:dyDescent="0.35">
      <c r="B1279" s="31" t="str">
        <f>IF('base clients'!B1279=0,"",'base clients'!B1279)</f>
        <v/>
      </c>
      <c r="C1279" s="31" t="str">
        <f>IF('base clients'!C1279=0,"",'base clients'!C1279)</f>
        <v/>
      </c>
      <c r="D1279" s="31" t="str">
        <f>IF('base clients'!D1279=0,"",'base clients'!D1279)</f>
        <v/>
      </c>
      <c r="E1279" s="31" t="str">
        <f>IF('base clients'!E1279=0,"",'base clients'!E1279)</f>
        <v/>
      </c>
      <c r="F1279" s="31" t="str">
        <f>IF('base clients'!F1279=0,"",'base clients'!F1279)</f>
        <v/>
      </c>
      <c r="G1279" s="31" t="str">
        <f>IF('base clients'!G1279=0,"",'base clients'!G1279)</f>
        <v/>
      </c>
    </row>
    <row r="1280" spans="2:7" x14ac:dyDescent="0.35">
      <c r="B1280" s="31" t="str">
        <f>IF('base clients'!B1280=0,"",'base clients'!B1280)</f>
        <v/>
      </c>
      <c r="C1280" s="31" t="str">
        <f>IF('base clients'!C1280=0,"",'base clients'!C1280)</f>
        <v/>
      </c>
      <c r="D1280" s="31" t="str">
        <f>IF('base clients'!D1280=0,"",'base clients'!D1280)</f>
        <v/>
      </c>
      <c r="E1280" s="31" t="str">
        <f>IF('base clients'!E1280=0,"",'base clients'!E1280)</f>
        <v/>
      </c>
      <c r="F1280" s="31" t="str">
        <f>IF('base clients'!F1280=0,"",'base clients'!F1280)</f>
        <v/>
      </c>
      <c r="G1280" s="31" t="str">
        <f>IF('base clients'!G1280=0,"",'base clients'!G1280)</f>
        <v/>
      </c>
    </row>
    <row r="1281" spans="2:7" x14ac:dyDescent="0.35">
      <c r="B1281" s="31" t="str">
        <f>IF('base clients'!B1281=0,"",'base clients'!B1281)</f>
        <v/>
      </c>
      <c r="C1281" s="31" t="str">
        <f>IF('base clients'!C1281=0,"",'base clients'!C1281)</f>
        <v/>
      </c>
      <c r="D1281" s="31" t="str">
        <f>IF('base clients'!D1281=0,"",'base clients'!D1281)</f>
        <v/>
      </c>
      <c r="E1281" s="31" t="str">
        <f>IF('base clients'!E1281=0,"",'base clients'!E1281)</f>
        <v/>
      </c>
      <c r="F1281" s="31" t="str">
        <f>IF('base clients'!F1281=0,"",'base clients'!F1281)</f>
        <v/>
      </c>
      <c r="G1281" s="31" t="str">
        <f>IF('base clients'!G1281=0,"",'base clients'!G1281)</f>
        <v/>
      </c>
    </row>
    <row r="1282" spans="2:7" x14ac:dyDescent="0.35">
      <c r="B1282" s="31" t="str">
        <f>IF('base clients'!B1282=0,"",'base clients'!B1282)</f>
        <v/>
      </c>
      <c r="C1282" s="31" t="str">
        <f>IF('base clients'!C1282=0,"",'base clients'!C1282)</f>
        <v/>
      </c>
      <c r="D1282" s="31" t="str">
        <f>IF('base clients'!D1282=0,"",'base clients'!D1282)</f>
        <v/>
      </c>
      <c r="E1282" s="31" t="str">
        <f>IF('base clients'!E1282=0,"",'base clients'!E1282)</f>
        <v/>
      </c>
      <c r="F1282" s="31" t="str">
        <f>IF('base clients'!F1282=0,"",'base clients'!F1282)</f>
        <v/>
      </c>
      <c r="G1282" s="31" t="str">
        <f>IF('base clients'!G1282=0,"",'base clients'!G1282)</f>
        <v/>
      </c>
    </row>
    <row r="1283" spans="2:7" x14ac:dyDescent="0.35">
      <c r="B1283" s="31" t="str">
        <f>IF('base clients'!B1283=0,"",'base clients'!B1283)</f>
        <v/>
      </c>
      <c r="C1283" s="31" t="str">
        <f>IF('base clients'!C1283=0,"",'base clients'!C1283)</f>
        <v/>
      </c>
      <c r="D1283" s="31" t="str">
        <f>IF('base clients'!D1283=0,"",'base clients'!D1283)</f>
        <v/>
      </c>
      <c r="E1283" s="31" t="str">
        <f>IF('base clients'!E1283=0,"",'base clients'!E1283)</f>
        <v/>
      </c>
      <c r="F1283" s="31" t="str">
        <f>IF('base clients'!F1283=0,"",'base clients'!F1283)</f>
        <v/>
      </c>
      <c r="G1283" s="31" t="str">
        <f>IF('base clients'!G1283=0,"",'base clients'!G1283)</f>
        <v/>
      </c>
    </row>
    <row r="1284" spans="2:7" x14ac:dyDescent="0.35">
      <c r="B1284" s="31" t="str">
        <f>IF('base clients'!B1284=0,"",'base clients'!B1284)</f>
        <v/>
      </c>
      <c r="C1284" s="31" t="str">
        <f>IF('base clients'!C1284=0,"",'base clients'!C1284)</f>
        <v/>
      </c>
      <c r="D1284" s="31" t="str">
        <f>IF('base clients'!D1284=0,"",'base clients'!D1284)</f>
        <v/>
      </c>
      <c r="E1284" s="31" t="str">
        <f>IF('base clients'!E1284=0,"",'base clients'!E1284)</f>
        <v/>
      </c>
      <c r="F1284" s="31" t="str">
        <f>IF('base clients'!F1284=0,"",'base clients'!F1284)</f>
        <v/>
      </c>
      <c r="G1284" s="31" t="str">
        <f>IF('base clients'!G1284=0,"",'base clients'!G1284)</f>
        <v/>
      </c>
    </row>
    <row r="1285" spans="2:7" x14ac:dyDescent="0.35">
      <c r="B1285" s="31" t="str">
        <f>IF('base clients'!B1285=0,"",'base clients'!B1285)</f>
        <v/>
      </c>
      <c r="C1285" s="31" t="str">
        <f>IF('base clients'!C1285=0,"",'base clients'!C1285)</f>
        <v/>
      </c>
      <c r="D1285" s="31" t="str">
        <f>IF('base clients'!D1285=0,"",'base clients'!D1285)</f>
        <v/>
      </c>
      <c r="E1285" s="31" t="str">
        <f>IF('base clients'!E1285=0,"",'base clients'!E1285)</f>
        <v/>
      </c>
      <c r="F1285" s="31" t="str">
        <f>IF('base clients'!F1285=0,"",'base clients'!F1285)</f>
        <v/>
      </c>
      <c r="G1285" s="31" t="str">
        <f>IF('base clients'!G1285=0,"",'base clients'!G1285)</f>
        <v/>
      </c>
    </row>
    <row r="1286" spans="2:7" x14ac:dyDescent="0.35">
      <c r="B1286" s="31" t="str">
        <f>IF('base clients'!B1286=0,"",'base clients'!B1286)</f>
        <v/>
      </c>
      <c r="C1286" s="31" t="str">
        <f>IF('base clients'!C1286=0,"",'base clients'!C1286)</f>
        <v/>
      </c>
      <c r="D1286" s="31" t="str">
        <f>IF('base clients'!D1286=0,"",'base clients'!D1286)</f>
        <v/>
      </c>
      <c r="E1286" s="31" t="str">
        <f>IF('base clients'!E1286=0,"",'base clients'!E1286)</f>
        <v/>
      </c>
      <c r="F1286" s="31" t="str">
        <f>IF('base clients'!F1286=0,"",'base clients'!F1286)</f>
        <v/>
      </c>
      <c r="G1286" s="31" t="str">
        <f>IF('base clients'!G1286=0,"",'base clients'!G1286)</f>
        <v/>
      </c>
    </row>
    <row r="1287" spans="2:7" x14ac:dyDescent="0.35">
      <c r="B1287" s="31" t="str">
        <f>IF('base clients'!B1287=0,"",'base clients'!B1287)</f>
        <v/>
      </c>
      <c r="C1287" s="31" t="str">
        <f>IF('base clients'!C1287=0,"",'base clients'!C1287)</f>
        <v/>
      </c>
      <c r="D1287" s="31" t="str">
        <f>IF('base clients'!D1287=0,"",'base clients'!D1287)</f>
        <v/>
      </c>
      <c r="E1287" s="31" t="str">
        <f>IF('base clients'!E1287=0,"",'base clients'!E1287)</f>
        <v/>
      </c>
      <c r="F1287" s="31" t="str">
        <f>IF('base clients'!F1287=0,"",'base clients'!F1287)</f>
        <v/>
      </c>
      <c r="G1287" s="31" t="str">
        <f>IF('base clients'!G1287=0,"",'base clients'!G1287)</f>
        <v/>
      </c>
    </row>
    <row r="1288" spans="2:7" x14ac:dyDescent="0.35">
      <c r="B1288" s="31" t="str">
        <f>IF('base clients'!B1288=0,"",'base clients'!B1288)</f>
        <v/>
      </c>
      <c r="C1288" s="31" t="str">
        <f>IF('base clients'!C1288=0,"",'base clients'!C1288)</f>
        <v/>
      </c>
      <c r="D1288" s="31" t="str">
        <f>IF('base clients'!D1288=0,"",'base clients'!D1288)</f>
        <v/>
      </c>
      <c r="E1288" s="31" t="str">
        <f>IF('base clients'!E1288=0,"",'base clients'!E1288)</f>
        <v/>
      </c>
      <c r="F1288" s="31" t="str">
        <f>IF('base clients'!F1288=0,"",'base clients'!F1288)</f>
        <v/>
      </c>
      <c r="G1288" s="31" t="str">
        <f>IF('base clients'!G1288=0,"",'base clients'!G1288)</f>
        <v/>
      </c>
    </row>
    <row r="1289" spans="2:7" x14ac:dyDescent="0.35">
      <c r="B1289" s="31" t="str">
        <f>IF('base clients'!B1289=0,"",'base clients'!B1289)</f>
        <v/>
      </c>
      <c r="C1289" s="31" t="str">
        <f>IF('base clients'!C1289=0,"",'base clients'!C1289)</f>
        <v/>
      </c>
      <c r="D1289" s="31" t="str">
        <f>IF('base clients'!D1289=0,"",'base clients'!D1289)</f>
        <v/>
      </c>
      <c r="E1289" s="31" t="str">
        <f>IF('base clients'!E1289=0,"",'base clients'!E1289)</f>
        <v/>
      </c>
      <c r="F1289" s="31" t="str">
        <f>IF('base clients'!F1289=0,"",'base clients'!F1289)</f>
        <v/>
      </c>
      <c r="G1289" s="31" t="str">
        <f>IF('base clients'!G1289=0,"",'base clients'!G1289)</f>
        <v/>
      </c>
    </row>
    <row r="1290" spans="2:7" x14ac:dyDescent="0.35">
      <c r="B1290" s="31" t="str">
        <f>IF('base clients'!B1290=0,"",'base clients'!B1290)</f>
        <v/>
      </c>
      <c r="C1290" s="31" t="str">
        <f>IF('base clients'!C1290=0,"",'base clients'!C1290)</f>
        <v/>
      </c>
      <c r="D1290" s="31" t="str">
        <f>IF('base clients'!D1290=0,"",'base clients'!D1290)</f>
        <v/>
      </c>
      <c r="E1290" s="31" t="str">
        <f>IF('base clients'!E1290=0,"",'base clients'!E1290)</f>
        <v/>
      </c>
      <c r="F1290" s="31" t="str">
        <f>IF('base clients'!F1290=0,"",'base clients'!F1290)</f>
        <v/>
      </c>
      <c r="G1290" s="31" t="str">
        <f>IF('base clients'!G1290=0,"",'base clients'!G1290)</f>
        <v/>
      </c>
    </row>
    <row r="1291" spans="2:7" x14ac:dyDescent="0.35">
      <c r="B1291" s="31" t="str">
        <f>IF('base clients'!B1291=0,"",'base clients'!B1291)</f>
        <v/>
      </c>
      <c r="C1291" s="31" t="str">
        <f>IF('base clients'!C1291=0,"",'base clients'!C1291)</f>
        <v/>
      </c>
      <c r="D1291" s="31" t="str">
        <f>IF('base clients'!D1291=0,"",'base clients'!D1291)</f>
        <v/>
      </c>
      <c r="E1291" s="31" t="str">
        <f>IF('base clients'!E1291=0,"",'base clients'!E1291)</f>
        <v/>
      </c>
      <c r="F1291" s="31" t="str">
        <f>IF('base clients'!F1291=0,"",'base clients'!F1291)</f>
        <v/>
      </c>
      <c r="G1291" s="31" t="str">
        <f>IF('base clients'!G1291=0,"",'base clients'!G1291)</f>
        <v/>
      </c>
    </row>
    <row r="1292" spans="2:7" x14ac:dyDescent="0.35">
      <c r="B1292" s="31" t="str">
        <f>IF('base clients'!B1292=0,"",'base clients'!B1292)</f>
        <v/>
      </c>
      <c r="C1292" s="31" t="str">
        <f>IF('base clients'!C1292=0,"",'base clients'!C1292)</f>
        <v/>
      </c>
      <c r="D1292" s="31" t="str">
        <f>IF('base clients'!D1292=0,"",'base clients'!D1292)</f>
        <v/>
      </c>
      <c r="E1292" s="31" t="str">
        <f>IF('base clients'!E1292=0,"",'base clients'!E1292)</f>
        <v/>
      </c>
      <c r="F1292" s="31" t="str">
        <f>IF('base clients'!F1292=0,"",'base clients'!F1292)</f>
        <v/>
      </c>
      <c r="G1292" s="31" t="str">
        <f>IF('base clients'!G1292=0,"",'base clients'!G1292)</f>
        <v/>
      </c>
    </row>
    <row r="1293" spans="2:7" x14ac:dyDescent="0.35">
      <c r="B1293" s="31" t="str">
        <f>IF('base clients'!B1293=0,"",'base clients'!B1293)</f>
        <v/>
      </c>
      <c r="C1293" s="31" t="str">
        <f>IF('base clients'!C1293=0,"",'base clients'!C1293)</f>
        <v/>
      </c>
      <c r="D1293" s="31" t="str">
        <f>IF('base clients'!D1293=0,"",'base clients'!D1293)</f>
        <v/>
      </c>
      <c r="E1293" s="31" t="str">
        <f>IF('base clients'!E1293=0,"",'base clients'!E1293)</f>
        <v/>
      </c>
      <c r="F1293" s="31" t="str">
        <f>IF('base clients'!F1293=0,"",'base clients'!F1293)</f>
        <v/>
      </c>
      <c r="G1293" s="31" t="str">
        <f>IF('base clients'!G1293=0,"",'base clients'!G1293)</f>
        <v/>
      </c>
    </row>
    <row r="1294" spans="2:7" x14ac:dyDescent="0.35">
      <c r="B1294" s="31" t="str">
        <f>IF('base clients'!B1294=0,"",'base clients'!B1294)</f>
        <v/>
      </c>
      <c r="C1294" s="31" t="str">
        <f>IF('base clients'!C1294=0,"",'base clients'!C1294)</f>
        <v/>
      </c>
      <c r="D1294" s="31" t="str">
        <f>IF('base clients'!D1294=0,"",'base clients'!D1294)</f>
        <v/>
      </c>
      <c r="E1294" s="31" t="str">
        <f>IF('base clients'!E1294=0,"",'base clients'!E1294)</f>
        <v/>
      </c>
      <c r="F1294" s="31" t="str">
        <f>IF('base clients'!F1294=0,"",'base clients'!F1294)</f>
        <v/>
      </c>
      <c r="G1294" s="31" t="str">
        <f>IF('base clients'!G1294=0,"",'base clients'!G1294)</f>
        <v/>
      </c>
    </row>
    <row r="1295" spans="2:7" x14ac:dyDescent="0.35">
      <c r="B1295" s="31" t="str">
        <f>IF('base clients'!B1295=0,"",'base clients'!B1295)</f>
        <v/>
      </c>
      <c r="C1295" s="31" t="str">
        <f>IF('base clients'!C1295=0,"",'base clients'!C1295)</f>
        <v/>
      </c>
      <c r="D1295" s="31" t="str">
        <f>IF('base clients'!D1295=0,"",'base clients'!D1295)</f>
        <v/>
      </c>
      <c r="E1295" s="31" t="str">
        <f>IF('base clients'!E1295=0,"",'base clients'!E1295)</f>
        <v/>
      </c>
      <c r="F1295" s="31" t="str">
        <f>IF('base clients'!F1295=0,"",'base clients'!F1295)</f>
        <v/>
      </c>
      <c r="G1295" s="31" t="str">
        <f>IF('base clients'!G1295=0,"",'base clients'!G1295)</f>
        <v/>
      </c>
    </row>
    <row r="1296" spans="2:7" x14ac:dyDescent="0.35">
      <c r="B1296" s="31" t="str">
        <f>IF('base clients'!B1296=0,"",'base clients'!B1296)</f>
        <v/>
      </c>
      <c r="C1296" s="31" t="str">
        <f>IF('base clients'!C1296=0,"",'base clients'!C1296)</f>
        <v/>
      </c>
      <c r="D1296" s="31" t="str">
        <f>IF('base clients'!D1296=0,"",'base clients'!D1296)</f>
        <v/>
      </c>
      <c r="E1296" s="31" t="str">
        <f>IF('base clients'!E1296=0,"",'base clients'!E1296)</f>
        <v/>
      </c>
      <c r="F1296" s="31" t="str">
        <f>IF('base clients'!F1296=0,"",'base clients'!F1296)</f>
        <v/>
      </c>
      <c r="G1296" s="31" t="str">
        <f>IF('base clients'!G1296=0,"",'base clients'!G1296)</f>
        <v/>
      </c>
    </row>
    <row r="1297" spans="2:7" x14ac:dyDescent="0.35">
      <c r="B1297" s="31" t="str">
        <f>IF('base clients'!B1297=0,"",'base clients'!B1297)</f>
        <v/>
      </c>
      <c r="C1297" s="31" t="str">
        <f>IF('base clients'!C1297=0,"",'base clients'!C1297)</f>
        <v/>
      </c>
      <c r="D1297" s="31" t="str">
        <f>IF('base clients'!D1297=0,"",'base clients'!D1297)</f>
        <v/>
      </c>
      <c r="E1297" s="31" t="str">
        <f>IF('base clients'!E1297=0,"",'base clients'!E1297)</f>
        <v/>
      </c>
      <c r="F1297" s="31" t="str">
        <f>IF('base clients'!F1297=0,"",'base clients'!F1297)</f>
        <v/>
      </c>
      <c r="G1297" s="31" t="str">
        <f>IF('base clients'!G1297=0,"",'base clients'!G1297)</f>
        <v/>
      </c>
    </row>
    <row r="1298" spans="2:7" x14ac:dyDescent="0.35">
      <c r="B1298" s="31" t="str">
        <f>IF('base clients'!B1298=0,"",'base clients'!B1298)</f>
        <v/>
      </c>
      <c r="C1298" s="31" t="str">
        <f>IF('base clients'!C1298=0,"",'base clients'!C1298)</f>
        <v/>
      </c>
      <c r="D1298" s="31" t="str">
        <f>IF('base clients'!D1298=0,"",'base clients'!D1298)</f>
        <v/>
      </c>
      <c r="E1298" s="31" t="str">
        <f>IF('base clients'!E1298=0,"",'base clients'!E1298)</f>
        <v/>
      </c>
      <c r="F1298" s="31" t="str">
        <f>IF('base clients'!F1298=0,"",'base clients'!F1298)</f>
        <v/>
      </c>
      <c r="G1298" s="31" t="str">
        <f>IF('base clients'!G1298=0,"",'base clients'!G1298)</f>
        <v/>
      </c>
    </row>
    <row r="1299" spans="2:7" x14ac:dyDescent="0.35">
      <c r="B1299" s="31" t="str">
        <f>IF('base clients'!B1299=0,"",'base clients'!B1299)</f>
        <v/>
      </c>
      <c r="C1299" s="31" t="str">
        <f>IF('base clients'!C1299=0,"",'base clients'!C1299)</f>
        <v/>
      </c>
      <c r="D1299" s="31" t="str">
        <f>IF('base clients'!D1299=0,"",'base clients'!D1299)</f>
        <v/>
      </c>
      <c r="E1299" s="31" t="str">
        <f>IF('base clients'!E1299=0,"",'base clients'!E1299)</f>
        <v/>
      </c>
      <c r="F1299" s="31" t="str">
        <f>IF('base clients'!F1299=0,"",'base clients'!F1299)</f>
        <v/>
      </c>
      <c r="G1299" s="31" t="str">
        <f>IF('base clients'!G1299=0,"",'base clients'!G1299)</f>
        <v/>
      </c>
    </row>
    <row r="1300" spans="2:7" x14ac:dyDescent="0.35">
      <c r="B1300" s="31" t="str">
        <f>IF('base clients'!B1300=0,"",'base clients'!B1300)</f>
        <v/>
      </c>
      <c r="C1300" s="31" t="str">
        <f>IF('base clients'!C1300=0,"",'base clients'!C1300)</f>
        <v/>
      </c>
      <c r="D1300" s="31" t="str">
        <f>IF('base clients'!D1300=0,"",'base clients'!D1300)</f>
        <v/>
      </c>
      <c r="E1300" s="31" t="str">
        <f>IF('base clients'!E1300=0,"",'base clients'!E1300)</f>
        <v/>
      </c>
      <c r="F1300" s="31" t="str">
        <f>IF('base clients'!F1300=0,"",'base clients'!F1300)</f>
        <v/>
      </c>
      <c r="G1300" s="31" t="str">
        <f>IF('base clients'!G1300=0,"",'base clients'!G1300)</f>
        <v/>
      </c>
    </row>
    <row r="1301" spans="2:7" x14ac:dyDescent="0.35">
      <c r="B1301" s="31" t="str">
        <f>IF('base clients'!B1301=0,"",'base clients'!B1301)</f>
        <v/>
      </c>
      <c r="C1301" s="31" t="str">
        <f>IF('base clients'!C1301=0,"",'base clients'!C1301)</f>
        <v/>
      </c>
      <c r="D1301" s="31" t="str">
        <f>IF('base clients'!D1301=0,"",'base clients'!D1301)</f>
        <v/>
      </c>
      <c r="E1301" s="31" t="str">
        <f>IF('base clients'!E1301=0,"",'base clients'!E1301)</f>
        <v/>
      </c>
      <c r="F1301" s="31" t="str">
        <f>IF('base clients'!F1301=0,"",'base clients'!F1301)</f>
        <v/>
      </c>
      <c r="G1301" s="31" t="str">
        <f>IF('base clients'!G1301=0,"",'base clients'!G1301)</f>
        <v/>
      </c>
    </row>
    <row r="1302" spans="2:7" x14ac:dyDescent="0.35">
      <c r="B1302" s="31" t="str">
        <f>IF('base clients'!B1302=0,"",'base clients'!B1302)</f>
        <v/>
      </c>
      <c r="C1302" s="31" t="str">
        <f>IF('base clients'!C1302=0,"",'base clients'!C1302)</f>
        <v/>
      </c>
      <c r="D1302" s="31" t="str">
        <f>IF('base clients'!D1302=0,"",'base clients'!D1302)</f>
        <v/>
      </c>
      <c r="E1302" s="31" t="str">
        <f>IF('base clients'!E1302=0,"",'base clients'!E1302)</f>
        <v/>
      </c>
      <c r="F1302" s="31" t="str">
        <f>IF('base clients'!F1302=0,"",'base clients'!F1302)</f>
        <v/>
      </c>
      <c r="G1302" s="31" t="str">
        <f>IF('base clients'!G1302=0,"",'base clients'!G1302)</f>
        <v/>
      </c>
    </row>
    <row r="1303" spans="2:7" x14ac:dyDescent="0.35">
      <c r="B1303" s="31" t="str">
        <f>IF('base clients'!B1303=0,"",'base clients'!B1303)</f>
        <v/>
      </c>
      <c r="C1303" s="31" t="str">
        <f>IF('base clients'!C1303=0,"",'base clients'!C1303)</f>
        <v/>
      </c>
      <c r="D1303" s="31" t="str">
        <f>IF('base clients'!D1303=0,"",'base clients'!D1303)</f>
        <v/>
      </c>
      <c r="E1303" s="31" t="str">
        <f>IF('base clients'!E1303=0,"",'base clients'!E1303)</f>
        <v/>
      </c>
      <c r="F1303" s="31" t="str">
        <f>IF('base clients'!F1303=0,"",'base clients'!F1303)</f>
        <v/>
      </c>
      <c r="G1303" s="31" t="str">
        <f>IF('base clients'!G1303=0,"",'base clients'!G1303)</f>
        <v/>
      </c>
    </row>
    <row r="1304" spans="2:7" x14ac:dyDescent="0.35">
      <c r="B1304" s="31" t="str">
        <f>IF('base clients'!B1304=0,"",'base clients'!B1304)</f>
        <v/>
      </c>
      <c r="C1304" s="31" t="str">
        <f>IF('base clients'!C1304=0,"",'base clients'!C1304)</f>
        <v/>
      </c>
      <c r="D1304" s="31" t="str">
        <f>IF('base clients'!D1304=0,"",'base clients'!D1304)</f>
        <v/>
      </c>
      <c r="E1304" s="31" t="str">
        <f>IF('base clients'!E1304=0,"",'base clients'!E1304)</f>
        <v/>
      </c>
      <c r="F1304" s="31" t="str">
        <f>IF('base clients'!F1304=0,"",'base clients'!F1304)</f>
        <v/>
      </c>
      <c r="G1304" s="31" t="str">
        <f>IF('base clients'!G1304=0,"",'base clients'!G1304)</f>
        <v/>
      </c>
    </row>
    <row r="1305" spans="2:7" x14ac:dyDescent="0.35">
      <c r="B1305" s="31" t="str">
        <f>IF('base clients'!B1305=0,"",'base clients'!B1305)</f>
        <v/>
      </c>
      <c r="C1305" s="31" t="str">
        <f>IF('base clients'!C1305=0,"",'base clients'!C1305)</f>
        <v/>
      </c>
      <c r="D1305" s="31" t="str">
        <f>IF('base clients'!D1305=0,"",'base clients'!D1305)</f>
        <v/>
      </c>
      <c r="E1305" s="31" t="str">
        <f>IF('base clients'!E1305=0,"",'base clients'!E1305)</f>
        <v/>
      </c>
      <c r="F1305" s="31" t="str">
        <f>IF('base clients'!F1305=0,"",'base clients'!F1305)</f>
        <v/>
      </c>
      <c r="G1305" s="31" t="str">
        <f>IF('base clients'!G1305=0,"",'base clients'!G1305)</f>
        <v/>
      </c>
    </row>
    <row r="1306" spans="2:7" x14ac:dyDescent="0.35">
      <c r="B1306" s="31" t="str">
        <f>IF('base clients'!B1306=0,"",'base clients'!B1306)</f>
        <v/>
      </c>
      <c r="C1306" s="31" t="str">
        <f>IF('base clients'!C1306=0,"",'base clients'!C1306)</f>
        <v/>
      </c>
      <c r="D1306" s="31" t="str">
        <f>IF('base clients'!D1306=0,"",'base clients'!D1306)</f>
        <v/>
      </c>
      <c r="E1306" s="31" t="str">
        <f>IF('base clients'!E1306=0,"",'base clients'!E1306)</f>
        <v/>
      </c>
      <c r="F1306" s="31" t="str">
        <f>IF('base clients'!F1306=0,"",'base clients'!F1306)</f>
        <v/>
      </c>
      <c r="G1306" s="31" t="str">
        <f>IF('base clients'!G1306=0,"",'base clients'!G1306)</f>
        <v/>
      </c>
    </row>
    <row r="1307" spans="2:7" x14ac:dyDescent="0.35">
      <c r="B1307" s="31" t="str">
        <f>IF('base clients'!B1307=0,"",'base clients'!B1307)</f>
        <v/>
      </c>
      <c r="C1307" s="31" t="str">
        <f>IF('base clients'!C1307=0,"",'base clients'!C1307)</f>
        <v/>
      </c>
      <c r="D1307" s="31" t="str">
        <f>IF('base clients'!D1307=0,"",'base clients'!D1307)</f>
        <v/>
      </c>
      <c r="E1307" s="31" t="str">
        <f>IF('base clients'!E1307=0,"",'base clients'!E1307)</f>
        <v/>
      </c>
      <c r="F1307" s="31" t="str">
        <f>IF('base clients'!F1307=0,"",'base clients'!F1307)</f>
        <v/>
      </c>
      <c r="G1307" s="31" t="str">
        <f>IF('base clients'!G1307=0,"",'base clients'!G1307)</f>
        <v/>
      </c>
    </row>
    <row r="1308" spans="2:7" x14ac:dyDescent="0.35">
      <c r="B1308" s="31" t="str">
        <f>IF('base clients'!B1308=0,"",'base clients'!B1308)</f>
        <v/>
      </c>
      <c r="C1308" s="31" t="str">
        <f>IF('base clients'!C1308=0,"",'base clients'!C1308)</f>
        <v/>
      </c>
      <c r="D1308" s="31" t="str">
        <f>IF('base clients'!D1308=0,"",'base clients'!D1308)</f>
        <v/>
      </c>
      <c r="E1308" s="31" t="str">
        <f>IF('base clients'!E1308=0,"",'base clients'!E1308)</f>
        <v/>
      </c>
      <c r="F1308" s="31" t="str">
        <f>IF('base clients'!F1308=0,"",'base clients'!F1308)</f>
        <v/>
      </c>
      <c r="G1308" s="31" t="str">
        <f>IF('base clients'!G1308=0,"",'base clients'!G1308)</f>
        <v/>
      </c>
    </row>
    <row r="1309" spans="2:7" x14ac:dyDescent="0.35">
      <c r="B1309" s="31" t="str">
        <f>IF('base clients'!B1309=0,"",'base clients'!B1309)</f>
        <v/>
      </c>
      <c r="C1309" s="31" t="str">
        <f>IF('base clients'!C1309=0,"",'base clients'!C1309)</f>
        <v/>
      </c>
      <c r="D1309" s="31" t="str">
        <f>IF('base clients'!D1309=0,"",'base clients'!D1309)</f>
        <v/>
      </c>
      <c r="E1309" s="31" t="str">
        <f>IF('base clients'!E1309=0,"",'base clients'!E1309)</f>
        <v/>
      </c>
      <c r="F1309" s="31" t="str">
        <f>IF('base clients'!F1309=0,"",'base clients'!F1309)</f>
        <v/>
      </c>
      <c r="G1309" s="31" t="str">
        <f>IF('base clients'!G1309=0,"",'base clients'!G1309)</f>
        <v/>
      </c>
    </row>
    <row r="1310" spans="2:7" x14ac:dyDescent="0.35">
      <c r="B1310" s="31" t="str">
        <f>IF('base clients'!B1310=0,"",'base clients'!B1310)</f>
        <v/>
      </c>
      <c r="C1310" s="31" t="str">
        <f>IF('base clients'!C1310=0,"",'base clients'!C1310)</f>
        <v/>
      </c>
      <c r="D1310" s="31" t="str">
        <f>IF('base clients'!D1310=0,"",'base clients'!D1310)</f>
        <v/>
      </c>
      <c r="E1310" s="31" t="str">
        <f>IF('base clients'!E1310=0,"",'base clients'!E1310)</f>
        <v/>
      </c>
      <c r="F1310" s="31" t="str">
        <f>IF('base clients'!F1310=0,"",'base clients'!F1310)</f>
        <v/>
      </c>
      <c r="G1310" s="31" t="str">
        <f>IF('base clients'!G1310=0,"",'base clients'!G1310)</f>
        <v/>
      </c>
    </row>
    <row r="1311" spans="2:7" x14ac:dyDescent="0.35">
      <c r="B1311" s="31" t="str">
        <f>IF('base clients'!B1311=0,"",'base clients'!B1311)</f>
        <v/>
      </c>
      <c r="C1311" s="31" t="str">
        <f>IF('base clients'!C1311=0,"",'base clients'!C1311)</f>
        <v/>
      </c>
      <c r="D1311" s="31" t="str">
        <f>IF('base clients'!D1311=0,"",'base clients'!D1311)</f>
        <v/>
      </c>
      <c r="E1311" s="31" t="str">
        <f>IF('base clients'!E1311=0,"",'base clients'!E1311)</f>
        <v/>
      </c>
      <c r="F1311" s="31" t="str">
        <f>IF('base clients'!F1311=0,"",'base clients'!F1311)</f>
        <v/>
      </c>
      <c r="G1311" s="31" t="str">
        <f>IF('base clients'!G1311=0,"",'base clients'!G1311)</f>
        <v/>
      </c>
    </row>
    <row r="1312" spans="2:7" x14ac:dyDescent="0.35">
      <c r="B1312" s="31" t="str">
        <f>IF('base clients'!B1312=0,"",'base clients'!B1312)</f>
        <v/>
      </c>
      <c r="C1312" s="31" t="str">
        <f>IF('base clients'!C1312=0,"",'base clients'!C1312)</f>
        <v/>
      </c>
      <c r="D1312" s="31" t="str">
        <f>IF('base clients'!D1312=0,"",'base clients'!D1312)</f>
        <v/>
      </c>
      <c r="E1312" s="31" t="str">
        <f>IF('base clients'!E1312=0,"",'base clients'!E1312)</f>
        <v/>
      </c>
      <c r="F1312" s="31" t="str">
        <f>IF('base clients'!F1312=0,"",'base clients'!F1312)</f>
        <v/>
      </c>
      <c r="G1312" s="31" t="str">
        <f>IF('base clients'!G1312=0,"",'base clients'!G1312)</f>
        <v/>
      </c>
    </row>
    <row r="1313" spans="2:7" x14ac:dyDescent="0.35">
      <c r="B1313" s="31" t="str">
        <f>IF('base clients'!B1313=0,"",'base clients'!B1313)</f>
        <v/>
      </c>
      <c r="C1313" s="31" t="str">
        <f>IF('base clients'!C1313=0,"",'base clients'!C1313)</f>
        <v/>
      </c>
      <c r="D1313" s="31" t="str">
        <f>IF('base clients'!D1313=0,"",'base clients'!D1313)</f>
        <v/>
      </c>
      <c r="E1313" s="31" t="str">
        <f>IF('base clients'!E1313=0,"",'base clients'!E1313)</f>
        <v/>
      </c>
      <c r="F1313" s="31" t="str">
        <f>IF('base clients'!F1313=0,"",'base clients'!F1313)</f>
        <v/>
      </c>
      <c r="G1313" s="31" t="str">
        <f>IF('base clients'!G1313=0,"",'base clients'!G1313)</f>
        <v/>
      </c>
    </row>
    <row r="1314" spans="2:7" x14ac:dyDescent="0.35">
      <c r="B1314" s="31" t="str">
        <f>IF('base clients'!B1314=0,"",'base clients'!B1314)</f>
        <v/>
      </c>
      <c r="C1314" s="31" t="str">
        <f>IF('base clients'!C1314=0,"",'base clients'!C1314)</f>
        <v/>
      </c>
      <c r="D1314" s="31" t="str">
        <f>IF('base clients'!D1314=0,"",'base clients'!D1314)</f>
        <v/>
      </c>
      <c r="E1314" s="31" t="str">
        <f>IF('base clients'!E1314=0,"",'base clients'!E1314)</f>
        <v/>
      </c>
      <c r="F1314" s="31" t="str">
        <f>IF('base clients'!F1314=0,"",'base clients'!F1314)</f>
        <v/>
      </c>
      <c r="G1314" s="31" t="str">
        <f>IF('base clients'!G1314=0,"",'base clients'!G1314)</f>
        <v/>
      </c>
    </row>
    <row r="1315" spans="2:7" x14ac:dyDescent="0.35">
      <c r="B1315" s="31" t="str">
        <f>IF('base clients'!B1315=0,"",'base clients'!B1315)</f>
        <v/>
      </c>
      <c r="C1315" s="31" t="str">
        <f>IF('base clients'!C1315=0,"",'base clients'!C1315)</f>
        <v/>
      </c>
      <c r="D1315" s="31" t="str">
        <f>IF('base clients'!D1315=0,"",'base clients'!D1315)</f>
        <v/>
      </c>
      <c r="E1315" s="31" t="str">
        <f>IF('base clients'!E1315=0,"",'base clients'!E1315)</f>
        <v/>
      </c>
      <c r="F1315" s="31" t="str">
        <f>IF('base clients'!F1315=0,"",'base clients'!F1315)</f>
        <v/>
      </c>
      <c r="G1315" s="31" t="str">
        <f>IF('base clients'!G1315=0,"",'base clients'!G1315)</f>
        <v/>
      </c>
    </row>
    <row r="1316" spans="2:7" x14ac:dyDescent="0.35">
      <c r="B1316" s="31" t="str">
        <f>IF('base clients'!B1316=0,"",'base clients'!B1316)</f>
        <v/>
      </c>
      <c r="C1316" s="31" t="str">
        <f>IF('base clients'!C1316=0,"",'base clients'!C1316)</f>
        <v/>
      </c>
      <c r="D1316" s="31" t="str">
        <f>IF('base clients'!D1316=0,"",'base clients'!D1316)</f>
        <v/>
      </c>
      <c r="E1316" s="31" t="str">
        <f>IF('base clients'!E1316=0,"",'base clients'!E1316)</f>
        <v/>
      </c>
      <c r="F1316" s="31" t="str">
        <f>IF('base clients'!F1316=0,"",'base clients'!F1316)</f>
        <v/>
      </c>
      <c r="G1316" s="31" t="str">
        <f>IF('base clients'!G1316=0,"",'base clients'!G1316)</f>
        <v/>
      </c>
    </row>
    <row r="1317" spans="2:7" x14ac:dyDescent="0.35">
      <c r="B1317" s="31" t="str">
        <f>IF('base clients'!B1317=0,"",'base clients'!B1317)</f>
        <v/>
      </c>
      <c r="C1317" s="31" t="str">
        <f>IF('base clients'!C1317=0,"",'base clients'!C1317)</f>
        <v/>
      </c>
      <c r="D1317" s="31" t="str">
        <f>IF('base clients'!D1317=0,"",'base clients'!D1317)</f>
        <v/>
      </c>
      <c r="E1317" s="31" t="str">
        <f>IF('base clients'!E1317=0,"",'base clients'!E1317)</f>
        <v/>
      </c>
      <c r="F1317" s="31" t="str">
        <f>IF('base clients'!F1317=0,"",'base clients'!F1317)</f>
        <v/>
      </c>
      <c r="G1317" s="31" t="str">
        <f>IF('base clients'!G1317=0,"",'base clients'!G1317)</f>
        <v/>
      </c>
    </row>
    <row r="1318" spans="2:7" x14ac:dyDescent="0.35">
      <c r="B1318" s="31" t="str">
        <f>IF('base clients'!B1318=0,"",'base clients'!B1318)</f>
        <v/>
      </c>
      <c r="C1318" s="31" t="str">
        <f>IF('base clients'!C1318=0,"",'base clients'!C1318)</f>
        <v/>
      </c>
      <c r="D1318" s="31" t="str">
        <f>IF('base clients'!D1318=0,"",'base clients'!D1318)</f>
        <v/>
      </c>
      <c r="E1318" s="31" t="str">
        <f>IF('base clients'!E1318=0,"",'base clients'!E1318)</f>
        <v/>
      </c>
      <c r="F1318" s="31" t="str">
        <f>IF('base clients'!F1318=0,"",'base clients'!F1318)</f>
        <v/>
      </c>
      <c r="G1318" s="31" t="str">
        <f>IF('base clients'!G1318=0,"",'base clients'!G1318)</f>
        <v/>
      </c>
    </row>
    <row r="1319" spans="2:7" x14ac:dyDescent="0.35">
      <c r="B1319" s="31" t="str">
        <f>IF('base clients'!B1319=0,"",'base clients'!B1319)</f>
        <v/>
      </c>
      <c r="C1319" s="31" t="str">
        <f>IF('base clients'!C1319=0,"",'base clients'!C1319)</f>
        <v/>
      </c>
      <c r="D1319" s="31" t="str">
        <f>IF('base clients'!D1319=0,"",'base clients'!D1319)</f>
        <v/>
      </c>
      <c r="E1319" s="31" t="str">
        <f>IF('base clients'!E1319=0,"",'base clients'!E1319)</f>
        <v/>
      </c>
      <c r="F1319" s="31" t="str">
        <f>IF('base clients'!F1319=0,"",'base clients'!F1319)</f>
        <v/>
      </c>
      <c r="G1319" s="31" t="str">
        <f>IF('base clients'!G1319=0,"",'base clients'!G1319)</f>
        <v/>
      </c>
    </row>
    <row r="1320" spans="2:7" x14ac:dyDescent="0.35">
      <c r="B1320" s="31" t="str">
        <f>IF('base clients'!B1320=0,"",'base clients'!B1320)</f>
        <v/>
      </c>
      <c r="C1320" s="31" t="str">
        <f>IF('base clients'!C1320=0,"",'base clients'!C1320)</f>
        <v/>
      </c>
      <c r="D1320" s="31" t="str">
        <f>IF('base clients'!D1320=0,"",'base clients'!D1320)</f>
        <v/>
      </c>
      <c r="E1320" s="31" t="str">
        <f>IF('base clients'!E1320=0,"",'base clients'!E1320)</f>
        <v/>
      </c>
      <c r="F1320" s="31" t="str">
        <f>IF('base clients'!F1320=0,"",'base clients'!F1320)</f>
        <v/>
      </c>
      <c r="G1320" s="31" t="str">
        <f>IF('base clients'!G1320=0,"",'base clients'!G1320)</f>
        <v/>
      </c>
    </row>
    <row r="1321" spans="2:7" x14ac:dyDescent="0.35">
      <c r="B1321" s="31" t="str">
        <f>IF('base clients'!B1321=0,"",'base clients'!B1321)</f>
        <v/>
      </c>
      <c r="C1321" s="31" t="str">
        <f>IF('base clients'!C1321=0,"",'base clients'!C1321)</f>
        <v/>
      </c>
      <c r="D1321" s="31" t="str">
        <f>IF('base clients'!D1321=0,"",'base clients'!D1321)</f>
        <v/>
      </c>
      <c r="E1321" s="31" t="str">
        <f>IF('base clients'!E1321=0,"",'base clients'!E1321)</f>
        <v/>
      </c>
      <c r="F1321" s="31" t="str">
        <f>IF('base clients'!F1321=0,"",'base clients'!F1321)</f>
        <v/>
      </c>
      <c r="G1321" s="31" t="str">
        <f>IF('base clients'!G1321=0,"",'base clients'!G1321)</f>
        <v/>
      </c>
    </row>
    <row r="1322" spans="2:7" x14ac:dyDescent="0.35">
      <c r="B1322" s="31" t="str">
        <f>IF('base clients'!B1322=0,"",'base clients'!B1322)</f>
        <v/>
      </c>
      <c r="C1322" s="31" t="str">
        <f>IF('base clients'!C1322=0,"",'base clients'!C1322)</f>
        <v/>
      </c>
      <c r="D1322" s="31" t="str">
        <f>IF('base clients'!D1322=0,"",'base clients'!D1322)</f>
        <v/>
      </c>
      <c r="E1322" s="31" t="str">
        <f>IF('base clients'!E1322=0,"",'base clients'!E1322)</f>
        <v/>
      </c>
      <c r="F1322" s="31" t="str">
        <f>IF('base clients'!F1322=0,"",'base clients'!F1322)</f>
        <v/>
      </c>
      <c r="G1322" s="31" t="str">
        <f>IF('base clients'!G1322=0,"",'base clients'!G1322)</f>
        <v/>
      </c>
    </row>
    <row r="1323" spans="2:7" x14ac:dyDescent="0.35">
      <c r="B1323" s="31" t="str">
        <f>IF('base clients'!B1323=0,"",'base clients'!B1323)</f>
        <v/>
      </c>
      <c r="C1323" s="31" t="str">
        <f>IF('base clients'!C1323=0,"",'base clients'!C1323)</f>
        <v/>
      </c>
      <c r="D1323" s="31" t="str">
        <f>IF('base clients'!D1323=0,"",'base clients'!D1323)</f>
        <v/>
      </c>
      <c r="E1323" s="31" t="str">
        <f>IF('base clients'!E1323=0,"",'base clients'!E1323)</f>
        <v/>
      </c>
      <c r="F1323" s="31" t="str">
        <f>IF('base clients'!F1323=0,"",'base clients'!F1323)</f>
        <v/>
      </c>
      <c r="G1323" s="31" t="str">
        <f>IF('base clients'!G1323=0,"",'base clients'!G1323)</f>
        <v/>
      </c>
    </row>
    <row r="1324" spans="2:7" x14ac:dyDescent="0.35">
      <c r="B1324" s="31" t="str">
        <f>IF('base clients'!B1324=0,"",'base clients'!B1324)</f>
        <v/>
      </c>
      <c r="C1324" s="31" t="str">
        <f>IF('base clients'!C1324=0,"",'base clients'!C1324)</f>
        <v/>
      </c>
      <c r="D1324" s="31" t="str">
        <f>IF('base clients'!D1324=0,"",'base clients'!D1324)</f>
        <v/>
      </c>
      <c r="E1324" s="31" t="str">
        <f>IF('base clients'!E1324=0,"",'base clients'!E1324)</f>
        <v/>
      </c>
      <c r="F1324" s="31" t="str">
        <f>IF('base clients'!F1324=0,"",'base clients'!F1324)</f>
        <v/>
      </c>
      <c r="G1324" s="31" t="str">
        <f>IF('base clients'!G1324=0,"",'base clients'!G1324)</f>
        <v/>
      </c>
    </row>
    <row r="1325" spans="2:7" x14ac:dyDescent="0.35">
      <c r="B1325" s="31" t="str">
        <f>IF('base clients'!B1325=0,"",'base clients'!B1325)</f>
        <v/>
      </c>
      <c r="C1325" s="31" t="str">
        <f>IF('base clients'!C1325=0,"",'base clients'!C1325)</f>
        <v/>
      </c>
      <c r="D1325" s="31" t="str">
        <f>IF('base clients'!D1325=0,"",'base clients'!D1325)</f>
        <v/>
      </c>
      <c r="E1325" s="31" t="str">
        <f>IF('base clients'!E1325=0,"",'base clients'!E1325)</f>
        <v/>
      </c>
      <c r="F1325" s="31" t="str">
        <f>IF('base clients'!F1325=0,"",'base clients'!F1325)</f>
        <v/>
      </c>
      <c r="G1325" s="31" t="str">
        <f>IF('base clients'!G1325=0,"",'base clients'!G1325)</f>
        <v/>
      </c>
    </row>
    <row r="1326" spans="2:7" x14ac:dyDescent="0.35">
      <c r="B1326" s="31" t="str">
        <f>IF('base clients'!B1326=0,"",'base clients'!B1326)</f>
        <v/>
      </c>
      <c r="C1326" s="31" t="str">
        <f>IF('base clients'!C1326=0,"",'base clients'!C1326)</f>
        <v/>
      </c>
      <c r="D1326" s="31" t="str">
        <f>IF('base clients'!D1326=0,"",'base clients'!D1326)</f>
        <v/>
      </c>
      <c r="E1326" s="31" t="str">
        <f>IF('base clients'!E1326=0,"",'base clients'!E1326)</f>
        <v/>
      </c>
      <c r="F1326" s="31" t="str">
        <f>IF('base clients'!F1326=0,"",'base clients'!F1326)</f>
        <v/>
      </c>
      <c r="G1326" s="31" t="str">
        <f>IF('base clients'!G1326=0,"",'base clients'!G1326)</f>
        <v/>
      </c>
    </row>
    <row r="1327" spans="2:7" x14ac:dyDescent="0.35">
      <c r="B1327" s="31" t="str">
        <f>IF('base clients'!B1327=0,"",'base clients'!B1327)</f>
        <v/>
      </c>
      <c r="C1327" s="31" t="str">
        <f>IF('base clients'!C1327=0,"",'base clients'!C1327)</f>
        <v/>
      </c>
      <c r="D1327" s="31" t="str">
        <f>IF('base clients'!D1327=0,"",'base clients'!D1327)</f>
        <v/>
      </c>
      <c r="E1327" s="31" t="str">
        <f>IF('base clients'!E1327=0,"",'base clients'!E1327)</f>
        <v/>
      </c>
      <c r="F1327" s="31" t="str">
        <f>IF('base clients'!F1327=0,"",'base clients'!F1327)</f>
        <v/>
      </c>
      <c r="G1327" s="31" t="str">
        <f>IF('base clients'!G1327=0,"",'base clients'!G1327)</f>
        <v/>
      </c>
    </row>
    <row r="1328" spans="2:7" x14ac:dyDescent="0.35">
      <c r="B1328" s="31" t="str">
        <f>IF('base clients'!B1328=0,"",'base clients'!B1328)</f>
        <v/>
      </c>
      <c r="C1328" s="31" t="str">
        <f>IF('base clients'!C1328=0,"",'base clients'!C1328)</f>
        <v/>
      </c>
      <c r="D1328" s="31" t="str">
        <f>IF('base clients'!D1328=0,"",'base clients'!D1328)</f>
        <v/>
      </c>
      <c r="E1328" s="31" t="str">
        <f>IF('base clients'!E1328=0,"",'base clients'!E1328)</f>
        <v/>
      </c>
      <c r="F1328" s="31" t="str">
        <f>IF('base clients'!F1328=0,"",'base clients'!F1328)</f>
        <v/>
      </c>
      <c r="G1328" s="31" t="str">
        <f>IF('base clients'!G1328=0,"",'base clients'!G1328)</f>
        <v/>
      </c>
    </row>
    <row r="1329" spans="2:7" x14ac:dyDescent="0.35">
      <c r="B1329" s="31" t="str">
        <f>IF('base clients'!B1329=0,"",'base clients'!B1329)</f>
        <v/>
      </c>
      <c r="C1329" s="31" t="str">
        <f>IF('base clients'!C1329=0,"",'base clients'!C1329)</f>
        <v/>
      </c>
      <c r="D1329" s="31" t="str">
        <f>IF('base clients'!D1329=0,"",'base clients'!D1329)</f>
        <v/>
      </c>
      <c r="E1329" s="31" t="str">
        <f>IF('base clients'!E1329=0,"",'base clients'!E1329)</f>
        <v/>
      </c>
      <c r="F1329" s="31" t="str">
        <f>IF('base clients'!F1329=0,"",'base clients'!F1329)</f>
        <v/>
      </c>
      <c r="G1329" s="31" t="str">
        <f>IF('base clients'!G1329=0,"",'base clients'!G1329)</f>
        <v/>
      </c>
    </row>
    <row r="1330" spans="2:7" x14ac:dyDescent="0.35">
      <c r="B1330" s="31" t="str">
        <f>IF('base clients'!B1330=0,"",'base clients'!B1330)</f>
        <v/>
      </c>
      <c r="C1330" s="31" t="str">
        <f>IF('base clients'!C1330=0,"",'base clients'!C1330)</f>
        <v/>
      </c>
      <c r="D1330" s="31" t="str">
        <f>IF('base clients'!D1330=0,"",'base clients'!D1330)</f>
        <v/>
      </c>
      <c r="E1330" s="31" t="str">
        <f>IF('base clients'!E1330=0,"",'base clients'!E1330)</f>
        <v/>
      </c>
      <c r="F1330" s="31" t="str">
        <f>IF('base clients'!F1330=0,"",'base clients'!F1330)</f>
        <v/>
      </c>
      <c r="G1330" s="31" t="str">
        <f>IF('base clients'!G1330=0,"",'base clients'!G1330)</f>
        <v/>
      </c>
    </row>
    <row r="1331" spans="2:7" x14ac:dyDescent="0.35">
      <c r="B1331" s="31" t="str">
        <f>IF('base clients'!B1331=0,"",'base clients'!B1331)</f>
        <v/>
      </c>
      <c r="C1331" s="31" t="str">
        <f>IF('base clients'!C1331=0,"",'base clients'!C1331)</f>
        <v/>
      </c>
      <c r="D1331" s="31" t="str">
        <f>IF('base clients'!D1331=0,"",'base clients'!D1331)</f>
        <v/>
      </c>
      <c r="E1331" s="31" t="str">
        <f>IF('base clients'!E1331=0,"",'base clients'!E1331)</f>
        <v/>
      </c>
      <c r="F1331" s="31" t="str">
        <f>IF('base clients'!F1331=0,"",'base clients'!F1331)</f>
        <v/>
      </c>
      <c r="G1331" s="31" t="str">
        <f>IF('base clients'!G1331=0,"",'base clients'!G1331)</f>
        <v/>
      </c>
    </row>
    <row r="1332" spans="2:7" x14ac:dyDescent="0.35">
      <c r="B1332" s="31" t="str">
        <f>IF('base clients'!B1332=0,"",'base clients'!B1332)</f>
        <v/>
      </c>
      <c r="C1332" s="31" t="str">
        <f>IF('base clients'!C1332=0,"",'base clients'!C1332)</f>
        <v/>
      </c>
      <c r="D1332" s="31" t="str">
        <f>IF('base clients'!D1332=0,"",'base clients'!D1332)</f>
        <v/>
      </c>
      <c r="E1332" s="31" t="str">
        <f>IF('base clients'!E1332=0,"",'base clients'!E1332)</f>
        <v/>
      </c>
      <c r="F1332" s="31" t="str">
        <f>IF('base clients'!F1332=0,"",'base clients'!F1332)</f>
        <v/>
      </c>
      <c r="G1332" s="31" t="str">
        <f>IF('base clients'!G1332=0,"",'base clients'!G1332)</f>
        <v/>
      </c>
    </row>
    <row r="1333" spans="2:7" x14ac:dyDescent="0.35">
      <c r="B1333" s="31" t="str">
        <f>IF('base clients'!B1333=0,"",'base clients'!B1333)</f>
        <v/>
      </c>
      <c r="C1333" s="31" t="str">
        <f>IF('base clients'!C1333=0,"",'base clients'!C1333)</f>
        <v/>
      </c>
      <c r="D1333" s="31" t="str">
        <f>IF('base clients'!D1333=0,"",'base clients'!D1333)</f>
        <v/>
      </c>
      <c r="E1333" s="31" t="str">
        <f>IF('base clients'!E1333=0,"",'base clients'!E1333)</f>
        <v/>
      </c>
      <c r="F1333" s="31" t="str">
        <f>IF('base clients'!F1333=0,"",'base clients'!F1333)</f>
        <v/>
      </c>
      <c r="G1333" s="31" t="str">
        <f>IF('base clients'!G1333=0,"",'base clients'!G1333)</f>
        <v/>
      </c>
    </row>
    <row r="1334" spans="2:7" x14ac:dyDescent="0.35">
      <c r="B1334" s="31" t="str">
        <f>IF('base clients'!B1334=0,"",'base clients'!B1334)</f>
        <v/>
      </c>
      <c r="C1334" s="31" t="str">
        <f>IF('base clients'!C1334=0,"",'base clients'!C1334)</f>
        <v/>
      </c>
      <c r="D1334" s="31" t="str">
        <f>IF('base clients'!D1334=0,"",'base clients'!D1334)</f>
        <v/>
      </c>
      <c r="E1334" s="31" t="str">
        <f>IF('base clients'!E1334=0,"",'base clients'!E1334)</f>
        <v/>
      </c>
      <c r="F1334" s="31" t="str">
        <f>IF('base clients'!F1334=0,"",'base clients'!F1334)</f>
        <v/>
      </c>
      <c r="G1334" s="31" t="str">
        <f>IF('base clients'!G1334=0,"",'base clients'!G1334)</f>
        <v/>
      </c>
    </row>
    <row r="1335" spans="2:7" x14ac:dyDescent="0.35">
      <c r="B1335" s="31" t="str">
        <f>IF('base clients'!B1335=0,"",'base clients'!B1335)</f>
        <v/>
      </c>
      <c r="C1335" s="31" t="str">
        <f>IF('base clients'!C1335=0,"",'base clients'!C1335)</f>
        <v/>
      </c>
      <c r="D1335" s="31" t="str">
        <f>IF('base clients'!D1335=0,"",'base clients'!D1335)</f>
        <v/>
      </c>
      <c r="E1335" s="31" t="str">
        <f>IF('base clients'!E1335=0,"",'base clients'!E1335)</f>
        <v/>
      </c>
      <c r="F1335" s="31" t="str">
        <f>IF('base clients'!F1335=0,"",'base clients'!F1335)</f>
        <v/>
      </c>
      <c r="G1335" s="31" t="str">
        <f>IF('base clients'!G1335=0,"",'base clients'!G1335)</f>
        <v/>
      </c>
    </row>
    <row r="1336" spans="2:7" x14ac:dyDescent="0.35">
      <c r="B1336" s="31" t="str">
        <f>IF('base clients'!B1336=0,"",'base clients'!B1336)</f>
        <v/>
      </c>
      <c r="C1336" s="31" t="str">
        <f>IF('base clients'!C1336=0,"",'base clients'!C1336)</f>
        <v/>
      </c>
      <c r="D1336" s="31" t="str">
        <f>IF('base clients'!D1336=0,"",'base clients'!D1336)</f>
        <v/>
      </c>
      <c r="E1336" s="31" t="str">
        <f>IF('base clients'!E1336=0,"",'base clients'!E1336)</f>
        <v/>
      </c>
      <c r="F1336" s="31" t="str">
        <f>IF('base clients'!F1336=0,"",'base clients'!F1336)</f>
        <v/>
      </c>
      <c r="G1336" s="31" t="str">
        <f>IF('base clients'!G1336=0,"",'base clients'!G1336)</f>
        <v/>
      </c>
    </row>
    <row r="1337" spans="2:7" x14ac:dyDescent="0.35">
      <c r="B1337" s="31" t="str">
        <f>IF('base clients'!B1337=0,"",'base clients'!B1337)</f>
        <v/>
      </c>
      <c r="C1337" s="31" t="str">
        <f>IF('base clients'!C1337=0,"",'base clients'!C1337)</f>
        <v/>
      </c>
      <c r="D1337" s="31" t="str">
        <f>IF('base clients'!D1337=0,"",'base clients'!D1337)</f>
        <v/>
      </c>
      <c r="E1337" s="31" t="str">
        <f>IF('base clients'!E1337=0,"",'base clients'!E1337)</f>
        <v/>
      </c>
      <c r="F1337" s="31" t="str">
        <f>IF('base clients'!F1337=0,"",'base clients'!F1337)</f>
        <v/>
      </c>
      <c r="G1337" s="31" t="str">
        <f>IF('base clients'!G1337=0,"",'base clients'!G1337)</f>
        <v/>
      </c>
    </row>
    <row r="1338" spans="2:7" x14ac:dyDescent="0.35">
      <c r="B1338" s="31" t="str">
        <f>IF('base clients'!B1338=0,"",'base clients'!B1338)</f>
        <v/>
      </c>
      <c r="C1338" s="31" t="str">
        <f>IF('base clients'!C1338=0,"",'base clients'!C1338)</f>
        <v/>
      </c>
      <c r="D1338" s="31" t="str">
        <f>IF('base clients'!D1338=0,"",'base clients'!D1338)</f>
        <v/>
      </c>
      <c r="E1338" s="31" t="str">
        <f>IF('base clients'!E1338=0,"",'base clients'!E1338)</f>
        <v/>
      </c>
      <c r="F1338" s="31" t="str">
        <f>IF('base clients'!F1338=0,"",'base clients'!F1338)</f>
        <v/>
      </c>
      <c r="G1338" s="31" t="str">
        <f>IF('base clients'!G1338=0,"",'base clients'!G1338)</f>
        <v/>
      </c>
    </row>
    <row r="1339" spans="2:7" x14ac:dyDescent="0.35">
      <c r="B1339" s="31" t="str">
        <f>IF('base clients'!B1339=0,"",'base clients'!B1339)</f>
        <v/>
      </c>
      <c r="C1339" s="31" t="str">
        <f>IF('base clients'!C1339=0,"",'base clients'!C1339)</f>
        <v/>
      </c>
      <c r="D1339" s="31" t="str">
        <f>IF('base clients'!D1339=0,"",'base clients'!D1339)</f>
        <v/>
      </c>
      <c r="E1339" s="31" t="str">
        <f>IF('base clients'!E1339=0,"",'base clients'!E1339)</f>
        <v/>
      </c>
      <c r="F1339" s="31" t="str">
        <f>IF('base clients'!F1339=0,"",'base clients'!F1339)</f>
        <v/>
      </c>
      <c r="G1339" s="31" t="str">
        <f>IF('base clients'!G1339=0,"",'base clients'!G1339)</f>
        <v/>
      </c>
    </row>
    <row r="1340" spans="2:7" x14ac:dyDescent="0.35">
      <c r="B1340" s="31" t="str">
        <f>IF('base clients'!B1340=0,"",'base clients'!B1340)</f>
        <v/>
      </c>
      <c r="C1340" s="31" t="str">
        <f>IF('base clients'!C1340=0,"",'base clients'!C1340)</f>
        <v/>
      </c>
      <c r="D1340" s="31" t="str">
        <f>IF('base clients'!D1340=0,"",'base clients'!D1340)</f>
        <v/>
      </c>
      <c r="E1340" s="31" t="str">
        <f>IF('base clients'!E1340=0,"",'base clients'!E1340)</f>
        <v/>
      </c>
      <c r="F1340" s="31" t="str">
        <f>IF('base clients'!F1340=0,"",'base clients'!F1340)</f>
        <v/>
      </c>
      <c r="G1340" s="31" t="str">
        <f>IF('base clients'!G1340=0,"",'base clients'!G1340)</f>
        <v/>
      </c>
    </row>
    <row r="1341" spans="2:7" x14ac:dyDescent="0.35">
      <c r="B1341" s="31" t="str">
        <f>IF('base clients'!B1341=0,"",'base clients'!B1341)</f>
        <v/>
      </c>
      <c r="C1341" s="31" t="str">
        <f>IF('base clients'!C1341=0,"",'base clients'!C1341)</f>
        <v/>
      </c>
      <c r="D1341" s="31" t="str">
        <f>IF('base clients'!D1341=0,"",'base clients'!D1341)</f>
        <v/>
      </c>
      <c r="E1341" s="31" t="str">
        <f>IF('base clients'!E1341=0,"",'base clients'!E1341)</f>
        <v/>
      </c>
      <c r="F1341" s="31" t="str">
        <f>IF('base clients'!F1341=0,"",'base clients'!F1341)</f>
        <v/>
      </c>
      <c r="G1341" s="31" t="str">
        <f>IF('base clients'!G1341=0,"",'base clients'!G1341)</f>
        <v/>
      </c>
    </row>
    <row r="1342" spans="2:7" x14ac:dyDescent="0.35">
      <c r="B1342" s="31" t="str">
        <f>IF('base clients'!B1342=0,"",'base clients'!B1342)</f>
        <v/>
      </c>
      <c r="C1342" s="31" t="str">
        <f>IF('base clients'!C1342=0,"",'base clients'!C1342)</f>
        <v/>
      </c>
      <c r="D1342" s="31" t="str">
        <f>IF('base clients'!D1342=0,"",'base clients'!D1342)</f>
        <v/>
      </c>
      <c r="E1342" s="31" t="str">
        <f>IF('base clients'!E1342=0,"",'base clients'!E1342)</f>
        <v/>
      </c>
      <c r="F1342" s="31" t="str">
        <f>IF('base clients'!F1342=0,"",'base clients'!F1342)</f>
        <v/>
      </c>
      <c r="G1342" s="31" t="str">
        <f>IF('base clients'!G1342=0,"",'base clients'!G1342)</f>
        <v/>
      </c>
    </row>
    <row r="1343" spans="2:7" x14ac:dyDescent="0.35">
      <c r="B1343" s="31" t="str">
        <f>IF('base clients'!B1343=0,"",'base clients'!B1343)</f>
        <v/>
      </c>
      <c r="C1343" s="31" t="str">
        <f>IF('base clients'!C1343=0,"",'base clients'!C1343)</f>
        <v/>
      </c>
      <c r="D1343" s="31" t="str">
        <f>IF('base clients'!D1343=0,"",'base clients'!D1343)</f>
        <v/>
      </c>
      <c r="E1343" s="31" t="str">
        <f>IF('base clients'!E1343=0,"",'base clients'!E1343)</f>
        <v/>
      </c>
      <c r="F1343" s="31" t="str">
        <f>IF('base clients'!F1343=0,"",'base clients'!F1343)</f>
        <v/>
      </c>
      <c r="G1343" s="31" t="str">
        <f>IF('base clients'!G1343=0,"",'base clients'!G1343)</f>
        <v/>
      </c>
    </row>
    <row r="1344" spans="2:7" x14ac:dyDescent="0.35">
      <c r="B1344" s="31" t="str">
        <f>IF('base clients'!B1344=0,"",'base clients'!B1344)</f>
        <v/>
      </c>
      <c r="C1344" s="31" t="str">
        <f>IF('base clients'!C1344=0,"",'base clients'!C1344)</f>
        <v/>
      </c>
      <c r="D1344" s="31" t="str">
        <f>IF('base clients'!D1344=0,"",'base clients'!D1344)</f>
        <v/>
      </c>
      <c r="E1344" s="31" t="str">
        <f>IF('base clients'!E1344=0,"",'base clients'!E1344)</f>
        <v/>
      </c>
      <c r="F1344" s="31" t="str">
        <f>IF('base clients'!F1344=0,"",'base clients'!F1344)</f>
        <v/>
      </c>
      <c r="G1344" s="31" t="str">
        <f>IF('base clients'!G1344=0,"",'base clients'!G1344)</f>
        <v/>
      </c>
    </row>
    <row r="1345" spans="2:7" x14ac:dyDescent="0.35">
      <c r="B1345" s="31" t="str">
        <f>IF('base clients'!B1345=0,"",'base clients'!B1345)</f>
        <v/>
      </c>
      <c r="C1345" s="31" t="str">
        <f>IF('base clients'!C1345=0,"",'base clients'!C1345)</f>
        <v/>
      </c>
      <c r="D1345" s="31" t="str">
        <f>IF('base clients'!D1345=0,"",'base clients'!D1345)</f>
        <v/>
      </c>
      <c r="E1345" s="31" t="str">
        <f>IF('base clients'!E1345=0,"",'base clients'!E1345)</f>
        <v/>
      </c>
      <c r="F1345" s="31" t="str">
        <f>IF('base clients'!F1345=0,"",'base clients'!F1345)</f>
        <v/>
      </c>
      <c r="G1345" s="31" t="str">
        <f>IF('base clients'!G1345=0,"",'base clients'!G1345)</f>
        <v/>
      </c>
    </row>
    <row r="1346" spans="2:7" x14ac:dyDescent="0.35">
      <c r="B1346" s="31" t="str">
        <f>IF('base clients'!B1346=0,"",'base clients'!B1346)</f>
        <v/>
      </c>
      <c r="C1346" s="31" t="str">
        <f>IF('base clients'!C1346=0,"",'base clients'!C1346)</f>
        <v/>
      </c>
      <c r="D1346" s="31" t="str">
        <f>IF('base clients'!D1346=0,"",'base clients'!D1346)</f>
        <v/>
      </c>
      <c r="E1346" s="31" t="str">
        <f>IF('base clients'!E1346=0,"",'base clients'!E1346)</f>
        <v/>
      </c>
      <c r="F1346" s="31" t="str">
        <f>IF('base clients'!F1346=0,"",'base clients'!F1346)</f>
        <v/>
      </c>
      <c r="G1346" s="31" t="str">
        <f>IF('base clients'!G1346=0,"",'base clients'!G1346)</f>
        <v/>
      </c>
    </row>
    <row r="1347" spans="2:7" x14ac:dyDescent="0.35">
      <c r="B1347" s="31" t="str">
        <f>IF('base clients'!B1347=0,"",'base clients'!B1347)</f>
        <v/>
      </c>
      <c r="C1347" s="31" t="str">
        <f>IF('base clients'!C1347=0,"",'base clients'!C1347)</f>
        <v/>
      </c>
      <c r="D1347" s="31" t="str">
        <f>IF('base clients'!D1347=0,"",'base clients'!D1347)</f>
        <v/>
      </c>
      <c r="E1347" s="31" t="str">
        <f>IF('base clients'!E1347=0,"",'base clients'!E1347)</f>
        <v/>
      </c>
      <c r="F1347" s="31" t="str">
        <f>IF('base clients'!F1347=0,"",'base clients'!F1347)</f>
        <v/>
      </c>
      <c r="G1347" s="31" t="str">
        <f>IF('base clients'!G1347=0,"",'base clients'!G1347)</f>
        <v/>
      </c>
    </row>
    <row r="1348" spans="2:7" x14ac:dyDescent="0.35">
      <c r="B1348" s="31" t="str">
        <f>IF('base clients'!B1348=0,"",'base clients'!B1348)</f>
        <v/>
      </c>
      <c r="C1348" s="31" t="str">
        <f>IF('base clients'!C1348=0,"",'base clients'!C1348)</f>
        <v/>
      </c>
      <c r="D1348" s="31" t="str">
        <f>IF('base clients'!D1348=0,"",'base clients'!D1348)</f>
        <v/>
      </c>
      <c r="E1348" s="31" t="str">
        <f>IF('base clients'!E1348=0,"",'base clients'!E1348)</f>
        <v/>
      </c>
      <c r="F1348" s="31" t="str">
        <f>IF('base clients'!F1348=0,"",'base clients'!F1348)</f>
        <v/>
      </c>
      <c r="G1348" s="31" t="str">
        <f>IF('base clients'!G1348=0,"",'base clients'!G1348)</f>
        <v/>
      </c>
    </row>
    <row r="1349" spans="2:7" x14ac:dyDescent="0.35">
      <c r="B1349" s="31" t="str">
        <f>IF('base clients'!B1349=0,"",'base clients'!B1349)</f>
        <v/>
      </c>
      <c r="C1349" s="31" t="str">
        <f>IF('base clients'!C1349=0,"",'base clients'!C1349)</f>
        <v/>
      </c>
      <c r="D1349" s="31" t="str">
        <f>IF('base clients'!D1349=0,"",'base clients'!D1349)</f>
        <v/>
      </c>
      <c r="E1349" s="31" t="str">
        <f>IF('base clients'!E1349=0,"",'base clients'!E1349)</f>
        <v/>
      </c>
      <c r="F1349" s="31" t="str">
        <f>IF('base clients'!F1349=0,"",'base clients'!F1349)</f>
        <v/>
      </c>
      <c r="G1349" s="31" t="str">
        <f>IF('base clients'!G1349=0,"",'base clients'!G1349)</f>
        <v/>
      </c>
    </row>
    <row r="1350" spans="2:7" x14ac:dyDescent="0.35">
      <c r="B1350" s="31" t="str">
        <f>IF('base clients'!B1350=0,"",'base clients'!B1350)</f>
        <v/>
      </c>
      <c r="C1350" s="31" t="str">
        <f>IF('base clients'!C1350=0,"",'base clients'!C1350)</f>
        <v/>
      </c>
      <c r="D1350" s="31" t="str">
        <f>IF('base clients'!D1350=0,"",'base clients'!D1350)</f>
        <v/>
      </c>
      <c r="E1350" s="31" t="str">
        <f>IF('base clients'!E1350=0,"",'base clients'!E1350)</f>
        <v/>
      </c>
      <c r="F1350" s="31" t="str">
        <f>IF('base clients'!F1350=0,"",'base clients'!F1350)</f>
        <v/>
      </c>
      <c r="G1350" s="31" t="str">
        <f>IF('base clients'!G1350=0,"",'base clients'!G1350)</f>
        <v/>
      </c>
    </row>
    <row r="1351" spans="2:7" x14ac:dyDescent="0.35">
      <c r="B1351" s="31" t="str">
        <f>IF('base clients'!B1351=0,"",'base clients'!B1351)</f>
        <v/>
      </c>
      <c r="C1351" s="31" t="str">
        <f>IF('base clients'!C1351=0,"",'base clients'!C1351)</f>
        <v/>
      </c>
      <c r="D1351" s="31" t="str">
        <f>IF('base clients'!D1351=0,"",'base clients'!D1351)</f>
        <v/>
      </c>
      <c r="E1351" s="31" t="str">
        <f>IF('base clients'!E1351=0,"",'base clients'!E1351)</f>
        <v/>
      </c>
      <c r="F1351" s="31" t="str">
        <f>IF('base clients'!F1351=0,"",'base clients'!F1351)</f>
        <v/>
      </c>
      <c r="G1351" s="31" t="str">
        <f>IF('base clients'!G1351=0,"",'base clients'!G1351)</f>
        <v/>
      </c>
    </row>
    <row r="1352" spans="2:7" x14ac:dyDescent="0.35">
      <c r="B1352" s="31" t="str">
        <f>IF('base clients'!B1352=0,"",'base clients'!B1352)</f>
        <v/>
      </c>
      <c r="C1352" s="31" t="str">
        <f>IF('base clients'!C1352=0,"",'base clients'!C1352)</f>
        <v/>
      </c>
      <c r="D1352" s="31" t="str">
        <f>IF('base clients'!D1352=0,"",'base clients'!D1352)</f>
        <v/>
      </c>
      <c r="E1352" s="31" t="str">
        <f>IF('base clients'!E1352=0,"",'base clients'!E1352)</f>
        <v/>
      </c>
      <c r="F1352" s="31" t="str">
        <f>IF('base clients'!F1352=0,"",'base clients'!F1352)</f>
        <v/>
      </c>
      <c r="G1352" s="31" t="str">
        <f>IF('base clients'!G1352=0,"",'base clients'!G1352)</f>
        <v/>
      </c>
    </row>
    <row r="1353" spans="2:7" x14ac:dyDescent="0.35">
      <c r="B1353" s="31" t="str">
        <f>IF('base clients'!B1353=0,"",'base clients'!B1353)</f>
        <v/>
      </c>
      <c r="C1353" s="31" t="str">
        <f>IF('base clients'!C1353=0,"",'base clients'!C1353)</f>
        <v/>
      </c>
      <c r="D1353" s="31" t="str">
        <f>IF('base clients'!D1353=0,"",'base clients'!D1353)</f>
        <v/>
      </c>
      <c r="E1353" s="31" t="str">
        <f>IF('base clients'!E1353=0,"",'base clients'!E1353)</f>
        <v/>
      </c>
      <c r="F1353" s="31" t="str">
        <f>IF('base clients'!F1353=0,"",'base clients'!F1353)</f>
        <v/>
      </c>
      <c r="G1353" s="31" t="str">
        <f>IF('base clients'!G1353=0,"",'base clients'!G1353)</f>
        <v/>
      </c>
    </row>
    <row r="1354" spans="2:7" x14ac:dyDescent="0.35">
      <c r="B1354" s="31" t="str">
        <f>IF('base clients'!B1354=0,"",'base clients'!B1354)</f>
        <v/>
      </c>
      <c r="C1354" s="31" t="str">
        <f>IF('base clients'!C1354=0,"",'base clients'!C1354)</f>
        <v/>
      </c>
      <c r="D1354" s="31" t="str">
        <f>IF('base clients'!D1354=0,"",'base clients'!D1354)</f>
        <v/>
      </c>
      <c r="E1354" s="31" t="str">
        <f>IF('base clients'!E1354=0,"",'base clients'!E1354)</f>
        <v/>
      </c>
      <c r="F1354" s="31" t="str">
        <f>IF('base clients'!F1354=0,"",'base clients'!F1354)</f>
        <v/>
      </c>
      <c r="G1354" s="31" t="str">
        <f>IF('base clients'!G1354=0,"",'base clients'!G1354)</f>
        <v/>
      </c>
    </row>
    <row r="1355" spans="2:7" x14ac:dyDescent="0.35">
      <c r="B1355" s="31" t="str">
        <f>IF('base clients'!B1355=0,"",'base clients'!B1355)</f>
        <v/>
      </c>
      <c r="C1355" s="31" t="str">
        <f>IF('base clients'!C1355=0,"",'base clients'!C1355)</f>
        <v/>
      </c>
      <c r="D1355" s="31" t="str">
        <f>IF('base clients'!D1355=0,"",'base clients'!D1355)</f>
        <v/>
      </c>
      <c r="E1355" s="31" t="str">
        <f>IF('base clients'!E1355=0,"",'base clients'!E1355)</f>
        <v/>
      </c>
      <c r="F1355" s="31" t="str">
        <f>IF('base clients'!F1355=0,"",'base clients'!F1355)</f>
        <v/>
      </c>
      <c r="G1355" s="31" t="str">
        <f>IF('base clients'!G1355=0,"",'base clients'!G1355)</f>
        <v/>
      </c>
    </row>
    <row r="1356" spans="2:7" x14ac:dyDescent="0.35">
      <c r="B1356" s="31" t="str">
        <f>IF('base clients'!B1356=0,"",'base clients'!B1356)</f>
        <v/>
      </c>
      <c r="C1356" s="31" t="str">
        <f>IF('base clients'!C1356=0,"",'base clients'!C1356)</f>
        <v/>
      </c>
      <c r="D1356" s="31" t="str">
        <f>IF('base clients'!D1356=0,"",'base clients'!D1356)</f>
        <v/>
      </c>
      <c r="E1356" s="31" t="str">
        <f>IF('base clients'!E1356=0,"",'base clients'!E1356)</f>
        <v/>
      </c>
      <c r="F1356" s="31" t="str">
        <f>IF('base clients'!F1356=0,"",'base clients'!F1356)</f>
        <v/>
      </c>
      <c r="G1356" s="31" t="str">
        <f>IF('base clients'!G1356=0,"",'base clients'!G1356)</f>
        <v/>
      </c>
    </row>
    <row r="1357" spans="2:7" x14ac:dyDescent="0.35">
      <c r="B1357" s="31" t="str">
        <f>IF('base clients'!B1357=0,"",'base clients'!B1357)</f>
        <v/>
      </c>
      <c r="C1357" s="31" t="str">
        <f>IF('base clients'!C1357=0,"",'base clients'!C1357)</f>
        <v/>
      </c>
      <c r="D1357" s="31" t="str">
        <f>IF('base clients'!D1357=0,"",'base clients'!D1357)</f>
        <v/>
      </c>
      <c r="E1357" s="31" t="str">
        <f>IF('base clients'!E1357=0,"",'base clients'!E1357)</f>
        <v/>
      </c>
      <c r="F1357" s="31" t="str">
        <f>IF('base clients'!F1357=0,"",'base clients'!F1357)</f>
        <v/>
      </c>
      <c r="G1357" s="31" t="str">
        <f>IF('base clients'!G1357=0,"",'base clients'!G1357)</f>
        <v/>
      </c>
    </row>
    <row r="1358" spans="2:7" x14ac:dyDescent="0.35">
      <c r="B1358" s="31" t="str">
        <f>IF('base clients'!B1358=0,"",'base clients'!B1358)</f>
        <v/>
      </c>
      <c r="C1358" s="31" t="str">
        <f>IF('base clients'!C1358=0,"",'base clients'!C1358)</f>
        <v/>
      </c>
      <c r="D1358" s="31" t="str">
        <f>IF('base clients'!D1358=0,"",'base clients'!D1358)</f>
        <v/>
      </c>
      <c r="E1358" s="31" t="str">
        <f>IF('base clients'!E1358=0,"",'base clients'!E1358)</f>
        <v/>
      </c>
      <c r="F1358" s="31" t="str">
        <f>IF('base clients'!F1358=0,"",'base clients'!F1358)</f>
        <v/>
      </c>
      <c r="G1358" s="31" t="str">
        <f>IF('base clients'!G1358=0,"",'base clients'!G1358)</f>
        <v/>
      </c>
    </row>
    <row r="1359" spans="2:7" x14ac:dyDescent="0.35">
      <c r="B1359" s="31" t="str">
        <f>IF('base clients'!B1359=0,"",'base clients'!B1359)</f>
        <v/>
      </c>
      <c r="C1359" s="31" t="str">
        <f>IF('base clients'!C1359=0,"",'base clients'!C1359)</f>
        <v/>
      </c>
      <c r="D1359" s="31" t="str">
        <f>IF('base clients'!D1359=0,"",'base clients'!D1359)</f>
        <v/>
      </c>
      <c r="E1359" s="31" t="str">
        <f>IF('base clients'!E1359=0,"",'base clients'!E1359)</f>
        <v/>
      </c>
      <c r="F1359" s="31" t="str">
        <f>IF('base clients'!F1359=0,"",'base clients'!F1359)</f>
        <v/>
      </c>
      <c r="G1359" s="31" t="str">
        <f>IF('base clients'!G1359=0,"",'base clients'!G1359)</f>
        <v/>
      </c>
    </row>
    <row r="1360" spans="2:7" x14ac:dyDescent="0.35">
      <c r="B1360" s="31" t="str">
        <f>IF('base clients'!B1360=0,"",'base clients'!B1360)</f>
        <v/>
      </c>
      <c r="C1360" s="31" t="str">
        <f>IF('base clients'!C1360=0,"",'base clients'!C1360)</f>
        <v/>
      </c>
      <c r="D1360" s="31" t="str">
        <f>IF('base clients'!D1360=0,"",'base clients'!D1360)</f>
        <v/>
      </c>
      <c r="E1360" s="31" t="str">
        <f>IF('base clients'!E1360=0,"",'base clients'!E1360)</f>
        <v/>
      </c>
      <c r="F1360" s="31" t="str">
        <f>IF('base clients'!F1360=0,"",'base clients'!F1360)</f>
        <v/>
      </c>
      <c r="G1360" s="31" t="str">
        <f>IF('base clients'!G1360=0,"",'base clients'!G1360)</f>
        <v/>
      </c>
    </row>
    <row r="1361" spans="2:7" x14ac:dyDescent="0.35">
      <c r="B1361" s="31" t="str">
        <f>IF('base clients'!B1361=0,"",'base clients'!B1361)</f>
        <v/>
      </c>
      <c r="C1361" s="31" t="str">
        <f>IF('base clients'!C1361=0,"",'base clients'!C1361)</f>
        <v/>
      </c>
      <c r="D1361" s="31" t="str">
        <f>IF('base clients'!D1361=0,"",'base clients'!D1361)</f>
        <v/>
      </c>
      <c r="E1361" s="31" t="str">
        <f>IF('base clients'!E1361=0,"",'base clients'!E1361)</f>
        <v/>
      </c>
      <c r="F1361" s="31" t="str">
        <f>IF('base clients'!F1361=0,"",'base clients'!F1361)</f>
        <v/>
      </c>
      <c r="G1361" s="31" t="str">
        <f>IF('base clients'!G1361=0,"",'base clients'!G1361)</f>
        <v/>
      </c>
    </row>
    <row r="1362" spans="2:7" x14ac:dyDescent="0.35">
      <c r="B1362" s="31" t="str">
        <f>IF('base clients'!B1362=0,"",'base clients'!B1362)</f>
        <v/>
      </c>
      <c r="C1362" s="31" t="str">
        <f>IF('base clients'!C1362=0,"",'base clients'!C1362)</f>
        <v/>
      </c>
      <c r="D1362" s="31" t="str">
        <f>IF('base clients'!D1362=0,"",'base clients'!D1362)</f>
        <v/>
      </c>
      <c r="E1362" s="31" t="str">
        <f>IF('base clients'!E1362=0,"",'base clients'!E1362)</f>
        <v/>
      </c>
      <c r="F1362" s="31" t="str">
        <f>IF('base clients'!F1362=0,"",'base clients'!F1362)</f>
        <v/>
      </c>
      <c r="G1362" s="31" t="str">
        <f>IF('base clients'!G1362=0,"",'base clients'!G1362)</f>
        <v/>
      </c>
    </row>
    <row r="1363" spans="2:7" x14ac:dyDescent="0.35">
      <c r="B1363" s="31" t="str">
        <f>IF('base clients'!B1363=0,"",'base clients'!B1363)</f>
        <v/>
      </c>
      <c r="C1363" s="31" t="str">
        <f>IF('base clients'!C1363=0,"",'base clients'!C1363)</f>
        <v/>
      </c>
      <c r="D1363" s="31" t="str">
        <f>IF('base clients'!D1363=0,"",'base clients'!D1363)</f>
        <v/>
      </c>
      <c r="E1363" s="31" t="str">
        <f>IF('base clients'!E1363=0,"",'base clients'!E1363)</f>
        <v/>
      </c>
      <c r="F1363" s="31" t="str">
        <f>IF('base clients'!F1363=0,"",'base clients'!F1363)</f>
        <v/>
      </c>
      <c r="G1363" s="31" t="str">
        <f>IF('base clients'!G1363=0,"",'base clients'!G1363)</f>
        <v/>
      </c>
    </row>
    <row r="1364" spans="2:7" x14ac:dyDescent="0.35">
      <c r="B1364" s="31" t="str">
        <f>IF('base clients'!B1364=0,"",'base clients'!B1364)</f>
        <v/>
      </c>
      <c r="C1364" s="31" t="str">
        <f>IF('base clients'!C1364=0,"",'base clients'!C1364)</f>
        <v/>
      </c>
      <c r="D1364" s="31" t="str">
        <f>IF('base clients'!D1364=0,"",'base clients'!D1364)</f>
        <v/>
      </c>
      <c r="E1364" s="31" t="str">
        <f>IF('base clients'!E1364=0,"",'base clients'!E1364)</f>
        <v/>
      </c>
      <c r="F1364" s="31" t="str">
        <f>IF('base clients'!F1364=0,"",'base clients'!F1364)</f>
        <v/>
      </c>
      <c r="G1364" s="31" t="str">
        <f>IF('base clients'!G1364=0,"",'base clients'!G1364)</f>
        <v/>
      </c>
    </row>
    <row r="1365" spans="2:7" x14ac:dyDescent="0.35">
      <c r="B1365" s="31" t="str">
        <f>IF('base clients'!B1365=0,"",'base clients'!B1365)</f>
        <v/>
      </c>
      <c r="C1365" s="31" t="str">
        <f>IF('base clients'!C1365=0,"",'base clients'!C1365)</f>
        <v/>
      </c>
      <c r="D1365" s="31" t="str">
        <f>IF('base clients'!D1365=0,"",'base clients'!D1365)</f>
        <v/>
      </c>
      <c r="E1365" s="31" t="str">
        <f>IF('base clients'!E1365=0,"",'base clients'!E1365)</f>
        <v/>
      </c>
      <c r="F1365" s="31" t="str">
        <f>IF('base clients'!F1365=0,"",'base clients'!F1365)</f>
        <v/>
      </c>
      <c r="G1365" s="31" t="str">
        <f>IF('base clients'!G1365=0,"",'base clients'!G1365)</f>
        <v/>
      </c>
    </row>
    <row r="1366" spans="2:7" x14ac:dyDescent="0.35">
      <c r="B1366" s="31" t="str">
        <f>IF('base clients'!B1366=0,"",'base clients'!B1366)</f>
        <v/>
      </c>
      <c r="C1366" s="31" t="str">
        <f>IF('base clients'!C1366=0,"",'base clients'!C1366)</f>
        <v/>
      </c>
      <c r="D1366" s="31" t="str">
        <f>IF('base clients'!D1366=0,"",'base clients'!D1366)</f>
        <v/>
      </c>
      <c r="E1366" s="31" t="str">
        <f>IF('base clients'!E1366=0,"",'base clients'!E1366)</f>
        <v/>
      </c>
      <c r="F1366" s="31" t="str">
        <f>IF('base clients'!F1366=0,"",'base clients'!F1366)</f>
        <v/>
      </c>
      <c r="G1366" s="31" t="str">
        <f>IF('base clients'!G1366=0,"",'base clients'!G1366)</f>
        <v/>
      </c>
    </row>
    <row r="1367" spans="2:7" x14ac:dyDescent="0.35">
      <c r="B1367" s="31" t="str">
        <f>IF('base clients'!B1367=0,"",'base clients'!B1367)</f>
        <v/>
      </c>
      <c r="C1367" s="31" t="str">
        <f>IF('base clients'!C1367=0,"",'base clients'!C1367)</f>
        <v/>
      </c>
      <c r="D1367" s="31" t="str">
        <f>IF('base clients'!D1367=0,"",'base clients'!D1367)</f>
        <v/>
      </c>
      <c r="E1367" s="31" t="str">
        <f>IF('base clients'!E1367=0,"",'base clients'!E1367)</f>
        <v/>
      </c>
      <c r="F1367" s="31" t="str">
        <f>IF('base clients'!F1367=0,"",'base clients'!F1367)</f>
        <v/>
      </c>
      <c r="G1367" s="31" t="str">
        <f>IF('base clients'!G1367=0,"",'base clients'!G1367)</f>
        <v/>
      </c>
    </row>
    <row r="1368" spans="2:7" x14ac:dyDescent="0.35">
      <c r="B1368" s="31" t="str">
        <f>IF('base clients'!B1368=0,"",'base clients'!B1368)</f>
        <v/>
      </c>
      <c r="C1368" s="31" t="str">
        <f>IF('base clients'!C1368=0,"",'base clients'!C1368)</f>
        <v/>
      </c>
      <c r="D1368" s="31" t="str">
        <f>IF('base clients'!D1368=0,"",'base clients'!D1368)</f>
        <v/>
      </c>
      <c r="E1368" s="31" t="str">
        <f>IF('base clients'!E1368=0,"",'base clients'!E1368)</f>
        <v/>
      </c>
      <c r="F1368" s="31" t="str">
        <f>IF('base clients'!F1368=0,"",'base clients'!F1368)</f>
        <v/>
      </c>
      <c r="G1368" s="31" t="str">
        <f>IF('base clients'!G1368=0,"",'base clients'!G1368)</f>
        <v/>
      </c>
    </row>
    <row r="1369" spans="2:7" x14ac:dyDescent="0.35">
      <c r="B1369" s="31" t="str">
        <f>IF('base clients'!B1369=0,"",'base clients'!B1369)</f>
        <v/>
      </c>
      <c r="C1369" s="31" t="str">
        <f>IF('base clients'!C1369=0,"",'base clients'!C1369)</f>
        <v/>
      </c>
      <c r="D1369" s="31" t="str">
        <f>IF('base clients'!D1369=0,"",'base clients'!D1369)</f>
        <v/>
      </c>
      <c r="E1369" s="31" t="str">
        <f>IF('base clients'!E1369=0,"",'base clients'!E1369)</f>
        <v/>
      </c>
      <c r="F1369" s="31" t="str">
        <f>IF('base clients'!F1369=0,"",'base clients'!F1369)</f>
        <v/>
      </c>
      <c r="G1369" s="31" t="str">
        <f>IF('base clients'!G1369=0,"",'base clients'!G1369)</f>
        <v/>
      </c>
    </row>
    <row r="1370" spans="2:7" x14ac:dyDescent="0.35">
      <c r="B1370" s="31" t="str">
        <f>IF('base clients'!B1370=0,"",'base clients'!B1370)</f>
        <v/>
      </c>
      <c r="C1370" s="31" t="str">
        <f>IF('base clients'!C1370=0,"",'base clients'!C1370)</f>
        <v/>
      </c>
      <c r="D1370" s="31" t="str">
        <f>IF('base clients'!D1370=0,"",'base clients'!D1370)</f>
        <v/>
      </c>
      <c r="E1370" s="31" t="str">
        <f>IF('base clients'!E1370=0,"",'base clients'!E1370)</f>
        <v/>
      </c>
      <c r="F1370" s="31" t="str">
        <f>IF('base clients'!F1370=0,"",'base clients'!F1370)</f>
        <v/>
      </c>
      <c r="G1370" s="31" t="str">
        <f>IF('base clients'!G1370=0,"",'base clients'!G1370)</f>
        <v/>
      </c>
    </row>
    <row r="1371" spans="2:7" x14ac:dyDescent="0.35">
      <c r="B1371" s="31" t="str">
        <f>IF('base clients'!B1371=0,"",'base clients'!B1371)</f>
        <v/>
      </c>
      <c r="C1371" s="31" t="str">
        <f>IF('base clients'!C1371=0,"",'base clients'!C1371)</f>
        <v/>
      </c>
      <c r="D1371" s="31" t="str">
        <f>IF('base clients'!D1371=0,"",'base clients'!D1371)</f>
        <v/>
      </c>
      <c r="E1371" s="31" t="str">
        <f>IF('base clients'!E1371=0,"",'base clients'!E1371)</f>
        <v/>
      </c>
      <c r="F1371" s="31" t="str">
        <f>IF('base clients'!F1371=0,"",'base clients'!F1371)</f>
        <v/>
      </c>
      <c r="G1371" s="31" t="str">
        <f>IF('base clients'!G1371=0,"",'base clients'!G1371)</f>
        <v/>
      </c>
    </row>
    <row r="1372" spans="2:7" x14ac:dyDescent="0.35">
      <c r="B1372" s="31" t="str">
        <f>IF('base clients'!B1372=0,"",'base clients'!B1372)</f>
        <v/>
      </c>
      <c r="C1372" s="31" t="str">
        <f>IF('base clients'!C1372=0,"",'base clients'!C1372)</f>
        <v/>
      </c>
      <c r="D1372" s="31" t="str">
        <f>IF('base clients'!D1372=0,"",'base clients'!D1372)</f>
        <v/>
      </c>
      <c r="E1372" s="31" t="str">
        <f>IF('base clients'!E1372=0,"",'base clients'!E1372)</f>
        <v/>
      </c>
      <c r="F1372" s="31" t="str">
        <f>IF('base clients'!F1372=0,"",'base clients'!F1372)</f>
        <v/>
      </c>
      <c r="G1372" s="31" t="str">
        <f>IF('base clients'!G1372=0,"",'base clients'!G1372)</f>
        <v/>
      </c>
    </row>
    <row r="1373" spans="2:7" x14ac:dyDescent="0.35">
      <c r="B1373" s="31" t="str">
        <f>IF('base clients'!B1373=0,"",'base clients'!B1373)</f>
        <v/>
      </c>
      <c r="C1373" s="31" t="str">
        <f>IF('base clients'!C1373=0,"",'base clients'!C1373)</f>
        <v/>
      </c>
      <c r="D1373" s="31" t="str">
        <f>IF('base clients'!D1373=0,"",'base clients'!D1373)</f>
        <v/>
      </c>
      <c r="E1373" s="31" t="str">
        <f>IF('base clients'!E1373=0,"",'base clients'!E1373)</f>
        <v/>
      </c>
      <c r="F1373" s="31" t="str">
        <f>IF('base clients'!F1373=0,"",'base clients'!F1373)</f>
        <v/>
      </c>
      <c r="G1373" s="31" t="str">
        <f>IF('base clients'!G1373=0,"",'base clients'!G1373)</f>
        <v/>
      </c>
    </row>
    <row r="1374" spans="2:7" x14ac:dyDescent="0.35">
      <c r="B1374" s="31" t="str">
        <f>IF('base clients'!B1374=0,"",'base clients'!B1374)</f>
        <v/>
      </c>
      <c r="C1374" s="31" t="str">
        <f>IF('base clients'!C1374=0,"",'base clients'!C1374)</f>
        <v/>
      </c>
      <c r="D1374" s="31" t="str">
        <f>IF('base clients'!D1374=0,"",'base clients'!D1374)</f>
        <v/>
      </c>
      <c r="E1374" s="31" t="str">
        <f>IF('base clients'!E1374=0,"",'base clients'!E1374)</f>
        <v/>
      </c>
      <c r="F1374" s="31" t="str">
        <f>IF('base clients'!F1374=0,"",'base clients'!F1374)</f>
        <v/>
      </c>
      <c r="G1374" s="31" t="str">
        <f>IF('base clients'!G1374=0,"",'base clients'!G1374)</f>
        <v/>
      </c>
    </row>
    <row r="1375" spans="2:7" x14ac:dyDescent="0.35">
      <c r="B1375" s="31" t="str">
        <f>IF('base clients'!B1375=0,"",'base clients'!B1375)</f>
        <v/>
      </c>
      <c r="C1375" s="31" t="str">
        <f>IF('base clients'!C1375=0,"",'base clients'!C1375)</f>
        <v/>
      </c>
      <c r="D1375" s="31" t="str">
        <f>IF('base clients'!D1375=0,"",'base clients'!D1375)</f>
        <v/>
      </c>
      <c r="E1375" s="31" t="str">
        <f>IF('base clients'!E1375=0,"",'base clients'!E1375)</f>
        <v/>
      </c>
      <c r="F1375" s="31" t="str">
        <f>IF('base clients'!F1375=0,"",'base clients'!F1375)</f>
        <v/>
      </c>
      <c r="G1375" s="31" t="str">
        <f>IF('base clients'!G1375=0,"",'base clients'!G1375)</f>
        <v/>
      </c>
    </row>
    <row r="1376" spans="2:7" x14ac:dyDescent="0.35">
      <c r="B1376" s="31" t="str">
        <f>IF('base clients'!B1376=0,"",'base clients'!B1376)</f>
        <v/>
      </c>
      <c r="C1376" s="31" t="str">
        <f>IF('base clients'!C1376=0,"",'base clients'!C1376)</f>
        <v/>
      </c>
      <c r="D1376" s="31" t="str">
        <f>IF('base clients'!D1376=0,"",'base clients'!D1376)</f>
        <v/>
      </c>
      <c r="E1376" s="31" t="str">
        <f>IF('base clients'!E1376=0,"",'base clients'!E1376)</f>
        <v/>
      </c>
      <c r="F1376" s="31" t="str">
        <f>IF('base clients'!F1376=0,"",'base clients'!F1376)</f>
        <v/>
      </c>
      <c r="G1376" s="31" t="str">
        <f>IF('base clients'!G1376=0,"",'base clients'!G1376)</f>
        <v/>
      </c>
    </row>
    <row r="1377" spans="2:7" x14ac:dyDescent="0.35">
      <c r="B1377" s="31" t="str">
        <f>IF('base clients'!B1377=0,"",'base clients'!B1377)</f>
        <v/>
      </c>
      <c r="C1377" s="31" t="str">
        <f>IF('base clients'!C1377=0,"",'base clients'!C1377)</f>
        <v/>
      </c>
      <c r="D1377" s="31" t="str">
        <f>IF('base clients'!D1377=0,"",'base clients'!D1377)</f>
        <v/>
      </c>
      <c r="E1377" s="31" t="str">
        <f>IF('base clients'!E1377=0,"",'base clients'!E1377)</f>
        <v/>
      </c>
      <c r="F1377" s="31" t="str">
        <f>IF('base clients'!F1377=0,"",'base clients'!F1377)</f>
        <v/>
      </c>
      <c r="G1377" s="31" t="str">
        <f>IF('base clients'!G1377=0,"",'base clients'!G1377)</f>
        <v/>
      </c>
    </row>
    <row r="1378" spans="2:7" x14ac:dyDescent="0.35">
      <c r="B1378" s="31" t="str">
        <f>IF('base clients'!B1378=0,"",'base clients'!B1378)</f>
        <v/>
      </c>
      <c r="C1378" s="31" t="str">
        <f>IF('base clients'!C1378=0,"",'base clients'!C1378)</f>
        <v/>
      </c>
      <c r="D1378" s="31" t="str">
        <f>IF('base clients'!D1378=0,"",'base clients'!D1378)</f>
        <v/>
      </c>
      <c r="E1378" s="31" t="str">
        <f>IF('base clients'!E1378=0,"",'base clients'!E1378)</f>
        <v/>
      </c>
      <c r="F1378" s="31" t="str">
        <f>IF('base clients'!F1378=0,"",'base clients'!F1378)</f>
        <v/>
      </c>
      <c r="G1378" s="31" t="str">
        <f>IF('base clients'!G1378=0,"",'base clients'!G1378)</f>
        <v/>
      </c>
    </row>
    <row r="1379" spans="2:7" x14ac:dyDescent="0.35">
      <c r="B1379" s="31" t="str">
        <f>IF('base clients'!B1379=0,"",'base clients'!B1379)</f>
        <v/>
      </c>
      <c r="C1379" s="31" t="str">
        <f>IF('base clients'!C1379=0,"",'base clients'!C1379)</f>
        <v/>
      </c>
      <c r="D1379" s="31" t="str">
        <f>IF('base clients'!D1379=0,"",'base clients'!D1379)</f>
        <v/>
      </c>
      <c r="E1379" s="31" t="str">
        <f>IF('base clients'!E1379=0,"",'base clients'!E1379)</f>
        <v/>
      </c>
      <c r="F1379" s="31" t="str">
        <f>IF('base clients'!F1379=0,"",'base clients'!F1379)</f>
        <v/>
      </c>
      <c r="G1379" s="31" t="str">
        <f>IF('base clients'!G1379=0,"",'base clients'!G1379)</f>
        <v/>
      </c>
    </row>
    <row r="1380" spans="2:7" x14ac:dyDescent="0.35">
      <c r="B1380" s="31" t="str">
        <f>IF('base clients'!B1380=0,"",'base clients'!B1380)</f>
        <v/>
      </c>
      <c r="C1380" s="31" t="str">
        <f>IF('base clients'!C1380=0,"",'base clients'!C1380)</f>
        <v/>
      </c>
      <c r="D1380" s="31" t="str">
        <f>IF('base clients'!D1380=0,"",'base clients'!D1380)</f>
        <v/>
      </c>
      <c r="E1380" s="31" t="str">
        <f>IF('base clients'!E1380=0,"",'base clients'!E1380)</f>
        <v/>
      </c>
      <c r="F1380" s="31" t="str">
        <f>IF('base clients'!F1380=0,"",'base clients'!F1380)</f>
        <v/>
      </c>
      <c r="G1380" s="31" t="str">
        <f>IF('base clients'!G1380=0,"",'base clients'!G1380)</f>
        <v/>
      </c>
    </row>
    <row r="1381" spans="2:7" x14ac:dyDescent="0.35">
      <c r="B1381" s="31" t="str">
        <f>IF('base clients'!B1381=0,"",'base clients'!B1381)</f>
        <v/>
      </c>
      <c r="C1381" s="31" t="str">
        <f>IF('base clients'!C1381=0,"",'base clients'!C1381)</f>
        <v/>
      </c>
      <c r="D1381" s="31" t="str">
        <f>IF('base clients'!D1381=0,"",'base clients'!D1381)</f>
        <v/>
      </c>
      <c r="E1381" s="31" t="str">
        <f>IF('base clients'!E1381=0,"",'base clients'!E1381)</f>
        <v/>
      </c>
      <c r="F1381" s="31" t="str">
        <f>IF('base clients'!F1381=0,"",'base clients'!F1381)</f>
        <v/>
      </c>
      <c r="G1381" s="31" t="str">
        <f>IF('base clients'!G1381=0,"",'base clients'!G1381)</f>
        <v/>
      </c>
    </row>
    <row r="1382" spans="2:7" x14ac:dyDescent="0.35">
      <c r="B1382" s="31" t="str">
        <f>IF('base clients'!B1382=0,"",'base clients'!B1382)</f>
        <v/>
      </c>
      <c r="C1382" s="31" t="str">
        <f>IF('base clients'!C1382=0,"",'base clients'!C1382)</f>
        <v/>
      </c>
      <c r="D1382" s="31" t="str">
        <f>IF('base clients'!D1382=0,"",'base clients'!D1382)</f>
        <v/>
      </c>
      <c r="E1382" s="31" t="str">
        <f>IF('base clients'!E1382=0,"",'base clients'!E1382)</f>
        <v/>
      </c>
      <c r="F1382" s="31" t="str">
        <f>IF('base clients'!F1382=0,"",'base clients'!F1382)</f>
        <v/>
      </c>
      <c r="G1382" s="31" t="str">
        <f>IF('base clients'!G1382=0,"",'base clients'!G1382)</f>
        <v/>
      </c>
    </row>
    <row r="1383" spans="2:7" x14ac:dyDescent="0.35">
      <c r="B1383" s="31" t="str">
        <f>IF('base clients'!B1383=0,"",'base clients'!B1383)</f>
        <v/>
      </c>
      <c r="C1383" s="31" t="str">
        <f>IF('base clients'!C1383=0,"",'base clients'!C1383)</f>
        <v/>
      </c>
      <c r="D1383" s="31" t="str">
        <f>IF('base clients'!D1383=0,"",'base clients'!D1383)</f>
        <v/>
      </c>
      <c r="E1383" s="31" t="str">
        <f>IF('base clients'!E1383=0,"",'base clients'!E1383)</f>
        <v/>
      </c>
      <c r="F1383" s="31" t="str">
        <f>IF('base clients'!F1383=0,"",'base clients'!F1383)</f>
        <v/>
      </c>
      <c r="G1383" s="31" t="str">
        <f>IF('base clients'!G1383=0,"",'base clients'!G1383)</f>
        <v/>
      </c>
    </row>
    <row r="1384" spans="2:7" x14ac:dyDescent="0.35">
      <c r="B1384" s="31" t="str">
        <f>IF('base clients'!B1384=0,"",'base clients'!B1384)</f>
        <v/>
      </c>
      <c r="C1384" s="31" t="str">
        <f>IF('base clients'!C1384=0,"",'base clients'!C1384)</f>
        <v/>
      </c>
      <c r="D1384" s="31" t="str">
        <f>IF('base clients'!D1384=0,"",'base clients'!D1384)</f>
        <v/>
      </c>
      <c r="E1384" s="31" t="str">
        <f>IF('base clients'!E1384=0,"",'base clients'!E1384)</f>
        <v/>
      </c>
      <c r="F1384" s="31" t="str">
        <f>IF('base clients'!F1384=0,"",'base clients'!F1384)</f>
        <v/>
      </c>
      <c r="G1384" s="31" t="str">
        <f>IF('base clients'!G1384=0,"",'base clients'!G1384)</f>
        <v/>
      </c>
    </row>
    <row r="1385" spans="2:7" x14ac:dyDescent="0.35">
      <c r="B1385" s="31" t="str">
        <f>IF('base clients'!B1385=0,"",'base clients'!B1385)</f>
        <v/>
      </c>
      <c r="C1385" s="31" t="str">
        <f>IF('base clients'!C1385=0,"",'base clients'!C1385)</f>
        <v/>
      </c>
      <c r="D1385" s="31" t="str">
        <f>IF('base clients'!D1385=0,"",'base clients'!D1385)</f>
        <v/>
      </c>
      <c r="E1385" s="31" t="str">
        <f>IF('base clients'!E1385=0,"",'base clients'!E1385)</f>
        <v/>
      </c>
      <c r="F1385" s="31" t="str">
        <f>IF('base clients'!F1385=0,"",'base clients'!F1385)</f>
        <v/>
      </c>
      <c r="G1385" s="31" t="str">
        <f>IF('base clients'!G1385=0,"",'base clients'!G1385)</f>
        <v/>
      </c>
    </row>
    <row r="1386" spans="2:7" x14ac:dyDescent="0.35">
      <c r="B1386" s="31" t="str">
        <f>IF('base clients'!B1386=0,"",'base clients'!B1386)</f>
        <v/>
      </c>
      <c r="C1386" s="31" t="str">
        <f>IF('base clients'!C1386=0,"",'base clients'!C1386)</f>
        <v/>
      </c>
      <c r="D1386" s="31" t="str">
        <f>IF('base clients'!D1386=0,"",'base clients'!D1386)</f>
        <v/>
      </c>
      <c r="E1386" s="31" t="str">
        <f>IF('base clients'!E1386=0,"",'base clients'!E1386)</f>
        <v/>
      </c>
      <c r="F1386" s="31" t="str">
        <f>IF('base clients'!F1386=0,"",'base clients'!F1386)</f>
        <v/>
      </c>
      <c r="G1386" s="31" t="str">
        <f>IF('base clients'!G1386=0,"",'base clients'!G1386)</f>
        <v/>
      </c>
    </row>
    <row r="1387" spans="2:7" x14ac:dyDescent="0.35">
      <c r="B1387" s="31" t="str">
        <f>IF('base clients'!B1387=0,"",'base clients'!B1387)</f>
        <v/>
      </c>
      <c r="C1387" s="31" t="str">
        <f>IF('base clients'!C1387=0,"",'base clients'!C1387)</f>
        <v/>
      </c>
      <c r="D1387" s="31" t="str">
        <f>IF('base clients'!D1387=0,"",'base clients'!D1387)</f>
        <v/>
      </c>
      <c r="E1387" s="31" t="str">
        <f>IF('base clients'!E1387=0,"",'base clients'!E1387)</f>
        <v/>
      </c>
      <c r="F1387" s="31" t="str">
        <f>IF('base clients'!F1387=0,"",'base clients'!F1387)</f>
        <v/>
      </c>
      <c r="G1387" s="31" t="str">
        <f>IF('base clients'!G1387=0,"",'base clients'!G1387)</f>
        <v/>
      </c>
    </row>
    <row r="1388" spans="2:7" x14ac:dyDescent="0.35">
      <c r="B1388" s="31" t="str">
        <f>IF('base clients'!B1388=0,"",'base clients'!B1388)</f>
        <v/>
      </c>
      <c r="C1388" s="31" t="str">
        <f>IF('base clients'!C1388=0,"",'base clients'!C1388)</f>
        <v/>
      </c>
      <c r="D1388" s="31" t="str">
        <f>IF('base clients'!D1388=0,"",'base clients'!D1388)</f>
        <v/>
      </c>
      <c r="E1388" s="31" t="str">
        <f>IF('base clients'!E1388=0,"",'base clients'!E1388)</f>
        <v/>
      </c>
      <c r="F1388" s="31" t="str">
        <f>IF('base clients'!F1388=0,"",'base clients'!F1388)</f>
        <v/>
      </c>
      <c r="G1388" s="31" t="str">
        <f>IF('base clients'!G1388=0,"",'base clients'!G1388)</f>
        <v/>
      </c>
    </row>
    <row r="1389" spans="2:7" x14ac:dyDescent="0.35">
      <c r="B1389" s="31" t="str">
        <f>IF('base clients'!B1389=0,"",'base clients'!B1389)</f>
        <v/>
      </c>
      <c r="C1389" s="31" t="str">
        <f>IF('base clients'!C1389=0,"",'base clients'!C1389)</f>
        <v/>
      </c>
      <c r="D1389" s="31" t="str">
        <f>IF('base clients'!D1389=0,"",'base clients'!D1389)</f>
        <v/>
      </c>
      <c r="E1389" s="31" t="str">
        <f>IF('base clients'!E1389=0,"",'base clients'!E1389)</f>
        <v/>
      </c>
      <c r="F1389" s="31" t="str">
        <f>IF('base clients'!F1389=0,"",'base clients'!F1389)</f>
        <v/>
      </c>
      <c r="G1389" s="31" t="str">
        <f>IF('base clients'!G1389=0,"",'base clients'!G1389)</f>
        <v/>
      </c>
    </row>
    <row r="1390" spans="2:7" x14ac:dyDescent="0.35">
      <c r="B1390" s="31" t="str">
        <f>IF('base clients'!B1390=0,"",'base clients'!B1390)</f>
        <v/>
      </c>
      <c r="C1390" s="31" t="str">
        <f>IF('base clients'!C1390=0,"",'base clients'!C1390)</f>
        <v/>
      </c>
      <c r="D1390" s="31" t="str">
        <f>IF('base clients'!D1390=0,"",'base clients'!D1390)</f>
        <v/>
      </c>
      <c r="E1390" s="31" t="str">
        <f>IF('base clients'!E1390=0,"",'base clients'!E1390)</f>
        <v/>
      </c>
      <c r="F1390" s="31" t="str">
        <f>IF('base clients'!F1390=0,"",'base clients'!F1390)</f>
        <v/>
      </c>
      <c r="G1390" s="31" t="str">
        <f>IF('base clients'!G1390=0,"",'base clients'!G1390)</f>
        <v/>
      </c>
    </row>
    <row r="1391" spans="2:7" x14ac:dyDescent="0.35">
      <c r="B1391" s="31" t="str">
        <f>IF('base clients'!B1391=0,"",'base clients'!B1391)</f>
        <v/>
      </c>
      <c r="C1391" s="31" t="str">
        <f>IF('base clients'!C1391=0,"",'base clients'!C1391)</f>
        <v/>
      </c>
      <c r="D1391" s="31" t="str">
        <f>IF('base clients'!D1391=0,"",'base clients'!D1391)</f>
        <v/>
      </c>
      <c r="E1391" s="31" t="str">
        <f>IF('base clients'!E1391=0,"",'base clients'!E1391)</f>
        <v/>
      </c>
      <c r="F1391" s="31" t="str">
        <f>IF('base clients'!F1391=0,"",'base clients'!F1391)</f>
        <v/>
      </c>
      <c r="G1391" s="31" t="str">
        <f>IF('base clients'!G1391=0,"",'base clients'!G1391)</f>
        <v/>
      </c>
    </row>
    <row r="1392" spans="2:7" x14ac:dyDescent="0.35">
      <c r="B1392" s="31" t="str">
        <f>IF('base clients'!B1392=0,"",'base clients'!B1392)</f>
        <v/>
      </c>
      <c r="C1392" s="31" t="str">
        <f>IF('base clients'!C1392=0,"",'base clients'!C1392)</f>
        <v/>
      </c>
      <c r="D1392" s="31" t="str">
        <f>IF('base clients'!D1392=0,"",'base clients'!D1392)</f>
        <v/>
      </c>
      <c r="E1392" s="31" t="str">
        <f>IF('base clients'!E1392=0,"",'base clients'!E1392)</f>
        <v/>
      </c>
      <c r="F1392" s="31" t="str">
        <f>IF('base clients'!F1392=0,"",'base clients'!F1392)</f>
        <v/>
      </c>
      <c r="G1392" s="31" t="str">
        <f>IF('base clients'!G1392=0,"",'base clients'!G1392)</f>
        <v/>
      </c>
    </row>
    <row r="1393" spans="2:7" x14ac:dyDescent="0.35">
      <c r="B1393" s="31" t="str">
        <f>IF('base clients'!B1393=0,"",'base clients'!B1393)</f>
        <v/>
      </c>
      <c r="C1393" s="31" t="str">
        <f>IF('base clients'!C1393=0,"",'base clients'!C1393)</f>
        <v/>
      </c>
      <c r="D1393" s="31" t="str">
        <f>IF('base clients'!D1393=0,"",'base clients'!D1393)</f>
        <v/>
      </c>
      <c r="E1393" s="31" t="str">
        <f>IF('base clients'!E1393=0,"",'base clients'!E1393)</f>
        <v/>
      </c>
      <c r="F1393" s="31" t="str">
        <f>IF('base clients'!F1393=0,"",'base clients'!F1393)</f>
        <v/>
      </c>
      <c r="G1393" s="31" t="str">
        <f>IF('base clients'!G1393=0,"",'base clients'!G1393)</f>
        <v/>
      </c>
    </row>
    <row r="1394" spans="2:7" x14ac:dyDescent="0.35">
      <c r="B1394" s="31" t="str">
        <f>IF('base clients'!B1394=0,"",'base clients'!B1394)</f>
        <v/>
      </c>
      <c r="C1394" s="31" t="str">
        <f>IF('base clients'!C1394=0,"",'base clients'!C1394)</f>
        <v/>
      </c>
      <c r="D1394" s="31" t="str">
        <f>IF('base clients'!D1394=0,"",'base clients'!D1394)</f>
        <v/>
      </c>
      <c r="E1394" s="31" t="str">
        <f>IF('base clients'!E1394=0,"",'base clients'!E1394)</f>
        <v/>
      </c>
      <c r="F1394" s="31" t="str">
        <f>IF('base clients'!F1394=0,"",'base clients'!F1394)</f>
        <v/>
      </c>
      <c r="G1394" s="31" t="str">
        <f>IF('base clients'!G1394=0,"",'base clients'!G1394)</f>
        <v/>
      </c>
    </row>
    <row r="1395" spans="2:7" x14ac:dyDescent="0.35">
      <c r="B1395" s="31" t="str">
        <f>IF('base clients'!B1395=0,"",'base clients'!B1395)</f>
        <v/>
      </c>
      <c r="C1395" s="31" t="str">
        <f>IF('base clients'!C1395=0,"",'base clients'!C1395)</f>
        <v/>
      </c>
      <c r="D1395" s="31" t="str">
        <f>IF('base clients'!D1395=0,"",'base clients'!D1395)</f>
        <v/>
      </c>
      <c r="E1395" s="31" t="str">
        <f>IF('base clients'!E1395=0,"",'base clients'!E1395)</f>
        <v/>
      </c>
      <c r="F1395" s="31" t="str">
        <f>IF('base clients'!F1395=0,"",'base clients'!F1395)</f>
        <v/>
      </c>
      <c r="G1395" s="31" t="str">
        <f>IF('base clients'!G1395=0,"",'base clients'!G1395)</f>
        <v/>
      </c>
    </row>
    <row r="1396" spans="2:7" x14ac:dyDescent="0.35">
      <c r="B1396" s="31" t="str">
        <f>IF('base clients'!B1396=0,"",'base clients'!B1396)</f>
        <v/>
      </c>
      <c r="C1396" s="31" t="str">
        <f>IF('base clients'!C1396=0,"",'base clients'!C1396)</f>
        <v/>
      </c>
      <c r="D1396" s="31" t="str">
        <f>IF('base clients'!D1396=0,"",'base clients'!D1396)</f>
        <v/>
      </c>
      <c r="E1396" s="31" t="str">
        <f>IF('base clients'!E1396=0,"",'base clients'!E1396)</f>
        <v/>
      </c>
      <c r="F1396" s="31" t="str">
        <f>IF('base clients'!F1396=0,"",'base clients'!F1396)</f>
        <v/>
      </c>
      <c r="G1396" s="31" t="str">
        <f>IF('base clients'!G1396=0,"",'base clients'!G1396)</f>
        <v/>
      </c>
    </row>
    <row r="1397" spans="2:7" x14ac:dyDescent="0.35">
      <c r="B1397" s="31" t="str">
        <f>IF('base clients'!B1397=0,"",'base clients'!B1397)</f>
        <v/>
      </c>
      <c r="C1397" s="31" t="str">
        <f>IF('base clients'!C1397=0,"",'base clients'!C1397)</f>
        <v/>
      </c>
      <c r="D1397" s="31" t="str">
        <f>IF('base clients'!D1397=0,"",'base clients'!D1397)</f>
        <v/>
      </c>
      <c r="E1397" s="31" t="str">
        <f>IF('base clients'!E1397=0,"",'base clients'!E1397)</f>
        <v/>
      </c>
      <c r="F1397" s="31" t="str">
        <f>IF('base clients'!F1397=0,"",'base clients'!F1397)</f>
        <v/>
      </c>
      <c r="G1397" s="31" t="str">
        <f>IF('base clients'!G1397=0,"",'base clients'!G1397)</f>
        <v/>
      </c>
    </row>
    <row r="1398" spans="2:7" x14ac:dyDescent="0.35">
      <c r="B1398" s="31" t="str">
        <f>IF('base clients'!B1398=0,"",'base clients'!B1398)</f>
        <v/>
      </c>
      <c r="C1398" s="31" t="str">
        <f>IF('base clients'!C1398=0,"",'base clients'!C1398)</f>
        <v/>
      </c>
      <c r="D1398" s="31" t="str">
        <f>IF('base clients'!D1398=0,"",'base clients'!D1398)</f>
        <v/>
      </c>
      <c r="E1398" s="31" t="str">
        <f>IF('base clients'!E1398=0,"",'base clients'!E1398)</f>
        <v/>
      </c>
      <c r="F1398" s="31" t="str">
        <f>IF('base clients'!F1398=0,"",'base clients'!F1398)</f>
        <v/>
      </c>
      <c r="G1398" s="31" t="str">
        <f>IF('base clients'!G1398=0,"",'base clients'!G1398)</f>
        <v/>
      </c>
    </row>
    <row r="1399" spans="2:7" x14ac:dyDescent="0.35">
      <c r="B1399" s="31" t="str">
        <f>IF('base clients'!B1399=0,"",'base clients'!B1399)</f>
        <v/>
      </c>
      <c r="C1399" s="31" t="str">
        <f>IF('base clients'!C1399=0,"",'base clients'!C1399)</f>
        <v/>
      </c>
      <c r="D1399" s="31" t="str">
        <f>IF('base clients'!D1399=0,"",'base clients'!D1399)</f>
        <v/>
      </c>
      <c r="E1399" s="31" t="str">
        <f>IF('base clients'!E1399=0,"",'base clients'!E1399)</f>
        <v/>
      </c>
      <c r="F1399" s="31" t="str">
        <f>IF('base clients'!F1399=0,"",'base clients'!F1399)</f>
        <v/>
      </c>
      <c r="G1399" s="31" t="str">
        <f>IF('base clients'!G1399=0,"",'base clients'!G1399)</f>
        <v/>
      </c>
    </row>
    <row r="1400" spans="2:7" x14ac:dyDescent="0.35">
      <c r="B1400" s="31" t="str">
        <f>IF('base clients'!B1400=0,"",'base clients'!B1400)</f>
        <v/>
      </c>
      <c r="C1400" s="31" t="str">
        <f>IF('base clients'!C1400=0,"",'base clients'!C1400)</f>
        <v/>
      </c>
      <c r="D1400" s="31" t="str">
        <f>IF('base clients'!D1400=0,"",'base clients'!D1400)</f>
        <v/>
      </c>
      <c r="E1400" s="31" t="str">
        <f>IF('base clients'!E1400=0,"",'base clients'!E1400)</f>
        <v/>
      </c>
      <c r="F1400" s="31" t="str">
        <f>IF('base clients'!F1400=0,"",'base clients'!F1400)</f>
        <v/>
      </c>
      <c r="G1400" s="31" t="str">
        <f>IF('base clients'!G1400=0,"",'base clients'!G1400)</f>
        <v/>
      </c>
    </row>
    <row r="1401" spans="2:7" x14ac:dyDescent="0.35">
      <c r="B1401" s="31" t="str">
        <f>IF('base clients'!B1401=0,"",'base clients'!B1401)</f>
        <v/>
      </c>
      <c r="C1401" s="31" t="str">
        <f>IF('base clients'!C1401=0,"",'base clients'!C1401)</f>
        <v/>
      </c>
      <c r="D1401" s="31" t="str">
        <f>IF('base clients'!D1401=0,"",'base clients'!D1401)</f>
        <v/>
      </c>
      <c r="E1401" s="31" t="str">
        <f>IF('base clients'!E1401=0,"",'base clients'!E1401)</f>
        <v/>
      </c>
      <c r="F1401" s="31" t="str">
        <f>IF('base clients'!F1401=0,"",'base clients'!F1401)</f>
        <v/>
      </c>
      <c r="G1401" s="31" t="str">
        <f>IF('base clients'!G1401=0,"",'base clients'!G1401)</f>
        <v/>
      </c>
    </row>
    <row r="1402" spans="2:7" x14ac:dyDescent="0.35">
      <c r="B1402" s="31" t="str">
        <f>IF('base clients'!B1402=0,"",'base clients'!B1402)</f>
        <v/>
      </c>
      <c r="C1402" s="31" t="str">
        <f>IF('base clients'!C1402=0,"",'base clients'!C1402)</f>
        <v/>
      </c>
      <c r="D1402" s="31" t="str">
        <f>IF('base clients'!D1402=0,"",'base clients'!D1402)</f>
        <v/>
      </c>
      <c r="E1402" s="31" t="str">
        <f>IF('base clients'!E1402=0,"",'base clients'!E1402)</f>
        <v/>
      </c>
      <c r="F1402" s="31" t="str">
        <f>IF('base clients'!F1402=0,"",'base clients'!F1402)</f>
        <v/>
      </c>
      <c r="G1402" s="31" t="str">
        <f>IF('base clients'!G1402=0,"",'base clients'!G1402)</f>
        <v/>
      </c>
    </row>
    <row r="1403" spans="2:7" x14ac:dyDescent="0.35">
      <c r="B1403" s="31" t="str">
        <f>IF('base clients'!B1403=0,"",'base clients'!B1403)</f>
        <v/>
      </c>
      <c r="C1403" s="31" t="str">
        <f>IF('base clients'!C1403=0,"",'base clients'!C1403)</f>
        <v/>
      </c>
      <c r="D1403" s="31" t="str">
        <f>IF('base clients'!D1403=0,"",'base clients'!D1403)</f>
        <v/>
      </c>
      <c r="E1403" s="31" t="str">
        <f>IF('base clients'!E1403=0,"",'base clients'!E1403)</f>
        <v/>
      </c>
      <c r="F1403" s="31" t="str">
        <f>IF('base clients'!F1403=0,"",'base clients'!F1403)</f>
        <v/>
      </c>
      <c r="G1403" s="31" t="str">
        <f>IF('base clients'!G1403=0,"",'base clients'!G1403)</f>
        <v/>
      </c>
    </row>
    <row r="1404" spans="2:7" x14ac:dyDescent="0.35">
      <c r="B1404" s="31" t="str">
        <f>IF('base clients'!B1404=0,"",'base clients'!B1404)</f>
        <v/>
      </c>
      <c r="C1404" s="31" t="str">
        <f>IF('base clients'!C1404=0,"",'base clients'!C1404)</f>
        <v/>
      </c>
      <c r="D1404" s="31" t="str">
        <f>IF('base clients'!D1404=0,"",'base clients'!D1404)</f>
        <v/>
      </c>
      <c r="E1404" s="31" t="str">
        <f>IF('base clients'!E1404=0,"",'base clients'!E1404)</f>
        <v/>
      </c>
      <c r="F1404" s="31" t="str">
        <f>IF('base clients'!F1404=0,"",'base clients'!F1404)</f>
        <v/>
      </c>
      <c r="G1404" s="31" t="str">
        <f>IF('base clients'!G1404=0,"",'base clients'!G1404)</f>
        <v/>
      </c>
    </row>
    <row r="1405" spans="2:7" x14ac:dyDescent="0.35">
      <c r="B1405" s="31" t="str">
        <f>IF('base clients'!B1405=0,"",'base clients'!B1405)</f>
        <v/>
      </c>
      <c r="C1405" s="31" t="str">
        <f>IF('base clients'!C1405=0,"",'base clients'!C1405)</f>
        <v/>
      </c>
      <c r="D1405" s="31" t="str">
        <f>IF('base clients'!D1405=0,"",'base clients'!D1405)</f>
        <v/>
      </c>
      <c r="E1405" s="31" t="str">
        <f>IF('base clients'!E1405=0,"",'base clients'!E1405)</f>
        <v/>
      </c>
      <c r="F1405" s="31" t="str">
        <f>IF('base clients'!F1405=0,"",'base clients'!F1405)</f>
        <v/>
      </c>
      <c r="G1405" s="31" t="str">
        <f>IF('base clients'!G1405=0,"",'base clients'!G1405)</f>
        <v/>
      </c>
    </row>
    <row r="1406" spans="2:7" x14ac:dyDescent="0.35">
      <c r="B1406" s="31" t="str">
        <f>IF('base clients'!B1406=0,"",'base clients'!B1406)</f>
        <v/>
      </c>
      <c r="C1406" s="31" t="str">
        <f>IF('base clients'!C1406=0,"",'base clients'!C1406)</f>
        <v/>
      </c>
      <c r="D1406" s="31" t="str">
        <f>IF('base clients'!D1406=0,"",'base clients'!D1406)</f>
        <v/>
      </c>
      <c r="E1406" s="31" t="str">
        <f>IF('base clients'!E1406=0,"",'base clients'!E1406)</f>
        <v/>
      </c>
      <c r="F1406" s="31" t="str">
        <f>IF('base clients'!F1406=0,"",'base clients'!F1406)</f>
        <v/>
      </c>
      <c r="G1406" s="31" t="str">
        <f>IF('base clients'!G1406=0,"",'base clients'!G1406)</f>
        <v/>
      </c>
    </row>
    <row r="1407" spans="2:7" x14ac:dyDescent="0.35">
      <c r="B1407" s="31" t="str">
        <f>IF('base clients'!B1407=0,"",'base clients'!B1407)</f>
        <v/>
      </c>
      <c r="C1407" s="31" t="str">
        <f>IF('base clients'!C1407=0,"",'base clients'!C1407)</f>
        <v/>
      </c>
      <c r="D1407" s="31" t="str">
        <f>IF('base clients'!D1407=0,"",'base clients'!D1407)</f>
        <v/>
      </c>
      <c r="E1407" s="31" t="str">
        <f>IF('base clients'!E1407=0,"",'base clients'!E1407)</f>
        <v/>
      </c>
      <c r="F1407" s="31" t="str">
        <f>IF('base clients'!F1407=0,"",'base clients'!F1407)</f>
        <v/>
      </c>
      <c r="G1407" s="31" t="str">
        <f>IF('base clients'!G1407=0,"",'base clients'!G1407)</f>
        <v/>
      </c>
    </row>
    <row r="1408" spans="2:7" x14ac:dyDescent="0.35">
      <c r="B1408" s="31" t="str">
        <f>IF('base clients'!B1408=0,"",'base clients'!B1408)</f>
        <v/>
      </c>
      <c r="C1408" s="31" t="str">
        <f>IF('base clients'!C1408=0,"",'base clients'!C1408)</f>
        <v/>
      </c>
      <c r="D1408" s="31" t="str">
        <f>IF('base clients'!D1408=0,"",'base clients'!D1408)</f>
        <v/>
      </c>
      <c r="E1408" s="31" t="str">
        <f>IF('base clients'!E1408=0,"",'base clients'!E1408)</f>
        <v/>
      </c>
      <c r="F1408" s="31" t="str">
        <f>IF('base clients'!F1408=0,"",'base clients'!F1408)</f>
        <v/>
      </c>
      <c r="G1408" s="31" t="str">
        <f>IF('base clients'!G1408=0,"",'base clients'!G1408)</f>
        <v/>
      </c>
    </row>
    <row r="1409" spans="2:7" x14ac:dyDescent="0.35">
      <c r="B1409" s="31" t="str">
        <f>IF('base clients'!B1409=0,"",'base clients'!B1409)</f>
        <v/>
      </c>
      <c r="C1409" s="31" t="str">
        <f>IF('base clients'!C1409=0,"",'base clients'!C1409)</f>
        <v/>
      </c>
      <c r="D1409" s="31" t="str">
        <f>IF('base clients'!D1409=0,"",'base clients'!D1409)</f>
        <v/>
      </c>
      <c r="E1409" s="31" t="str">
        <f>IF('base clients'!E1409=0,"",'base clients'!E1409)</f>
        <v/>
      </c>
      <c r="F1409" s="31" t="str">
        <f>IF('base clients'!F1409=0,"",'base clients'!F1409)</f>
        <v/>
      </c>
      <c r="G1409" s="31" t="str">
        <f>IF('base clients'!G1409=0,"",'base clients'!G1409)</f>
        <v/>
      </c>
    </row>
    <row r="1410" spans="2:7" x14ac:dyDescent="0.35">
      <c r="B1410" s="31" t="str">
        <f>IF('base clients'!B1410=0,"",'base clients'!B1410)</f>
        <v/>
      </c>
      <c r="C1410" s="31" t="str">
        <f>IF('base clients'!C1410=0,"",'base clients'!C1410)</f>
        <v/>
      </c>
      <c r="D1410" s="31" t="str">
        <f>IF('base clients'!D1410=0,"",'base clients'!D1410)</f>
        <v/>
      </c>
      <c r="E1410" s="31" t="str">
        <f>IF('base clients'!E1410=0,"",'base clients'!E1410)</f>
        <v/>
      </c>
      <c r="F1410" s="31" t="str">
        <f>IF('base clients'!F1410=0,"",'base clients'!F1410)</f>
        <v/>
      </c>
      <c r="G1410" s="31" t="str">
        <f>IF('base clients'!G1410=0,"",'base clients'!G1410)</f>
        <v/>
      </c>
    </row>
    <row r="1411" spans="2:7" x14ac:dyDescent="0.35">
      <c r="B1411" s="31" t="str">
        <f>IF('base clients'!B1411=0,"",'base clients'!B1411)</f>
        <v/>
      </c>
      <c r="C1411" s="31" t="str">
        <f>IF('base clients'!C1411=0,"",'base clients'!C1411)</f>
        <v/>
      </c>
      <c r="D1411" s="31" t="str">
        <f>IF('base clients'!D1411=0,"",'base clients'!D1411)</f>
        <v/>
      </c>
      <c r="E1411" s="31" t="str">
        <f>IF('base clients'!E1411=0,"",'base clients'!E1411)</f>
        <v/>
      </c>
      <c r="F1411" s="31" t="str">
        <f>IF('base clients'!F1411=0,"",'base clients'!F1411)</f>
        <v/>
      </c>
      <c r="G1411" s="31" t="str">
        <f>IF('base clients'!G1411=0,"",'base clients'!G1411)</f>
        <v/>
      </c>
    </row>
    <row r="1412" spans="2:7" x14ac:dyDescent="0.35">
      <c r="B1412" s="31" t="str">
        <f>IF('base clients'!B1412=0,"",'base clients'!B1412)</f>
        <v/>
      </c>
      <c r="C1412" s="31" t="str">
        <f>IF('base clients'!C1412=0,"",'base clients'!C1412)</f>
        <v/>
      </c>
      <c r="D1412" s="31" t="str">
        <f>IF('base clients'!D1412=0,"",'base clients'!D1412)</f>
        <v/>
      </c>
      <c r="E1412" s="31" t="str">
        <f>IF('base clients'!E1412=0,"",'base clients'!E1412)</f>
        <v/>
      </c>
      <c r="F1412" s="31" t="str">
        <f>IF('base clients'!F1412=0,"",'base clients'!F1412)</f>
        <v/>
      </c>
      <c r="G1412" s="31" t="str">
        <f>IF('base clients'!G1412=0,"",'base clients'!G1412)</f>
        <v/>
      </c>
    </row>
    <row r="1413" spans="2:7" x14ac:dyDescent="0.35">
      <c r="B1413" s="31" t="str">
        <f>IF('base clients'!B1413=0,"",'base clients'!B1413)</f>
        <v/>
      </c>
      <c r="C1413" s="31" t="str">
        <f>IF('base clients'!C1413=0,"",'base clients'!C1413)</f>
        <v/>
      </c>
      <c r="D1413" s="31" t="str">
        <f>IF('base clients'!D1413=0,"",'base clients'!D1413)</f>
        <v/>
      </c>
      <c r="E1413" s="31" t="str">
        <f>IF('base clients'!E1413=0,"",'base clients'!E1413)</f>
        <v/>
      </c>
      <c r="F1413" s="31" t="str">
        <f>IF('base clients'!F1413=0,"",'base clients'!F1413)</f>
        <v/>
      </c>
      <c r="G1413" s="31" t="str">
        <f>IF('base clients'!G1413=0,"",'base clients'!G1413)</f>
        <v/>
      </c>
    </row>
    <row r="1414" spans="2:7" x14ac:dyDescent="0.35">
      <c r="B1414" s="31" t="str">
        <f>IF('base clients'!B1414=0,"",'base clients'!B1414)</f>
        <v/>
      </c>
      <c r="C1414" s="31" t="str">
        <f>IF('base clients'!C1414=0,"",'base clients'!C1414)</f>
        <v/>
      </c>
      <c r="D1414" s="31" t="str">
        <f>IF('base clients'!D1414=0,"",'base clients'!D1414)</f>
        <v/>
      </c>
      <c r="E1414" s="31" t="str">
        <f>IF('base clients'!E1414=0,"",'base clients'!E1414)</f>
        <v/>
      </c>
      <c r="F1414" s="31" t="str">
        <f>IF('base clients'!F1414=0,"",'base clients'!F1414)</f>
        <v/>
      </c>
      <c r="G1414" s="31" t="str">
        <f>IF('base clients'!G1414=0,"",'base clients'!G1414)</f>
        <v/>
      </c>
    </row>
    <row r="1415" spans="2:7" x14ac:dyDescent="0.35">
      <c r="B1415" s="31" t="str">
        <f>IF('base clients'!B1415=0,"",'base clients'!B1415)</f>
        <v/>
      </c>
      <c r="C1415" s="31" t="str">
        <f>IF('base clients'!C1415=0,"",'base clients'!C1415)</f>
        <v/>
      </c>
      <c r="D1415" s="31" t="str">
        <f>IF('base clients'!D1415=0,"",'base clients'!D1415)</f>
        <v/>
      </c>
      <c r="E1415" s="31" t="str">
        <f>IF('base clients'!E1415=0,"",'base clients'!E1415)</f>
        <v/>
      </c>
      <c r="F1415" s="31" t="str">
        <f>IF('base clients'!F1415=0,"",'base clients'!F1415)</f>
        <v/>
      </c>
      <c r="G1415" s="31" t="str">
        <f>IF('base clients'!G1415=0,"",'base clients'!G1415)</f>
        <v/>
      </c>
    </row>
    <row r="1416" spans="2:7" x14ac:dyDescent="0.35">
      <c r="B1416" s="31" t="str">
        <f>IF('base clients'!B1416=0,"",'base clients'!B1416)</f>
        <v/>
      </c>
      <c r="C1416" s="31" t="str">
        <f>IF('base clients'!C1416=0,"",'base clients'!C1416)</f>
        <v/>
      </c>
      <c r="D1416" s="31" t="str">
        <f>IF('base clients'!D1416=0,"",'base clients'!D1416)</f>
        <v/>
      </c>
      <c r="E1416" s="31" t="str">
        <f>IF('base clients'!E1416=0,"",'base clients'!E1416)</f>
        <v/>
      </c>
      <c r="F1416" s="31" t="str">
        <f>IF('base clients'!F1416=0,"",'base clients'!F1416)</f>
        <v/>
      </c>
      <c r="G1416" s="31" t="str">
        <f>IF('base clients'!G1416=0,"",'base clients'!G1416)</f>
        <v/>
      </c>
    </row>
    <row r="1417" spans="2:7" x14ac:dyDescent="0.35">
      <c r="B1417" s="31" t="str">
        <f>IF('base clients'!B1417=0,"",'base clients'!B1417)</f>
        <v/>
      </c>
      <c r="C1417" s="31" t="str">
        <f>IF('base clients'!C1417=0,"",'base clients'!C1417)</f>
        <v/>
      </c>
      <c r="D1417" s="31" t="str">
        <f>IF('base clients'!D1417=0,"",'base clients'!D1417)</f>
        <v/>
      </c>
      <c r="E1417" s="31" t="str">
        <f>IF('base clients'!E1417=0,"",'base clients'!E1417)</f>
        <v/>
      </c>
      <c r="F1417" s="31" t="str">
        <f>IF('base clients'!F1417=0,"",'base clients'!F1417)</f>
        <v/>
      </c>
      <c r="G1417" s="31" t="str">
        <f>IF('base clients'!G1417=0,"",'base clients'!G1417)</f>
        <v/>
      </c>
    </row>
    <row r="1418" spans="2:7" x14ac:dyDescent="0.35">
      <c r="B1418" s="31" t="str">
        <f>IF('base clients'!B1418=0,"",'base clients'!B1418)</f>
        <v/>
      </c>
      <c r="C1418" s="31" t="str">
        <f>IF('base clients'!C1418=0,"",'base clients'!C1418)</f>
        <v/>
      </c>
      <c r="D1418" s="31" t="str">
        <f>IF('base clients'!D1418=0,"",'base clients'!D1418)</f>
        <v/>
      </c>
      <c r="E1418" s="31" t="str">
        <f>IF('base clients'!E1418=0,"",'base clients'!E1418)</f>
        <v/>
      </c>
      <c r="F1418" s="31" t="str">
        <f>IF('base clients'!F1418=0,"",'base clients'!F1418)</f>
        <v/>
      </c>
      <c r="G1418" s="31" t="str">
        <f>IF('base clients'!G1418=0,"",'base clients'!G1418)</f>
        <v/>
      </c>
    </row>
    <row r="1419" spans="2:7" x14ac:dyDescent="0.35">
      <c r="B1419" s="31" t="str">
        <f>IF('base clients'!B1419=0,"",'base clients'!B1419)</f>
        <v/>
      </c>
      <c r="C1419" s="31" t="str">
        <f>IF('base clients'!C1419=0,"",'base clients'!C1419)</f>
        <v/>
      </c>
      <c r="D1419" s="31" t="str">
        <f>IF('base clients'!D1419=0,"",'base clients'!D1419)</f>
        <v/>
      </c>
      <c r="E1419" s="31" t="str">
        <f>IF('base clients'!E1419=0,"",'base clients'!E1419)</f>
        <v/>
      </c>
      <c r="F1419" s="31" t="str">
        <f>IF('base clients'!F1419=0,"",'base clients'!F1419)</f>
        <v/>
      </c>
      <c r="G1419" s="31" t="str">
        <f>IF('base clients'!G1419=0,"",'base clients'!G1419)</f>
        <v/>
      </c>
    </row>
    <row r="1420" spans="2:7" x14ac:dyDescent="0.35">
      <c r="B1420" s="31" t="str">
        <f>IF('base clients'!B1420=0,"",'base clients'!B1420)</f>
        <v/>
      </c>
      <c r="C1420" s="31" t="str">
        <f>IF('base clients'!C1420=0,"",'base clients'!C1420)</f>
        <v/>
      </c>
      <c r="D1420" s="31" t="str">
        <f>IF('base clients'!D1420=0,"",'base clients'!D1420)</f>
        <v/>
      </c>
      <c r="E1420" s="31" t="str">
        <f>IF('base clients'!E1420=0,"",'base clients'!E1420)</f>
        <v/>
      </c>
      <c r="F1420" s="31" t="str">
        <f>IF('base clients'!F1420=0,"",'base clients'!F1420)</f>
        <v/>
      </c>
      <c r="G1420" s="31" t="str">
        <f>IF('base clients'!G1420=0,"",'base clients'!G1420)</f>
        <v/>
      </c>
    </row>
    <row r="1421" spans="2:7" x14ac:dyDescent="0.35">
      <c r="B1421" s="31" t="str">
        <f>IF('base clients'!B1421=0,"",'base clients'!B1421)</f>
        <v/>
      </c>
      <c r="C1421" s="31" t="str">
        <f>IF('base clients'!C1421=0,"",'base clients'!C1421)</f>
        <v/>
      </c>
      <c r="D1421" s="31" t="str">
        <f>IF('base clients'!D1421=0,"",'base clients'!D1421)</f>
        <v/>
      </c>
      <c r="E1421" s="31" t="str">
        <f>IF('base clients'!E1421=0,"",'base clients'!E1421)</f>
        <v/>
      </c>
      <c r="F1421" s="31" t="str">
        <f>IF('base clients'!F1421=0,"",'base clients'!F1421)</f>
        <v/>
      </c>
      <c r="G1421" s="31" t="str">
        <f>IF('base clients'!G1421=0,"",'base clients'!G1421)</f>
        <v/>
      </c>
    </row>
    <row r="1422" spans="2:7" x14ac:dyDescent="0.35">
      <c r="B1422" s="31" t="str">
        <f>IF('base clients'!B1422=0,"",'base clients'!B1422)</f>
        <v/>
      </c>
      <c r="C1422" s="31" t="str">
        <f>IF('base clients'!C1422=0,"",'base clients'!C1422)</f>
        <v/>
      </c>
      <c r="D1422" s="31" t="str">
        <f>IF('base clients'!D1422=0,"",'base clients'!D1422)</f>
        <v/>
      </c>
      <c r="E1422" s="31" t="str">
        <f>IF('base clients'!E1422=0,"",'base clients'!E1422)</f>
        <v/>
      </c>
      <c r="F1422" s="31" t="str">
        <f>IF('base clients'!F1422=0,"",'base clients'!F1422)</f>
        <v/>
      </c>
      <c r="G1422" s="31" t="str">
        <f>IF('base clients'!G1422=0,"",'base clients'!G1422)</f>
        <v/>
      </c>
    </row>
    <row r="1423" spans="2:7" x14ac:dyDescent="0.35">
      <c r="B1423" s="31" t="str">
        <f>IF('base clients'!B1423=0,"",'base clients'!B1423)</f>
        <v/>
      </c>
      <c r="C1423" s="31" t="str">
        <f>IF('base clients'!C1423=0,"",'base clients'!C1423)</f>
        <v/>
      </c>
      <c r="D1423" s="31" t="str">
        <f>IF('base clients'!D1423=0,"",'base clients'!D1423)</f>
        <v/>
      </c>
      <c r="E1423" s="31" t="str">
        <f>IF('base clients'!E1423=0,"",'base clients'!E1423)</f>
        <v/>
      </c>
      <c r="F1423" s="31" t="str">
        <f>IF('base clients'!F1423=0,"",'base clients'!F1423)</f>
        <v/>
      </c>
      <c r="G1423" s="31" t="str">
        <f>IF('base clients'!G1423=0,"",'base clients'!G1423)</f>
        <v/>
      </c>
    </row>
    <row r="1424" spans="2:7" x14ac:dyDescent="0.35">
      <c r="B1424" s="31" t="str">
        <f>IF('base clients'!B1424=0,"",'base clients'!B1424)</f>
        <v/>
      </c>
      <c r="C1424" s="31" t="str">
        <f>IF('base clients'!C1424=0,"",'base clients'!C1424)</f>
        <v/>
      </c>
      <c r="D1424" s="31" t="str">
        <f>IF('base clients'!D1424=0,"",'base clients'!D1424)</f>
        <v/>
      </c>
      <c r="E1424" s="31" t="str">
        <f>IF('base clients'!E1424=0,"",'base clients'!E1424)</f>
        <v/>
      </c>
      <c r="F1424" s="31" t="str">
        <f>IF('base clients'!F1424=0,"",'base clients'!F1424)</f>
        <v/>
      </c>
      <c r="G1424" s="31" t="str">
        <f>IF('base clients'!G1424=0,"",'base clients'!G1424)</f>
        <v/>
      </c>
    </row>
    <row r="1425" spans="2:7" x14ac:dyDescent="0.35">
      <c r="B1425" s="31" t="str">
        <f>IF('base clients'!B1425=0,"",'base clients'!B1425)</f>
        <v/>
      </c>
      <c r="C1425" s="31" t="str">
        <f>IF('base clients'!C1425=0,"",'base clients'!C1425)</f>
        <v/>
      </c>
      <c r="D1425" s="31" t="str">
        <f>IF('base clients'!D1425=0,"",'base clients'!D1425)</f>
        <v/>
      </c>
      <c r="E1425" s="31" t="str">
        <f>IF('base clients'!E1425=0,"",'base clients'!E1425)</f>
        <v/>
      </c>
      <c r="F1425" s="31" t="str">
        <f>IF('base clients'!F1425=0,"",'base clients'!F1425)</f>
        <v/>
      </c>
      <c r="G1425" s="31" t="str">
        <f>IF('base clients'!G1425=0,"",'base clients'!G1425)</f>
        <v/>
      </c>
    </row>
    <row r="1426" spans="2:7" x14ac:dyDescent="0.35">
      <c r="B1426" s="31" t="str">
        <f>IF('base clients'!B1426=0,"",'base clients'!B1426)</f>
        <v/>
      </c>
      <c r="C1426" s="31" t="str">
        <f>IF('base clients'!C1426=0,"",'base clients'!C1426)</f>
        <v/>
      </c>
      <c r="D1426" s="31" t="str">
        <f>IF('base clients'!D1426=0,"",'base clients'!D1426)</f>
        <v/>
      </c>
      <c r="E1426" s="31" t="str">
        <f>IF('base clients'!E1426=0,"",'base clients'!E1426)</f>
        <v/>
      </c>
      <c r="F1426" s="31" t="str">
        <f>IF('base clients'!F1426=0,"",'base clients'!F1426)</f>
        <v/>
      </c>
      <c r="G1426" s="31" t="str">
        <f>IF('base clients'!G1426=0,"",'base clients'!G1426)</f>
        <v/>
      </c>
    </row>
    <row r="1427" spans="2:7" x14ac:dyDescent="0.35">
      <c r="B1427" s="31" t="str">
        <f>IF('base clients'!B1427=0,"",'base clients'!B1427)</f>
        <v/>
      </c>
      <c r="C1427" s="31" t="str">
        <f>IF('base clients'!C1427=0,"",'base clients'!C1427)</f>
        <v/>
      </c>
      <c r="D1427" s="31" t="str">
        <f>IF('base clients'!D1427=0,"",'base clients'!D1427)</f>
        <v/>
      </c>
      <c r="E1427" s="31" t="str">
        <f>IF('base clients'!E1427=0,"",'base clients'!E1427)</f>
        <v/>
      </c>
      <c r="F1427" s="31" t="str">
        <f>IF('base clients'!F1427=0,"",'base clients'!F1427)</f>
        <v/>
      </c>
      <c r="G1427" s="31" t="str">
        <f>IF('base clients'!G1427=0,"",'base clients'!G1427)</f>
        <v/>
      </c>
    </row>
    <row r="1428" spans="2:7" x14ac:dyDescent="0.35">
      <c r="B1428" s="31" t="str">
        <f>IF('base clients'!B1428=0,"",'base clients'!B1428)</f>
        <v/>
      </c>
      <c r="C1428" s="31" t="str">
        <f>IF('base clients'!C1428=0,"",'base clients'!C1428)</f>
        <v/>
      </c>
      <c r="D1428" s="31" t="str">
        <f>IF('base clients'!D1428=0,"",'base clients'!D1428)</f>
        <v/>
      </c>
      <c r="E1428" s="31" t="str">
        <f>IF('base clients'!E1428=0,"",'base clients'!E1428)</f>
        <v/>
      </c>
      <c r="F1428" s="31" t="str">
        <f>IF('base clients'!F1428=0,"",'base clients'!F1428)</f>
        <v/>
      </c>
      <c r="G1428" s="31" t="str">
        <f>IF('base clients'!G1428=0,"",'base clients'!G1428)</f>
        <v/>
      </c>
    </row>
    <row r="1429" spans="2:7" x14ac:dyDescent="0.35">
      <c r="B1429" s="31" t="str">
        <f>IF('base clients'!B1429=0,"",'base clients'!B1429)</f>
        <v/>
      </c>
      <c r="C1429" s="31" t="str">
        <f>IF('base clients'!C1429=0,"",'base clients'!C1429)</f>
        <v/>
      </c>
      <c r="D1429" s="31" t="str">
        <f>IF('base clients'!D1429=0,"",'base clients'!D1429)</f>
        <v/>
      </c>
      <c r="E1429" s="31" t="str">
        <f>IF('base clients'!E1429=0,"",'base clients'!E1429)</f>
        <v/>
      </c>
      <c r="F1429" s="31" t="str">
        <f>IF('base clients'!F1429=0,"",'base clients'!F1429)</f>
        <v/>
      </c>
      <c r="G1429" s="31" t="str">
        <f>IF('base clients'!G1429=0,"",'base clients'!G1429)</f>
        <v/>
      </c>
    </row>
    <row r="1430" spans="2:7" x14ac:dyDescent="0.35">
      <c r="B1430" s="31" t="str">
        <f>IF('base clients'!B1430=0,"",'base clients'!B1430)</f>
        <v/>
      </c>
      <c r="C1430" s="31" t="str">
        <f>IF('base clients'!C1430=0,"",'base clients'!C1430)</f>
        <v/>
      </c>
      <c r="D1430" s="31" t="str">
        <f>IF('base clients'!D1430=0,"",'base clients'!D1430)</f>
        <v/>
      </c>
      <c r="E1430" s="31" t="str">
        <f>IF('base clients'!E1430=0,"",'base clients'!E1430)</f>
        <v/>
      </c>
      <c r="F1430" s="31" t="str">
        <f>IF('base clients'!F1430=0,"",'base clients'!F1430)</f>
        <v/>
      </c>
      <c r="G1430" s="31" t="str">
        <f>IF('base clients'!G1430=0,"",'base clients'!G1430)</f>
        <v/>
      </c>
    </row>
    <row r="1431" spans="2:7" x14ac:dyDescent="0.35">
      <c r="B1431" s="31" t="str">
        <f>IF('base clients'!B1431=0,"",'base clients'!B1431)</f>
        <v/>
      </c>
      <c r="C1431" s="31" t="str">
        <f>IF('base clients'!C1431=0,"",'base clients'!C1431)</f>
        <v/>
      </c>
      <c r="D1431" s="31" t="str">
        <f>IF('base clients'!D1431=0,"",'base clients'!D1431)</f>
        <v/>
      </c>
      <c r="E1431" s="31" t="str">
        <f>IF('base clients'!E1431=0,"",'base clients'!E1431)</f>
        <v/>
      </c>
      <c r="F1431" s="31" t="str">
        <f>IF('base clients'!F1431=0,"",'base clients'!F1431)</f>
        <v/>
      </c>
      <c r="G1431" s="31" t="str">
        <f>IF('base clients'!G1431=0,"",'base clients'!G1431)</f>
        <v/>
      </c>
    </row>
    <row r="1432" spans="2:7" x14ac:dyDescent="0.35">
      <c r="B1432" s="31" t="str">
        <f>IF('base clients'!B1432=0,"",'base clients'!B1432)</f>
        <v/>
      </c>
      <c r="C1432" s="31" t="str">
        <f>IF('base clients'!C1432=0,"",'base clients'!C1432)</f>
        <v/>
      </c>
      <c r="D1432" s="31" t="str">
        <f>IF('base clients'!D1432=0,"",'base clients'!D1432)</f>
        <v/>
      </c>
      <c r="E1432" s="31" t="str">
        <f>IF('base clients'!E1432=0,"",'base clients'!E1432)</f>
        <v/>
      </c>
      <c r="F1432" s="31" t="str">
        <f>IF('base clients'!F1432=0,"",'base clients'!F1432)</f>
        <v/>
      </c>
      <c r="G1432" s="31" t="str">
        <f>IF('base clients'!G1432=0,"",'base clients'!G1432)</f>
        <v/>
      </c>
    </row>
    <row r="1433" spans="2:7" x14ac:dyDescent="0.35">
      <c r="B1433" s="31" t="str">
        <f>IF('base clients'!B1433=0,"",'base clients'!B1433)</f>
        <v/>
      </c>
      <c r="C1433" s="31" t="str">
        <f>IF('base clients'!C1433=0,"",'base clients'!C1433)</f>
        <v/>
      </c>
      <c r="D1433" s="31" t="str">
        <f>IF('base clients'!D1433=0,"",'base clients'!D1433)</f>
        <v/>
      </c>
      <c r="E1433" s="31" t="str">
        <f>IF('base clients'!E1433=0,"",'base clients'!E1433)</f>
        <v/>
      </c>
      <c r="F1433" s="31" t="str">
        <f>IF('base clients'!F1433=0,"",'base clients'!F1433)</f>
        <v/>
      </c>
      <c r="G1433" s="31" t="str">
        <f>IF('base clients'!G1433=0,"",'base clients'!G1433)</f>
        <v/>
      </c>
    </row>
    <row r="1434" spans="2:7" x14ac:dyDescent="0.35">
      <c r="B1434" s="31" t="str">
        <f>IF('base clients'!B1434=0,"",'base clients'!B1434)</f>
        <v/>
      </c>
      <c r="C1434" s="31" t="str">
        <f>IF('base clients'!C1434=0,"",'base clients'!C1434)</f>
        <v/>
      </c>
      <c r="D1434" s="31" t="str">
        <f>IF('base clients'!D1434=0,"",'base clients'!D1434)</f>
        <v/>
      </c>
      <c r="E1434" s="31" t="str">
        <f>IF('base clients'!E1434=0,"",'base clients'!E1434)</f>
        <v/>
      </c>
      <c r="F1434" s="31" t="str">
        <f>IF('base clients'!F1434=0,"",'base clients'!F1434)</f>
        <v/>
      </c>
      <c r="G1434" s="31" t="str">
        <f>IF('base clients'!G1434=0,"",'base clients'!G1434)</f>
        <v/>
      </c>
    </row>
    <row r="1435" spans="2:7" x14ac:dyDescent="0.35">
      <c r="B1435" s="31" t="str">
        <f>IF('base clients'!B1435=0,"",'base clients'!B1435)</f>
        <v/>
      </c>
      <c r="C1435" s="31" t="str">
        <f>IF('base clients'!C1435=0,"",'base clients'!C1435)</f>
        <v/>
      </c>
      <c r="D1435" s="31" t="str">
        <f>IF('base clients'!D1435=0,"",'base clients'!D1435)</f>
        <v/>
      </c>
      <c r="E1435" s="31" t="str">
        <f>IF('base clients'!E1435=0,"",'base clients'!E1435)</f>
        <v/>
      </c>
      <c r="F1435" s="31" t="str">
        <f>IF('base clients'!F1435=0,"",'base clients'!F1435)</f>
        <v/>
      </c>
      <c r="G1435" s="31" t="str">
        <f>IF('base clients'!G1435=0,"",'base clients'!G1435)</f>
        <v/>
      </c>
    </row>
    <row r="1436" spans="2:7" x14ac:dyDescent="0.35">
      <c r="B1436" s="31" t="str">
        <f>IF('base clients'!B1436=0,"",'base clients'!B1436)</f>
        <v/>
      </c>
      <c r="C1436" s="31" t="str">
        <f>IF('base clients'!C1436=0,"",'base clients'!C1436)</f>
        <v/>
      </c>
      <c r="D1436" s="31" t="str">
        <f>IF('base clients'!D1436=0,"",'base clients'!D1436)</f>
        <v/>
      </c>
      <c r="E1436" s="31" t="str">
        <f>IF('base clients'!E1436=0,"",'base clients'!E1436)</f>
        <v/>
      </c>
      <c r="F1436" s="31" t="str">
        <f>IF('base clients'!F1436=0,"",'base clients'!F1436)</f>
        <v/>
      </c>
      <c r="G1436" s="31" t="str">
        <f>IF('base clients'!G1436=0,"",'base clients'!G1436)</f>
        <v/>
      </c>
    </row>
    <row r="1437" spans="2:7" x14ac:dyDescent="0.35">
      <c r="B1437" s="31" t="str">
        <f>IF('base clients'!B1437=0,"",'base clients'!B1437)</f>
        <v/>
      </c>
      <c r="C1437" s="31" t="str">
        <f>IF('base clients'!C1437=0,"",'base clients'!C1437)</f>
        <v/>
      </c>
      <c r="D1437" s="31" t="str">
        <f>IF('base clients'!D1437=0,"",'base clients'!D1437)</f>
        <v/>
      </c>
      <c r="E1437" s="31" t="str">
        <f>IF('base clients'!E1437=0,"",'base clients'!E1437)</f>
        <v/>
      </c>
      <c r="F1437" s="31" t="str">
        <f>IF('base clients'!F1437=0,"",'base clients'!F1437)</f>
        <v/>
      </c>
      <c r="G1437" s="31" t="str">
        <f>IF('base clients'!G1437=0,"",'base clients'!G1437)</f>
        <v/>
      </c>
    </row>
    <row r="1438" spans="2:7" x14ac:dyDescent="0.35">
      <c r="B1438" s="31" t="str">
        <f>IF('base clients'!B1438=0,"",'base clients'!B1438)</f>
        <v/>
      </c>
      <c r="C1438" s="31" t="str">
        <f>IF('base clients'!C1438=0,"",'base clients'!C1438)</f>
        <v/>
      </c>
      <c r="D1438" s="31" t="str">
        <f>IF('base clients'!D1438=0,"",'base clients'!D1438)</f>
        <v/>
      </c>
      <c r="E1438" s="31" t="str">
        <f>IF('base clients'!E1438=0,"",'base clients'!E1438)</f>
        <v/>
      </c>
      <c r="F1438" s="31" t="str">
        <f>IF('base clients'!F1438=0,"",'base clients'!F1438)</f>
        <v/>
      </c>
      <c r="G1438" s="31" t="str">
        <f>IF('base clients'!G1438=0,"",'base clients'!G1438)</f>
        <v/>
      </c>
    </row>
    <row r="1439" spans="2:7" x14ac:dyDescent="0.35">
      <c r="B1439" s="31" t="str">
        <f>IF('base clients'!B1439=0,"",'base clients'!B1439)</f>
        <v/>
      </c>
      <c r="C1439" s="31" t="str">
        <f>IF('base clients'!C1439=0,"",'base clients'!C1439)</f>
        <v/>
      </c>
      <c r="D1439" s="31" t="str">
        <f>IF('base clients'!D1439=0,"",'base clients'!D1439)</f>
        <v/>
      </c>
      <c r="E1439" s="31" t="str">
        <f>IF('base clients'!E1439=0,"",'base clients'!E1439)</f>
        <v/>
      </c>
      <c r="F1439" s="31" t="str">
        <f>IF('base clients'!F1439=0,"",'base clients'!F1439)</f>
        <v/>
      </c>
      <c r="G1439" s="31" t="str">
        <f>IF('base clients'!G1439=0,"",'base clients'!G1439)</f>
        <v/>
      </c>
    </row>
    <row r="1440" spans="2:7" x14ac:dyDescent="0.35">
      <c r="B1440" s="31" t="str">
        <f>IF('base clients'!B1440=0,"",'base clients'!B1440)</f>
        <v/>
      </c>
      <c r="C1440" s="31" t="str">
        <f>IF('base clients'!C1440=0,"",'base clients'!C1440)</f>
        <v/>
      </c>
      <c r="D1440" s="31" t="str">
        <f>IF('base clients'!D1440=0,"",'base clients'!D1440)</f>
        <v/>
      </c>
      <c r="E1440" s="31" t="str">
        <f>IF('base clients'!E1440=0,"",'base clients'!E1440)</f>
        <v/>
      </c>
      <c r="F1440" s="31" t="str">
        <f>IF('base clients'!F1440=0,"",'base clients'!F1440)</f>
        <v/>
      </c>
      <c r="G1440" s="31" t="str">
        <f>IF('base clients'!G1440=0,"",'base clients'!G1440)</f>
        <v/>
      </c>
    </row>
    <row r="1441" spans="2:7" x14ac:dyDescent="0.35">
      <c r="B1441" s="31" t="str">
        <f>IF('base clients'!B1441=0,"",'base clients'!B1441)</f>
        <v/>
      </c>
      <c r="C1441" s="31" t="str">
        <f>IF('base clients'!C1441=0,"",'base clients'!C1441)</f>
        <v/>
      </c>
      <c r="D1441" s="31" t="str">
        <f>IF('base clients'!D1441=0,"",'base clients'!D1441)</f>
        <v/>
      </c>
      <c r="E1441" s="31" t="str">
        <f>IF('base clients'!E1441=0,"",'base clients'!E1441)</f>
        <v/>
      </c>
      <c r="F1441" s="31" t="str">
        <f>IF('base clients'!F1441=0,"",'base clients'!F1441)</f>
        <v/>
      </c>
      <c r="G1441" s="31" t="str">
        <f>IF('base clients'!G1441=0,"",'base clients'!G1441)</f>
        <v/>
      </c>
    </row>
    <row r="1442" spans="2:7" x14ac:dyDescent="0.35">
      <c r="B1442" s="31" t="str">
        <f>IF('base clients'!B1442=0,"",'base clients'!B1442)</f>
        <v/>
      </c>
      <c r="C1442" s="31" t="str">
        <f>IF('base clients'!C1442=0,"",'base clients'!C1442)</f>
        <v/>
      </c>
      <c r="D1442" s="31" t="str">
        <f>IF('base clients'!D1442=0,"",'base clients'!D1442)</f>
        <v/>
      </c>
      <c r="E1442" s="31" t="str">
        <f>IF('base clients'!E1442=0,"",'base clients'!E1442)</f>
        <v/>
      </c>
      <c r="F1442" s="31" t="str">
        <f>IF('base clients'!F1442=0,"",'base clients'!F1442)</f>
        <v/>
      </c>
      <c r="G1442" s="31" t="str">
        <f>IF('base clients'!G1442=0,"",'base clients'!G1442)</f>
        <v/>
      </c>
    </row>
    <row r="1443" spans="2:7" x14ac:dyDescent="0.35">
      <c r="B1443" s="31" t="str">
        <f>IF('base clients'!B1443=0,"",'base clients'!B1443)</f>
        <v/>
      </c>
      <c r="C1443" s="31" t="str">
        <f>IF('base clients'!C1443=0,"",'base clients'!C1443)</f>
        <v/>
      </c>
      <c r="D1443" s="31" t="str">
        <f>IF('base clients'!D1443=0,"",'base clients'!D1443)</f>
        <v/>
      </c>
      <c r="E1443" s="31" t="str">
        <f>IF('base clients'!E1443=0,"",'base clients'!E1443)</f>
        <v/>
      </c>
      <c r="F1443" s="31" t="str">
        <f>IF('base clients'!F1443=0,"",'base clients'!F1443)</f>
        <v/>
      </c>
      <c r="G1443" s="31" t="str">
        <f>IF('base clients'!G1443=0,"",'base clients'!G1443)</f>
        <v/>
      </c>
    </row>
    <row r="1444" spans="2:7" x14ac:dyDescent="0.35">
      <c r="B1444" s="31" t="str">
        <f>IF('base clients'!B1444=0,"",'base clients'!B1444)</f>
        <v/>
      </c>
      <c r="C1444" s="31" t="str">
        <f>IF('base clients'!C1444=0,"",'base clients'!C1444)</f>
        <v/>
      </c>
      <c r="D1444" s="31" t="str">
        <f>IF('base clients'!D1444=0,"",'base clients'!D1444)</f>
        <v/>
      </c>
      <c r="E1444" s="31" t="str">
        <f>IF('base clients'!E1444=0,"",'base clients'!E1444)</f>
        <v/>
      </c>
      <c r="F1444" s="31" t="str">
        <f>IF('base clients'!F1444=0,"",'base clients'!F1444)</f>
        <v/>
      </c>
      <c r="G1444" s="31" t="str">
        <f>IF('base clients'!G1444=0,"",'base clients'!G1444)</f>
        <v/>
      </c>
    </row>
    <row r="1445" spans="2:7" x14ac:dyDescent="0.35">
      <c r="B1445" s="31" t="str">
        <f>IF('base clients'!B1445=0,"",'base clients'!B1445)</f>
        <v/>
      </c>
      <c r="C1445" s="31" t="str">
        <f>IF('base clients'!C1445=0,"",'base clients'!C1445)</f>
        <v/>
      </c>
      <c r="D1445" s="31" t="str">
        <f>IF('base clients'!D1445=0,"",'base clients'!D1445)</f>
        <v/>
      </c>
      <c r="E1445" s="31" t="str">
        <f>IF('base clients'!E1445=0,"",'base clients'!E1445)</f>
        <v/>
      </c>
      <c r="F1445" s="31" t="str">
        <f>IF('base clients'!F1445=0,"",'base clients'!F1445)</f>
        <v/>
      </c>
      <c r="G1445" s="31" t="str">
        <f>IF('base clients'!G1445=0,"",'base clients'!G1445)</f>
        <v/>
      </c>
    </row>
    <row r="1446" spans="2:7" x14ac:dyDescent="0.35">
      <c r="B1446" s="31" t="str">
        <f>IF('base clients'!B1446=0,"",'base clients'!B1446)</f>
        <v/>
      </c>
      <c r="C1446" s="31" t="str">
        <f>IF('base clients'!C1446=0,"",'base clients'!C1446)</f>
        <v/>
      </c>
      <c r="D1446" s="31" t="str">
        <f>IF('base clients'!D1446=0,"",'base clients'!D1446)</f>
        <v/>
      </c>
      <c r="E1446" s="31" t="str">
        <f>IF('base clients'!E1446=0,"",'base clients'!E1446)</f>
        <v/>
      </c>
      <c r="F1446" s="31" t="str">
        <f>IF('base clients'!F1446=0,"",'base clients'!F1446)</f>
        <v/>
      </c>
      <c r="G1446" s="31" t="str">
        <f>IF('base clients'!G1446=0,"",'base clients'!G1446)</f>
        <v/>
      </c>
    </row>
    <row r="1447" spans="2:7" x14ac:dyDescent="0.35">
      <c r="B1447" s="31" t="str">
        <f>IF('base clients'!B1447=0,"",'base clients'!B1447)</f>
        <v/>
      </c>
      <c r="C1447" s="31" t="str">
        <f>IF('base clients'!C1447=0,"",'base clients'!C1447)</f>
        <v/>
      </c>
      <c r="D1447" s="31" t="str">
        <f>IF('base clients'!D1447=0,"",'base clients'!D1447)</f>
        <v/>
      </c>
      <c r="E1447" s="31" t="str">
        <f>IF('base clients'!E1447=0,"",'base clients'!E1447)</f>
        <v/>
      </c>
      <c r="F1447" s="31" t="str">
        <f>IF('base clients'!F1447=0,"",'base clients'!F1447)</f>
        <v/>
      </c>
      <c r="G1447" s="31" t="str">
        <f>IF('base clients'!G1447=0,"",'base clients'!G1447)</f>
        <v/>
      </c>
    </row>
    <row r="1448" spans="2:7" x14ac:dyDescent="0.35">
      <c r="B1448" s="31" t="str">
        <f>IF('base clients'!B1448=0,"",'base clients'!B1448)</f>
        <v/>
      </c>
      <c r="C1448" s="31" t="str">
        <f>IF('base clients'!C1448=0,"",'base clients'!C1448)</f>
        <v/>
      </c>
      <c r="D1448" s="31" t="str">
        <f>IF('base clients'!D1448=0,"",'base clients'!D1448)</f>
        <v/>
      </c>
      <c r="E1448" s="31" t="str">
        <f>IF('base clients'!E1448=0,"",'base clients'!E1448)</f>
        <v/>
      </c>
      <c r="F1448" s="31" t="str">
        <f>IF('base clients'!F1448=0,"",'base clients'!F1448)</f>
        <v/>
      </c>
      <c r="G1448" s="31" t="str">
        <f>IF('base clients'!G1448=0,"",'base clients'!G1448)</f>
        <v/>
      </c>
    </row>
    <row r="1449" spans="2:7" x14ac:dyDescent="0.35">
      <c r="B1449" s="31" t="str">
        <f>IF('base clients'!B1449=0,"",'base clients'!B1449)</f>
        <v/>
      </c>
      <c r="C1449" s="31" t="str">
        <f>IF('base clients'!C1449=0,"",'base clients'!C1449)</f>
        <v/>
      </c>
      <c r="D1449" s="31" t="str">
        <f>IF('base clients'!D1449=0,"",'base clients'!D1449)</f>
        <v/>
      </c>
      <c r="E1449" s="31" t="str">
        <f>IF('base clients'!E1449=0,"",'base clients'!E1449)</f>
        <v/>
      </c>
      <c r="F1449" s="31" t="str">
        <f>IF('base clients'!F1449=0,"",'base clients'!F1449)</f>
        <v/>
      </c>
      <c r="G1449" s="31" t="str">
        <f>IF('base clients'!G1449=0,"",'base clients'!G1449)</f>
        <v/>
      </c>
    </row>
    <row r="1450" spans="2:7" x14ac:dyDescent="0.35">
      <c r="B1450" s="31" t="str">
        <f>IF('base clients'!B1450=0,"",'base clients'!B1450)</f>
        <v/>
      </c>
      <c r="C1450" s="31" t="str">
        <f>IF('base clients'!C1450=0,"",'base clients'!C1450)</f>
        <v/>
      </c>
      <c r="D1450" s="31" t="str">
        <f>IF('base clients'!D1450=0,"",'base clients'!D1450)</f>
        <v/>
      </c>
      <c r="E1450" s="31" t="str">
        <f>IF('base clients'!E1450=0,"",'base clients'!E1450)</f>
        <v/>
      </c>
      <c r="F1450" s="31" t="str">
        <f>IF('base clients'!F1450=0,"",'base clients'!F1450)</f>
        <v/>
      </c>
      <c r="G1450" s="31" t="str">
        <f>IF('base clients'!G1450=0,"",'base clients'!G1450)</f>
        <v/>
      </c>
    </row>
    <row r="1451" spans="2:7" x14ac:dyDescent="0.35">
      <c r="B1451" s="31" t="str">
        <f>IF('base clients'!B1451=0,"",'base clients'!B1451)</f>
        <v/>
      </c>
      <c r="C1451" s="31" t="str">
        <f>IF('base clients'!C1451=0,"",'base clients'!C1451)</f>
        <v/>
      </c>
      <c r="D1451" s="31" t="str">
        <f>IF('base clients'!D1451=0,"",'base clients'!D1451)</f>
        <v/>
      </c>
      <c r="E1451" s="31" t="str">
        <f>IF('base clients'!E1451=0,"",'base clients'!E1451)</f>
        <v/>
      </c>
      <c r="F1451" s="31" t="str">
        <f>IF('base clients'!F1451=0,"",'base clients'!F1451)</f>
        <v/>
      </c>
      <c r="G1451" s="31" t="str">
        <f>IF('base clients'!G1451=0,"",'base clients'!G1451)</f>
        <v/>
      </c>
    </row>
    <row r="1452" spans="2:7" x14ac:dyDescent="0.35">
      <c r="B1452" s="31" t="str">
        <f>IF('base clients'!B1452=0,"",'base clients'!B1452)</f>
        <v/>
      </c>
      <c r="C1452" s="31" t="str">
        <f>IF('base clients'!C1452=0,"",'base clients'!C1452)</f>
        <v/>
      </c>
      <c r="D1452" s="31" t="str">
        <f>IF('base clients'!D1452=0,"",'base clients'!D1452)</f>
        <v/>
      </c>
      <c r="E1452" s="31" t="str">
        <f>IF('base clients'!E1452=0,"",'base clients'!E1452)</f>
        <v/>
      </c>
      <c r="F1452" s="31" t="str">
        <f>IF('base clients'!F1452=0,"",'base clients'!F1452)</f>
        <v/>
      </c>
      <c r="G1452" s="31" t="str">
        <f>IF('base clients'!G1452=0,"",'base clients'!G1452)</f>
        <v/>
      </c>
    </row>
    <row r="1453" spans="2:7" x14ac:dyDescent="0.35">
      <c r="B1453" s="31" t="str">
        <f>IF('base clients'!B1453=0,"",'base clients'!B1453)</f>
        <v/>
      </c>
      <c r="C1453" s="31" t="str">
        <f>IF('base clients'!C1453=0,"",'base clients'!C1453)</f>
        <v/>
      </c>
      <c r="D1453" s="31" t="str">
        <f>IF('base clients'!D1453=0,"",'base clients'!D1453)</f>
        <v/>
      </c>
      <c r="E1453" s="31" t="str">
        <f>IF('base clients'!E1453=0,"",'base clients'!E1453)</f>
        <v/>
      </c>
      <c r="F1453" s="31" t="str">
        <f>IF('base clients'!F1453=0,"",'base clients'!F1453)</f>
        <v/>
      </c>
      <c r="G1453" s="31" t="str">
        <f>IF('base clients'!G1453=0,"",'base clients'!G1453)</f>
        <v/>
      </c>
    </row>
    <row r="1454" spans="2:7" x14ac:dyDescent="0.35">
      <c r="B1454" s="31" t="str">
        <f>IF('base clients'!B1454=0,"",'base clients'!B1454)</f>
        <v/>
      </c>
      <c r="C1454" s="31" t="str">
        <f>IF('base clients'!C1454=0,"",'base clients'!C1454)</f>
        <v/>
      </c>
      <c r="D1454" s="31" t="str">
        <f>IF('base clients'!D1454=0,"",'base clients'!D1454)</f>
        <v/>
      </c>
      <c r="E1454" s="31" t="str">
        <f>IF('base clients'!E1454=0,"",'base clients'!E1454)</f>
        <v/>
      </c>
      <c r="F1454" s="31" t="str">
        <f>IF('base clients'!F1454=0,"",'base clients'!F1454)</f>
        <v/>
      </c>
      <c r="G1454" s="31" t="str">
        <f>IF('base clients'!G1454=0,"",'base clients'!G1454)</f>
        <v/>
      </c>
    </row>
    <row r="1455" spans="2:7" x14ac:dyDescent="0.35">
      <c r="B1455" s="31" t="str">
        <f>IF('base clients'!B1455=0,"",'base clients'!B1455)</f>
        <v/>
      </c>
      <c r="C1455" s="31" t="str">
        <f>IF('base clients'!C1455=0,"",'base clients'!C1455)</f>
        <v/>
      </c>
      <c r="D1455" s="31" t="str">
        <f>IF('base clients'!D1455=0,"",'base clients'!D1455)</f>
        <v/>
      </c>
      <c r="E1455" s="31" t="str">
        <f>IF('base clients'!E1455=0,"",'base clients'!E1455)</f>
        <v/>
      </c>
      <c r="F1455" s="31" t="str">
        <f>IF('base clients'!F1455=0,"",'base clients'!F1455)</f>
        <v/>
      </c>
      <c r="G1455" s="31" t="str">
        <f>IF('base clients'!G1455=0,"",'base clients'!G1455)</f>
        <v/>
      </c>
    </row>
    <row r="1456" spans="2:7" x14ac:dyDescent="0.35">
      <c r="B1456" s="31" t="str">
        <f>IF('base clients'!B1456=0,"",'base clients'!B1456)</f>
        <v/>
      </c>
      <c r="C1456" s="31" t="str">
        <f>IF('base clients'!C1456=0,"",'base clients'!C1456)</f>
        <v/>
      </c>
      <c r="D1456" s="31" t="str">
        <f>IF('base clients'!D1456=0,"",'base clients'!D1456)</f>
        <v/>
      </c>
      <c r="E1456" s="31" t="str">
        <f>IF('base clients'!E1456=0,"",'base clients'!E1456)</f>
        <v/>
      </c>
      <c r="F1456" s="31" t="str">
        <f>IF('base clients'!F1456=0,"",'base clients'!F1456)</f>
        <v/>
      </c>
      <c r="G1456" s="31" t="str">
        <f>IF('base clients'!G1456=0,"",'base clients'!G1456)</f>
        <v/>
      </c>
    </row>
    <row r="1457" spans="2:7" x14ac:dyDescent="0.35">
      <c r="B1457" s="31" t="str">
        <f>IF('base clients'!B1457=0,"",'base clients'!B1457)</f>
        <v/>
      </c>
      <c r="C1457" s="31" t="str">
        <f>IF('base clients'!C1457=0,"",'base clients'!C1457)</f>
        <v/>
      </c>
      <c r="D1457" s="31" t="str">
        <f>IF('base clients'!D1457=0,"",'base clients'!D1457)</f>
        <v/>
      </c>
      <c r="E1457" s="31" t="str">
        <f>IF('base clients'!E1457=0,"",'base clients'!E1457)</f>
        <v/>
      </c>
      <c r="F1457" s="31" t="str">
        <f>IF('base clients'!F1457=0,"",'base clients'!F1457)</f>
        <v/>
      </c>
      <c r="G1457" s="31" t="str">
        <f>IF('base clients'!G1457=0,"",'base clients'!G1457)</f>
        <v/>
      </c>
    </row>
    <row r="1458" spans="2:7" x14ac:dyDescent="0.35">
      <c r="B1458" s="31" t="str">
        <f>IF('base clients'!B1458=0,"",'base clients'!B1458)</f>
        <v/>
      </c>
      <c r="C1458" s="31" t="str">
        <f>IF('base clients'!C1458=0,"",'base clients'!C1458)</f>
        <v/>
      </c>
      <c r="D1458" s="31" t="str">
        <f>IF('base clients'!D1458=0,"",'base clients'!D1458)</f>
        <v/>
      </c>
      <c r="E1458" s="31" t="str">
        <f>IF('base clients'!E1458=0,"",'base clients'!E1458)</f>
        <v/>
      </c>
      <c r="F1458" s="31" t="str">
        <f>IF('base clients'!F1458=0,"",'base clients'!F1458)</f>
        <v/>
      </c>
      <c r="G1458" s="31" t="str">
        <f>IF('base clients'!G1458=0,"",'base clients'!G1458)</f>
        <v/>
      </c>
    </row>
    <row r="1459" spans="2:7" x14ac:dyDescent="0.35">
      <c r="B1459" s="31" t="str">
        <f>IF('base clients'!B1459=0,"",'base clients'!B1459)</f>
        <v/>
      </c>
      <c r="C1459" s="31" t="str">
        <f>IF('base clients'!C1459=0,"",'base clients'!C1459)</f>
        <v/>
      </c>
      <c r="D1459" s="31" t="str">
        <f>IF('base clients'!D1459=0,"",'base clients'!D1459)</f>
        <v/>
      </c>
      <c r="E1459" s="31" t="str">
        <f>IF('base clients'!E1459=0,"",'base clients'!E1459)</f>
        <v/>
      </c>
      <c r="F1459" s="31" t="str">
        <f>IF('base clients'!F1459=0,"",'base clients'!F1459)</f>
        <v/>
      </c>
      <c r="G1459" s="31" t="str">
        <f>IF('base clients'!G1459=0,"",'base clients'!G1459)</f>
        <v/>
      </c>
    </row>
    <row r="1460" spans="2:7" x14ac:dyDescent="0.35">
      <c r="B1460" s="31" t="str">
        <f>IF('base clients'!B1460=0,"",'base clients'!B1460)</f>
        <v/>
      </c>
      <c r="C1460" s="31" t="str">
        <f>IF('base clients'!C1460=0,"",'base clients'!C1460)</f>
        <v/>
      </c>
      <c r="D1460" s="31" t="str">
        <f>IF('base clients'!D1460=0,"",'base clients'!D1460)</f>
        <v/>
      </c>
      <c r="E1460" s="31" t="str">
        <f>IF('base clients'!E1460=0,"",'base clients'!E1460)</f>
        <v/>
      </c>
      <c r="F1460" s="31" t="str">
        <f>IF('base clients'!F1460=0,"",'base clients'!F1460)</f>
        <v/>
      </c>
      <c r="G1460" s="31" t="str">
        <f>IF('base clients'!G1460=0,"",'base clients'!G1460)</f>
        <v/>
      </c>
    </row>
    <row r="1461" spans="2:7" x14ac:dyDescent="0.35">
      <c r="B1461" s="31" t="str">
        <f>IF('base clients'!B1461=0,"",'base clients'!B1461)</f>
        <v/>
      </c>
      <c r="C1461" s="31" t="str">
        <f>IF('base clients'!C1461=0,"",'base clients'!C1461)</f>
        <v/>
      </c>
      <c r="D1461" s="31" t="str">
        <f>IF('base clients'!D1461=0,"",'base clients'!D1461)</f>
        <v/>
      </c>
      <c r="E1461" s="31" t="str">
        <f>IF('base clients'!E1461=0,"",'base clients'!E1461)</f>
        <v/>
      </c>
      <c r="F1461" s="31" t="str">
        <f>IF('base clients'!F1461=0,"",'base clients'!F1461)</f>
        <v/>
      </c>
      <c r="G1461" s="31" t="str">
        <f>IF('base clients'!G1461=0,"",'base clients'!G1461)</f>
        <v/>
      </c>
    </row>
    <row r="1462" spans="2:7" x14ac:dyDescent="0.35">
      <c r="B1462" s="31" t="str">
        <f>IF('base clients'!B1462=0,"",'base clients'!B1462)</f>
        <v/>
      </c>
      <c r="C1462" s="31" t="str">
        <f>IF('base clients'!C1462=0,"",'base clients'!C1462)</f>
        <v/>
      </c>
      <c r="D1462" s="31" t="str">
        <f>IF('base clients'!D1462=0,"",'base clients'!D1462)</f>
        <v/>
      </c>
      <c r="E1462" s="31" t="str">
        <f>IF('base clients'!E1462=0,"",'base clients'!E1462)</f>
        <v/>
      </c>
      <c r="F1462" s="31" t="str">
        <f>IF('base clients'!F1462=0,"",'base clients'!F1462)</f>
        <v/>
      </c>
      <c r="G1462" s="31" t="str">
        <f>IF('base clients'!G1462=0,"",'base clients'!G1462)</f>
        <v/>
      </c>
    </row>
    <row r="1463" spans="2:7" x14ac:dyDescent="0.35">
      <c r="B1463" s="31" t="str">
        <f>IF('base clients'!B1463=0,"",'base clients'!B1463)</f>
        <v/>
      </c>
      <c r="C1463" s="31" t="str">
        <f>IF('base clients'!C1463=0,"",'base clients'!C1463)</f>
        <v/>
      </c>
      <c r="D1463" s="31" t="str">
        <f>IF('base clients'!D1463=0,"",'base clients'!D1463)</f>
        <v/>
      </c>
      <c r="E1463" s="31" t="str">
        <f>IF('base clients'!E1463=0,"",'base clients'!E1463)</f>
        <v/>
      </c>
      <c r="F1463" s="31" t="str">
        <f>IF('base clients'!F1463=0,"",'base clients'!F1463)</f>
        <v/>
      </c>
      <c r="G1463" s="31" t="str">
        <f>IF('base clients'!G1463=0,"",'base clients'!G1463)</f>
        <v/>
      </c>
    </row>
    <row r="1464" spans="2:7" x14ac:dyDescent="0.35">
      <c r="B1464" s="31" t="str">
        <f>IF('base clients'!B1464=0,"",'base clients'!B1464)</f>
        <v/>
      </c>
      <c r="C1464" s="31" t="str">
        <f>IF('base clients'!C1464=0,"",'base clients'!C1464)</f>
        <v/>
      </c>
      <c r="D1464" s="31" t="str">
        <f>IF('base clients'!D1464=0,"",'base clients'!D1464)</f>
        <v/>
      </c>
      <c r="E1464" s="31" t="str">
        <f>IF('base clients'!E1464=0,"",'base clients'!E1464)</f>
        <v/>
      </c>
      <c r="F1464" s="31" t="str">
        <f>IF('base clients'!F1464=0,"",'base clients'!F1464)</f>
        <v/>
      </c>
      <c r="G1464" s="31" t="str">
        <f>IF('base clients'!G1464=0,"",'base clients'!G1464)</f>
        <v/>
      </c>
    </row>
    <row r="1465" spans="2:7" x14ac:dyDescent="0.35">
      <c r="B1465" s="31" t="str">
        <f>IF('base clients'!B1465=0,"",'base clients'!B1465)</f>
        <v/>
      </c>
      <c r="C1465" s="31" t="str">
        <f>IF('base clients'!C1465=0,"",'base clients'!C1465)</f>
        <v/>
      </c>
      <c r="D1465" s="31" t="str">
        <f>IF('base clients'!D1465=0,"",'base clients'!D1465)</f>
        <v/>
      </c>
      <c r="E1465" s="31" t="str">
        <f>IF('base clients'!E1465=0,"",'base clients'!E1465)</f>
        <v/>
      </c>
      <c r="F1465" s="31" t="str">
        <f>IF('base clients'!F1465=0,"",'base clients'!F1465)</f>
        <v/>
      </c>
      <c r="G1465" s="31" t="str">
        <f>IF('base clients'!G1465=0,"",'base clients'!G1465)</f>
        <v/>
      </c>
    </row>
    <row r="1466" spans="2:7" x14ac:dyDescent="0.35">
      <c r="B1466" s="31" t="str">
        <f>IF('base clients'!B1466=0,"",'base clients'!B1466)</f>
        <v/>
      </c>
      <c r="C1466" s="31" t="str">
        <f>IF('base clients'!C1466=0,"",'base clients'!C1466)</f>
        <v/>
      </c>
      <c r="D1466" s="31" t="str">
        <f>IF('base clients'!D1466=0,"",'base clients'!D1466)</f>
        <v/>
      </c>
      <c r="E1466" s="31" t="str">
        <f>IF('base clients'!E1466=0,"",'base clients'!E1466)</f>
        <v/>
      </c>
      <c r="F1466" s="31" t="str">
        <f>IF('base clients'!F1466=0,"",'base clients'!F1466)</f>
        <v/>
      </c>
      <c r="G1466" s="31" t="str">
        <f>IF('base clients'!G1466=0,"",'base clients'!G1466)</f>
        <v/>
      </c>
    </row>
    <row r="1467" spans="2:7" x14ac:dyDescent="0.35">
      <c r="B1467" s="31" t="str">
        <f>IF('base clients'!B1467=0,"",'base clients'!B1467)</f>
        <v/>
      </c>
      <c r="C1467" s="31" t="str">
        <f>IF('base clients'!C1467=0,"",'base clients'!C1467)</f>
        <v/>
      </c>
      <c r="D1467" s="31" t="str">
        <f>IF('base clients'!D1467=0,"",'base clients'!D1467)</f>
        <v/>
      </c>
      <c r="E1467" s="31" t="str">
        <f>IF('base clients'!E1467=0,"",'base clients'!E1467)</f>
        <v/>
      </c>
      <c r="F1467" s="31" t="str">
        <f>IF('base clients'!F1467=0,"",'base clients'!F1467)</f>
        <v/>
      </c>
      <c r="G1467" s="31" t="str">
        <f>IF('base clients'!G1467=0,"",'base clients'!G1467)</f>
        <v/>
      </c>
    </row>
    <row r="1468" spans="2:7" x14ac:dyDescent="0.35">
      <c r="B1468" s="31" t="str">
        <f>IF('base clients'!B1468=0,"",'base clients'!B1468)</f>
        <v/>
      </c>
      <c r="C1468" s="31" t="str">
        <f>IF('base clients'!C1468=0,"",'base clients'!C1468)</f>
        <v/>
      </c>
      <c r="D1468" s="31" t="str">
        <f>IF('base clients'!D1468=0,"",'base clients'!D1468)</f>
        <v/>
      </c>
      <c r="E1468" s="31" t="str">
        <f>IF('base clients'!E1468=0,"",'base clients'!E1468)</f>
        <v/>
      </c>
      <c r="F1468" s="31" t="str">
        <f>IF('base clients'!F1468=0,"",'base clients'!F1468)</f>
        <v/>
      </c>
      <c r="G1468" s="31" t="str">
        <f>IF('base clients'!G1468=0,"",'base clients'!G1468)</f>
        <v/>
      </c>
    </row>
    <row r="1469" spans="2:7" x14ac:dyDescent="0.35">
      <c r="B1469" s="31" t="str">
        <f>IF('base clients'!B1469=0,"",'base clients'!B1469)</f>
        <v/>
      </c>
      <c r="C1469" s="31" t="str">
        <f>IF('base clients'!C1469=0,"",'base clients'!C1469)</f>
        <v/>
      </c>
      <c r="D1469" s="31" t="str">
        <f>IF('base clients'!D1469=0,"",'base clients'!D1469)</f>
        <v/>
      </c>
      <c r="E1469" s="31" t="str">
        <f>IF('base clients'!E1469=0,"",'base clients'!E1469)</f>
        <v/>
      </c>
      <c r="F1469" s="31" t="str">
        <f>IF('base clients'!F1469=0,"",'base clients'!F1469)</f>
        <v/>
      </c>
      <c r="G1469" s="31" t="str">
        <f>IF('base clients'!G1469=0,"",'base clients'!G1469)</f>
        <v/>
      </c>
    </row>
    <row r="1470" spans="2:7" x14ac:dyDescent="0.35">
      <c r="B1470" s="31" t="str">
        <f>IF('base clients'!B1470=0,"",'base clients'!B1470)</f>
        <v/>
      </c>
      <c r="C1470" s="31" t="str">
        <f>IF('base clients'!C1470=0,"",'base clients'!C1470)</f>
        <v/>
      </c>
      <c r="D1470" s="31" t="str">
        <f>IF('base clients'!D1470=0,"",'base clients'!D1470)</f>
        <v/>
      </c>
      <c r="E1470" s="31" t="str">
        <f>IF('base clients'!E1470=0,"",'base clients'!E1470)</f>
        <v/>
      </c>
      <c r="F1470" s="31" t="str">
        <f>IF('base clients'!F1470=0,"",'base clients'!F1470)</f>
        <v/>
      </c>
      <c r="G1470" s="31" t="str">
        <f>IF('base clients'!G1470=0,"",'base clients'!G1470)</f>
        <v/>
      </c>
    </row>
    <row r="1471" spans="2:7" x14ac:dyDescent="0.35">
      <c r="B1471" s="31" t="str">
        <f>IF('base clients'!B1471=0,"",'base clients'!B1471)</f>
        <v/>
      </c>
      <c r="C1471" s="31" t="str">
        <f>IF('base clients'!C1471=0,"",'base clients'!C1471)</f>
        <v/>
      </c>
      <c r="D1471" s="31" t="str">
        <f>IF('base clients'!D1471=0,"",'base clients'!D1471)</f>
        <v/>
      </c>
      <c r="E1471" s="31" t="str">
        <f>IF('base clients'!E1471=0,"",'base clients'!E1471)</f>
        <v/>
      </c>
      <c r="F1471" s="31" t="str">
        <f>IF('base clients'!F1471=0,"",'base clients'!F1471)</f>
        <v/>
      </c>
      <c r="G1471" s="31" t="str">
        <f>IF('base clients'!G1471=0,"",'base clients'!G1471)</f>
        <v/>
      </c>
    </row>
    <row r="1472" spans="2:7" x14ac:dyDescent="0.35">
      <c r="B1472" s="31" t="str">
        <f>IF('base clients'!B1472=0,"",'base clients'!B1472)</f>
        <v/>
      </c>
      <c r="C1472" s="31" t="str">
        <f>IF('base clients'!C1472=0,"",'base clients'!C1472)</f>
        <v/>
      </c>
      <c r="D1472" s="31" t="str">
        <f>IF('base clients'!D1472=0,"",'base clients'!D1472)</f>
        <v/>
      </c>
      <c r="E1472" s="31" t="str">
        <f>IF('base clients'!E1472=0,"",'base clients'!E1472)</f>
        <v/>
      </c>
      <c r="F1472" s="31" t="str">
        <f>IF('base clients'!F1472=0,"",'base clients'!F1472)</f>
        <v/>
      </c>
      <c r="G1472" s="31" t="str">
        <f>IF('base clients'!G1472=0,"",'base clients'!G1472)</f>
        <v/>
      </c>
    </row>
    <row r="1473" spans="2:7" x14ac:dyDescent="0.35">
      <c r="B1473" s="31" t="str">
        <f>IF('base clients'!B1473=0,"",'base clients'!B1473)</f>
        <v/>
      </c>
      <c r="C1473" s="31" t="str">
        <f>IF('base clients'!C1473=0,"",'base clients'!C1473)</f>
        <v/>
      </c>
      <c r="D1473" s="31" t="str">
        <f>IF('base clients'!D1473=0,"",'base clients'!D1473)</f>
        <v/>
      </c>
      <c r="E1473" s="31" t="str">
        <f>IF('base clients'!E1473=0,"",'base clients'!E1473)</f>
        <v/>
      </c>
      <c r="F1473" s="31" t="str">
        <f>IF('base clients'!F1473=0,"",'base clients'!F1473)</f>
        <v/>
      </c>
      <c r="G1473" s="31" t="str">
        <f>IF('base clients'!G1473=0,"",'base clients'!G1473)</f>
        <v/>
      </c>
    </row>
    <row r="1474" spans="2:7" x14ac:dyDescent="0.35">
      <c r="B1474" s="31" t="str">
        <f>IF('base clients'!B1474=0,"",'base clients'!B1474)</f>
        <v/>
      </c>
      <c r="C1474" s="31" t="str">
        <f>IF('base clients'!C1474=0,"",'base clients'!C1474)</f>
        <v/>
      </c>
      <c r="D1474" s="31" t="str">
        <f>IF('base clients'!D1474=0,"",'base clients'!D1474)</f>
        <v/>
      </c>
      <c r="E1474" s="31" t="str">
        <f>IF('base clients'!E1474=0,"",'base clients'!E1474)</f>
        <v/>
      </c>
      <c r="F1474" s="31" t="str">
        <f>IF('base clients'!F1474=0,"",'base clients'!F1474)</f>
        <v/>
      </c>
      <c r="G1474" s="31" t="str">
        <f>IF('base clients'!G1474=0,"",'base clients'!G1474)</f>
        <v/>
      </c>
    </row>
    <row r="1475" spans="2:7" x14ac:dyDescent="0.35">
      <c r="B1475" s="31" t="str">
        <f>IF('base clients'!B1475=0,"",'base clients'!B1475)</f>
        <v/>
      </c>
      <c r="C1475" s="31" t="str">
        <f>IF('base clients'!C1475=0,"",'base clients'!C1475)</f>
        <v/>
      </c>
      <c r="D1475" s="31" t="str">
        <f>IF('base clients'!D1475=0,"",'base clients'!D1475)</f>
        <v/>
      </c>
      <c r="E1475" s="31" t="str">
        <f>IF('base clients'!E1475=0,"",'base clients'!E1475)</f>
        <v/>
      </c>
      <c r="F1475" s="31" t="str">
        <f>IF('base clients'!F1475=0,"",'base clients'!F1475)</f>
        <v/>
      </c>
      <c r="G1475" s="31" t="str">
        <f>IF('base clients'!G1475=0,"",'base clients'!G1475)</f>
        <v/>
      </c>
    </row>
    <row r="1476" spans="2:7" x14ac:dyDescent="0.35">
      <c r="B1476" s="31" t="str">
        <f>IF('base clients'!B1476=0,"",'base clients'!B1476)</f>
        <v/>
      </c>
      <c r="C1476" s="31" t="str">
        <f>IF('base clients'!C1476=0,"",'base clients'!C1476)</f>
        <v/>
      </c>
      <c r="D1476" s="31" t="str">
        <f>IF('base clients'!D1476=0,"",'base clients'!D1476)</f>
        <v/>
      </c>
      <c r="E1476" s="31" t="str">
        <f>IF('base clients'!E1476=0,"",'base clients'!E1476)</f>
        <v/>
      </c>
      <c r="F1476" s="31" t="str">
        <f>IF('base clients'!F1476=0,"",'base clients'!F1476)</f>
        <v/>
      </c>
      <c r="G1476" s="31" t="str">
        <f>IF('base clients'!G1476=0,"",'base clients'!G1476)</f>
        <v/>
      </c>
    </row>
    <row r="1477" spans="2:7" x14ac:dyDescent="0.35">
      <c r="B1477" s="31" t="str">
        <f>IF('base clients'!B1477=0,"",'base clients'!B1477)</f>
        <v/>
      </c>
      <c r="C1477" s="31" t="str">
        <f>IF('base clients'!C1477=0,"",'base clients'!C1477)</f>
        <v/>
      </c>
      <c r="D1477" s="31" t="str">
        <f>IF('base clients'!D1477=0,"",'base clients'!D1477)</f>
        <v/>
      </c>
      <c r="E1477" s="31" t="str">
        <f>IF('base clients'!E1477=0,"",'base clients'!E1477)</f>
        <v/>
      </c>
      <c r="F1477" s="31" t="str">
        <f>IF('base clients'!F1477=0,"",'base clients'!F1477)</f>
        <v/>
      </c>
      <c r="G1477" s="31" t="str">
        <f>IF('base clients'!G1477=0,"",'base clients'!G1477)</f>
        <v/>
      </c>
    </row>
    <row r="1478" spans="2:7" x14ac:dyDescent="0.35">
      <c r="B1478" s="31" t="str">
        <f>IF('base clients'!B1478=0,"",'base clients'!B1478)</f>
        <v/>
      </c>
      <c r="C1478" s="31" t="str">
        <f>IF('base clients'!C1478=0,"",'base clients'!C1478)</f>
        <v/>
      </c>
      <c r="D1478" s="31" t="str">
        <f>IF('base clients'!D1478=0,"",'base clients'!D1478)</f>
        <v/>
      </c>
      <c r="E1478" s="31" t="str">
        <f>IF('base clients'!E1478=0,"",'base clients'!E1478)</f>
        <v/>
      </c>
      <c r="F1478" s="31" t="str">
        <f>IF('base clients'!F1478=0,"",'base clients'!F1478)</f>
        <v/>
      </c>
      <c r="G1478" s="31" t="str">
        <f>IF('base clients'!G1478=0,"",'base clients'!G1478)</f>
        <v/>
      </c>
    </row>
    <row r="1479" spans="2:7" x14ac:dyDescent="0.35">
      <c r="B1479" s="31" t="str">
        <f>IF('base clients'!B1479=0,"",'base clients'!B1479)</f>
        <v/>
      </c>
      <c r="C1479" s="31" t="str">
        <f>IF('base clients'!C1479=0,"",'base clients'!C1479)</f>
        <v/>
      </c>
      <c r="D1479" s="31" t="str">
        <f>IF('base clients'!D1479=0,"",'base clients'!D1479)</f>
        <v/>
      </c>
      <c r="E1479" s="31" t="str">
        <f>IF('base clients'!E1479=0,"",'base clients'!E1479)</f>
        <v/>
      </c>
      <c r="F1479" s="31" t="str">
        <f>IF('base clients'!F1479=0,"",'base clients'!F1479)</f>
        <v/>
      </c>
      <c r="G1479" s="31" t="str">
        <f>IF('base clients'!G1479=0,"",'base clients'!G1479)</f>
        <v/>
      </c>
    </row>
    <row r="1480" spans="2:7" x14ac:dyDescent="0.35">
      <c r="B1480" s="31" t="str">
        <f>IF('base clients'!B1480=0,"",'base clients'!B1480)</f>
        <v/>
      </c>
      <c r="C1480" s="31" t="str">
        <f>IF('base clients'!C1480=0,"",'base clients'!C1480)</f>
        <v/>
      </c>
      <c r="D1480" s="31" t="str">
        <f>IF('base clients'!D1480=0,"",'base clients'!D1480)</f>
        <v/>
      </c>
      <c r="E1480" s="31" t="str">
        <f>IF('base clients'!E1480=0,"",'base clients'!E1480)</f>
        <v/>
      </c>
      <c r="F1480" s="31" t="str">
        <f>IF('base clients'!F1480=0,"",'base clients'!F1480)</f>
        <v/>
      </c>
      <c r="G1480" s="31" t="str">
        <f>IF('base clients'!G1480=0,"",'base clients'!G1480)</f>
        <v/>
      </c>
    </row>
    <row r="1481" spans="2:7" x14ac:dyDescent="0.35">
      <c r="B1481" s="31" t="str">
        <f>IF('base clients'!B1481=0,"",'base clients'!B1481)</f>
        <v/>
      </c>
      <c r="C1481" s="31" t="str">
        <f>IF('base clients'!C1481=0,"",'base clients'!C1481)</f>
        <v/>
      </c>
      <c r="D1481" s="31" t="str">
        <f>IF('base clients'!D1481=0,"",'base clients'!D1481)</f>
        <v/>
      </c>
      <c r="E1481" s="31" t="str">
        <f>IF('base clients'!E1481=0,"",'base clients'!E1481)</f>
        <v/>
      </c>
      <c r="F1481" s="31" t="str">
        <f>IF('base clients'!F1481=0,"",'base clients'!F1481)</f>
        <v/>
      </c>
      <c r="G1481" s="31" t="str">
        <f>IF('base clients'!G1481=0,"",'base clients'!G1481)</f>
        <v/>
      </c>
    </row>
    <row r="1482" spans="2:7" x14ac:dyDescent="0.35">
      <c r="B1482" s="31" t="str">
        <f>IF('base clients'!B1482=0,"",'base clients'!B1482)</f>
        <v/>
      </c>
      <c r="C1482" s="31" t="str">
        <f>IF('base clients'!C1482=0,"",'base clients'!C1482)</f>
        <v/>
      </c>
      <c r="D1482" s="31" t="str">
        <f>IF('base clients'!D1482=0,"",'base clients'!D1482)</f>
        <v/>
      </c>
      <c r="E1482" s="31" t="str">
        <f>IF('base clients'!E1482=0,"",'base clients'!E1482)</f>
        <v/>
      </c>
      <c r="F1482" s="31" t="str">
        <f>IF('base clients'!F1482=0,"",'base clients'!F1482)</f>
        <v/>
      </c>
      <c r="G1482" s="31" t="str">
        <f>IF('base clients'!G1482=0,"",'base clients'!G1482)</f>
        <v/>
      </c>
    </row>
    <row r="1483" spans="2:7" x14ac:dyDescent="0.35">
      <c r="B1483" s="31" t="str">
        <f>IF('base clients'!B1483=0,"",'base clients'!B1483)</f>
        <v/>
      </c>
      <c r="C1483" s="31" t="str">
        <f>IF('base clients'!C1483=0,"",'base clients'!C1483)</f>
        <v/>
      </c>
      <c r="D1483" s="31" t="str">
        <f>IF('base clients'!D1483=0,"",'base clients'!D1483)</f>
        <v/>
      </c>
      <c r="E1483" s="31" t="str">
        <f>IF('base clients'!E1483=0,"",'base clients'!E1483)</f>
        <v/>
      </c>
      <c r="F1483" s="31" t="str">
        <f>IF('base clients'!F1483=0,"",'base clients'!F1483)</f>
        <v/>
      </c>
      <c r="G1483" s="31" t="str">
        <f>IF('base clients'!G1483=0,"",'base clients'!G1483)</f>
        <v/>
      </c>
    </row>
    <row r="1484" spans="2:7" x14ac:dyDescent="0.35">
      <c r="B1484" s="31" t="str">
        <f>IF('base clients'!B1484=0,"",'base clients'!B1484)</f>
        <v/>
      </c>
      <c r="C1484" s="31" t="str">
        <f>IF('base clients'!C1484=0,"",'base clients'!C1484)</f>
        <v/>
      </c>
      <c r="D1484" s="31" t="str">
        <f>IF('base clients'!D1484=0,"",'base clients'!D1484)</f>
        <v/>
      </c>
      <c r="E1484" s="31" t="str">
        <f>IF('base clients'!E1484=0,"",'base clients'!E1484)</f>
        <v/>
      </c>
      <c r="F1484" s="31" t="str">
        <f>IF('base clients'!F1484=0,"",'base clients'!F1484)</f>
        <v/>
      </c>
      <c r="G1484" s="31" t="str">
        <f>IF('base clients'!G1484=0,"",'base clients'!G1484)</f>
        <v/>
      </c>
    </row>
    <row r="1485" spans="2:7" x14ac:dyDescent="0.35">
      <c r="B1485" s="31" t="str">
        <f>IF('base clients'!B1485=0,"",'base clients'!B1485)</f>
        <v/>
      </c>
      <c r="C1485" s="31" t="str">
        <f>IF('base clients'!C1485=0,"",'base clients'!C1485)</f>
        <v/>
      </c>
      <c r="D1485" s="31" t="str">
        <f>IF('base clients'!D1485=0,"",'base clients'!D1485)</f>
        <v/>
      </c>
      <c r="E1485" s="31" t="str">
        <f>IF('base clients'!E1485=0,"",'base clients'!E1485)</f>
        <v/>
      </c>
      <c r="F1485" s="31" t="str">
        <f>IF('base clients'!F1485=0,"",'base clients'!F1485)</f>
        <v/>
      </c>
      <c r="G1485" s="31" t="str">
        <f>IF('base clients'!G1485=0,"",'base clients'!G1485)</f>
        <v/>
      </c>
    </row>
    <row r="1486" spans="2:7" x14ac:dyDescent="0.35">
      <c r="B1486" s="31" t="str">
        <f>IF('base clients'!B1486=0,"",'base clients'!B1486)</f>
        <v/>
      </c>
      <c r="C1486" s="31" t="str">
        <f>IF('base clients'!C1486=0,"",'base clients'!C1486)</f>
        <v/>
      </c>
      <c r="D1486" s="31" t="str">
        <f>IF('base clients'!D1486=0,"",'base clients'!D1486)</f>
        <v/>
      </c>
      <c r="E1486" s="31" t="str">
        <f>IF('base clients'!E1486=0,"",'base clients'!E1486)</f>
        <v/>
      </c>
      <c r="F1486" s="31" t="str">
        <f>IF('base clients'!F1486=0,"",'base clients'!F1486)</f>
        <v/>
      </c>
      <c r="G1486" s="31" t="str">
        <f>IF('base clients'!G1486=0,"",'base clients'!G1486)</f>
        <v/>
      </c>
    </row>
    <row r="1487" spans="2:7" x14ac:dyDescent="0.35">
      <c r="B1487" s="31" t="str">
        <f>IF('base clients'!B1487=0,"",'base clients'!B1487)</f>
        <v/>
      </c>
      <c r="C1487" s="31" t="str">
        <f>IF('base clients'!C1487=0,"",'base clients'!C1487)</f>
        <v/>
      </c>
      <c r="D1487" s="31" t="str">
        <f>IF('base clients'!D1487=0,"",'base clients'!D1487)</f>
        <v/>
      </c>
      <c r="E1487" s="31" t="str">
        <f>IF('base clients'!E1487=0,"",'base clients'!E1487)</f>
        <v/>
      </c>
      <c r="F1487" s="31" t="str">
        <f>IF('base clients'!F1487=0,"",'base clients'!F1487)</f>
        <v/>
      </c>
      <c r="G1487" s="31" t="str">
        <f>IF('base clients'!G1487=0,"",'base clients'!G1487)</f>
        <v/>
      </c>
    </row>
    <row r="1488" spans="2:7" x14ac:dyDescent="0.35">
      <c r="B1488" s="31" t="str">
        <f>IF('base clients'!B1488=0,"",'base clients'!B1488)</f>
        <v/>
      </c>
      <c r="C1488" s="31" t="str">
        <f>IF('base clients'!C1488=0,"",'base clients'!C1488)</f>
        <v/>
      </c>
      <c r="D1488" s="31" t="str">
        <f>IF('base clients'!D1488=0,"",'base clients'!D1488)</f>
        <v/>
      </c>
      <c r="E1488" s="31" t="str">
        <f>IF('base clients'!E1488=0,"",'base clients'!E1488)</f>
        <v/>
      </c>
      <c r="F1488" s="31" t="str">
        <f>IF('base clients'!F1488=0,"",'base clients'!F1488)</f>
        <v/>
      </c>
      <c r="G1488" s="31" t="str">
        <f>IF('base clients'!G1488=0,"",'base clients'!G1488)</f>
        <v/>
      </c>
    </row>
    <row r="1489" spans="2:7" x14ac:dyDescent="0.35">
      <c r="B1489" s="31" t="str">
        <f>IF('base clients'!B1489=0,"",'base clients'!B1489)</f>
        <v/>
      </c>
      <c r="C1489" s="31" t="str">
        <f>IF('base clients'!C1489=0,"",'base clients'!C1489)</f>
        <v/>
      </c>
      <c r="D1489" s="31" t="str">
        <f>IF('base clients'!D1489=0,"",'base clients'!D1489)</f>
        <v/>
      </c>
      <c r="E1489" s="31" t="str">
        <f>IF('base clients'!E1489=0,"",'base clients'!E1489)</f>
        <v/>
      </c>
      <c r="F1489" s="31" t="str">
        <f>IF('base clients'!F1489=0,"",'base clients'!F1489)</f>
        <v/>
      </c>
      <c r="G1489" s="31" t="str">
        <f>IF('base clients'!G1489=0,"",'base clients'!G1489)</f>
        <v/>
      </c>
    </row>
    <row r="1490" spans="2:7" x14ac:dyDescent="0.35">
      <c r="B1490" s="31" t="str">
        <f>IF('base clients'!B1490=0,"",'base clients'!B1490)</f>
        <v/>
      </c>
      <c r="C1490" s="31" t="str">
        <f>IF('base clients'!C1490=0,"",'base clients'!C1490)</f>
        <v/>
      </c>
      <c r="D1490" s="31" t="str">
        <f>IF('base clients'!D1490=0,"",'base clients'!D1490)</f>
        <v/>
      </c>
      <c r="E1490" s="31" t="str">
        <f>IF('base clients'!E1490=0,"",'base clients'!E1490)</f>
        <v/>
      </c>
      <c r="F1490" s="31" t="str">
        <f>IF('base clients'!F1490=0,"",'base clients'!F1490)</f>
        <v/>
      </c>
      <c r="G1490" s="31" t="str">
        <f>IF('base clients'!G1490=0,"",'base clients'!G1490)</f>
        <v/>
      </c>
    </row>
    <row r="1491" spans="2:7" x14ac:dyDescent="0.35">
      <c r="B1491" s="31" t="str">
        <f>IF('base clients'!B1491=0,"",'base clients'!B1491)</f>
        <v/>
      </c>
      <c r="C1491" s="31" t="str">
        <f>IF('base clients'!C1491=0,"",'base clients'!C1491)</f>
        <v/>
      </c>
      <c r="D1491" s="31" t="str">
        <f>IF('base clients'!D1491=0,"",'base clients'!D1491)</f>
        <v/>
      </c>
      <c r="E1491" s="31" t="str">
        <f>IF('base clients'!E1491=0,"",'base clients'!E1491)</f>
        <v/>
      </c>
      <c r="F1491" s="31" t="str">
        <f>IF('base clients'!F1491=0,"",'base clients'!F1491)</f>
        <v/>
      </c>
      <c r="G1491" s="31" t="str">
        <f>IF('base clients'!G1491=0,"",'base clients'!G1491)</f>
        <v/>
      </c>
    </row>
    <row r="1492" spans="2:7" x14ac:dyDescent="0.35">
      <c r="B1492" s="31" t="str">
        <f>IF('base clients'!B1492=0,"",'base clients'!B1492)</f>
        <v/>
      </c>
      <c r="C1492" s="31" t="str">
        <f>IF('base clients'!C1492=0,"",'base clients'!C1492)</f>
        <v/>
      </c>
      <c r="D1492" s="31" t="str">
        <f>IF('base clients'!D1492=0,"",'base clients'!D1492)</f>
        <v/>
      </c>
      <c r="E1492" s="31" t="str">
        <f>IF('base clients'!E1492=0,"",'base clients'!E1492)</f>
        <v/>
      </c>
      <c r="F1492" s="31" t="str">
        <f>IF('base clients'!F1492=0,"",'base clients'!F1492)</f>
        <v/>
      </c>
      <c r="G1492" s="31" t="str">
        <f>IF('base clients'!G1492=0,"",'base clients'!G1492)</f>
        <v/>
      </c>
    </row>
    <row r="1493" spans="2:7" x14ac:dyDescent="0.35">
      <c r="B1493" s="31" t="str">
        <f>IF('base clients'!B1493=0,"",'base clients'!B1493)</f>
        <v/>
      </c>
      <c r="C1493" s="31" t="str">
        <f>IF('base clients'!C1493=0,"",'base clients'!C1493)</f>
        <v/>
      </c>
      <c r="D1493" s="31" t="str">
        <f>IF('base clients'!D1493=0,"",'base clients'!D1493)</f>
        <v/>
      </c>
      <c r="E1493" s="31" t="str">
        <f>IF('base clients'!E1493=0,"",'base clients'!E1493)</f>
        <v/>
      </c>
      <c r="F1493" s="31" t="str">
        <f>IF('base clients'!F1493=0,"",'base clients'!F1493)</f>
        <v/>
      </c>
      <c r="G1493" s="31" t="str">
        <f>IF('base clients'!G1493=0,"",'base clients'!G1493)</f>
        <v/>
      </c>
    </row>
    <row r="1494" spans="2:7" x14ac:dyDescent="0.35">
      <c r="B1494" s="31" t="str">
        <f>IF('base clients'!B1494=0,"",'base clients'!B1494)</f>
        <v/>
      </c>
      <c r="C1494" s="31" t="str">
        <f>IF('base clients'!C1494=0,"",'base clients'!C1494)</f>
        <v/>
      </c>
      <c r="D1494" s="31" t="str">
        <f>IF('base clients'!D1494=0,"",'base clients'!D1494)</f>
        <v/>
      </c>
      <c r="E1494" s="31" t="str">
        <f>IF('base clients'!E1494=0,"",'base clients'!E1494)</f>
        <v/>
      </c>
      <c r="F1494" s="31" t="str">
        <f>IF('base clients'!F1494=0,"",'base clients'!F1494)</f>
        <v/>
      </c>
      <c r="G1494" s="31" t="str">
        <f>IF('base clients'!G1494=0,"",'base clients'!G1494)</f>
        <v/>
      </c>
    </row>
    <row r="1495" spans="2:7" x14ac:dyDescent="0.35">
      <c r="B1495" s="31" t="str">
        <f>IF('base clients'!B1495=0,"",'base clients'!B1495)</f>
        <v/>
      </c>
      <c r="C1495" s="31" t="str">
        <f>IF('base clients'!C1495=0,"",'base clients'!C1495)</f>
        <v/>
      </c>
      <c r="D1495" s="31" t="str">
        <f>IF('base clients'!D1495=0,"",'base clients'!D1495)</f>
        <v/>
      </c>
      <c r="E1495" s="31" t="str">
        <f>IF('base clients'!E1495=0,"",'base clients'!E1495)</f>
        <v/>
      </c>
      <c r="F1495" s="31" t="str">
        <f>IF('base clients'!F1495=0,"",'base clients'!F1495)</f>
        <v/>
      </c>
      <c r="G1495" s="31" t="str">
        <f>IF('base clients'!G1495=0,"",'base clients'!G1495)</f>
        <v/>
      </c>
    </row>
    <row r="1496" spans="2:7" x14ac:dyDescent="0.35">
      <c r="B1496" s="31" t="str">
        <f>IF('base clients'!B1496=0,"",'base clients'!B1496)</f>
        <v/>
      </c>
      <c r="C1496" s="31" t="str">
        <f>IF('base clients'!C1496=0,"",'base clients'!C1496)</f>
        <v/>
      </c>
      <c r="D1496" s="31" t="str">
        <f>IF('base clients'!D1496=0,"",'base clients'!D1496)</f>
        <v/>
      </c>
      <c r="E1496" s="31" t="str">
        <f>IF('base clients'!E1496=0,"",'base clients'!E1496)</f>
        <v/>
      </c>
      <c r="F1496" s="31" t="str">
        <f>IF('base clients'!F1496=0,"",'base clients'!F1496)</f>
        <v/>
      </c>
      <c r="G1496" s="31" t="str">
        <f>IF('base clients'!G1496=0,"",'base clients'!G1496)</f>
        <v/>
      </c>
    </row>
    <row r="1497" spans="2:7" x14ac:dyDescent="0.35">
      <c r="B1497" s="31" t="str">
        <f>IF('base clients'!B1497=0,"",'base clients'!B1497)</f>
        <v/>
      </c>
      <c r="C1497" s="31" t="str">
        <f>IF('base clients'!C1497=0,"",'base clients'!C1497)</f>
        <v/>
      </c>
      <c r="D1497" s="31" t="str">
        <f>IF('base clients'!D1497=0,"",'base clients'!D1497)</f>
        <v/>
      </c>
      <c r="E1497" s="31" t="str">
        <f>IF('base clients'!E1497=0,"",'base clients'!E1497)</f>
        <v/>
      </c>
      <c r="F1497" s="31" t="str">
        <f>IF('base clients'!F1497=0,"",'base clients'!F1497)</f>
        <v/>
      </c>
      <c r="G1497" s="31" t="str">
        <f>IF('base clients'!G1497=0,"",'base clients'!G1497)</f>
        <v/>
      </c>
    </row>
    <row r="1498" spans="2:7" x14ac:dyDescent="0.35">
      <c r="B1498" s="31" t="str">
        <f>IF('base clients'!B1498=0,"",'base clients'!B1498)</f>
        <v/>
      </c>
      <c r="C1498" s="31" t="str">
        <f>IF('base clients'!C1498=0,"",'base clients'!C1498)</f>
        <v/>
      </c>
      <c r="D1498" s="31" t="str">
        <f>IF('base clients'!D1498=0,"",'base clients'!D1498)</f>
        <v/>
      </c>
      <c r="E1498" s="31" t="str">
        <f>IF('base clients'!E1498=0,"",'base clients'!E1498)</f>
        <v/>
      </c>
      <c r="F1498" s="31" t="str">
        <f>IF('base clients'!F1498=0,"",'base clients'!F1498)</f>
        <v/>
      </c>
      <c r="G1498" s="31" t="str">
        <f>IF('base clients'!G1498=0,"",'base clients'!G1498)</f>
        <v/>
      </c>
    </row>
    <row r="1499" spans="2:7" x14ac:dyDescent="0.35">
      <c r="B1499" s="31" t="str">
        <f>IF('base clients'!B1499=0,"",'base clients'!B1499)</f>
        <v/>
      </c>
      <c r="C1499" s="31" t="str">
        <f>IF('base clients'!C1499=0,"",'base clients'!C1499)</f>
        <v/>
      </c>
      <c r="D1499" s="31" t="str">
        <f>IF('base clients'!D1499=0,"",'base clients'!D1499)</f>
        <v/>
      </c>
      <c r="E1499" s="31" t="str">
        <f>IF('base clients'!E1499=0,"",'base clients'!E1499)</f>
        <v/>
      </c>
      <c r="F1499" s="31" t="str">
        <f>IF('base clients'!F1499=0,"",'base clients'!F1499)</f>
        <v/>
      </c>
      <c r="G1499" s="31" t="str">
        <f>IF('base clients'!G1499=0,"",'base clients'!G1499)</f>
        <v/>
      </c>
    </row>
    <row r="1500" spans="2:7" x14ac:dyDescent="0.35">
      <c r="B1500" s="31" t="str">
        <f>IF('base clients'!B1500=0,"",'base clients'!B1500)</f>
        <v/>
      </c>
      <c r="C1500" s="31" t="str">
        <f>IF('base clients'!C1500=0,"",'base clients'!C1500)</f>
        <v/>
      </c>
      <c r="D1500" s="31" t="str">
        <f>IF('base clients'!D1500=0,"",'base clients'!D1500)</f>
        <v/>
      </c>
      <c r="E1500" s="31" t="str">
        <f>IF('base clients'!E1500=0,"",'base clients'!E1500)</f>
        <v/>
      </c>
      <c r="F1500" s="31" t="str">
        <f>IF('base clients'!F1500=0,"",'base clients'!F1500)</f>
        <v/>
      </c>
      <c r="G1500" s="31" t="str">
        <f>IF('base clients'!G1500=0,"",'base clients'!G1500)</f>
        <v/>
      </c>
    </row>
    <row r="1501" spans="2:7" x14ac:dyDescent="0.35">
      <c r="B1501" s="31" t="str">
        <f>IF('base clients'!B1501=0,"",'base clients'!B1501)</f>
        <v/>
      </c>
      <c r="C1501" s="31" t="str">
        <f>IF('base clients'!C1501=0,"",'base clients'!C1501)</f>
        <v/>
      </c>
      <c r="D1501" s="31" t="str">
        <f>IF('base clients'!D1501=0,"",'base clients'!D1501)</f>
        <v/>
      </c>
      <c r="E1501" s="31" t="str">
        <f>IF('base clients'!E1501=0,"",'base clients'!E1501)</f>
        <v/>
      </c>
      <c r="F1501" s="31" t="str">
        <f>IF('base clients'!F1501=0,"",'base clients'!F1501)</f>
        <v/>
      </c>
      <c r="G1501" s="31" t="str">
        <f>IF('base clients'!G1501=0,"",'base clients'!G1501)</f>
        <v/>
      </c>
    </row>
    <row r="1502" spans="2:7" x14ac:dyDescent="0.35">
      <c r="B1502" s="31" t="str">
        <f>IF('base clients'!B1502=0,"",'base clients'!B1502)</f>
        <v/>
      </c>
      <c r="C1502" s="31" t="str">
        <f>IF('base clients'!C1502=0,"",'base clients'!C1502)</f>
        <v/>
      </c>
      <c r="D1502" s="31" t="str">
        <f>IF('base clients'!D1502=0,"",'base clients'!D1502)</f>
        <v/>
      </c>
      <c r="E1502" s="31" t="str">
        <f>IF('base clients'!E1502=0,"",'base clients'!E1502)</f>
        <v/>
      </c>
      <c r="F1502" s="31" t="str">
        <f>IF('base clients'!F1502=0,"",'base clients'!F1502)</f>
        <v/>
      </c>
      <c r="G1502" s="31" t="str">
        <f>IF('base clients'!G1502=0,"",'base clients'!G1502)</f>
        <v/>
      </c>
    </row>
    <row r="1503" spans="2:7" x14ac:dyDescent="0.35">
      <c r="B1503" s="31" t="str">
        <f>IF('base clients'!B1503=0,"",'base clients'!B1503)</f>
        <v/>
      </c>
      <c r="C1503" s="31" t="str">
        <f>IF('base clients'!C1503=0,"",'base clients'!C1503)</f>
        <v/>
      </c>
      <c r="D1503" s="31" t="str">
        <f>IF('base clients'!D1503=0,"",'base clients'!D1503)</f>
        <v/>
      </c>
      <c r="E1503" s="31" t="str">
        <f>IF('base clients'!E1503=0,"",'base clients'!E1503)</f>
        <v/>
      </c>
      <c r="F1503" s="31" t="str">
        <f>IF('base clients'!F1503=0,"",'base clients'!F1503)</f>
        <v/>
      </c>
      <c r="G1503" s="31" t="str">
        <f>IF('base clients'!G1503=0,"",'base clients'!G1503)</f>
        <v/>
      </c>
    </row>
    <row r="1504" spans="2:7" x14ac:dyDescent="0.35">
      <c r="B1504" s="31" t="str">
        <f>IF('base clients'!B1504=0,"",'base clients'!B1504)</f>
        <v/>
      </c>
      <c r="C1504" s="31" t="str">
        <f>IF('base clients'!C1504=0,"",'base clients'!C1504)</f>
        <v/>
      </c>
      <c r="D1504" s="31" t="str">
        <f>IF('base clients'!D1504=0,"",'base clients'!D1504)</f>
        <v/>
      </c>
      <c r="E1504" s="31" t="str">
        <f>IF('base clients'!E1504=0,"",'base clients'!E1504)</f>
        <v/>
      </c>
      <c r="F1504" s="31" t="str">
        <f>IF('base clients'!F1504=0,"",'base clients'!F1504)</f>
        <v/>
      </c>
      <c r="G1504" s="31" t="str">
        <f>IF('base clients'!G1504=0,"",'base clients'!G1504)</f>
        <v/>
      </c>
    </row>
    <row r="1505" spans="2:7" x14ac:dyDescent="0.35">
      <c r="B1505" s="31" t="str">
        <f>IF('base clients'!B1505=0,"",'base clients'!B1505)</f>
        <v/>
      </c>
      <c r="C1505" s="31" t="str">
        <f>IF('base clients'!C1505=0,"",'base clients'!C1505)</f>
        <v/>
      </c>
      <c r="D1505" s="31" t="str">
        <f>IF('base clients'!D1505=0,"",'base clients'!D1505)</f>
        <v/>
      </c>
      <c r="E1505" s="31" t="str">
        <f>IF('base clients'!E1505=0,"",'base clients'!E1505)</f>
        <v/>
      </c>
      <c r="F1505" s="31" t="str">
        <f>IF('base clients'!F1505=0,"",'base clients'!F1505)</f>
        <v/>
      </c>
      <c r="G1505" s="31" t="str">
        <f>IF('base clients'!G1505=0,"",'base clients'!G1505)</f>
        <v/>
      </c>
    </row>
    <row r="1506" spans="2:7" x14ac:dyDescent="0.35">
      <c r="B1506" s="31" t="str">
        <f>IF('base clients'!B1506=0,"",'base clients'!B1506)</f>
        <v/>
      </c>
      <c r="C1506" s="31" t="str">
        <f>IF('base clients'!C1506=0,"",'base clients'!C1506)</f>
        <v/>
      </c>
      <c r="D1506" s="31" t="str">
        <f>IF('base clients'!D1506=0,"",'base clients'!D1506)</f>
        <v/>
      </c>
      <c r="E1506" s="31" t="str">
        <f>IF('base clients'!E1506=0,"",'base clients'!E1506)</f>
        <v/>
      </c>
      <c r="F1506" s="31" t="str">
        <f>IF('base clients'!F1506=0,"",'base clients'!F1506)</f>
        <v/>
      </c>
      <c r="G1506" s="31" t="str">
        <f>IF('base clients'!G1506=0,"",'base clients'!G1506)</f>
        <v/>
      </c>
    </row>
    <row r="1507" spans="2:7" x14ac:dyDescent="0.35">
      <c r="B1507" s="31" t="str">
        <f>IF('base clients'!B1507=0,"",'base clients'!B1507)</f>
        <v/>
      </c>
      <c r="C1507" s="31" t="str">
        <f>IF('base clients'!C1507=0,"",'base clients'!C1507)</f>
        <v/>
      </c>
      <c r="D1507" s="31" t="str">
        <f>IF('base clients'!D1507=0,"",'base clients'!D1507)</f>
        <v/>
      </c>
      <c r="E1507" s="31" t="str">
        <f>IF('base clients'!E1507=0,"",'base clients'!E1507)</f>
        <v/>
      </c>
      <c r="F1507" s="31" t="str">
        <f>IF('base clients'!F1507=0,"",'base clients'!F1507)</f>
        <v/>
      </c>
      <c r="G1507" s="31" t="str">
        <f>IF('base clients'!G1507=0,"",'base clients'!G1507)</f>
        <v/>
      </c>
    </row>
    <row r="1508" spans="2:7" x14ac:dyDescent="0.35">
      <c r="B1508" s="31" t="str">
        <f>IF('base clients'!B1508=0,"",'base clients'!B1508)</f>
        <v/>
      </c>
      <c r="C1508" s="31" t="str">
        <f>IF('base clients'!C1508=0,"",'base clients'!C1508)</f>
        <v/>
      </c>
      <c r="D1508" s="31" t="str">
        <f>IF('base clients'!D1508=0,"",'base clients'!D1508)</f>
        <v/>
      </c>
      <c r="E1508" s="31" t="str">
        <f>IF('base clients'!E1508=0,"",'base clients'!E1508)</f>
        <v/>
      </c>
      <c r="F1508" s="31" t="str">
        <f>IF('base clients'!F1508=0,"",'base clients'!F1508)</f>
        <v/>
      </c>
      <c r="G1508" s="31" t="str">
        <f>IF('base clients'!G1508=0,"",'base clients'!G1508)</f>
        <v/>
      </c>
    </row>
    <row r="1509" spans="2:7" x14ac:dyDescent="0.35">
      <c r="B1509" s="31" t="str">
        <f>IF('base clients'!B1509=0,"",'base clients'!B1509)</f>
        <v/>
      </c>
      <c r="C1509" s="31" t="str">
        <f>IF('base clients'!C1509=0,"",'base clients'!C1509)</f>
        <v/>
      </c>
      <c r="D1509" s="31" t="str">
        <f>IF('base clients'!D1509=0,"",'base clients'!D1509)</f>
        <v/>
      </c>
      <c r="E1509" s="31" t="str">
        <f>IF('base clients'!E1509=0,"",'base clients'!E1509)</f>
        <v/>
      </c>
      <c r="F1509" s="31" t="str">
        <f>IF('base clients'!F1509=0,"",'base clients'!F1509)</f>
        <v/>
      </c>
      <c r="G1509" s="31" t="str">
        <f>IF('base clients'!G1509=0,"",'base clients'!G1509)</f>
        <v/>
      </c>
    </row>
    <row r="1510" spans="2:7" x14ac:dyDescent="0.35">
      <c r="B1510" s="31" t="str">
        <f>IF('base clients'!B1510=0,"",'base clients'!B1510)</f>
        <v/>
      </c>
      <c r="C1510" s="31" t="str">
        <f>IF('base clients'!C1510=0,"",'base clients'!C1510)</f>
        <v/>
      </c>
      <c r="D1510" s="31" t="str">
        <f>IF('base clients'!D1510=0,"",'base clients'!D1510)</f>
        <v/>
      </c>
      <c r="E1510" s="31" t="str">
        <f>IF('base clients'!E1510=0,"",'base clients'!E1510)</f>
        <v/>
      </c>
      <c r="F1510" s="31" t="str">
        <f>IF('base clients'!F1510=0,"",'base clients'!F1510)</f>
        <v/>
      </c>
      <c r="G1510" s="31" t="str">
        <f>IF('base clients'!G1510=0,"",'base clients'!G1510)</f>
        <v/>
      </c>
    </row>
    <row r="1511" spans="2:7" x14ac:dyDescent="0.35">
      <c r="B1511" s="31" t="str">
        <f>IF('base clients'!B1511=0,"",'base clients'!B1511)</f>
        <v/>
      </c>
      <c r="C1511" s="31" t="str">
        <f>IF('base clients'!C1511=0,"",'base clients'!C1511)</f>
        <v/>
      </c>
      <c r="D1511" s="31" t="str">
        <f>IF('base clients'!D1511=0,"",'base clients'!D1511)</f>
        <v/>
      </c>
      <c r="E1511" s="31" t="str">
        <f>IF('base clients'!E1511=0,"",'base clients'!E1511)</f>
        <v/>
      </c>
      <c r="F1511" s="31" t="str">
        <f>IF('base clients'!F1511=0,"",'base clients'!F1511)</f>
        <v/>
      </c>
      <c r="G1511" s="31" t="str">
        <f>IF('base clients'!G1511=0,"",'base clients'!G1511)</f>
        <v/>
      </c>
    </row>
    <row r="1512" spans="2:7" x14ac:dyDescent="0.35">
      <c r="B1512" s="31" t="str">
        <f>IF('base clients'!B1512=0,"",'base clients'!B1512)</f>
        <v/>
      </c>
      <c r="C1512" s="31" t="str">
        <f>IF('base clients'!C1512=0,"",'base clients'!C1512)</f>
        <v/>
      </c>
      <c r="D1512" s="31" t="str">
        <f>IF('base clients'!D1512=0,"",'base clients'!D1512)</f>
        <v/>
      </c>
      <c r="E1512" s="31" t="str">
        <f>IF('base clients'!E1512=0,"",'base clients'!E1512)</f>
        <v/>
      </c>
      <c r="F1512" s="31" t="str">
        <f>IF('base clients'!F1512=0,"",'base clients'!F1512)</f>
        <v/>
      </c>
      <c r="G1512" s="31" t="str">
        <f>IF('base clients'!G1512=0,"",'base clients'!G1512)</f>
        <v/>
      </c>
    </row>
    <row r="1513" spans="2:7" x14ac:dyDescent="0.35">
      <c r="B1513" s="31" t="str">
        <f>IF('base clients'!B1513=0,"",'base clients'!B1513)</f>
        <v/>
      </c>
      <c r="C1513" s="31" t="str">
        <f>IF('base clients'!C1513=0,"",'base clients'!C1513)</f>
        <v/>
      </c>
      <c r="D1513" s="31" t="str">
        <f>IF('base clients'!D1513=0,"",'base clients'!D1513)</f>
        <v/>
      </c>
      <c r="E1513" s="31" t="str">
        <f>IF('base clients'!E1513=0,"",'base clients'!E1513)</f>
        <v/>
      </c>
      <c r="F1513" s="31" t="str">
        <f>IF('base clients'!F1513=0,"",'base clients'!F1513)</f>
        <v/>
      </c>
      <c r="G1513" s="31" t="str">
        <f>IF('base clients'!G1513=0,"",'base clients'!G1513)</f>
        <v/>
      </c>
    </row>
    <row r="1514" spans="2:7" x14ac:dyDescent="0.35">
      <c r="B1514" s="31" t="str">
        <f>IF('base clients'!B1514=0,"",'base clients'!B1514)</f>
        <v/>
      </c>
      <c r="C1514" s="31" t="str">
        <f>IF('base clients'!C1514=0,"",'base clients'!C1514)</f>
        <v/>
      </c>
      <c r="D1514" s="31" t="str">
        <f>IF('base clients'!D1514=0,"",'base clients'!D1514)</f>
        <v/>
      </c>
      <c r="E1514" s="31" t="str">
        <f>IF('base clients'!E1514=0,"",'base clients'!E1514)</f>
        <v/>
      </c>
      <c r="F1514" s="31" t="str">
        <f>IF('base clients'!F1514=0,"",'base clients'!F1514)</f>
        <v/>
      </c>
      <c r="G1514" s="31" t="str">
        <f>IF('base clients'!G1514=0,"",'base clients'!G1514)</f>
        <v/>
      </c>
    </row>
    <row r="1515" spans="2:7" x14ac:dyDescent="0.35">
      <c r="B1515" s="31" t="str">
        <f>IF('base clients'!B1515=0,"",'base clients'!B1515)</f>
        <v/>
      </c>
      <c r="C1515" s="31" t="str">
        <f>IF('base clients'!C1515=0,"",'base clients'!C1515)</f>
        <v/>
      </c>
      <c r="D1515" s="31" t="str">
        <f>IF('base clients'!D1515=0,"",'base clients'!D1515)</f>
        <v/>
      </c>
      <c r="E1515" s="31" t="str">
        <f>IF('base clients'!E1515=0,"",'base clients'!E1515)</f>
        <v/>
      </c>
      <c r="F1515" s="31" t="str">
        <f>IF('base clients'!F1515=0,"",'base clients'!F1515)</f>
        <v/>
      </c>
      <c r="G1515" s="31" t="str">
        <f>IF('base clients'!G1515=0,"",'base clients'!G1515)</f>
        <v/>
      </c>
    </row>
    <row r="1516" spans="2:7" x14ac:dyDescent="0.35">
      <c r="B1516" s="31" t="str">
        <f>IF('base clients'!B1516=0,"",'base clients'!B1516)</f>
        <v/>
      </c>
      <c r="C1516" s="31" t="str">
        <f>IF('base clients'!C1516=0,"",'base clients'!C1516)</f>
        <v/>
      </c>
      <c r="D1516" s="31" t="str">
        <f>IF('base clients'!D1516=0,"",'base clients'!D1516)</f>
        <v/>
      </c>
      <c r="E1516" s="31" t="str">
        <f>IF('base clients'!E1516=0,"",'base clients'!E1516)</f>
        <v/>
      </c>
      <c r="F1516" s="31" t="str">
        <f>IF('base clients'!F1516=0,"",'base clients'!F1516)</f>
        <v/>
      </c>
      <c r="G1516" s="31" t="str">
        <f>IF('base clients'!G1516=0,"",'base clients'!G1516)</f>
        <v/>
      </c>
    </row>
    <row r="1517" spans="2:7" x14ac:dyDescent="0.35">
      <c r="B1517" s="31" t="str">
        <f>IF('base clients'!B1517=0,"",'base clients'!B1517)</f>
        <v/>
      </c>
      <c r="C1517" s="31" t="str">
        <f>IF('base clients'!C1517=0,"",'base clients'!C1517)</f>
        <v/>
      </c>
      <c r="D1517" s="31" t="str">
        <f>IF('base clients'!D1517=0,"",'base clients'!D1517)</f>
        <v/>
      </c>
      <c r="E1517" s="31" t="str">
        <f>IF('base clients'!E1517=0,"",'base clients'!E1517)</f>
        <v/>
      </c>
      <c r="F1517" s="31" t="str">
        <f>IF('base clients'!F1517=0,"",'base clients'!F1517)</f>
        <v/>
      </c>
      <c r="G1517" s="31" t="str">
        <f>IF('base clients'!G1517=0,"",'base clients'!G1517)</f>
        <v/>
      </c>
    </row>
    <row r="1518" spans="2:7" x14ac:dyDescent="0.35">
      <c r="B1518" s="31" t="str">
        <f>IF('base clients'!B1518=0,"",'base clients'!B1518)</f>
        <v/>
      </c>
      <c r="C1518" s="31" t="str">
        <f>IF('base clients'!C1518=0,"",'base clients'!C1518)</f>
        <v/>
      </c>
      <c r="D1518" s="31" t="str">
        <f>IF('base clients'!D1518=0,"",'base clients'!D1518)</f>
        <v/>
      </c>
      <c r="E1518" s="31" t="str">
        <f>IF('base clients'!E1518=0,"",'base clients'!E1518)</f>
        <v/>
      </c>
      <c r="F1518" s="31" t="str">
        <f>IF('base clients'!F1518=0,"",'base clients'!F1518)</f>
        <v/>
      </c>
      <c r="G1518" s="31" t="str">
        <f>IF('base clients'!G1518=0,"",'base clients'!G1518)</f>
        <v/>
      </c>
    </row>
    <row r="1519" spans="2:7" x14ac:dyDescent="0.35">
      <c r="B1519" s="31" t="str">
        <f>IF('base clients'!B1519=0,"",'base clients'!B1519)</f>
        <v/>
      </c>
      <c r="C1519" s="31" t="str">
        <f>IF('base clients'!C1519=0,"",'base clients'!C1519)</f>
        <v/>
      </c>
      <c r="D1519" s="31" t="str">
        <f>IF('base clients'!D1519=0,"",'base clients'!D1519)</f>
        <v/>
      </c>
      <c r="E1519" s="31" t="str">
        <f>IF('base clients'!E1519=0,"",'base clients'!E1519)</f>
        <v/>
      </c>
      <c r="F1519" s="31" t="str">
        <f>IF('base clients'!F1519=0,"",'base clients'!F1519)</f>
        <v/>
      </c>
      <c r="G1519" s="31" t="str">
        <f>IF('base clients'!G1519=0,"",'base clients'!G1519)</f>
        <v/>
      </c>
    </row>
    <row r="1520" spans="2:7" x14ac:dyDescent="0.35">
      <c r="B1520" s="31" t="str">
        <f>IF('base clients'!B1520=0,"",'base clients'!B1520)</f>
        <v/>
      </c>
      <c r="C1520" s="31" t="str">
        <f>IF('base clients'!C1520=0,"",'base clients'!C1520)</f>
        <v/>
      </c>
      <c r="D1520" s="31" t="str">
        <f>IF('base clients'!D1520=0,"",'base clients'!D1520)</f>
        <v/>
      </c>
      <c r="E1520" s="31" t="str">
        <f>IF('base clients'!E1520=0,"",'base clients'!E1520)</f>
        <v/>
      </c>
      <c r="F1520" s="31" t="str">
        <f>IF('base clients'!F1520=0,"",'base clients'!F1520)</f>
        <v/>
      </c>
      <c r="G1520" s="31" t="str">
        <f>IF('base clients'!G1520=0,"",'base clients'!G1520)</f>
        <v/>
      </c>
    </row>
    <row r="1521" spans="2:7" x14ac:dyDescent="0.35">
      <c r="B1521" s="31" t="str">
        <f>IF('base clients'!B1521=0,"",'base clients'!B1521)</f>
        <v/>
      </c>
      <c r="C1521" s="31" t="str">
        <f>IF('base clients'!C1521=0,"",'base clients'!C1521)</f>
        <v/>
      </c>
      <c r="D1521" s="31" t="str">
        <f>IF('base clients'!D1521=0,"",'base clients'!D1521)</f>
        <v/>
      </c>
      <c r="E1521" s="31" t="str">
        <f>IF('base clients'!E1521=0,"",'base clients'!E1521)</f>
        <v/>
      </c>
      <c r="F1521" s="31" t="str">
        <f>IF('base clients'!F1521=0,"",'base clients'!F1521)</f>
        <v/>
      </c>
      <c r="G1521" s="31" t="str">
        <f>IF('base clients'!G1521=0,"",'base clients'!G1521)</f>
        <v/>
      </c>
    </row>
    <row r="1522" spans="2:7" x14ac:dyDescent="0.35">
      <c r="B1522" s="31" t="str">
        <f>IF('base clients'!B1522=0,"",'base clients'!B1522)</f>
        <v/>
      </c>
      <c r="C1522" s="31" t="str">
        <f>IF('base clients'!C1522=0,"",'base clients'!C1522)</f>
        <v/>
      </c>
      <c r="D1522" s="31" t="str">
        <f>IF('base clients'!D1522=0,"",'base clients'!D1522)</f>
        <v/>
      </c>
      <c r="E1522" s="31" t="str">
        <f>IF('base clients'!E1522=0,"",'base clients'!E1522)</f>
        <v/>
      </c>
      <c r="F1522" s="31" t="str">
        <f>IF('base clients'!F1522=0,"",'base clients'!F1522)</f>
        <v/>
      </c>
      <c r="G1522" s="31" t="str">
        <f>IF('base clients'!G1522=0,"",'base clients'!G1522)</f>
        <v/>
      </c>
    </row>
    <row r="1523" spans="2:7" x14ac:dyDescent="0.35">
      <c r="B1523" s="31" t="str">
        <f>IF('base clients'!B1523=0,"",'base clients'!B1523)</f>
        <v/>
      </c>
      <c r="C1523" s="31" t="str">
        <f>IF('base clients'!C1523=0,"",'base clients'!C1523)</f>
        <v/>
      </c>
      <c r="D1523" s="31" t="str">
        <f>IF('base clients'!D1523=0,"",'base clients'!D1523)</f>
        <v/>
      </c>
      <c r="E1523" s="31" t="str">
        <f>IF('base clients'!E1523=0,"",'base clients'!E1523)</f>
        <v/>
      </c>
      <c r="F1523" s="31" t="str">
        <f>IF('base clients'!F1523=0,"",'base clients'!F1523)</f>
        <v/>
      </c>
      <c r="G1523" s="31" t="str">
        <f>IF('base clients'!G1523=0,"",'base clients'!G1523)</f>
        <v/>
      </c>
    </row>
    <row r="1524" spans="2:7" x14ac:dyDescent="0.35">
      <c r="B1524" s="31" t="str">
        <f>IF('base clients'!B1524=0,"",'base clients'!B1524)</f>
        <v/>
      </c>
      <c r="C1524" s="31" t="str">
        <f>IF('base clients'!C1524=0,"",'base clients'!C1524)</f>
        <v/>
      </c>
      <c r="D1524" s="31" t="str">
        <f>IF('base clients'!D1524=0,"",'base clients'!D1524)</f>
        <v/>
      </c>
      <c r="E1524" s="31" t="str">
        <f>IF('base clients'!E1524=0,"",'base clients'!E1524)</f>
        <v/>
      </c>
      <c r="F1524" s="31" t="str">
        <f>IF('base clients'!F1524=0,"",'base clients'!F1524)</f>
        <v/>
      </c>
      <c r="G1524" s="31" t="str">
        <f>IF('base clients'!G1524=0,"",'base clients'!G1524)</f>
        <v/>
      </c>
    </row>
    <row r="1525" spans="2:7" x14ac:dyDescent="0.35">
      <c r="B1525" s="31" t="str">
        <f>IF('base clients'!B1525=0,"",'base clients'!B1525)</f>
        <v/>
      </c>
      <c r="C1525" s="31" t="str">
        <f>IF('base clients'!C1525=0,"",'base clients'!C1525)</f>
        <v/>
      </c>
      <c r="D1525" s="31" t="str">
        <f>IF('base clients'!D1525=0,"",'base clients'!D1525)</f>
        <v/>
      </c>
      <c r="E1525" s="31" t="str">
        <f>IF('base clients'!E1525=0,"",'base clients'!E1525)</f>
        <v/>
      </c>
      <c r="F1525" s="31" t="str">
        <f>IF('base clients'!F1525=0,"",'base clients'!F1525)</f>
        <v/>
      </c>
      <c r="G1525" s="31" t="str">
        <f>IF('base clients'!G1525=0,"",'base clients'!G1525)</f>
        <v/>
      </c>
    </row>
    <row r="1526" spans="2:7" x14ac:dyDescent="0.35">
      <c r="B1526" s="31" t="str">
        <f>IF('base clients'!B1526=0,"",'base clients'!B1526)</f>
        <v/>
      </c>
      <c r="C1526" s="31" t="str">
        <f>IF('base clients'!C1526=0,"",'base clients'!C1526)</f>
        <v/>
      </c>
      <c r="D1526" s="31" t="str">
        <f>IF('base clients'!D1526=0,"",'base clients'!D1526)</f>
        <v/>
      </c>
      <c r="E1526" s="31" t="str">
        <f>IF('base clients'!E1526=0,"",'base clients'!E1526)</f>
        <v/>
      </c>
      <c r="F1526" s="31" t="str">
        <f>IF('base clients'!F1526=0,"",'base clients'!F1526)</f>
        <v/>
      </c>
      <c r="G1526" s="31" t="str">
        <f>IF('base clients'!G1526=0,"",'base clients'!G1526)</f>
        <v/>
      </c>
    </row>
    <row r="1527" spans="2:7" x14ac:dyDescent="0.35">
      <c r="B1527" s="31" t="str">
        <f>IF('base clients'!B1527=0,"",'base clients'!B1527)</f>
        <v/>
      </c>
      <c r="C1527" s="31" t="str">
        <f>IF('base clients'!C1527=0,"",'base clients'!C1527)</f>
        <v/>
      </c>
      <c r="D1527" s="31" t="str">
        <f>IF('base clients'!D1527=0,"",'base clients'!D1527)</f>
        <v/>
      </c>
      <c r="E1527" s="31" t="str">
        <f>IF('base clients'!E1527=0,"",'base clients'!E1527)</f>
        <v/>
      </c>
      <c r="F1527" s="31" t="str">
        <f>IF('base clients'!F1527=0,"",'base clients'!F1527)</f>
        <v/>
      </c>
      <c r="G1527" s="31" t="str">
        <f>IF('base clients'!G1527=0,"",'base clients'!G1527)</f>
        <v/>
      </c>
    </row>
    <row r="1528" spans="2:7" x14ac:dyDescent="0.35">
      <c r="B1528" s="31" t="str">
        <f>IF('base clients'!B1528=0,"",'base clients'!B1528)</f>
        <v/>
      </c>
      <c r="C1528" s="31" t="str">
        <f>IF('base clients'!C1528=0,"",'base clients'!C1528)</f>
        <v/>
      </c>
      <c r="D1528" s="31" t="str">
        <f>IF('base clients'!D1528=0,"",'base clients'!D1528)</f>
        <v/>
      </c>
      <c r="E1528" s="31" t="str">
        <f>IF('base clients'!E1528=0,"",'base clients'!E1528)</f>
        <v/>
      </c>
      <c r="F1528" s="31" t="str">
        <f>IF('base clients'!F1528=0,"",'base clients'!F1528)</f>
        <v/>
      </c>
      <c r="G1528" s="31" t="str">
        <f>IF('base clients'!G1528=0,"",'base clients'!G1528)</f>
        <v/>
      </c>
    </row>
    <row r="1529" spans="2:7" x14ac:dyDescent="0.35">
      <c r="B1529" s="31" t="str">
        <f>IF('base clients'!B1529=0,"",'base clients'!B1529)</f>
        <v/>
      </c>
      <c r="C1529" s="31" t="str">
        <f>IF('base clients'!C1529=0,"",'base clients'!C1529)</f>
        <v/>
      </c>
      <c r="D1529" s="31" t="str">
        <f>IF('base clients'!D1529=0,"",'base clients'!D1529)</f>
        <v/>
      </c>
      <c r="E1529" s="31" t="str">
        <f>IF('base clients'!E1529=0,"",'base clients'!E1529)</f>
        <v/>
      </c>
      <c r="F1529" s="31" t="str">
        <f>IF('base clients'!F1529=0,"",'base clients'!F1529)</f>
        <v/>
      </c>
      <c r="G1529" s="31" t="str">
        <f>IF('base clients'!G1529=0,"",'base clients'!G1529)</f>
        <v/>
      </c>
    </row>
    <row r="1530" spans="2:7" x14ac:dyDescent="0.35">
      <c r="B1530" s="31" t="str">
        <f>IF('base clients'!B1530=0,"",'base clients'!B1530)</f>
        <v/>
      </c>
      <c r="C1530" s="31" t="str">
        <f>IF('base clients'!C1530=0,"",'base clients'!C1530)</f>
        <v/>
      </c>
      <c r="D1530" s="31" t="str">
        <f>IF('base clients'!D1530=0,"",'base clients'!D1530)</f>
        <v/>
      </c>
      <c r="E1530" s="31" t="str">
        <f>IF('base clients'!E1530=0,"",'base clients'!E1530)</f>
        <v/>
      </c>
      <c r="F1530" s="31" t="str">
        <f>IF('base clients'!F1530=0,"",'base clients'!F1530)</f>
        <v/>
      </c>
      <c r="G1530" s="31" t="str">
        <f>IF('base clients'!G1530=0,"",'base clients'!G1530)</f>
        <v/>
      </c>
    </row>
    <row r="1531" spans="2:7" x14ac:dyDescent="0.35">
      <c r="B1531" s="31" t="str">
        <f>IF('base clients'!B1531=0,"",'base clients'!B1531)</f>
        <v/>
      </c>
      <c r="C1531" s="31" t="str">
        <f>IF('base clients'!C1531=0,"",'base clients'!C1531)</f>
        <v/>
      </c>
      <c r="D1531" s="31" t="str">
        <f>IF('base clients'!D1531=0,"",'base clients'!D1531)</f>
        <v/>
      </c>
      <c r="E1531" s="31" t="str">
        <f>IF('base clients'!E1531=0,"",'base clients'!E1531)</f>
        <v/>
      </c>
      <c r="F1531" s="31" t="str">
        <f>IF('base clients'!F1531=0,"",'base clients'!F1531)</f>
        <v/>
      </c>
      <c r="G1531" s="31" t="str">
        <f>IF('base clients'!G1531=0,"",'base clients'!G1531)</f>
        <v/>
      </c>
    </row>
    <row r="1532" spans="2:7" x14ac:dyDescent="0.35">
      <c r="B1532" s="31" t="str">
        <f>IF('base clients'!B1532=0,"",'base clients'!B1532)</f>
        <v/>
      </c>
      <c r="C1532" s="31" t="str">
        <f>IF('base clients'!C1532=0,"",'base clients'!C1532)</f>
        <v/>
      </c>
      <c r="D1532" s="31" t="str">
        <f>IF('base clients'!D1532=0,"",'base clients'!D1532)</f>
        <v/>
      </c>
      <c r="E1532" s="31" t="str">
        <f>IF('base clients'!E1532=0,"",'base clients'!E1532)</f>
        <v/>
      </c>
      <c r="F1532" s="31" t="str">
        <f>IF('base clients'!F1532=0,"",'base clients'!F1532)</f>
        <v/>
      </c>
      <c r="G1532" s="31" t="str">
        <f>IF('base clients'!G1532=0,"",'base clients'!G1532)</f>
        <v/>
      </c>
    </row>
    <row r="1533" spans="2:7" x14ac:dyDescent="0.35">
      <c r="B1533" s="31" t="str">
        <f>IF('base clients'!B1533=0,"",'base clients'!B1533)</f>
        <v/>
      </c>
      <c r="C1533" s="31" t="str">
        <f>IF('base clients'!C1533=0,"",'base clients'!C1533)</f>
        <v/>
      </c>
      <c r="D1533" s="31" t="str">
        <f>IF('base clients'!D1533=0,"",'base clients'!D1533)</f>
        <v/>
      </c>
      <c r="E1533" s="31" t="str">
        <f>IF('base clients'!E1533=0,"",'base clients'!E1533)</f>
        <v/>
      </c>
      <c r="F1533" s="31" t="str">
        <f>IF('base clients'!F1533=0,"",'base clients'!F1533)</f>
        <v/>
      </c>
      <c r="G1533" s="31" t="str">
        <f>IF('base clients'!G1533=0,"",'base clients'!G1533)</f>
        <v/>
      </c>
    </row>
    <row r="1534" spans="2:7" x14ac:dyDescent="0.35">
      <c r="B1534" s="31" t="str">
        <f>IF('base clients'!B1534=0,"",'base clients'!B1534)</f>
        <v/>
      </c>
      <c r="C1534" s="31" t="str">
        <f>IF('base clients'!C1534=0,"",'base clients'!C1534)</f>
        <v/>
      </c>
      <c r="D1534" s="31" t="str">
        <f>IF('base clients'!D1534=0,"",'base clients'!D1534)</f>
        <v/>
      </c>
      <c r="E1534" s="31" t="str">
        <f>IF('base clients'!E1534=0,"",'base clients'!E1534)</f>
        <v/>
      </c>
      <c r="F1534" s="31" t="str">
        <f>IF('base clients'!F1534=0,"",'base clients'!F1534)</f>
        <v/>
      </c>
      <c r="G1534" s="31" t="str">
        <f>IF('base clients'!G1534=0,"",'base clients'!G1534)</f>
        <v/>
      </c>
    </row>
    <row r="1535" spans="2:7" x14ac:dyDescent="0.35">
      <c r="B1535" s="31" t="str">
        <f>IF('base clients'!B1535=0,"",'base clients'!B1535)</f>
        <v/>
      </c>
      <c r="C1535" s="31" t="str">
        <f>IF('base clients'!C1535=0,"",'base clients'!C1535)</f>
        <v/>
      </c>
      <c r="D1535" s="31" t="str">
        <f>IF('base clients'!D1535=0,"",'base clients'!D1535)</f>
        <v/>
      </c>
      <c r="E1535" s="31" t="str">
        <f>IF('base clients'!E1535=0,"",'base clients'!E1535)</f>
        <v/>
      </c>
      <c r="F1535" s="31" t="str">
        <f>IF('base clients'!F1535=0,"",'base clients'!F1535)</f>
        <v/>
      </c>
      <c r="G1535" s="31" t="str">
        <f>IF('base clients'!G1535=0,"",'base clients'!G1535)</f>
        <v/>
      </c>
    </row>
    <row r="1536" spans="2:7" x14ac:dyDescent="0.35">
      <c r="B1536" s="31" t="str">
        <f>IF('base clients'!B1536=0,"",'base clients'!B1536)</f>
        <v/>
      </c>
      <c r="C1536" s="31" t="str">
        <f>IF('base clients'!C1536=0,"",'base clients'!C1536)</f>
        <v/>
      </c>
      <c r="D1536" s="31" t="str">
        <f>IF('base clients'!D1536=0,"",'base clients'!D1536)</f>
        <v/>
      </c>
      <c r="E1536" s="31" t="str">
        <f>IF('base clients'!E1536=0,"",'base clients'!E1536)</f>
        <v/>
      </c>
      <c r="F1536" s="31" t="str">
        <f>IF('base clients'!F1536=0,"",'base clients'!F1536)</f>
        <v/>
      </c>
      <c r="G1536" s="31" t="str">
        <f>IF('base clients'!G1536=0,"",'base clients'!G1536)</f>
        <v/>
      </c>
    </row>
    <row r="1537" spans="2:7" x14ac:dyDescent="0.35">
      <c r="B1537" s="31" t="str">
        <f>IF('base clients'!B1537=0,"",'base clients'!B1537)</f>
        <v/>
      </c>
      <c r="C1537" s="31" t="str">
        <f>IF('base clients'!C1537=0,"",'base clients'!C1537)</f>
        <v/>
      </c>
      <c r="D1537" s="31" t="str">
        <f>IF('base clients'!D1537=0,"",'base clients'!D1537)</f>
        <v/>
      </c>
      <c r="E1537" s="31" t="str">
        <f>IF('base clients'!E1537=0,"",'base clients'!E1537)</f>
        <v/>
      </c>
      <c r="F1537" s="31" t="str">
        <f>IF('base clients'!F1537=0,"",'base clients'!F1537)</f>
        <v/>
      </c>
      <c r="G1537" s="31" t="str">
        <f>IF('base clients'!G1537=0,"",'base clients'!G1537)</f>
        <v/>
      </c>
    </row>
    <row r="1538" spans="2:7" x14ac:dyDescent="0.35">
      <c r="B1538" s="31" t="str">
        <f>IF('base clients'!B1538=0,"",'base clients'!B1538)</f>
        <v/>
      </c>
      <c r="C1538" s="31" t="str">
        <f>IF('base clients'!C1538=0,"",'base clients'!C1538)</f>
        <v/>
      </c>
      <c r="D1538" s="31" t="str">
        <f>IF('base clients'!D1538=0,"",'base clients'!D1538)</f>
        <v/>
      </c>
      <c r="E1538" s="31" t="str">
        <f>IF('base clients'!E1538=0,"",'base clients'!E1538)</f>
        <v/>
      </c>
      <c r="F1538" s="31" t="str">
        <f>IF('base clients'!F1538=0,"",'base clients'!F1538)</f>
        <v/>
      </c>
      <c r="G1538" s="31" t="str">
        <f>IF('base clients'!G1538=0,"",'base clients'!G1538)</f>
        <v/>
      </c>
    </row>
    <row r="1539" spans="2:7" x14ac:dyDescent="0.35">
      <c r="B1539" s="31" t="str">
        <f>IF('base clients'!B1539=0,"",'base clients'!B1539)</f>
        <v/>
      </c>
      <c r="C1539" s="31" t="str">
        <f>IF('base clients'!C1539=0,"",'base clients'!C1539)</f>
        <v/>
      </c>
      <c r="D1539" s="31" t="str">
        <f>IF('base clients'!D1539=0,"",'base clients'!D1539)</f>
        <v/>
      </c>
      <c r="E1539" s="31" t="str">
        <f>IF('base clients'!E1539=0,"",'base clients'!E1539)</f>
        <v/>
      </c>
      <c r="F1539" s="31" t="str">
        <f>IF('base clients'!F1539=0,"",'base clients'!F1539)</f>
        <v/>
      </c>
      <c r="G1539" s="31" t="str">
        <f>IF('base clients'!G1539=0,"",'base clients'!G1539)</f>
        <v/>
      </c>
    </row>
    <row r="1540" spans="2:7" x14ac:dyDescent="0.35">
      <c r="B1540" s="31" t="str">
        <f>IF('base clients'!B1540=0,"",'base clients'!B1540)</f>
        <v/>
      </c>
      <c r="C1540" s="31" t="str">
        <f>IF('base clients'!C1540=0,"",'base clients'!C1540)</f>
        <v/>
      </c>
      <c r="D1540" s="31" t="str">
        <f>IF('base clients'!D1540=0,"",'base clients'!D1540)</f>
        <v/>
      </c>
      <c r="E1540" s="31" t="str">
        <f>IF('base clients'!E1540=0,"",'base clients'!E1540)</f>
        <v/>
      </c>
      <c r="F1540" s="31" t="str">
        <f>IF('base clients'!F1540=0,"",'base clients'!F1540)</f>
        <v/>
      </c>
      <c r="G1540" s="31" t="str">
        <f>IF('base clients'!G1540=0,"",'base clients'!G1540)</f>
        <v/>
      </c>
    </row>
    <row r="1541" spans="2:7" x14ac:dyDescent="0.35">
      <c r="B1541" s="31" t="str">
        <f>IF('base clients'!B1541=0,"",'base clients'!B1541)</f>
        <v/>
      </c>
      <c r="C1541" s="31" t="str">
        <f>IF('base clients'!C1541=0,"",'base clients'!C1541)</f>
        <v/>
      </c>
      <c r="D1541" s="31" t="str">
        <f>IF('base clients'!D1541=0,"",'base clients'!D1541)</f>
        <v/>
      </c>
      <c r="E1541" s="31" t="str">
        <f>IF('base clients'!E1541=0,"",'base clients'!E1541)</f>
        <v/>
      </c>
      <c r="F1541" s="31" t="str">
        <f>IF('base clients'!F1541=0,"",'base clients'!F1541)</f>
        <v/>
      </c>
      <c r="G1541" s="31" t="str">
        <f>IF('base clients'!G1541=0,"",'base clients'!G1541)</f>
        <v/>
      </c>
    </row>
    <row r="1542" spans="2:7" x14ac:dyDescent="0.35">
      <c r="B1542" s="31" t="str">
        <f>IF('base clients'!B1542=0,"",'base clients'!B1542)</f>
        <v/>
      </c>
      <c r="C1542" s="31" t="str">
        <f>IF('base clients'!C1542=0,"",'base clients'!C1542)</f>
        <v/>
      </c>
      <c r="D1542" s="31" t="str">
        <f>IF('base clients'!D1542=0,"",'base clients'!D1542)</f>
        <v/>
      </c>
      <c r="E1542" s="31" t="str">
        <f>IF('base clients'!E1542=0,"",'base clients'!E1542)</f>
        <v/>
      </c>
      <c r="F1542" s="31" t="str">
        <f>IF('base clients'!F1542=0,"",'base clients'!F1542)</f>
        <v/>
      </c>
      <c r="G1542" s="31" t="str">
        <f>IF('base clients'!G1542=0,"",'base clients'!G1542)</f>
        <v/>
      </c>
    </row>
    <row r="1543" spans="2:7" x14ac:dyDescent="0.35">
      <c r="B1543" s="31" t="str">
        <f>IF('base clients'!B1543=0,"",'base clients'!B1543)</f>
        <v/>
      </c>
      <c r="C1543" s="31" t="str">
        <f>IF('base clients'!C1543=0,"",'base clients'!C1543)</f>
        <v/>
      </c>
      <c r="D1543" s="31" t="str">
        <f>IF('base clients'!D1543=0,"",'base clients'!D1543)</f>
        <v/>
      </c>
      <c r="E1543" s="31" t="str">
        <f>IF('base clients'!E1543=0,"",'base clients'!E1543)</f>
        <v/>
      </c>
      <c r="F1543" s="31" t="str">
        <f>IF('base clients'!F1543=0,"",'base clients'!F1543)</f>
        <v/>
      </c>
      <c r="G1543" s="31" t="str">
        <f>IF('base clients'!G1543=0,"",'base clients'!G1543)</f>
        <v/>
      </c>
    </row>
    <row r="1544" spans="2:7" x14ac:dyDescent="0.35">
      <c r="B1544" s="31" t="str">
        <f>IF('base clients'!B1544=0,"",'base clients'!B1544)</f>
        <v/>
      </c>
      <c r="C1544" s="31" t="str">
        <f>IF('base clients'!C1544=0,"",'base clients'!C1544)</f>
        <v/>
      </c>
      <c r="D1544" s="31" t="str">
        <f>IF('base clients'!D1544=0,"",'base clients'!D1544)</f>
        <v/>
      </c>
      <c r="E1544" s="31" t="str">
        <f>IF('base clients'!E1544=0,"",'base clients'!E1544)</f>
        <v/>
      </c>
      <c r="F1544" s="31" t="str">
        <f>IF('base clients'!F1544=0,"",'base clients'!F1544)</f>
        <v/>
      </c>
      <c r="G1544" s="31" t="str">
        <f>IF('base clients'!G1544=0,"",'base clients'!G1544)</f>
        <v/>
      </c>
    </row>
    <row r="1545" spans="2:7" x14ac:dyDescent="0.35">
      <c r="B1545" s="31" t="str">
        <f>IF('base clients'!B1545=0,"",'base clients'!B1545)</f>
        <v/>
      </c>
      <c r="C1545" s="31" t="str">
        <f>IF('base clients'!C1545=0,"",'base clients'!C1545)</f>
        <v/>
      </c>
      <c r="D1545" s="31" t="str">
        <f>IF('base clients'!D1545=0,"",'base clients'!D1545)</f>
        <v/>
      </c>
      <c r="E1545" s="31" t="str">
        <f>IF('base clients'!E1545=0,"",'base clients'!E1545)</f>
        <v/>
      </c>
      <c r="F1545" s="31" t="str">
        <f>IF('base clients'!F1545=0,"",'base clients'!F1545)</f>
        <v/>
      </c>
      <c r="G1545" s="31" t="str">
        <f>IF('base clients'!G1545=0,"",'base clients'!G1545)</f>
        <v/>
      </c>
    </row>
    <row r="1546" spans="2:7" x14ac:dyDescent="0.35">
      <c r="B1546" s="31" t="str">
        <f>IF('base clients'!B1546=0,"",'base clients'!B1546)</f>
        <v/>
      </c>
      <c r="C1546" s="31" t="str">
        <f>IF('base clients'!C1546=0,"",'base clients'!C1546)</f>
        <v/>
      </c>
      <c r="D1546" s="31" t="str">
        <f>IF('base clients'!D1546=0,"",'base clients'!D1546)</f>
        <v/>
      </c>
      <c r="E1546" s="31" t="str">
        <f>IF('base clients'!E1546=0,"",'base clients'!E1546)</f>
        <v/>
      </c>
      <c r="F1546" s="31" t="str">
        <f>IF('base clients'!F1546=0,"",'base clients'!F1546)</f>
        <v/>
      </c>
      <c r="G1546" s="31" t="str">
        <f>IF('base clients'!G1546=0,"",'base clients'!G1546)</f>
        <v/>
      </c>
    </row>
    <row r="1547" spans="2:7" x14ac:dyDescent="0.35">
      <c r="B1547" s="31" t="str">
        <f>IF('base clients'!B1547=0,"",'base clients'!B1547)</f>
        <v/>
      </c>
      <c r="C1547" s="31" t="str">
        <f>IF('base clients'!C1547=0,"",'base clients'!C1547)</f>
        <v/>
      </c>
      <c r="D1547" s="31" t="str">
        <f>IF('base clients'!D1547=0,"",'base clients'!D1547)</f>
        <v/>
      </c>
      <c r="E1547" s="31" t="str">
        <f>IF('base clients'!E1547=0,"",'base clients'!E1547)</f>
        <v/>
      </c>
      <c r="F1547" s="31" t="str">
        <f>IF('base clients'!F1547=0,"",'base clients'!F1547)</f>
        <v/>
      </c>
      <c r="G1547" s="31" t="str">
        <f>IF('base clients'!G1547=0,"",'base clients'!G1547)</f>
        <v/>
      </c>
    </row>
    <row r="1548" spans="2:7" x14ac:dyDescent="0.35">
      <c r="B1548" s="31" t="str">
        <f>IF('base clients'!B1548=0,"",'base clients'!B1548)</f>
        <v/>
      </c>
      <c r="C1548" s="31" t="str">
        <f>IF('base clients'!C1548=0,"",'base clients'!C1548)</f>
        <v/>
      </c>
      <c r="D1548" s="31" t="str">
        <f>IF('base clients'!D1548=0,"",'base clients'!D1548)</f>
        <v/>
      </c>
      <c r="E1548" s="31" t="str">
        <f>IF('base clients'!E1548=0,"",'base clients'!E1548)</f>
        <v/>
      </c>
      <c r="F1548" s="31" t="str">
        <f>IF('base clients'!F1548=0,"",'base clients'!F1548)</f>
        <v/>
      </c>
      <c r="G1548" s="31" t="str">
        <f>IF('base clients'!G1548=0,"",'base clients'!G1548)</f>
        <v/>
      </c>
    </row>
    <row r="1549" spans="2:7" x14ac:dyDescent="0.35">
      <c r="B1549" s="31" t="str">
        <f>IF('base clients'!B1549=0,"",'base clients'!B1549)</f>
        <v/>
      </c>
      <c r="C1549" s="31" t="str">
        <f>IF('base clients'!C1549=0,"",'base clients'!C1549)</f>
        <v/>
      </c>
      <c r="D1549" s="31" t="str">
        <f>IF('base clients'!D1549=0,"",'base clients'!D1549)</f>
        <v/>
      </c>
      <c r="E1549" s="31" t="str">
        <f>IF('base clients'!E1549=0,"",'base clients'!E1549)</f>
        <v/>
      </c>
      <c r="F1549" s="31" t="str">
        <f>IF('base clients'!F1549=0,"",'base clients'!F1549)</f>
        <v/>
      </c>
      <c r="G1549" s="31" t="str">
        <f>IF('base clients'!G1549=0,"",'base clients'!G1549)</f>
        <v/>
      </c>
    </row>
    <row r="1550" spans="2:7" x14ac:dyDescent="0.35">
      <c r="B1550" s="31" t="str">
        <f>IF('base clients'!B1550=0,"",'base clients'!B1550)</f>
        <v/>
      </c>
      <c r="C1550" s="31" t="str">
        <f>IF('base clients'!C1550=0,"",'base clients'!C1550)</f>
        <v/>
      </c>
      <c r="D1550" s="31" t="str">
        <f>IF('base clients'!D1550=0,"",'base clients'!D1550)</f>
        <v/>
      </c>
      <c r="E1550" s="31" t="str">
        <f>IF('base clients'!E1550=0,"",'base clients'!E1550)</f>
        <v/>
      </c>
      <c r="F1550" s="31" t="str">
        <f>IF('base clients'!F1550=0,"",'base clients'!F1550)</f>
        <v/>
      </c>
      <c r="G1550" s="31" t="str">
        <f>IF('base clients'!G1550=0,"",'base clients'!G1550)</f>
        <v/>
      </c>
    </row>
    <row r="1551" spans="2:7" x14ac:dyDescent="0.35">
      <c r="B1551" s="31" t="str">
        <f>IF('base clients'!B1551=0,"",'base clients'!B1551)</f>
        <v/>
      </c>
      <c r="C1551" s="31" t="str">
        <f>IF('base clients'!C1551=0,"",'base clients'!C1551)</f>
        <v/>
      </c>
      <c r="D1551" s="31" t="str">
        <f>IF('base clients'!D1551=0,"",'base clients'!D1551)</f>
        <v/>
      </c>
      <c r="E1551" s="31" t="str">
        <f>IF('base clients'!E1551=0,"",'base clients'!E1551)</f>
        <v/>
      </c>
      <c r="F1551" s="31" t="str">
        <f>IF('base clients'!F1551=0,"",'base clients'!F1551)</f>
        <v/>
      </c>
      <c r="G1551" s="31" t="str">
        <f>IF('base clients'!G1551=0,"",'base clients'!G1551)</f>
        <v/>
      </c>
    </row>
    <row r="1552" spans="2:7" x14ac:dyDescent="0.35">
      <c r="B1552" s="31" t="str">
        <f>IF('base clients'!B1552=0,"",'base clients'!B1552)</f>
        <v/>
      </c>
      <c r="C1552" s="31" t="str">
        <f>IF('base clients'!C1552=0,"",'base clients'!C1552)</f>
        <v/>
      </c>
      <c r="D1552" s="31" t="str">
        <f>IF('base clients'!D1552=0,"",'base clients'!D1552)</f>
        <v/>
      </c>
      <c r="E1552" s="31" t="str">
        <f>IF('base clients'!E1552=0,"",'base clients'!E1552)</f>
        <v/>
      </c>
      <c r="F1552" s="31" t="str">
        <f>IF('base clients'!F1552=0,"",'base clients'!F1552)</f>
        <v/>
      </c>
      <c r="G1552" s="31" t="str">
        <f>IF('base clients'!G1552=0,"",'base clients'!G1552)</f>
        <v/>
      </c>
    </row>
    <row r="1553" spans="2:7" x14ac:dyDescent="0.35">
      <c r="B1553" s="31" t="str">
        <f>IF('base clients'!B1553=0,"",'base clients'!B1553)</f>
        <v/>
      </c>
      <c r="C1553" s="31" t="str">
        <f>IF('base clients'!C1553=0,"",'base clients'!C1553)</f>
        <v/>
      </c>
      <c r="D1553" s="31" t="str">
        <f>IF('base clients'!D1553=0,"",'base clients'!D1553)</f>
        <v/>
      </c>
      <c r="E1553" s="31" t="str">
        <f>IF('base clients'!E1553=0,"",'base clients'!E1553)</f>
        <v/>
      </c>
      <c r="F1553" s="31" t="str">
        <f>IF('base clients'!F1553=0,"",'base clients'!F1553)</f>
        <v/>
      </c>
      <c r="G1553" s="31" t="str">
        <f>IF('base clients'!G1553=0,"",'base clients'!G1553)</f>
        <v/>
      </c>
    </row>
    <row r="1554" spans="2:7" x14ac:dyDescent="0.35">
      <c r="B1554" s="31" t="str">
        <f>IF('base clients'!B1554=0,"",'base clients'!B1554)</f>
        <v/>
      </c>
      <c r="C1554" s="31" t="str">
        <f>IF('base clients'!C1554=0,"",'base clients'!C1554)</f>
        <v/>
      </c>
      <c r="D1554" s="31" t="str">
        <f>IF('base clients'!D1554=0,"",'base clients'!D1554)</f>
        <v/>
      </c>
      <c r="E1554" s="31" t="str">
        <f>IF('base clients'!E1554=0,"",'base clients'!E1554)</f>
        <v/>
      </c>
      <c r="F1554" s="31" t="str">
        <f>IF('base clients'!F1554=0,"",'base clients'!F1554)</f>
        <v/>
      </c>
      <c r="G1554" s="31" t="str">
        <f>IF('base clients'!G1554=0,"",'base clients'!G1554)</f>
        <v/>
      </c>
    </row>
    <row r="1555" spans="2:7" x14ac:dyDescent="0.35">
      <c r="B1555" s="31" t="str">
        <f>IF('base clients'!B1555=0,"",'base clients'!B1555)</f>
        <v/>
      </c>
      <c r="C1555" s="31" t="str">
        <f>IF('base clients'!C1555=0,"",'base clients'!C1555)</f>
        <v/>
      </c>
      <c r="D1555" s="31" t="str">
        <f>IF('base clients'!D1555=0,"",'base clients'!D1555)</f>
        <v/>
      </c>
      <c r="E1555" s="31" t="str">
        <f>IF('base clients'!E1555=0,"",'base clients'!E1555)</f>
        <v/>
      </c>
      <c r="F1555" s="31" t="str">
        <f>IF('base clients'!F1555=0,"",'base clients'!F1555)</f>
        <v/>
      </c>
      <c r="G1555" s="31" t="str">
        <f>IF('base clients'!G1555=0,"",'base clients'!G1555)</f>
        <v/>
      </c>
    </row>
    <row r="1556" spans="2:7" x14ac:dyDescent="0.35">
      <c r="B1556" s="31" t="str">
        <f>IF('base clients'!B1556=0,"",'base clients'!B1556)</f>
        <v/>
      </c>
      <c r="C1556" s="31" t="str">
        <f>IF('base clients'!C1556=0,"",'base clients'!C1556)</f>
        <v/>
      </c>
      <c r="D1556" s="31" t="str">
        <f>IF('base clients'!D1556=0,"",'base clients'!D1556)</f>
        <v/>
      </c>
      <c r="E1556" s="31" t="str">
        <f>IF('base clients'!E1556=0,"",'base clients'!E1556)</f>
        <v/>
      </c>
      <c r="F1556" s="31" t="str">
        <f>IF('base clients'!F1556=0,"",'base clients'!F1556)</f>
        <v/>
      </c>
      <c r="G1556" s="31" t="str">
        <f>IF('base clients'!G1556=0,"",'base clients'!G1556)</f>
        <v/>
      </c>
    </row>
    <row r="1557" spans="2:7" x14ac:dyDescent="0.35">
      <c r="B1557" s="31" t="str">
        <f>IF('base clients'!B1557=0,"",'base clients'!B1557)</f>
        <v/>
      </c>
      <c r="C1557" s="31" t="str">
        <f>IF('base clients'!C1557=0,"",'base clients'!C1557)</f>
        <v/>
      </c>
      <c r="D1557" s="31" t="str">
        <f>IF('base clients'!D1557=0,"",'base clients'!D1557)</f>
        <v/>
      </c>
      <c r="E1557" s="31" t="str">
        <f>IF('base clients'!E1557=0,"",'base clients'!E1557)</f>
        <v/>
      </c>
      <c r="F1557" s="31" t="str">
        <f>IF('base clients'!F1557=0,"",'base clients'!F1557)</f>
        <v/>
      </c>
      <c r="G1557" s="31" t="str">
        <f>IF('base clients'!G1557=0,"",'base clients'!G1557)</f>
        <v/>
      </c>
    </row>
    <row r="1558" spans="2:7" x14ac:dyDescent="0.35">
      <c r="B1558" s="31" t="str">
        <f>IF('base clients'!B1558=0,"",'base clients'!B1558)</f>
        <v/>
      </c>
      <c r="C1558" s="31" t="str">
        <f>IF('base clients'!C1558=0,"",'base clients'!C1558)</f>
        <v/>
      </c>
      <c r="D1558" s="31" t="str">
        <f>IF('base clients'!D1558=0,"",'base clients'!D1558)</f>
        <v/>
      </c>
      <c r="E1558" s="31" t="str">
        <f>IF('base clients'!E1558=0,"",'base clients'!E1558)</f>
        <v/>
      </c>
      <c r="F1558" s="31" t="str">
        <f>IF('base clients'!F1558=0,"",'base clients'!F1558)</f>
        <v/>
      </c>
      <c r="G1558" s="31" t="str">
        <f>IF('base clients'!G1558=0,"",'base clients'!G1558)</f>
        <v/>
      </c>
    </row>
    <row r="1559" spans="2:7" x14ac:dyDescent="0.35">
      <c r="B1559" s="31" t="str">
        <f>IF('base clients'!B1559=0,"",'base clients'!B1559)</f>
        <v/>
      </c>
      <c r="C1559" s="31" t="str">
        <f>IF('base clients'!C1559=0,"",'base clients'!C1559)</f>
        <v/>
      </c>
      <c r="D1559" s="31" t="str">
        <f>IF('base clients'!D1559=0,"",'base clients'!D1559)</f>
        <v/>
      </c>
      <c r="E1559" s="31" t="str">
        <f>IF('base clients'!E1559=0,"",'base clients'!E1559)</f>
        <v/>
      </c>
      <c r="F1559" s="31" t="str">
        <f>IF('base clients'!F1559=0,"",'base clients'!F1559)</f>
        <v/>
      </c>
      <c r="G1559" s="31" t="str">
        <f>IF('base clients'!G1559=0,"",'base clients'!G1559)</f>
        <v/>
      </c>
    </row>
    <row r="1560" spans="2:7" x14ac:dyDescent="0.35">
      <c r="B1560" s="31" t="str">
        <f>IF('base clients'!B1560=0,"",'base clients'!B1560)</f>
        <v/>
      </c>
      <c r="C1560" s="31" t="str">
        <f>IF('base clients'!C1560=0,"",'base clients'!C1560)</f>
        <v/>
      </c>
      <c r="D1560" s="31" t="str">
        <f>IF('base clients'!D1560=0,"",'base clients'!D1560)</f>
        <v/>
      </c>
      <c r="E1560" s="31" t="str">
        <f>IF('base clients'!E1560=0,"",'base clients'!E1560)</f>
        <v/>
      </c>
      <c r="F1560" s="31" t="str">
        <f>IF('base clients'!F1560=0,"",'base clients'!F1560)</f>
        <v/>
      </c>
      <c r="G1560" s="31" t="str">
        <f>IF('base clients'!G1560=0,"",'base clients'!G1560)</f>
        <v/>
      </c>
    </row>
    <row r="1561" spans="2:7" x14ac:dyDescent="0.35">
      <c r="B1561" s="31" t="str">
        <f>IF('base clients'!B1561=0,"",'base clients'!B1561)</f>
        <v/>
      </c>
      <c r="C1561" s="31" t="str">
        <f>IF('base clients'!C1561=0,"",'base clients'!C1561)</f>
        <v/>
      </c>
      <c r="D1561" s="31" t="str">
        <f>IF('base clients'!D1561=0,"",'base clients'!D1561)</f>
        <v/>
      </c>
      <c r="E1561" s="31" t="str">
        <f>IF('base clients'!E1561=0,"",'base clients'!E1561)</f>
        <v/>
      </c>
      <c r="F1561" s="31" t="str">
        <f>IF('base clients'!F1561=0,"",'base clients'!F1561)</f>
        <v/>
      </c>
      <c r="G1561" s="31" t="str">
        <f>IF('base clients'!G1561=0,"",'base clients'!G1561)</f>
        <v/>
      </c>
    </row>
    <row r="1562" spans="2:7" x14ac:dyDescent="0.35">
      <c r="B1562" s="31" t="str">
        <f>IF('base clients'!B1562=0,"",'base clients'!B1562)</f>
        <v/>
      </c>
      <c r="C1562" s="31" t="str">
        <f>IF('base clients'!C1562=0,"",'base clients'!C1562)</f>
        <v/>
      </c>
      <c r="D1562" s="31" t="str">
        <f>IF('base clients'!D1562=0,"",'base clients'!D1562)</f>
        <v/>
      </c>
      <c r="E1562" s="31" t="str">
        <f>IF('base clients'!E1562=0,"",'base clients'!E1562)</f>
        <v/>
      </c>
      <c r="F1562" s="31" t="str">
        <f>IF('base clients'!F1562=0,"",'base clients'!F1562)</f>
        <v/>
      </c>
      <c r="G1562" s="31" t="str">
        <f>IF('base clients'!G1562=0,"",'base clients'!G1562)</f>
        <v/>
      </c>
    </row>
    <row r="1563" spans="2:7" x14ac:dyDescent="0.35">
      <c r="B1563" s="31" t="str">
        <f>IF('base clients'!B1563=0,"",'base clients'!B1563)</f>
        <v/>
      </c>
      <c r="C1563" s="31" t="str">
        <f>IF('base clients'!C1563=0,"",'base clients'!C1563)</f>
        <v/>
      </c>
      <c r="D1563" s="31" t="str">
        <f>IF('base clients'!D1563=0,"",'base clients'!D1563)</f>
        <v/>
      </c>
      <c r="E1563" s="31" t="str">
        <f>IF('base clients'!E1563=0,"",'base clients'!E1563)</f>
        <v/>
      </c>
      <c r="F1563" s="31" t="str">
        <f>IF('base clients'!F1563=0,"",'base clients'!F1563)</f>
        <v/>
      </c>
      <c r="G1563" s="31" t="str">
        <f>IF('base clients'!G1563=0,"",'base clients'!G1563)</f>
        <v/>
      </c>
    </row>
    <row r="1564" spans="2:7" x14ac:dyDescent="0.35">
      <c r="B1564" s="31" t="str">
        <f>IF('base clients'!B1564=0,"",'base clients'!B1564)</f>
        <v/>
      </c>
      <c r="C1564" s="31" t="str">
        <f>IF('base clients'!C1564=0,"",'base clients'!C1564)</f>
        <v/>
      </c>
      <c r="D1564" s="31" t="str">
        <f>IF('base clients'!D1564=0,"",'base clients'!D1564)</f>
        <v/>
      </c>
      <c r="E1564" s="31" t="str">
        <f>IF('base clients'!E1564=0,"",'base clients'!E1564)</f>
        <v/>
      </c>
      <c r="F1564" s="31" t="str">
        <f>IF('base clients'!F1564=0,"",'base clients'!F1564)</f>
        <v/>
      </c>
      <c r="G1564" s="31" t="str">
        <f>IF('base clients'!G1564=0,"",'base clients'!G1564)</f>
        <v/>
      </c>
    </row>
    <row r="1565" spans="2:7" x14ac:dyDescent="0.35">
      <c r="B1565" s="31" t="str">
        <f>IF('base clients'!B1565=0,"",'base clients'!B1565)</f>
        <v/>
      </c>
      <c r="C1565" s="31" t="str">
        <f>IF('base clients'!C1565=0,"",'base clients'!C1565)</f>
        <v/>
      </c>
      <c r="D1565" s="31" t="str">
        <f>IF('base clients'!D1565=0,"",'base clients'!D1565)</f>
        <v/>
      </c>
      <c r="E1565" s="31" t="str">
        <f>IF('base clients'!E1565=0,"",'base clients'!E1565)</f>
        <v/>
      </c>
      <c r="F1565" s="31" t="str">
        <f>IF('base clients'!F1565=0,"",'base clients'!F1565)</f>
        <v/>
      </c>
      <c r="G1565" s="31" t="str">
        <f>IF('base clients'!G1565=0,"",'base clients'!G1565)</f>
        <v/>
      </c>
    </row>
    <row r="1566" spans="2:7" x14ac:dyDescent="0.35">
      <c r="B1566" s="31" t="str">
        <f>IF('base clients'!B1566=0,"",'base clients'!B1566)</f>
        <v/>
      </c>
      <c r="C1566" s="31" t="str">
        <f>IF('base clients'!C1566=0,"",'base clients'!C1566)</f>
        <v/>
      </c>
      <c r="D1566" s="31" t="str">
        <f>IF('base clients'!D1566=0,"",'base clients'!D1566)</f>
        <v/>
      </c>
      <c r="E1566" s="31" t="str">
        <f>IF('base clients'!E1566=0,"",'base clients'!E1566)</f>
        <v/>
      </c>
      <c r="F1566" s="31" t="str">
        <f>IF('base clients'!F1566=0,"",'base clients'!F1566)</f>
        <v/>
      </c>
      <c r="G1566" s="31" t="str">
        <f>IF('base clients'!G1566=0,"",'base clients'!G1566)</f>
        <v/>
      </c>
    </row>
    <row r="1567" spans="2:7" x14ac:dyDescent="0.35">
      <c r="B1567" s="31" t="str">
        <f>IF('base clients'!B1567=0,"",'base clients'!B1567)</f>
        <v/>
      </c>
      <c r="C1567" s="31" t="str">
        <f>IF('base clients'!C1567=0,"",'base clients'!C1567)</f>
        <v/>
      </c>
      <c r="D1567" s="31" t="str">
        <f>IF('base clients'!D1567=0,"",'base clients'!D1567)</f>
        <v/>
      </c>
      <c r="E1567" s="31" t="str">
        <f>IF('base clients'!E1567=0,"",'base clients'!E1567)</f>
        <v/>
      </c>
      <c r="F1567" s="31" t="str">
        <f>IF('base clients'!F1567=0,"",'base clients'!F1567)</f>
        <v/>
      </c>
      <c r="G1567" s="31" t="str">
        <f>IF('base clients'!G1567=0,"",'base clients'!G1567)</f>
        <v/>
      </c>
    </row>
    <row r="1568" spans="2:7" x14ac:dyDescent="0.35">
      <c r="B1568" s="31" t="str">
        <f>IF('base clients'!B1568=0,"",'base clients'!B1568)</f>
        <v/>
      </c>
      <c r="C1568" s="31" t="str">
        <f>IF('base clients'!C1568=0,"",'base clients'!C1568)</f>
        <v/>
      </c>
      <c r="D1568" s="31" t="str">
        <f>IF('base clients'!D1568=0,"",'base clients'!D1568)</f>
        <v/>
      </c>
      <c r="E1568" s="31" t="str">
        <f>IF('base clients'!E1568=0,"",'base clients'!E1568)</f>
        <v/>
      </c>
      <c r="F1568" s="31" t="str">
        <f>IF('base clients'!F1568=0,"",'base clients'!F1568)</f>
        <v/>
      </c>
      <c r="G1568" s="31" t="str">
        <f>IF('base clients'!G1568=0,"",'base clients'!G1568)</f>
        <v/>
      </c>
    </row>
    <row r="1569" spans="2:7" x14ac:dyDescent="0.35">
      <c r="B1569" s="31" t="str">
        <f>IF('base clients'!B1569=0,"",'base clients'!B1569)</f>
        <v/>
      </c>
      <c r="C1569" s="31" t="str">
        <f>IF('base clients'!C1569=0,"",'base clients'!C1569)</f>
        <v/>
      </c>
      <c r="D1569" s="31" t="str">
        <f>IF('base clients'!D1569=0,"",'base clients'!D1569)</f>
        <v/>
      </c>
      <c r="E1569" s="31" t="str">
        <f>IF('base clients'!E1569=0,"",'base clients'!E1569)</f>
        <v/>
      </c>
      <c r="F1569" s="31" t="str">
        <f>IF('base clients'!F1569=0,"",'base clients'!F1569)</f>
        <v/>
      </c>
      <c r="G1569" s="31" t="str">
        <f>IF('base clients'!G1569=0,"",'base clients'!G1569)</f>
        <v/>
      </c>
    </row>
    <row r="1570" spans="2:7" x14ac:dyDescent="0.35">
      <c r="B1570" s="31" t="str">
        <f>IF('base clients'!B1570=0,"",'base clients'!B1570)</f>
        <v/>
      </c>
      <c r="C1570" s="31" t="str">
        <f>IF('base clients'!C1570=0,"",'base clients'!C1570)</f>
        <v/>
      </c>
      <c r="D1570" s="31" t="str">
        <f>IF('base clients'!D1570=0,"",'base clients'!D1570)</f>
        <v/>
      </c>
      <c r="E1570" s="31" t="str">
        <f>IF('base clients'!E1570=0,"",'base clients'!E1570)</f>
        <v/>
      </c>
      <c r="F1570" s="31" t="str">
        <f>IF('base clients'!F1570=0,"",'base clients'!F1570)</f>
        <v/>
      </c>
      <c r="G1570" s="31" t="str">
        <f>IF('base clients'!G1570=0,"",'base clients'!G1570)</f>
        <v/>
      </c>
    </row>
    <row r="1571" spans="2:7" x14ac:dyDescent="0.35">
      <c r="B1571" s="31" t="str">
        <f>IF('base clients'!B1571=0,"",'base clients'!B1571)</f>
        <v/>
      </c>
      <c r="C1571" s="31" t="str">
        <f>IF('base clients'!C1571=0,"",'base clients'!C1571)</f>
        <v/>
      </c>
      <c r="D1571" s="31" t="str">
        <f>IF('base clients'!D1571=0,"",'base clients'!D1571)</f>
        <v/>
      </c>
      <c r="E1571" s="31" t="str">
        <f>IF('base clients'!E1571=0,"",'base clients'!E1571)</f>
        <v/>
      </c>
      <c r="F1571" s="31" t="str">
        <f>IF('base clients'!F1571=0,"",'base clients'!F1571)</f>
        <v/>
      </c>
      <c r="G1571" s="31" t="str">
        <f>IF('base clients'!G1571=0,"",'base clients'!G1571)</f>
        <v/>
      </c>
    </row>
    <row r="1572" spans="2:7" x14ac:dyDescent="0.35">
      <c r="B1572" s="31" t="str">
        <f>IF('base clients'!B1572=0,"",'base clients'!B1572)</f>
        <v/>
      </c>
      <c r="C1572" s="31" t="str">
        <f>IF('base clients'!C1572=0,"",'base clients'!C1572)</f>
        <v/>
      </c>
      <c r="D1572" s="31" t="str">
        <f>IF('base clients'!D1572=0,"",'base clients'!D1572)</f>
        <v/>
      </c>
      <c r="E1572" s="31" t="str">
        <f>IF('base clients'!E1572=0,"",'base clients'!E1572)</f>
        <v/>
      </c>
      <c r="F1572" s="31" t="str">
        <f>IF('base clients'!F1572=0,"",'base clients'!F1572)</f>
        <v/>
      </c>
      <c r="G1572" s="31" t="str">
        <f>IF('base clients'!G1572=0,"",'base clients'!G1572)</f>
        <v/>
      </c>
    </row>
    <row r="1573" spans="2:7" x14ac:dyDescent="0.35">
      <c r="B1573" s="31" t="str">
        <f>IF('base clients'!B1573=0,"",'base clients'!B1573)</f>
        <v/>
      </c>
      <c r="C1573" s="31" t="str">
        <f>IF('base clients'!C1573=0,"",'base clients'!C1573)</f>
        <v/>
      </c>
      <c r="D1573" s="31" t="str">
        <f>IF('base clients'!D1573=0,"",'base clients'!D1573)</f>
        <v/>
      </c>
      <c r="E1573" s="31" t="str">
        <f>IF('base clients'!E1573=0,"",'base clients'!E1573)</f>
        <v/>
      </c>
      <c r="F1573" s="31" t="str">
        <f>IF('base clients'!F1573=0,"",'base clients'!F1573)</f>
        <v/>
      </c>
      <c r="G1573" s="31" t="str">
        <f>IF('base clients'!G1573=0,"",'base clients'!G1573)</f>
        <v/>
      </c>
    </row>
    <row r="1574" spans="2:7" x14ac:dyDescent="0.35">
      <c r="B1574" s="31" t="str">
        <f>IF('base clients'!B1574=0,"",'base clients'!B1574)</f>
        <v/>
      </c>
      <c r="C1574" s="31" t="str">
        <f>IF('base clients'!C1574=0,"",'base clients'!C1574)</f>
        <v/>
      </c>
      <c r="D1574" s="31" t="str">
        <f>IF('base clients'!D1574=0,"",'base clients'!D1574)</f>
        <v/>
      </c>
      <c r="E1574" s="31" t="str">
        <f>IF('base clients'!E1574=0,"",'base clients'!E1574)</f>
        <v/>
      </c>
      <c r="F1574" s="31" t="str">
        <f>IF('base clients'!F1574=0,"",'base clients'!F1574)</f>
        <v/>
      </c>
      <c r="G1574" s="31" t="str">
        <f>IF('base clients'!G1574=0,"",'base clients'!G1574)</f>
        <v/>
      </c>
    </row>
    <row r="1575" spans="2:7" x14ac:dyDescent="0.35">
      <c r="B1575" s="31" t="str">
        <f>IF('base clients'!B1575=0,"",'base clients'!B1575)</f>
        <v/>
      </c>
      <c r="C1575" s="31" t="str">
        <f>IF('base clients'!C1575=0,"",'base clients'!C1575)</f>
        <v/>
      </c>
      <c r="D1575" s="31" t="str">
        <f>IF('base clients'!D1575=0,"",'base clients'!D1575)</f>
        <v/>
      </c>
      <c r="E1575" s="31" t="str">
        <f>IF('base clients'!E1575=0,"",'base clients'!E1575)</f>
        <v/>
      </c>
      <c r="F1575" s="31" t="str">
        <f>IF('base clients'!F1575=0,"",'base clients'!F1575)</f>
        <v/>
      </c>
      <c r="G1575" s="31" t="str">
        <f>IF('base clients'!G1575=0,"",'base clients'!G1575)</f>
        <v/>
      </c>
    </row>
    <row r="1576" spans="2:7" x14ac:dyDescent="0.35">
      <c r="B1576" s="31" t="str">
        <f>IF('base clients'!B1576=0,"",'base clients'!B1576)</f>
        <v/>
      </c>
      <c r="C1576" s="31" t="str">
        <f>IF('base clients'!C1576=0,"",'base clients'!C1576)</f>
        <v/>
      </c>
      <c r="D1576" s="31" t="str">
        <f>IF('base clients'!D1576=0,"",'base clients'!D1576)</f>
        <v/>
      </c>
      <c r="E1576" s="31" t="str">
        <f>IF('base clients'!E1576=0,"",'base clients'!E1576)</f>
        <v/>
      </c>
      <c r="F1576" s="31" t="str">
        <f>IF('base clients'!F1576=0,"",'base clients'!F1576)</f>
        <v/>
      </c>
      <c r="G1576" s="31" t="str">
        <f>IF('base clients'!G1576=0,"",'base clients'!G1576)</f>
        <v/>
      </c>
    </row>
    <row r="1577" spans="2:7" x14ac:dyDescent="0.35">
      <c r="B1577" s="31" t="str">
        <f>IF('base clients'!B1577=0,"",'base clients'!B1577)</f>
        <v/>
      </c>
      <c r="C1577" s="31" t="str">
        <f>IF('base clients'!C1577=0,"",'base clients'!C1577)</f>
        <v/>
      </c>
      <c r="D1577" s="31" t="str">
        <f>IF('base clients'!D1577=0,"",'base clients'!D1577)</f>
        <v/>
      </c>
      <c r="E1577" s="31" t="str">
        <f>IF('base clients'!E1577=0,"",'base clients'!E1577)</f>
        <v/>
      </c>
      <c r="F1577" s="31" t="str">
        <f>IF('base clients'!F1577=0,"",'base clients'!F1577)</f>
        <v/>
      </c>
      <c r="G1577" s="31" t="str">
        <f>IF('base clients'!G1577=0,"",'base clients'!G1577)</f>
        <v/>
      </c>
    </row>
    <row r="1578" spans="2:7" x14ac:dyDescent="0.35">
      <c r="B1578" s="31" t="str">
        <f>IF('base clients'!B1578=0,"",'base clients'!B1578)</f>
        <v/>
      </c>
      <c r="C1578" s="31" t="str">
        <f>IF('base clients'!C1578=0,"",'base clients'!C1578)</f>
        <v/>
      </c>
      <c r="D1578" s="31" t="str">
        <f>IF('base clients'!D1578=0,"",'base clients'!D1578)</f>
        <v/>
      </c>
      <c r="E1578" s="31" t="str">
        <f>IF('base clients'!E1578=0,"",'base clients'!E1578)</f>
        <v/>
      </c>
      <c r="F1578" s="31" t="str">
        <f>IF('base clients'!F1578=0,"",'base clients'!F1578)</f>
        <v/>
      </c>
      <c r="G1578" s="31" t="str">
        <f>IF('base clients'!G1578=0,"",'base clients'!G1578)</f>
        <v/>
      </c>
    </row>
    <row r="1579" spans="2:7" x14ac:dyDescent="0.35">
      <c r="B1579" s="31" t="str">
        <f>IF('base clients'!B1579=0,"",'base clients'!B1579)</f>
        <v/>
      </c>
      <c r="C1579" s="31" t="str">
        <f>IF('base clients'!C1579=0,"",'base clients'!C1579)</f>
        <v/>
      </c>
      <c r="D1579" s="31" t="str">
        <f>IF('base clients'!D1579=0,"",'base clients'!D1579)</f>
        <v/>
      </c>
      <c r="E1579" s="31" t="str">
        <f>IF('base clients'!E1579=0,"",'base clients'!E1579)</f>
        <v/>
      </c>
      <c r="F1579" s="31" t="str">
        <f>IF('base clients'!F1579=0,"",'base clients'!F1579)</f>
        <v/>
      </c>
      <c r="G1579" s="31" t="str">
        <f>IF('base clients'!G1579=0,"",'base clients'!G1579)</f>
        <v/>
      </c>
    </row>
    <row r="1580" spans="2:7" x14ac:dyDescent="0.35">
      <c r="B1580" s="31" t="str">
        <f>IF('base clients'!B1580=0,"",'base clients'!B1580)</f>
        <v/>
      </c>
      <c r="C1580" s="31" t="str">
        <f>IF('base clients'!C1580=0,"",'base clients'!C1580)</f>
        <v/>
      </c>
      <c r="D1580" s="31" t="str">
        <f>IF('base clients'!D1580=0,"",'base clients'!D1580)</f>
        <v/>
      </c>
      <c r="E1580" s="31" t="str">
        <f>IF('base clients'!E1580=0,"",'base clients'!E1580)</f>
        <v/>
      </c>
      <c r="F1580" s="31" t="str">
        <f>IF('base clients'!F1580=0,"",'base clients'!F1580)</f>
        <v/>
      </c>
      <c r="G1580" s="31" t="str">
        <f>IF('base clients'!G1580=0,"",'base clients'!G1580)</f>
        <v/>
      </c>
    </row>
    <row r="1581" spans="2:7" x14ac:dyDescent="0.35">
      <c r="B1581" s="31" t="str">
        <f>IF('base clients'!B1581=0,"",'base clients'!B1581)</f>
        <v/>
      </c>
      <c r="C1581" s="31" t="str">
        <f>IF('base clients'!C1581=0,"",'base clients'!C1581)</f>
        <v/>
      </c>
      <c r="D1581" s="31" t="str">
        <f>IF('base clients'!D1581=0,"",'base clients'!D1581)</f>
        <v/>
      </c>
      <c r="E1581" s="31" t="str">
        <f>IF('base clients'!E1581=0,"",'base clients'!E1581)</f>
        <v/>
      </c>
      <c r="F1581" s="31" t="str">
        <f>IF('base clients'!F1581=0,"",'base clients'!F1581)</f>
        <v/>
      </c>
      <c r="G1581" s="31" t="str">
        <f>IF('base clients'!G1581=0,"",'base clients'!G1581)</f>
        <v/>
      </c>
    </row>
    <row r="1582" spans="2:7" x14ac:dyDescent="0.35">
      <c r="B1582" s="31" t="str">
        <f>IF('base clients'!B1582=0,"",'base clients'!B1582)</f>
        <v/>
      </c>
      <c r="C1582" s="31" t="str">
        <f>IF('base clients'!C1582=0,"",'base clients'!C1582)</f>
        <v/>
      </c>
      <c r="D1582" s="31" t="str">
        <f>IF('base clients'!D1582=0,"",'base clients'!D1582)</f>
        <v/>
      </c>
      <c r="E1582" s="31" t="str">
        <f>IF('base clients'!E1582=0,"",'base clients'!E1582)</f>
        <v/>
      </c>
      <c r="F1582" s="31" t="str">
        <f>IF('base clients'!F1582=0,"",'base clients'!F1582)</f>
        <v/>
      </c>
      <c r="G1582" s="31" t="str">
        <f>IF('base clients'!G1582=0,"",'base clients'!G1582)</f>
        <v/>
      </c>
    </row>
    <row r="1583" spans="2:7" x14ac:dyDescent="0.35">
      <c r="B1583" s="31" t="str">
        <f>IF('base clients'!B1583=0,"",'base clients'!B1583)</f>
        <v/>
      </c>
      <c r="C1583" s="31" t="str">
        <f>IF('base clients'!C1583=0,"",'base clients'!C1583)</f>
        <v/>
      </c>
      <c r="D1583" s="31" t="str">
        <f>IF('base clients'!D1583=0,"",'base clients'!D1583)</f>
        <v/>
      </c>
      <c r="E1583" s="31" t="str">
        <f>IF('base clients'!E1583=0,"",'base clients'!E1583)</f>
        <v/>
      </c>
      <c r="F1583" s="31" t="str">
        <f>IF('base clients'!F1583=0,"",'base clients'!F1583)</f>
        <v/>
      </c>
      <c r="G1583" s="31" t="str">
        <f>IF('base clients'!G1583=0,"",'base clients'!G1583)</f>
        <v/>
      </c>
    </row>
    <row r="1584" spans="2:7" x14ac:dyDescent="0.35">
      <c r="B1584" s="31" t="str">
        <f>IF('base clients'!B1584=0,"",'base clients'!B1584)</f>
        <v/>
      </c>
      <c r="C1584" s="31" t="str">
        <f>IF('base clients'!C1584=0,"",'base clients'!C1584)</f>
        <v/>
      </c>
      <c r="D1584" s="31" t="str">
        <f>IF('base clients'!D1584=0,"",'base clients'!D1584)</f>
        <v/>
      </c>
      <c r="E1584" s="31" t="str">
        <f>IF('base clients'!E1584=0,"",'base clients'!E1584)</f>
        <v/>
      </c>
      <c r="F1584" s="31" t="str">
        <f>IF('base clients'!F1584=0,"",'base clients'!F1584)</f>
        <v/>
      </c>
      <c r="G1584" s="31" t="str">
        <f>IF('base clients'!G1584=0,"",'base clients'!G1584)</f>
        <v/>
      </c>
    </row>
    <row r="1585" spans="2:7" x14ac:dyDescent="0.35">
      <c r="B1585" s="31" t="str">
        <f>IF('base clients'!B1585=0,"",'base clients'!B1585)</f>
        <v/>
      </c>
      <c r="C1585" s="31" t="str">
        <f>IF('base clients'!C1585=0,"",'base clients'!C1585)</f>
        <v/>
      </c>
      <c r="D1585" s="31" t="str">
        <f>IF('base clients'!D1585=0,"",'base clients'!D1585)</f>
        <v/>
      </c>
      <c r="E1585" s="31" t="str">
        <f>IF('base clients'!E1585=0,"",'base clients'!E1585)</f>
        <v/>
      </c>
      <c r="F1585" s="31" t="str">
        <f>IF('base clients'!F1585=0,"",'base clients'!F1585)</f>
        <v/>
      </c>
      <c r="G1585" s="31" t="str">
        <f>IF('base clients'!G1585=0,"",'base clients'!G1585)</f>
        <v/>
      </c>
    </row>
    <row r="1586" spans="2:7" x14ac:dyDescent="0.35">
      <c r="B1586" s="31" t="str">
        <f>IF('base clients'!B1586=0,"",'base clients'!B1586)</f>
        <v/>
      </c>
      <c r="C1586" s="31" t="str">
        <f>IF('base clients'!C1586=0,"",'base clients'!C1586)</f>
        <v/>
      </c>
      <c r="D1586" s="31" t="str">
        <f>IF('base clients'!D1586=0,"",'base clients'!D1586)</f>
        <v/>
      </c>
      <c r="E1586" s="31" t="str">
        <f>IF('base clients'!E1586=0,"",'base clients'!E1586)</f>
        <v/>
      </c>
      <c r="F1586" s="31" t="str">
        <f>IF('base clients'!F1586=0,"",'base clients'!F1586)</f>
        <v/>
      </c>
      <c r="G1586" s="31" t="str">
        <f>IF('base clients'!G1586=0,"",'base clients'!G1586)</f>
        <v/>
      </c>
    </row>
    <row r="1587" spans="2:7" x14ac:dyDescent="0.35">
      <c r="B1587" s="31" t="str">
        <f>IF('base clients'!B1587=0,"",'base clients'!B1587)</f>
        <v/>
      </c>
      <c r="C1587" s="31" t="str">
        <f>IF('base clients'!C1587=0,"",'base clients'!C1587)</f>
        <v/>
      </c>
      <c r="D1587" s="31" t="str">
        <f>IF('base clients'!D1587=0,"",'base clients'!D1587)</f>
        <v/>
      </c>
      <c r="E1587" s="31" t="str">
        <f>IF('base clients'!E1587=0,"",'base clients'!E1587)</f>
        <v/>
      </c>
      <c r="F1587" s="31" t="str">
        <f>IF('base clients'!F1587=0,"",'base clients'!F1587)</f>
        <v/>
      </c>
      <c r="G1587" s="31" t="str">
        <f>IF('base clients'!G1587=0,"",'base clients'!G1587)</f>
        <v/>
      </c>
    </row>
    <row r="1588" spans="2:7" x14ac:dyDescent="0.35">
      <c r="B1588" s="31" t="str">
        <f>IF('base clients'!B1588=0,"",'base clients'!B1588)</f>
        <v/>
      </c>
      <c r="C1588" s="31" t="str">
        <f>IF('base clients'!C1588=0,"",'base clients'!C1588)</f>
        <v/>
      </c>
      <c r="D1588" s="31" t="str">
        <f>IF('base clients'!D1588=0,"",'base clients'!D1588)</f>
        <v/>
      </c>
      <c r="E1588" s="31" t="str">
        <f>IF('base clients'!E1588=0,"",'base clients'!E1588)</f>
        <v/>
      </c>
      <c r="F1588" s="31" t="str">
        <f>IF('base clients'!F1588=0,"",'base clients'!F1588)</f>
        <v/>
      </c>
      <c r="G1588" s="31" t="str">
        <f>IF('base clients'!G1588=0,"",'base clients'!G1588)</f>
        <v/>
      </c>
    </row>
    <row r="1589" spans="2:7" x14ac:dyDescent="0.35">
      <c r="B1589" s="31" t="str">
        <f>IF('base clients'!B1589=0,"",'base clients'!B1589)</f>
        <v/>
      </c>
      <c r="C1589" s="31" t="str">
        <f>IF('base clients'!C1589=0,"",'base clients'!C1589)</f>
        <v/>
      </c>
      <c r="D1589" s="31" t="str">
        <f>IF('base clients'!D1589=0,"",'base clients'!D1589)</f>
        <v/>
      </c>
      <c r="E1589" s="31" t="str">
        <f>IF('base clients'!E1589=0,"",'base clients'!E1589)</f>
        <v/>
      </c>
      <c r="F1589" s="31" t="str">
        <f>IF('base clients'!F1589=0,"",'base clients'!F1589)</f>
        <v/>
      </c>
      <c r="G1589" s="31" t="str">
        <f>IF('base clients'!G1589=0,"",'base clients'!G1589)</f>
        <v/>
      </c>
    </row>
    <row r="1590" spans="2:7" x14ac:dyDescent="0.35">
      <c r="B1590" s="31" t="str">
        <f>IF('base clients'!B1590=0,"",'base clients'!B1590)</f>
        <v/>
      </c>
      <c r="C1590" s="31" t="str">
        <f>IF('base clients'!C1590=0,"",'base clients'!C1590)</f>
        <v/>
      </c>
      <c r="D1590" s="31" t="str">
        <f>IF('base clients'!D1590=0,"",'base clients'!D1590)</f>
        <v/>
      </c>
      <c r="E1590" s="31" t="str">
        <f>IF('base clients'!E1590=0,"",'base clients'!E1590)</f>
        <v/>
      </c>
      <c r="F1590" s="31" t="str">
        <f>IF('base clients'!F1590=0,"",'base clients'!F1590)</f>
        <v/>
      </c>
      <c r="G1590" s="31" t="str">
        <f>IF('base clients'!G1590=0,"",'base clients'!G1590)</f>
        <v/>
      </c>
    </row>
    <row r="1591" spans="2:7" x14ac:dyDescent="0.35">
      <c r="B1591" s="31" t="str">
        <f>IF('base clients'!B1591=0,"",'base clients'!B1591)</f>
        <v/>
      </c>
      <c r="C1591" s="31" t="str">
        <f>IF('base clients'!C1591=0,"",'base clients'!C1591)</f>
        <v/>
      </c>
      <c r="D1591" s="31" t="str">
        <f>IF('base clients'!D1591=0,"",'base clients'!D1591)</f>
        <v/>
      </c>
      <c r="E1591" s="31" t="str">
        <f>IF('base clients'!E1591=0,"",'base clients'!E1591)</f>
        <v/>
      </c>
      <c r="F1591" s="31" t="str">
        <f>IF('base clients'!F1591=0,"",'base clients'!F1591)</f>
        <v/>
      </c>
      <c r="G1591" s="31" t="str">
        <f>IF('base clients'!G1591=0,"",'base clients'!G1591)</f>
        <v/>
      </c>
    </row>
    <row r="1592" spans="2:7" x14ac:dyDescent="0.35">
      <c r="B1592" s="31" t="str">
        <f>IF('base clients'!B1592=0,"",'base clients'!B1592)</f>
        <v/>
      </c>
      <c r="C1592" s="31" t="str">
        <f>IF('base clients'!C1592=0,"",'base clients'!C1592)</f>
        <v/>
      </c>
      <c r="D1592" s="31" t="str">
        <f>IF('base clients'!D1592=0,"",'base clients'!D1592)</f>
        <v/>
      </c>
      <c r="E1592" s="31" t="str">
        <f>IF('base clients'!E1592=0,"",'base clients'!E1592)</f>
        <v/>
      </c>
      <c r="F1592" s="31" t="str">
        <f>IF('base clients'!F1592=0,"",'base clients'!F1592)</f>
        <v/>
      </c>
      <c r="G1592" s="31" t="str">
        <f>IF('base clients'!G1592=0,"",'base clients'!G1592)</f>
        <v/>
      </c>
    </row>
    <row r="1593" spans="2:7" x14ac:dyDescent="0.35">
      <c r="B1593" s="31" t="str">
        <f>IF('base clients'!B1593=0,"",'base clients'!B1593)</f>
        <v/>
      </c>
      <c r="C1593" s="31" t="str">
        <f>IF('base clients'!C1593=0,"",'base clients'!C1593)</f>
        <v/>
      </c>
      <c r="D1593" s="31" t="str">
        <f>IF('base clients'!D1593=0,"",'base clients'!D1593)</f>
        <v/>
      </c>
      <c r="E1593" s="31" t="str">
        <f>IF('base clients'!E1593=0,"",'base clients'!E1593)</f>
        <v/>
      </c>
      <c r="F1593" s="31" t="str">
        <f>IF('base clients'!F1593=0,"",'base clients'!F1593)</f>
        <v/>
      </c>
      <c r="G1593" s="31" t="str">
        <f>IF('base clients'!G1593=0,"",'base clients'!G1593)</f>
        <v/>
      </c>
    </row>
    <row r="1594" spans="2:7" x14ac:dyDescent="0.35">
      <c r="B1594" s="31" t="str">
        <f>IF('base clients'!B1594=0,"",'base clients'!B1594)</f>
        <v/>
      </c>
      <c r="C1594" s="31" t="str">
        <f>IF('base clients'!C1594=0,"",'base clients'!C1594)</f>
        <v/>
      </c>
      <c r="D1594" s="31" t="str">
        <f>IF('base clients'!D1594=0,"",'base clients'!D1594)</f>
        <v/>
      </c>
      <c r="E1594" s="31" t="str">
        <f>IF('base clients'!E1594=0,"",'base clients'!E1594)</f>
        <v/>
      </c>
      <c r="F1594" s="31" t="str">
        <f>IF('base clients'!F1594=0,"",'base clients'!F1594)</f>
        <v/>
      </c>
      <c r="G1594" s="31" t="str">
        <f>IF('base clients'!G1594=0,"",'base clients'!G1594)</f>
        <v/>
      </c>
    </row>
    <row r="1595" spans="2:7" x14ac:dyDescent="0.35">
      <c r="B1595" s="31" t="str">
        <f>IF('base clients'!B1595=0,"",'base clients'!B1595)</f>
        <v/>
      </c>
      <c r="C1595" s="31" t="str">
        <f>IF('base clients'!C1595=0,"",'base clients'!C1595)</f>
        <v/>
      </c>
      <c r="D1595" s="31" t="str">
        <f>IF('base clients'!D1595=0,"",'base clients'!D1595)</f>
        <v/>
      </c>
      <c r="E1595" s="31" t="str">
        <f>IF('base clients'!E1595=0,"",'base clients'!E1595)</f>
        <v/>
      </c>
      <c r="F1595" s="31" t="str">
        <f>IF('base clients'!F1595=0,"",'base clients'!F1595)</f>
        <v/>
      </c>
      <c r="G1595" s="31" t="str">
        <f>IF('base clients'!G1595=0,"",'base clients'!G1595)</f>
        <v/>
      </c>
    </row>
    <row r="1596" spans="2:7" x14ac:dyDescent="0.35">
      <c r="B1596" s="31" t="str">
        <f>IF('base clients'!B1596=0,"",'base clients'!B1596)</f>
        <v/>
      </c>
      <c r="C1596" s="31" t="str">
        <f>IF('base clients'!C1596=0,"",'base clients'!C1596)</f>
        <v/>
      </c>
      <c r="D1596" s="31" t="str">
        <f>IF('base clients'!D1596=0,"",'base clients'!D1596)</f>
        <v/>
      </c>
      <c r="E1596" s="31" t="str">
        <f>IF('base clients'!E1596=0,"",'base clients'!E1596)</f>
        <v/>
      </c>
      <c r="F1596" s="31" t="str">
        <f>IF('base clients'!F1596=0,"",'base clients'!F1596)</f>
        <v/>
      </c>
      <c r="G1596" s="31" t="str">
        <f>IF('base clients'!G1596=0,"",'base clients'!G1596)</f>
        <v/>
      </c>
    </row>
    <row r="1597" spans="2:7" x14ac:dyDescent="0.35">
      <c r="B1597" s="31" t="str">
        <f>IF('base clients'!B1597=0,"",'base clients'!B1597)</f>
        <v/>
      </c>
      <c r="C1597" s="31" t="str">
        <f>IF('base clients'!C1597=0,"",'base clients'!C1597)</f>
        <v/>
      </c>
      <c r="D1597" s="31" t="str">
        <f>IF('base clients'!D1597=0,"",'base clients'!D1597)</f>
        <v/>
      </c>
      <c r="E1597" s="31" t="str">
        <f>IF('base clients'!E1597=0,"",'base clients'!E1597)</f>
        <v/>
      </c>
      <c r="F1597" s="31" t="str">
        <f>IF('base clients'!F1597=0,"",'base clients'!F1597)</f>
        <v/>
      </c>
      <c r="G1597" s="31" t="str">
        <f>IF('base clients'!G1597=0,"",'base clients'!G1597)</f>
        <v/>
      </c>
    </row>
    <row r="1598" spans="2:7" x14ac:dyDescent="0.35">
      <c r="B1598" s="31" t="str">
        <f>IF('base clients'!B1598=0,"",'base clients'!B1598)</f>
        <v/>
      </c>
      <c r="C1598" s="31" t="str">
        <f>IF('base clients'!C1598=0,"",'base clients'!C1598)</f>
        <v/>
      </c>
      <c r="D1598" s="31" t="str">
        <f>IF('base clients'!D1598=0,"",'base clients'!D1598)</f>
        <v/>
      </c>
      <c r="E1598" s="31" t="str">
        <f>IF('base clients'!E1598=0,"",'base clients'!E1598)</f>
        <v/>
      </c>
      <c r="F1598" s="31" t="str">
        <f>IF('base clients'!F1598=0,"",'base clients'!F1598)</f>
        <v/>
      </c>
      <c r="G1598" s="31" t="str">
        <f>IF('base clients'!G1598=0,"",'base clients'!G1598)</f>
        <v/>
      </c>
    </row>
    <row r="1599" spans="2:7" x14ac:dyDescent="0.35">
      <c r="B1599" s="31" t="str">
        <f>IF('base clients'!B1599=0,"",'base clients'!B1599)</f>
        <v/>
      </c>
      <c r="C1599" s="31" t="str">
        <f>IF('base clients'!C1599=0,"",'base clients'!C1599)</f>
        <v/>
      </c>
      <c r="D1599" s="31" t="str">
        <f>IF('base clients'!D1599=0,"",'base clients'!D1599)</f>
        <v/>
      </c>
      <c r="E1599" s="31" t="str">
        <f>IF('base clients'!E1599=0,"",'base clients'!E1599)</f>
        <v/>
      </c>
      <c r="F1599" s="31" t="str">
        <f>IF('base clients'!F1599=0,"",'base clients'!F1599)</f>
        <v/>
      </c>
      <c r="G1599" s="31" t="str">
        <f>IF('base clients'!G1599=0,"",'base clients'!G1599)</f>
        <v/>
      </c>
    </row>
    <row r="1600" spans="2:7" x14ac:dyDescent="0.35">
      <c r="B1600" s="31" t="str">
        <f>IF('base clients'!B1600=0,"",'base clients'!B1600)</f>
        <v/>
      </c>
      <c r="C1600" s="31" t="str">
        <f>IF('base clients'!C1600=0,"",'base clients'!C1600)</f>
        <v/>
      </c>
      <c r="D1600" s="31" t="str">
        <f>IF('base clients'!D1600=0,"",'base clients'!D1600)</f>
        <v/>
      </c>
      <c r="E1600" s="31" t="str">
        <f>IF('base clients'!E1600=0,"",'base clients'!E1600)</f>
        <v/>
      </c>
      <c r="F1600" s="31" t="str">
        <f>IF('base clients'!F1600=0,"",'base clients'!F1600)</f>
        <v/>
      </c>
      <c r="G1600" s="31" t="str">
        <f>IF('base clients'!G1600=0,"",'base clients'!G1600)</f>
        <v/>
      </c>
    </row>
    <row r="1601" spans="2:7" x14ac:dyDescent="0.35">
      <c r="B1601" s="31" t="str">
        <f>IF('base clients'!B1601=0,"",'base clients'!B1601)</f>
        <v/>
      </c>
      <c r="C1601" s="31" t="str">
        <f>IF('base clients'!C1601=0,"",'base clients'!C1601)</f>
        <v/>
      </c>
      <c r="D1601" s="31" t="str">
        <f>IF('base clients'!D1601=0,"",'base clients'!D1601)</f>
        <v/>
      </c>
      <c r="E1601" s="31" t="str">
        <f>IF('base clients'!E1601=0,"",'base clients'!E1601)</f>
        <v/>
      </c>
      <c r="F1601" s="31" t="str">
        <f>IF('base clients'!F1601=0,"",'base clients'!F1601)</f>
        <v/>
      </c>
      <c r="G1601" s="31" t="str">
        <f>IF('base clients'!G1601=0,"",'base clients'!G1601)</f>
        <v/>
      </c>
    </row>
    <row r="1602" spans="2:7" x14ac:dyDescent="0.35">
      <c r="B1602" s="31" t="str">
        <f>IF('base clients'!B1602=0,"",'base clients'!B1602)</f>
        <v/>
      </c>
      <c r="C1602" s="31" t="str">
        <f>IF('base clients'!C1602=0,"",'base clients'!C1602)</f>
        <v/>
      </c>
      <c r="D1602" s="31" t="str">
        <f>IF('base clients'!D1602=0,"",'base clients'!D1602)</f>
        <v/>
      </c>
      <c r="E1602" s="31" t="str">
        <f>IF('base clients'!E1602=0,"",'base clients'!E1602)</f>
        <v/>
      </c>
      <c r="F1602" s="31" t="str">
        <f>IF('base clients'!F1602=0,"",'base clients'!F1602)</f>
        <v/>
      </c>
      <c r="G1602" s="31" t="str">
        <f>IF('base clients'!G1602=0,"",'base clients'!G1602)</f>
        <v/>
      </c>
    </row>
    <row r="1603" spans="2:7" x14ac:dyDescent="0.35">
      <c r="B1603" s="31" t="str">
        <f>IF('base clients'!B1603=0,"",'base clients'!B1603)</f>
        <v/>
      </c>
      <c r="C1603" s="31" t="str">
        <f>IF('base clients'!C1603=0,"",'base clients'!C1603)</f>
        <v/>
      </c>
      <c r="D1603" s="31" t="str">
        <f>IF('base clients'!D1603=0,"",'base clients'!D1603)</f>
        <v/>
      </c>
      <c r="E1603" s="31" t="str">
        <f>IF('base clients'!E1603=0,"",'base clients'!E1603)</f>
        <v/>
      </c>
      <c r="F1603" s="31" t="str">
        <f>IF('base clients'!F1603=0,"",'base clients'!F1603)</f>
        <v/>
      </c>
      <c r="G1603" s="31" t="str">
        <f>IF('base clients'!G1603=0,"",'base clients'!G1603)</f>
        <v/>
      </c>
    </row>
    <row r="1604" spans="2:7" x14ac:dyDescent="0.35">
      <c r="B1604" s="31" t="str">
        <f>IF('base clients'!B1604=0,"",'base clients'!B1604)</f>
        <v/>
      </c>
      <c r="C1604" s="31" t="str">
        <f>IF('base clients'!C1604=0,"",'base clients'!C1604)</f>
        <v/>
      </c>
      <c r="D1604" s="31" t="str">
        <f>IF('base clients'!D1604=0,"",'base clients'!D1604)</f>
        <v/>
      </c>
      <c r="E1604" s="31" t="str">
        <f>IF('base clients'!E1604=0,"",'base clients'!E1604)</f>
        <v/>
      </c>
      <c r="F1604" s="31" t="str">
        <f>IF('base clients'!F1604=0,"",'base clients'!F1604)</f>
        <v/>
      </c>
      <c r="G1604" s="31" t="str">
        <f>IF('base clients'!G1604=0,"",'base clients'!G1604)</f>
        <v/>
      </c>
    </row>
    <row r="1605" spans="2:7" x14ac:dyDescent="0.35">
      <c r="B1605" s="31" t="str">
        <f>IF('base clients'!B1605=0,"",'base clients'!B1605)</f>
        <v/>
      </c>
      <c r="C1605" s="31" t="str">
        <f>IF('base clients'!C1605=0,"",'base clients'!C1605)</f>
        <v/>
      </c>
      <c r="D1605" s="31" t="str">
        <f>IF('base clients'!D1605=0,"",'base clients'!D1605)</f>
        <v/>
      </c>
      <c r="E1605" s="31" t="str">
        <f>IF('base clients'!E1605=0,"",'base clients'!E1605)</f>
        <v/>
      </c>
      <c r="F1605" s="31" t="str">
        <f>IF('base clients'!F1605=0,"",'base clients'!F1605)</f>
        <v/>
      </c>
      <c r="G1605" s="31" t="str">
        <f>IF('base clients'!G1605=0,"",'base clients'!G1605)</f>
        <v/>
      </c>
    </row>
    <row r="1606" spans="2:7" x14ac:dyDescent="0.35">
      <c r="B1606" s="31" t="str">
        <f>IF('base clients'!B1606=0,"",'base clients'!B1606)</f>
        <v/>
      </c>
      <c r="C1606" s="31" t="str">
        <f>IF('base clients'!C1606=0,"",'base clients'!C1606)</f>
        <v/>
      </c>
      <c r="D1606" s="31" t="str">
        <f>IF('base clients'!D1606=0,"",'base clients'!D1606)</f>
        <v/>
      </c>
      <c r="E1606" s="31" t="str">
        <f>IF('base clients'!E1606=0,"",'base clients'!E1606)</f>
        <v/>
      </c>
      <c r="F1606" s="31" t="str">
        <f>IF('base clients'!F1606=0,"",'base clients'!F1606)</f>
        <v/>
      </c>
      <c r="G1606" s="31" t="str">
        <f>IF('base clients'!G1606=0,"",'base clients'!G1606)</f>
        <v/>
      </c>
    </row>
    <row r="1607" spans="2:7" x14ac:dyDescent="0.35">
      <c r="B1607" s="31" t="str">
        <f>IF('base clients'!B1607=0,"",'base clients'!B1607)</f>
        <v/>
      </c>
      <c r="C1607" s="31" t="str">
        <f>IF('base clients'!C1607=0,"",'base clients'!C1607)</f>
        <v/>
      </c>
      <c r="D1607" s="31" t="str">
        <f>IF('base clients'!D1607=0,"",'base clients'!D1607)</f>
        <v/>
      </c>
      <c r="E1607" s="31" t="str">
        <f>IF('base clients'!E1607=0,"",'base clients'!E1607)</f>
        <v/>
      </c>
      <c r="F1607" s="31" t="str">
        <f>IF('base clients'!F1607=0,"",'base clients'!F1607)</f>
        <v/>
      </c>
      <c r="G1607" s="31" t="str">
        <f>IF('base clients'!G1607=0,"",'base clients'!G1607)</f>
        <v/>
      </c>
    </row>
    <row r="1608" spans="2:7" x14ac:dyDescent="0.35">
      <c r="B1608" s="31" t="str">
        <f>IF('base clients'!B1608=0,"",'base clients'!B1608)</f>
        <v/>
      </c>
      <c r="C1608" s="31" t="str">
        <f>IF('base clients'!C1608=0,"",'base clients'!C1608)</f>
        <v/>
      </c>
      <c r="D1608" s="31" t="str">
        <f>IF('base clients'!D1608=0,"",'base clients'!D1608)</f>
        <v/>
      </c>
      <c r="E1608" s="31" t="str">
        <f>IF('base clients'!E1608=0,"",'base clients'!E1608)</f>
        <v/>
      </c>
      <c r="F1608" s="31" t="str">
        <f>IF('base clients'!F1608=0,"",'base clients'!F1608)</f>
        <v/>
      </c>
      <c r="G1608" s="31" t="str">
        <f>IF('base clients'!G1608=0,"",'base clients'!G1608)</f>
        <v/>
      </c>
    </row>
    <row r="1609" spans="2:7" x14ac:dyDescent="0.35">
      <c r="B1609" s="31" t="str">
        <f>IF('base clients'!B1609=0,"",'base clients'!B1609)</f>
        <v/>
      </c>
      <c r="C1609" s="31" t="str">
        <f>IF('base clients'!C1609=0,"",'base clients'!C1609)</f>
        <v/>
      </c>
      <c r="D1609" s="31" t="str">
        <f>IF('base clients'!D1609=0,"",'base clients'!D1609)</f>
        <v/>
      </c>
      <c r="E1609" s="31" t="str">
        <f>IF('base clients'!E1609=0,"",'base clients'!E1609)</f>
        <v/>
      </c>
      <c r="F1609" s="31" t="str">
        <f>IF('base clients'!F1609=0,"",'base clients'!F1609)</f>
        <v/>
      </c>
      <c r="G1609" s="31" t="str">
        <f>IF('base clients'!G1609=0,"",'base clients'!G1609)</f>
        <v/>
      </c>
    </row>
    <row r="1610" spans="2:7" x14ac:dyDescent="0.35">
      <c r="B1610" s="31" t="str">
        <f>IF('base clients'!B1610=0,"",'base clients'!B1610)</f>
        <v/>
      </c>
      <c r="C1610" s="31" t="str">
        <f>IF('base clients'!C1610=0,"",'base clients'!C1610)</f>
        <v/>
      </c>
      <c r="D1610" s="31" t="str">
        <f>IF('base clients'!D1610=0,"",'base clients'!D1610)</f>
        <v/>
      </c>
      <c r="E1610" s="31" t="str">
        <f>IF('base clients'!E1610=0,"",'base clients'!E1610)</f>
        <v/>
      </c>
      <c r="F1610" s="31" t="str">
        <f>IF('base clients'!F1610=0,"",'base clients'!F1610)</f>
        <v/>
      </c>
      <c r="G1610" s="31" t="str">
        <f>IF('base clients'!G1610=0,"",'base clients'!G1610)</f>
        <v/>
      </c>
    </row>
    <row r="1611" spans="2:7" x14ac:dyDescent="0.35">
      <c r="B1611" s="31" t="str">
        <f>IF('base clients'!B1611=0,"",'base clients'!B1611)</f>
        <v/>
      </c>
      <c r="C1611" s="31" t="str">
        <f>IF('base clients'!C1611=0,"",'base clients'!C1611)</f>
        <v/>
      </c>
      <c r="D1611" s="31" t="str">
        <f>IF('base clients'!D1611=0,"",'base clients'!D1611)</f>
        <v/>
      </c>
      <c r="E1611" s="31" t="str">
        <f>IF('base clients'!E1611=0,"",'base clients'!E1611)</f>
        <v/>
      </c>
      <c r="F1611" s="31" t="str">
        <f>IF('base clients'!F1611=0,"",'base clients'!F1611)</f>
        <v/>
      </c>
      <c r="G1611" s="31" t="str">
        <f>IF('base clients'!G1611=0,"",'base clients'!G1611)</f>
        <v/>
      </c>
    </row>
    <row r="1612" spans="2:7" x14ac:dyDescent="0.35">
      <c r="B1612" s="31" t="str">
        <f>IF('base clients'!B1612=0,"",'base clients'!B1612)</f>
        <v/>
      </c>
      <c r="C1612" s="31" t="str">
        <f>IF('base clients'!C1612=0,"",'base clients'!C1612)</f>
        <v/>
      </c>
      <c r="D1612" s="31" t="str">
        <f>IF('base clients'!D1612=0,"",'base clients'!D1612)</f>
        <v/>
      </c>
      <c r="E1612" s="31" t="str">
        <f>IF('base clients'!E1612=0,"",'base clients'!E1612)</f>
        <v/>
      </c>
      <c r="F1612" s="31" t="str">
        <f>IF('base clients'!F1612=0,"",'base clients'!F1612)</f>
        <v/>
      </c>
      <c r="G1612" s="31" t="str">
        <f>IF('base clients'!G1612=0,"",'base clients'!G1612)</f>
        <v/>
      </c>
    </row>
    <row r="1613" spans="2:7" x14ac:dyDescent="0.35">
      <c r="B1613" s="31" t="str">
        <f>IF('base clients'!B1613=0,"",'base clients'!B1613)</f>
        <v/>
      </c>
      <c r="C1613" s="31" t="str">
        <f>IF('base clients'!C1613=0,"",'base clients'!C1613)</f>
        <v/>
      </c>
      <c r="D1613" s="31" t="str">
        <f>IF('base clients'!D1613=0,"",'base clients'!D1613)</f>
        <v/>
      </c>
      <c r="E1613" s="31" t="str">
        <f>IF('base clients'!E1613=0,"",'base clients'!E1613)</f>
        <v/>
      </c>
      <c r="F1613" s="31" t="str">
        <f>IF('base clients'!F1613=0,"",'base clients'!F1613)</f>
        <v/>
      </c>
      <c r="G1613" s="31" t="str">
        <f>IF('base clients'!G1613=0,"",'base clients'!G1613)</f>
        <v/>
      </c>
    </row>
    <row r="1614" spans="2:7" x14ac:dyDescent="0.35">
      <c r="B1614" s="31" t="str">
        <f>IF('base clients'!B1614=0,"",'base clients'!B1614)</f>
        <v/>
      </c>
      <c r="C1614" s="31" t="str">
        <f>IF('base clients'!C1614=0,"",'base clients'!C1614)</f>
        <v/>
      </c>
      <c r="D1614" s="31" t="str">
        <f>IF('base clients'!D1614=0,"",'base clients'!D1614)</f>
        <v/>
      </c>
      <c r="E1614" s="31" t="str">
        <f>IF('base clients'!E1614=0,"",'base clients'!E1614)</f>
        <v/>
      </c>
      <c r="F1614" s="31" t="str">
        <f>IF('base clients'!F1614=0,"",'base clients'!F1614)</f>
        <v/>
      </c>
      <c r="G1614" s="31" t="str">
        <f>IF('base clients'!G1614=0,"",'base clients'!G1614)</f>
        <v/>
      </c>
    </row>
    <row r="1615" spans="2:7" x14ac:dyDescent="0.35">
      <c r="B1615" s="31" t="str">
        <f>IF('base clients'!B1615=0,"",'base clients'!B1615)</f>
        <v/>
      </c>
      <c r="C1615" s="31" t="str">
        <f>IF('base clients'!C1615=0,"",'base clients'!C1615)</f>
        <v/>
      </c>
      <c r="D1615" s="31" t="str">
        <f>IF('base clients'!D1615=0,"",'base clients'!D1615)</f>
        <v/>
      </c>
      <c r="E1615" s="31" t="str">
        <f>IF('base clients'!E1615=0,"",'base clients'!E1615)</f>
        <v/>
      </c>
      <c r="F1615" s="31" t="str">
        <f>IF('base clients'!F1615=0,"",'base clients'!F1615)</f>
        <v/>
      </c>
      <c r="G1615" s="31" t="str">
        <f>IF('base clients'!G1615=0,"",'base clients'!G1615)</f>
        <v/>
      </c>
    </row>
    <row r="1616" spans="2:7" x14ac:dyDescent="0.35">
      <c r="B1616" s="31" t="str">
        <f>IF('base clients'!B1616=0,"",'base clients'!B1616)</f>
        <v/>
      </c>
      <c r="C1616" s="31" t="str">
        <f>IF('base clients'!C1616=0,"",'base clients'!C1616)</f>
        <v/>
      </c>
      <c r="D1616" s="31" t="str">
        <f>IF('base clients'!D1616=0,"",'base clients'!D1616)</f>
        <v/>
      </c>
      <c r="E1616" s="31" t="str">
        <f>IF('base clients'!E1616=0,"",'base clients'!E1616)</f>
        <v/>
      </c>
      <c r="F1616" s="31" t="str">
        <f>IF('base clients'!F1616=0,"",'base clients'!F1616)</f>
        <v/>
      </c>
      <c r="G1616" s="31" t="str">
        <f>IF('base clients'!G1616=0,"",'base clients'!G1616)</f>
        <v/>
      </c>
    </row>
    <row r="1617" spans="2:7" x14ac:dyDescent="0.35">
      <c r="B1617" s="31" t="str">
        <f>IF('base clients'!B1617=0,"",'base clients'!B1617)</f>
        <v/>
      </c>
      <c r="C1617" s="31" t="str">
        <f>IF('base clients'!C1617=0,"",'base clients'!C1617)</f>
        <v/>
      </c>
      <c r="D1617" s="31" t="str">
        <f>IF('base clients'!D1617=0,"",'base clients'!D1617)</f>
        <v/>
      </c>
      <c r="E1617" s="31" t="str">
        <f>IF('base clients'!E1617=0,"",'base clients'!E1617)</f>
        <v/>
      </c>
      <c r="F1617" s="31" t="str">
        <f>IF('base clients'!F1617=0,"",'base clients'!F1617)</f>
        <v/>
      </c>
      <c r="G1617" s="31" t="str">
        <f>IF('base clients'!G1617=0,"",'base clients'!G1617)</f>
        <v/>
      </c>
    </row>
    <row r="1618" spans="2:7" x14ac:dyDescent="0.35">
      <c r="B1618" s="31" t="str">
        <f>IF('base clients'!B1618=0,"",'base clients'!B1618)</f>
        <v/>
      </c>
      <c r="C1618" s="31" t="str">
        <f>IF('base clients'!C1618=0,"",'base clients'!C1618)</f>
        <v/>
      </c>
      <c r="D1618" s="31" t="str">
        <f>IF('base clients'!D1618=0,"",'base clients'!D1618)</f>
        <v/>
      </c>
      <c r="E1618" s="31" t="str">
        <f>IF('base clients'!E1618=0,"",'base clients'!E1618)</f>
        <v/>
      </c>
      <c r="F1618" s="31" t="str">
        <f>IF('base clients'!F1618=0,"",'base clients'!F1618)</f>
        <v/>
      </c>
      <c r="G1618" s="31" t="str">
        <f>IF('base clients'!G1618=0,"",'base clients'!G1618)</f>
        <v/>
      </c>
    </row>
    <row r="1619" spans="2:7" x14ac:dyDescent="0.35">
      <c r="B1619" s="31" t="str">
        <f>IF('base clients'!B1619=0,"",'base clients'!B1619)</f>
        <v/>
      </c>
      <c r="C1619" s="31" t="str">
        <f>IF('base clients'!C1619=0,"",'base clients'!C1619)</f>
        <v/>
      </c>
      <c r="D1619" s="31" t="str">
        <f>IF('base clients'!D1619=0,"",'base clients'!D1619)</f>
        <v/>
      </c>
      <c r="E1619" s="31" t="str">
        <f>IF('base clients'!E1619=0,"",'base clients'!E1619)</f>
        <v/>
      </c>
      <c r="F1619" s="31" t="str">
        <f>IF('base clients'!F1619=0,"",'base clients'!F1619)</f>
        <v/>
      </c>
      <c r="G1619" s="31" t="str">
        <f>IF('base clients'!G1619=0,"",'base clients'!G1619)</f>
        <v/>
      </c>
    </row>
    <row r="1620" spans="2:7" x14ac:dyDescent="0.35">
      <c r="B1620" s="31" t="str">
        <f>IF('base clients'!B1620=0,"",'base clients'!B1620)</f>
        <v/>
      </c>
      <c r="C1620" s="31" t="str">
        <f>IF('base clients'!C1620=0,"",'base clients'!C1620)</f>
        <v/>
      </c>
      <c r="D1620" s="31" t="str">
        <f>IF('base clients'!D1620=0,"",'base clients'!D1620)</f>
        <v/>
      </c>
      <c r="E1620" s="31" t="str">
        <f>IF('base clients'!E1620=0,"",'base clients'!E1620)</f>
        <v/>
      </c>
      <c r="F1620" s="31" t="str">
        <f>IF('base clients'!F1620=0,"",'base clients'!F1620)</f>
        <v/>
      </c>
      <c r="G1620" s="31" t="str">
        <f>IF('base clients'!G1620=0,"",'base clients'!G1620)</f>
        <v/>
      </c>
    </row>
    <row r="1621" spans="2:7" x14ac:dyDescent="0.35">
      <c r="B1621" s="31" t="str">
        <f>IF('base clients'!B1621=0,"",'base clients'!B1621)</f>
        <v/>
      </c>
      <c r="C1621" s="31" t="str">
        <f>IF('base clients'!C1621=0,"",'base clients'!C1621)</f>
        <v/>
      </c>
      <c r="D1621" s="31" t="str">
        <f>IF('base clients'!D1621=0,"",'base clients'!D1621)</f>
        <v/>
      </c>
      <c r="E1621" s="31" t="str">
        <f>IF('base clients'!E1621=0,"",'base clients'!E1621)</f>
        <v/>
      </c>
      <c r="F1621" s="31" t="str">
        <f>IF('base clients'!F1621=0,"",'base clients'!F1621)</f>
        <v/>
      </c>
      <c r="G1621" s="31" t="str">
        <f>IF('base clients'!G1621=0,"",'base clients'!G1621)</f>
        <v/>
      </c>
    </row>
    <row r="1622" spans="2:7" x14ac:dyDescent="0.35">
      <c r="B1622" s="31" t="str">
        <f>IF('base clients'!B1622=0,"",'base clients'!B1622)</f>
        <v/>
      </c>
      <c r="C1622" s="31" t="str">
        <f>IF('base clients'!C1622=0,"",'base clients'!C1622)</f>
        <v/>
      </c>
      <c r="D1622" s="31" t="str">
        <f>IF('base clients'!D1622=0,"",'base clients'!D1622)</f>
        <v/>
      </c>
      <c r="E1622" s="31" t="str">
        <f>IF('base clients'!E1622=0,"",'base clients'!E1622)</f>
        <v/>
      </c>
      <c r="F1622" s="31" t="str">
        <f>IF('base clients'!F1622=0,"",'base clients'!F1622)</f>
        <v/>
      </c>
      <c r="G1622" s="31" t="str">
        <f>IF('base clients'!G1622=0,"",'base clients'!G1622)</f>
        <v/>
      </c>
    </row>
    <row r="1623" spans="2:7" x14ac:dyDescent="0.35">
      <c r="B1623" s="31" t="str">
        <f>IF('base clients'!B1623=0,"",'base clients'!B1623)</f>
        <v/>
      </c>
      <c r="C1623" s="31" t="str">
        <f>IF('base clients'!C1623=0,"",'base clients'!C1623)</f>
        <v/>
      </c>
      <c r="D1623" s="31" t="str">
        <f>IF('base clients'!D1623=0,"",'base clients'!D1623)</f>
        <v/>
      </c>
      <c r="E1623" s="31" t="str">
        <f>IF('base clients'!E1623=0,"",'base clients'!E1623)</f>
        <v/>
      </c>
      <c r="F1623" s="31" t="str">
        <f>IF('base clients'!F1623=0,"",'base clients'!F1623)</f>
        <v/>
      </c>
      <c r="G1623" s="31" t="str">
        <f>IF('base clients'!G1623=0,"",'base clients'!G1623)</f>
        <v/>
      </c>
    </row>
    <row r="1624" spans="2:7" x14ac:dyDescent="0.35">
      <c r="B1624" s="31" t="str">
        <f>IF('base clients'!B1624=0,"",'base clients'!B1624)</f>
        <v/>
      </c>
      <c r="C1624" s="31" t="str">
        <f>IF('base clients'!C1624=0,"",'base clients'!C1624)</f>
        <v/>
      </c>
      <c r="D1624" s="31" t="str">
        <f>IF('base clients'!D1624=0,"",'base clients'!D1624)</f>
        <v/>
      </c>
      <c r="E1624" s="31" t="str">
        <f>IF('base clients'!E1624=0,"",'base clients'!E1624)</f>
        <v/>
      </c>
      <c r="F1624" s="31" t="str">
        <f>IF('base clients'!F1624=0,"",'base clients'!F1624)</f>
        <v/>
      </c>
      <c r="G1624" s="31" t="str">
        <f>IF('base clients'!G1624=0,"",'base clients'!G1624)</f>
        <v/>
      </c>
    </row>
    <row r="1625" spans="2:7" x14ac:dyDescent="0.35">
      <c r="B1625" s="31" t="str">
        <f>IF('base clients'!B1625=0,"",'base clients'!B1625)</f>
        <v/>
      </c>
      <c r="C1625" s="31" t="str">
        <f>IF('base clients'!C1625=0,"",'base clients'!C1625)</f>
        <v/>
      </c>
      <c r="D1625" s="31" t="str">
        <f>IF('base clients'!D1625=0,"",'base clients'!D1625)</f>
        <v/>
      </c>
      <c r="E1625" s="31" t="str">
        <f>IF('base clients'!E1625=0,"",'base clients'!E1625)</f>
        <v/>
      </c>
      <c r="F1625" s="31" t="str">
        <f>IF('base clients'!F1625=0,"",'base clients'!F1625)</f>
        <v/>
      </c>
      <c r="G1625" s="31" t="str">
        <f>IF('base clients'!G1625=0,"",'base clients'!G1625)</f>
        <v/>
      </c>
    </row>
    <row r="1626" spans="2:7" x14ac:dyDescent="0.35">
      <c r="B1626" s="31" t="str">
        <f>IF('base clients'!B1626=0,"",'base clients'!B1626)</f>
        <v/>
      </c>
      <c r="C1626" s="31" t="str">
        <f>IF('base clients'!C1626=0,"",'base clients'!C1626)</f>
        <v/>
      </c>
      <c r="D1626" s="31" t="str">
        <f>IF('base clients'!D1626=0,"",'base clients'!D1626)</f>
        <v/>
      </c>
      <c r="E1626" s="31" t="str">
        <f>IF('base clients'!E1626=0,"",'base clients'!E1626)</f>
        <v/>
      </c>
      <c r="F1626" s="31" t="str">
        <f>IF('base clients'!F1626=0,"",'base clients'!F1626)</f>
        <v/>
      </c>
      <c r="G1626" s="31" t="str">
        <f>IF('base clients'!G1626=0,"",'base clients'!G1626)</f>
        <v/>
      </c>
    </row>
    <row r="1627" spans="2:7" x14ac:dyDescent="0.35">
      <c r="B1627" s="31" t="str">
        <f>IF('base clients'!B1627=0,"",'base clients'!B1627)</f>
        <v/>
      </c>
      <c r="C1627" s="31" t="str">
        <f>IF('base clients'!C1627=0,"",'base clients'!C1627)</f>
        <v/>
      </c>
      <c r="D1627" s="31" t="str">
        <f>IF('base clients'!D1627=0,"",'base clients'!D1627)</f>
        <v/>
      </c>
      <c r="E1627" s="31" t="str">
        <f>IF('base clients'!E1627=0,"",'base clients'!E1627)</f>
        <v/>
      </c>
      <c r="F1627" s="31" t="str">
        <f>IF('base clients'!F1627=0,"",'base clients'!F1627)</f>
        <v/>
      </c>
      <c r="G1627" s="31" t="str">
        <f>IF('base clients'!G1627=0,"",'base clients'!G1627)</f>
        <v/>
      </c>
    </row>
    <row r="1628" spans="2:7" x14ac:dyDescent="0.35">
      <c r="B1628" s="31" t="str">
        <f>IF('base clients'!B1628=0,"",'base clients'!B1628)</f>
        <v/>
      </c>
      <c r="C1628" s="31" t="str">
        <f>IF('base clients'!C1628=0,"",'base clients'!C1628)</f>
        <v/>
      </c>
      <c r="D1628" s="31" t="str">
        <f>IF('base clients'!D1628=0,"",'base clients'!D1628)</f>
        <v/>
      </c>
      <c r="E1628" s="31" t="str">
        <f>IF('base clients'!E1628=0,"",'base clients'!E1628)</f>
        <v/>
      </c>
      <c r="F1628" s="31" t="str">
        <f>IF('base clients'!F1628=0,"",'base clients'!F1628)</f>
        <v/>
      </c>
      <c r="G1628" s="31" t="str">
        <f>IF('base clients'!G1628=0,"",'base clients'!G1628)</f>
        <v/>
      </c>
    </row>
    <row r="1629" spans="2:7" x14ac:dyDescent="0.35">
      <c r="B1629" s="31" t="str">
        <f>IF('base clients'!B1629=0,"",'base clients'!B1629)</f>
        <v/>
      </c>
      <c r="C1629" s="31" t="str">
        <f>IF('base clients'!C1629=0,"",'base clients'!C1629)</f>
        <v/>
      </c>
      <c r="D1629" s="31" t="str">
        <f>IF('base clients'!D1629=0,"",'base clients'!D1629)</f>
        <v/>
      </c>
      <c r="E1629" s="31" t="str">
        <f>IF('base clients'!E1629=0,"",'base clients'!E1629)</f>
        <v/>
      </c>
      <c r="F1629" s="31" t="str">
        <f>IF('base clients'!F1629=0,"",'base clients'!F1629)</f>
        <v/>
      </c>
      <c r="G1629" s="31" t="str">
        <f>IF('base clients'!G1629=0,"",'base clients'!G1629)</f>
        <v/>
      </c>
    </row>
    <row r="1630" spans="2:7" x14ac:dyDescent="0.35">
      <c r="B1630" s="31" t="str">
        <f>IF('base clients'!B1630=0,"",'base clients'!B1630)</f>
        <v/>
      </c>
      <c r="C1630" s="31" t="str">
        <f>IF('base clients'!C1630=0,"",'base clients'!C1630)</f>
        <v/>
      </c>
      <c r="D1630" s="31" t="str">
        <f>IF('base clients'!D1630=0,"",'base clients'!D1630)</f>
        <v/>
      </c>
      <c r="E1630" s="31" t="str">
        <f>IF('base clients'!E1630=0,"",'base clients'!E1630)</f>
        <v/>
      </c>
      <c r="F1630" s="31" t="str">
        <f>IF('base clients'!F1630=0,"",'base clients'!F1630)</f>
        <v/>
      </c>
      <c r="G1630" s="31" t="str">
        <f>IF('base clients'!G1630=0,"",'base clients'!G1630)</f>
        <v/>
      </c>
    </row>
    <row r="1631" spans="2:7" x14ac:dyDescent="0.35">
      <c r="B1631" s="31" t="str">
        <f>IF('base clients'!B1631=0,"",'base clients'!B1631)</f>
        <v/>
      </c>
      <c r="C1631" s="31" t="str">
        <f>IF('base clients'!C1631=0,"",'base clients'!C1631)</f>
        <v/>
      </c>
      <c r="D1631" s="31" t="str">
        <f>IF('base clients'!D1631=0,"",'base clients'!D1631)</f>
        <v/>
      </c>
      <c r="E1631" s="31" t="str">
        <f>IF('base clients'!E1631=0,"",'base clients'!E1631)</f>
        <v/>
      </c>
      <c r="F1631" s="31" t="str">
        <f>IF('base clients'!F1631=0,"",'base clients'!F1631)</f>
        <v/>
      </c>
      <c r="G1631" s="31" t="str">
        <f>IF('base clients'!G1631=0,"",'base clients'!G1631)</f>
        <v/>
      </c>
    </row>
    <row r="1632" spans="2:7" x14ac:dyDescent="0.35">
      <c r="B1632" s="31" t="str">
        <f>IF('base clients'!B1632=0,"",'base clients'!B1632)</f>
        <v/>
      </c>
      <c r="C1632" s="31" t="str">
        <f>IF('base clients'!C1632=0,"",'base clients'!C1632)</f>
        <v/>
      </c>
      <c r="D1632" s="31" t="str">
        <f>IF('base clients'!D1632=0,"",'base clients'!D1632)</f>
        <v/>
      </c>
      <c r="E1632" s="31" t="str">
        <f>IF('base clients'!E1632=0,"",'base clients'!E1632)</f>
        <v/>
      </c>
      <c r="F1632" s="31" t="str">
        <f>IF('base clients'!F1632=0,"",'base clients'!F1632)</f>
        <v/>
      </c>
      <c r="G1632" s="31" t="str">
        <f>IF('base clients'!G1632=0,"",'base clients'!G1632)</f>
        <v/>
      </c>
    </row>
    <row r="1633" spans="2:7" x14ac:dyDescent="0.35">
      <c r="B1633" s="31" t="str">
        <f>IF('base clients'!B1633=0,"",'base clients'!B1633)</f>
        <v/>
      </c>
      <c r="C1633" s="31" t="str">
        <f>IF('base clients'!C1633=0,"",'base clients'!C1633)</f>
        <v/>
      </c>
      <c r="D1633" s="31" t="str">
        <f>IF('base clients'!D1633=0,"",'base clients'!D1633)</f>
        <v/>
      </c>
      <c r="E1633" s="31" t="str">
        <f>IF('base clients'!E1633=0,"",'base clients'!E1633)</f>
        <v/>
      </c>
      <c r="F1633" s="31" t="str">
        <f>IF('base clients'!F1633=0,"",'base clients'!F1633)</f>
        <v/>
      </c>
      <c r="G1633" s="31" t="str">
        <f>IF('base clients'!G1633=0,"",'base clients'!G1633)</f>
        <v/>
      </c>
    </row>
    <row r="1634" spans="2:7" x14ac:dyDescent="0.35">
      <c r="B1634" s="31" t="str">
        <f>IF('base clients'!B1634=0,"",'base clients'!B1634)</f>
        <v/>
      </c>
      <c r="C1634" s="31" t="str">
        <f>IF('base clients'!C1634=0,"",'base clients'!C1634)</f>
        <v/>
      </c>
      <c r="D1634" s="31" t="str">
        <f>IF('base clients'!D1634=0,"",'base clients'!D1634)</f>
        <v/>
      </c>
      <c r="E1634" s="31" t="str">
        <f>IF('base clients'!E1634=0,"",'base clients'!E1634)</f>
        <v/>
      </c>
      <c r="F1634" s="31" t="str">
        <f>IF('base clients'!F1634=0,"",'base clients'!F1634)</f>
        <v/>
      </c>
      <c r="G1634" s="31" t="str">
        <f>IF('base clients'!G1634=0,"",'base clients'!G1634)</f>
        <v/>
      </c>
    </row>
    <row r="1635" spans="2:7" x14ac:dyDescent="0.35">
      <c r="B1635" s="31" t="str">
        <f>IF('base clients'!B1635=0,"",'base clients'!B1635)</f>
        <v/>
      </c>
      <c r="C1635" s="31" t="str">
        <f>IF('base clients'!C1635=0,"",'base clients'!C1635)</f>
        <v/>
      </c>
      <c r="D1635" s="31" t="str">
        <f>IF('base clients'!D1635=0,"",'base clients'!D1635)</f>
        <v/>
      </c>
      <c r="E1635" s="31" t="str">
        <f>IF('base clients'!E1635=0,"",'base clients'!E1635)</f>
        <v/>
      </c>
      <c r="F1635" s="31" t="str">
        <f>IF('base clients'!F1635=0,"",'base clients'!F1635)</f>
        <v/>
      </c>
      <c r="G1635" s="31" t="str">
        <f>IF('base clients'!G1635=0,"",'base clients'!G1635)</f>
        <v/>
      </c>
    </row>
    <row r="1636" spans="2:7" x14ac:dyDescent="0.35">
      <c r="B1636" s="31" t="str">
        <f>IF('base clients'!B1636=0,"",'base clients'!B1636)</f>
        <v/>
      </c>
      <c r="C1636" s="31" t="str">
        <f>IF('base clients'!C1636=0,"",'base clients'!C1636)</f>
        <v/>
      </c>
      <c r="D1636" s="31" t="str">
        <f>IF('base clients'!D1636=0,"",'base clients'!D1636)</f>
        <v/>
      </c>
      <c r="E1636" s="31" t="str">
        <f>IF('base clients'!E1636=0,"",'base clients'!E1636)</f>
        <v/>
      </c>
      <c r="F1636" s="31" t="str">
        <f>IF('base clients'!F1636=0,"",'base clients'!F1636)</f>
        <v/>
      </c>
      <c r="G1636" s="31" t="str">
        <f>IF('base clients'!G1636=0,"",'base clients'!G1636)</f>
        <v/>
      </c>
    </row>
    <row r="1637" spans="2:7" x14ac:dyDescent="0.35">
      <c r="B1637" s="31" t="str">
        <f>IF('base clients'!B1637=0,"",'base clients'!B1637)</f>
        <v/>
      </c>
      <c r="C1637" s="31" t="str">
        <f>IF('base clients'!C1637=0,"",'base clients'!C1637)</f>
        <v/>
      </c>
      <c r="D1637" s="31" t="str">
        <f>IF('base clients'!D1637=0,"",'base clients'!D1637)</f>
        <v/>
      </c>
      <c r="E1637" s="31" t="str">
        <f>IF('base clients'!E1637=0,"",'base clients'!E1637)</f>
        <v/>
      </c>
      <c r="F1637" s="31" t="str">
        <f>IF('base clients'!F1637=0,"",'base clients'!F1637)</f>
        <v/>
      </c>
      <c r="G1637" s="31" t="str">
        <f>IF('base clients'!G1637=0,"",'base clients'!G1637)</f>
        <v/>
      </c>
    </row>
    <row r="1638" spans="2:7" x14ac:dyDescent="0.35">
      <c r="B1638" s="31" t="str">
        <f>IF('base clients'!B1638=0,"",'base clients'!B1638)</f>
        <v/>
      </c>
      <c r="C1638" s="31" t="str">
        <f>IF('base clients'!C1638=0,"",'base clients'!C1638)</f>
        <v/>
      </c>
      <c r="D1638" s="31" t="str">
        <f>IF('base clients'!D1638=0,"",'base clients'!D1638)</f>
        <v/>
      </c>
      <c r="E1638" s="31" t="str">
        <f>IF('base clients'!E1638=0,"",'base clients'!E1638)</f>
        <v/>
      </c>
      <c r="F1638" s="31" t="str">
        <f>IF('base clients'!F1638=0,"",'base clients'!F1638)</f>
        <v/>
      </c>
      <c r="G1638" s="31" t="str">
        <f>IF('base clients'!G1638=0,"",'base clients'!G1638)</f>
        <v/>
      </c>
    </row>
    <row r="1639" spans="2:7" x14ac:dyDescent="0.35">
      <c r="B1639" s="31" t="str">
        <f>IF('base clients'!B1639=0,"",'base clients'!B1639)</f>
        <v/>
      </c>
      <c r="C1639" s="31" t="str">
        <f>IF('base clients'!C1639=0,"",'base clients'!C1639)</f>
        <v/>
      </c>
      <c r="D1639" s="31" t="str">
        <f>IF('base clients'!D1639=0,"",'base clients'!D1639)</f>
        <v/>
      </c>
      <c r="E1639" s="31" t="str">
        <f>IF('base clients'!E1639=0,"",'base clients'!E1639)</f>
        <v/>
      </c>
      <c r="F1639" s="31" t="str">
        <f>IF('base clients'!F1639=0,"",'base clients'!F1639)</f>
        <v/>
      </c>
      <c r="G1639" s="31" t="str">
        <f>IF('base clients'!G1639=0,"",'base clients'!G1639)</f>
        <v/>
      </c>
    </row>
    <row r="1640" spans="2:7" x14ac:dyDescent="0.35">
      <c r="B1640" s="31" t="str">
        <f>IF('base clients'!B1640=0,"",'base clients'!B1640)</f>
        <v/>
      </c>
      <c r="C1640" s="31" t="str">
        <f>IF('base clients'!C1640=0,"",'base clients'!C1640)</f>
        <v/>
      </c>
      <c r="D1640" s="31" t="str">
        <f>IF('base clients'!D1640=0,"",'base clients'!D1640)</f>
        <v/>
      </c>
      <c r="E1640" s="31" t="str">
        <f>IF('base clients'!E1640=0,"",'base clients'!E1640)</f>
        <v/>
      </c>
      <c r="F1640" s="31" t="str">
        <f>IF('base clients'!F1640=0,"",'base clients'!F1640)</f>
        <v/>
      </c>
      <c r="G1640" s="31" t="str">
        <f>IF('base clients'!G1640=0,"",'base clients'!G1640)</f>
        <v/>
      </c>
    </row>
    <row r="1641" spans="2:7" x14ac:dyDescent="0.35">
      <c r="B1641" s="31" t="str">
        <f>IF('base clients'!B1641=0,"",'base clients'!B1641)</f>
        <v/>
      </c>
      <c r="C1641" s="31" t="str">
        <f>IF('base clients'!C1641=0,"",'base clients'!C1641)</f>
        <v/>
      </c>
      <c r="D1641" s="31" t="str">
        <f>IF('base clients'!D1641=0,"",'base clients'!D1641)</f>
        <v/>
      </c>
      <c r="E1641" s="31" t="str">
        <f>IF('base clients'!E1641=0,"",'base clients'!E1641)</f>
        <v/>
      </c>
      <c r="F1641" s="31" t="str">
        <f>IF('base clients'!F1641=0,"",'base clients'!F1641)</f>
        <v/>
      </c>
      <c r="G1641" s="31" t="str">
        <f>IF('base clients'!G1641=0,"",'base clients'!G1641)</f>
        <v/>
      </c>
    </row>
    <row r="1642" spans="2:7" x14ac:dyDescent="0.35">
      <c r="B1642" s="31" t="str">
        <f>IF('base clients'!B1642=0,"",'base clients'!B1642)</f>
        <v/>
      </c>
      <c r="C1642" s="31" t="str">
        <f>IF('base clients'!C1642=0,"",'base clients'!C1642)</f>
        <v/>
      </c>
      <c r="D1642" s="31" t="str">
        <f>IF('base clients'!D1642=0,"",'base clients'!D1642)</f>
        <v/>
      </c>
      <c r="E1642" s="31" t="str">
        <f>IF('base clients'!E1642=0,"",'base clients'!E1642)</f>
        <v/>
      </c>
      <c r="F1642" s="31" t="str">
        <f>IF('base clients'!F1642=0,"",'base clients'!F1642)</f>
        <v/>
      </c>
      <c r="G1642" s="31" t="str">
        <f>IF('base clients'!G1642=0,"",'base clients'!G1642)</f>
        <v/>
      </c>
    </row>
    <row r="1643" spans="2:7" x14ac:dyDescent="0.35">
      <c r="B1643" s="31" t="str">
        <f>IF('base clients'!B1643=0,"",'base clients'!B1643)</f>
        <v/>
      </c>
      <c r="C1643" s="31" t="str">
        <f>IF('base clients'!C1643=0,"",'base clients'!C1643)</f>
        <v/>
      </c>
      <c r="D1643" s="31" t="str">
        <f>IF('base clients'!D1643=0,"",'base clients'!D1643)</f>
        <v/>
      </c>
      <c r="E1643" s="31" t="str">
        <f>IF('base clients'!E1643=0,"",'base clients'!E1643)</f>
        <v/>
      </c>
      <c r="F1643" s="31" t="str">
        <f>IF('base clients'!F1643=0,"",'base clients'!F1643)</f>
        <v/>
      </c>
      <c r="G1643" s="31" t="str">
        <f>IF('base clients'!G1643=0,"",'base clients'!G1643)</f>
        <v/>
      </c>
    </row>
    <row r="1644" spans="2:7" x14ac:dyDescent="0.35">
      <c r="B1644" s="31" t="str">
        <f>IF('base clients'!B1644=0,"",'base clients'!B1644)</f>
        <v/>
      </c>
      <c r="C1644" s="31" t="str">
        <f>IF('base clients'!C1644=0,"",'base clients'!C1644)</f>
        <v/>
      </c>
      <c r="D1644" s="31" t="str">
        <f>IF('base clients'!D1644=0,"",'base clients'!D1644)</f>
        <v/>
      </c>
      <c r="E1644" s="31" t="str">
        <f>IF('base clients'!E1644=0,"",'base clients'!E1644)</f>
        <v/>
      </c>
      <c r="F1644" s="31" t="str">
        <f>IF('base clients'!F1644=0,"",'base clients'!F1644)</f>
        <v/>
      </c>
      <c r="G1644" s="31" t="str">
        <f>IF('base clients'!G1644=0,"",'base clients'!G1644)</f>
        <v/>
      </c>
    </row>
    <row r="1645" spans="2:7" x14ac:dyDescent="0.35">
      <c r="B1645" s="31" t="str">
        <f>IF('base clients'!B1645=0,"",'base clients'!B1645)</f>
        <v/>
      </c>
      <c r="C1645" s="31" t="str">
        <f>IF('base clients'!C1645=0,"",'base clients'!C1645)</f>
        <v/>
      </c>
      <c r="D1645" s="31" t="str">
        <f>IF('base clients'!D1645=0,"",'base clients'!D1645)</f>
        <v/>
      </c>
      <c r="E1645" s="31" t="str">
        <f>IF('base clients'!E1645=0,"",'base clients'!E1645)</f>
        <v/>
      </c>
      <c r="F1645" s="31" t="str">
        <f>IF('base clients'!F1645=0,"",'base clients'!F1645)</f>
        <v/>
      </c>
      <c r="G1645" s="31" t="str">
        <f>IF('base clients'!G1645=0,"",'base clients'!G1645)</f>
        <v/>
      </c>
    </row>
    <row r="1646" spans="2:7" x14ac:dyDescent="0.35">
      <c r="B1646" s="31" t="str">
        <f>IF('base clients'!B1646=0,"",'base clients'!B1646)</f>
        <v/>
      </c>
      <c r="C1646" s="31" t="str">
        <f>IF('base clients'!C1646=0,"",'base clients'!C1646)</f>
        <v/>
      </c>
      <c r="D1646" s="31" t="str">
        <f>IF('base clients'!D1646=0,"",'base clients'!D1646)</f>
        <v/>
      </c>
      <c r="E1646" s="31" t="str">
        <f>IF('base clients'!E1646=0,"",'base clients'!E1646)</f>
        <v/>
      </c>
      <c r="F1646" s="31" t="str">
        <f>IF('base clients'!F1646=0,"",'base clients'!F1646)</f>
        <v/>
      </c>
      <c r="G1646" s="31" t="str">
        <f>IF('base clients'!G1646=0,"",'base clients'!G1646)</f>
        <v/>
      </c>
    </row>
    <row r="1647" spans="2:7" x14ac:dyDescent="0.35">
      <c r="B1647" s="31" t="str">
        <f>IF('base clients'!B1647=0,"",'base clients'!B1647)</f>
        <v/>
      </c>
      <c r="C1647" s="31" t="str">
        <f>IF('base clients'!C1647=0,"",'base clients'!C1647)</f>
        <v/>
      </c>
      <c r="D1647" s="31" t="str">
        <f>IF('base clients'!D1647=0,"",'base clients'!D1647)</f>
        <v/>
      </c>
      <c r="E1647" s="31" t="str">
        <f>IF('base clients'!E1647=0,"",'base clients'!E1647)</f>
        <v/>
      </c>
      <c r="F1647" s="31" t="str">
        <f>IF('base clients'!F1647=0,"",'base clients'!F1647)</f>
        <v/>
      </c>
      <c r="G1647" s="31" t="str">
        <f>IF('base clients'!G1647=0,"",'base clients'!G1647)</f>
        <v/>
      </c>
    </row>
    <row r="1648" spans="2:7" x14ac:dyDescent="0.35">
      <c r="B1648" s="31" t="str">
        <f>IF('base clients'!B1648=0,"",'base clients'!B1648)</f>
        <v/>
      </c>
      <c r="C1648" s="31" t="str">
        <f>IF('base clients'!C1648=0,"",'base clients'!C1648)</f>
        <v/>
      </c>
      <c r="D1648" s="31" t="str">
        <f>IF('base clients'!D1648=0,"",'base clients'!D1648)</f>
        <v/>
      </c>
      <c r="E1648" s="31" t="str">
        <f>IF('base clients'!E1648=0,"",'base clients'!E1648)</f>
        <v/>
      </c>
      <c r="F1648" s="31" t="str">
        <f>IF('base clients'!F1648=0,"",'base clients'!F1648)</f>
        <v/>
      </c>
      <c r="G1648" s="31" t="str">
        <f>IF('base clients'!G1648=0,"",'base clients'!G1648)</f>
        <v/>
      </c>
    </row>
    <row r="1649" spans="2:7" x14ac:dyDescent="0.35">
      <c r="B1649" s="31" t="str">
        <f>IF('base clients'!B1649=0,"",'base clients'!B1649)</f>
        <v/>
      </c>
      <c r="C1649" s="31" t="str">
        <f>IF('base clients'!C1649=0,"",'base clients'!C1649)</f>
        <v/>
      </c>
      <c r="D1649" s="31" t="str">
        <f>IF('base clients'!D1649=0,"",'base clients'!D1649)</f>
        <v/>
      </c>
      <c r="E1649" s="31" t="str">
        <f>IF('base clients'!E1649=0,"",'base clients'!E1649)</f>
        <v/>
      </c>
      <c r="F1649" s="31" t="str">
        <f>IF('base clients'!F1649=0,"",'base clients'!F1649)</f>
        <v/>
      </c>
      <c r="G1649" s="31" t="str">
        <f>IF('base clients'!G1649=0,"",'base clients'!G1649)</f>
        <v/>
      </c>
    </row>
    <row r="1650" spans="2:7" x14ac:dyDescent="0.35">
      <c r="B1650" s="31" t="str">
        <f>IF('base clients'!B1650=0,"",'base clients'!B1650)</f>
        <v/>
      </c>
      <c r="C1650" s="31" t="str">
        <f>IF('base clients'!C1650=0,"",'base clients'!C1650)</f>
        <v/>
      </c>
      <c r="D1650" s="31" t="str">
        <f>IF('base clients'!D1650=0,"",'base clients'!D1650)</f>
        <v/>
      </c>
      <c r="E1650" s="31" t="str">
        <f>IF('base clients'!E1650=0,"",'base clients'!E1650)</f>
        <v/>
      </c>
      <c r="F1650" s="31" t="str">
        <f>IF('base clients'!F1650=0,"",'base clients'!F1650)</f>
        <v/>
      </c>
      <c r="G1650" s="31" t="str">
        <f>IF('base clients'!G1650=0,"",'base clients'!G1650)</f>
        <v/>
      </c>
    </row>
    <row r="1651" spans="2:7" x14ac:dyDescent="0.35">
      <c r="B1651" s="31" t="str">
        <f>IF('base clients'!B1651=0,"",'base clients'!B1651)</f>
        <v/>
      </c>
      <c r="C1651" s="31" t="str">
        <f>IF('base clients'!C1651=0,"",'base clients'!C1651)</f>
        <v/>
      </c>
      <c r="D1651" s="31" t="str">
        <f>IF('base clients'!D1651=0,"",'base clients'!D1651)</f>
        <v/>
      </c>
      <c r="E1651" s="31" t="str">
        <f>IF('base clients'!E1651=0,"",'base clients'!E1651)</f>
        <v/>
      </c>
      <c r="F1651" s="31" t="str">
        <f>IF('base clients'!F1651=0,"",'base clients'!F1651)</f>
        <v/>
      </c>
      <c r="G1651" s="31" t="str">
        <f>IF('base clients'!G1651=0,"",'base clients'!G1651)</f>
        <v/>
      </c>
    </row>
    <row r="1652" spans="2:7" x14ac:dyDescent="0.35">
      <c r="B1652" s="31" t="str">
        <f>IF('base clients'!B1652=0,"",'base clients'!B1652)</f>
        <v/>
      </c>
      <c r="C1652" s="31" t="str">
        <f>IF('base clients'!C1652=0,"",'base clients'!C1652)</f>
        <v/>
      </c>
      <c r="D1652" s="31" t="str">
        <f>IF('base clients'!D1652=0,"",'base clients'!D1652)</f>
        <v/>
      </c>
      <c r="E1652" s="31" t="str">
        <f>IF('base clients'!E1652=0,"",'base clients'!E1652)</f>
        <v/>
      </c>
      <c r="F1652" s="31" t="str">
        <f>IF('base clients'!F1652=0,"",'base clients'!F1652)</f>
        <v/>
      </c>
      <c r="G1652" s="31" t="str">
        <f>IF('base clients'!G1652=0,"",'base clients'!G1652)</f>
        <v/>
      </c>
    </row>
    <row r="1653" spans="2:7" x14ac:dyDescent="0.35">
      <c r="B1653" s="31" t="str">
        <f>IF('base clients'!B1653=0,"",'base clients'!B1653)</f>
        <v/>
      </c>
      <c r="C1653" s="31" t="str">
        <f>IF('base clients'!C1653=0,"",'base clients'!C1653)</f>
        <v/>
      </c>
      <c r="D1653" s="31" t="str">
        <f>IF('base clients'!D1653=0,"",'base clients'!D1653)</f>
        <v/>
      </c>
      <c r="E1653" s="31" t="str">
        <f>IF('base clients'!E1653=0,"",'base clients'!E1653)</f>
        <v/>
      </c>
      <c r="F1653" s="31" t="str">
        <f>IF('base clients'!F1653=0,"",'base clients'!F1653)</f>
        <v/>
      </c>
      <c r="G1653" s="31" t="str">
        <f>IF('base clients'!G1653=0,"",'base clients'!G1653)</f>
        <v/>
      </c>
    </row>
    <row r="1654" spans="2:7" x14ac:dyDescent="0.35">
      <c r="B1654" s="31" t="str">
        <f>IF('base clients'!B1654=0,"",'base clients'!B1654)</f>
        <v/>
      </c>
      <c r="C1654" s="31" t="str">
        <f>IF('base clients'!C1654=0,"",'base clients'!C1654)</f>
        <v/>
      </c>
      <c r="D1654" s="31" t="str">
        <f>IF('base clients'!D1654=0,"",'base clients'!D1654)</f>
        <v/>
      </c>
      <c r="E1654" s="31" t="str">
        <f>IF('base clients'!E1654=0,"",'base clients'!E1654)</f>
        <v/>
      </c>
      <c r="F1654" s="31" t="str">
        <f>IF('base clients'!F1654=0,"",'base clients'!F1654)</f>
        <v/>
      </c>
      <c r="G1654" s="31" t="str">
        <f>IF('base clients'!G1654=0,"",'base clients'!G1654)</f>
        <v/>
      </c>
    </row>
    <row r="1655" spans="2:7" x14ac:dyDescent="0.35">
      <c r="B1655" s="31" t="str">
        <f>IF('base clients'!B1655=0,"",'base clients'!B1655)</f>
        <v/>
      </c>
      <c r="C1655" s="31" t="str">
        <f>IF('base clients'!C1655=0,"",'base clients'!C1655)</f>
        <v/>
      </c>
      <c r="D1655" s="31" t="str">
        <f>IF('base clients'!D1655=0,"",'base clients'!D1655)</f>
        <v/>
      </c>
      <c r="E1655" s="31" t="str">
        <f>IF('base clients'!E1655=0,"",'base clients'!E1655)</f>
        <v/>
      </c>
      <c r="F1655" s="31" t="str">
        <f>IF('base clients'!F1655=0,"",'base clients'!F1655)</f>
        <v/>
      </c>
      <c r="G1655" s="31" t="str">
        <f>IF('base clients'!G1655=0,"",'base clients'!G1655)</f>
        <v/>
      </c>
    </row>
    <row r="1656" spans="2:7" x14ac:dyDescent="0.35">
      <c r="B1656" s="31" t="str">
        <f>IF('base clients'!B1656=0,"",'base clients'!B1656)</f>
        <v/>
      </c>
      <c r="C1656" s="31" t="str">
        <f>IF('base clients'!C1656=0,"",'base clients'!C1656)</f>
        <v/>
      </c>
      <c r="D1656" s="31" t="str">
        <f>IF('base clients'!D1656=0,"",'base clients'!D1656)</f>
        <v/>
      </c>
      <c r="E1656" s="31" t="str">
        <f>IF('base clients'!E1656=0,"",'base clients'!E1656)</f>
        <v/>
      </c>
      <c r="F1656" s="31" t="str">
        <f>IF('base clients'!F1656=0,"",'base clients'!F1656)</f>
        <v/>
      </c>
      <c r="G1656" s="31" t="str">
        <f>IF('base clients'!G1656=0,"",'base clients'!G1656)</f>
        <v/>
      </c>
    </row>
    <row r="1657" spans="2:7" x14ac:dyDescent="0.35">
      <c r="B1657" s="31" t="str">
        <f>IF('base clients'!B1657=0,"",'base clients'!B1657)</f>
        <v/>
      </c>
      <c r="C1657" s="31" t="str">
        <f>IF('base clients'!C1657=0,"",'base clients'!C1657)</f>
        <v/>
      </c>
      <c r="D1657" s="31" t="str">
        <f>IF('base clients'!D1657=0,"",'base clients'!D1657)</f>
        <v/>
      </c>
      <c r="E1657" s="31" t="str">
        <f>IF('base clients'!E1657=0,"",'base clients'!E1657)</f>
        <v/>
      </c>
      <c r="F1657" s="31" t="str">
        <f>IF('base clients'!F1657=0,"",'base clients'!F1657)</f>
        <v/>
      </c>
      <c r="G1657" s="31" t="str">
        <f>IF('base clients'!G1657=0,"",'base clients'!G1657)</f>
        <v/>
      </c>
    </row>
    <row r="1658" spans="2:7" x14ac:dyDescent="0.35">
      <c r="B1658" s="31" t="str">
        <f>IF('base clients'!B1658=0,"",'base clients'!B1658)</f>
        <v/>
      </c>
      <c r="C1658" s="31" t="str">
        <f>IF('base clients'!C1658=0,"",'base clients'!C1658)</f>
        <v/>
      </c>
      <c r="D1658" s="31" t="str">
        <f>IF('base clients'!D1658=0,"",'base clients'!D1658)</f>
        <v/>
      </c>
      <c r="E1658" s="31" t="str">
        <f>IF('base clients'!E1658=0,"",'base clients'!E1658)</f>
        <v/>
      </c>
      <c r="F1658" s="31" t="str">
        <f>IF('base clients'!F1658=0,"",'base clients'!F1658)</f>
        <v/>
      </c>
      <c r="G1658" s="31" t="str">
        <f>IF('base clients'!G1658=0,"",'base clients'!G1658)</f>
        <v/>
      </c>
    </row>
    <row r="1659" spans="2:7" x14ac:dyDescent="0.35">
      <c r="B1659" s="31" t="str">
        <f>IF('base clients'!B1659=0,"",'base clients'!B1659)</f>
        <v/>
      </c>
      <c r="C1659" s="31" t="str">
        <f>IF('base clients'!C1659=0,"",'base clients'!C1659)</f>
        <v/>
      </c>
      <c r="D1659" s="31" t="str">
        <f>IF('base clients'!D1659=0,"",'base clients'!D1659)</f>
        <v/>
      </c>
      <c r="E1659" s="31" t="str">
        <f>IF('base clients'!E1659=0,"",'base clients'!E1659)</f>
        <v/>
      </c>
      <c r="F1659" s="31" t="str">
        <f>IF('base clients'!F1659=0,"",'base clients'!F1659)</f>
        <v/>
      </c>
      <c r="G1659" s="31" t="str">
        <f>IF('base clients'!G1659=0,"",'base clients'!G1659)</f>
        <v/>
      </c>
    </row>
    <row r="1660" spans="2:7" x14ac:dyDescent="0.35">
      <c r="B1660" s="31" t="str">
        <f>IF('base clients'!B1660=0,"",'base clients'!B1660)</f>
        <v/>
      </c>
      <c r="C1660" s="31" t="str">
        <f>IF('base clients'!C1660=0,"",'base clients'!C1660)</f>
        <v/>
      </c>
      <c r="D1660" s="31" t="str">
        <f>IF('base clients'!D1660=0,"",'base clients'!D1660)</f>
        <v/>
      </c>
      <c r="E1660" s="31" t="str">
        <f>IF('base clients'!E1660=0,"",'base clients'!E1660)</f>
        <v/>
      </c>
      <c r="F1660" s="31" t="str">
        <f>IF('base clients'!F1660=0,"",'base clients'!F1660)</f>
        <v/>
      </c>
      <c r="G1660" s="31" t="str">
        <f>IF('base clients'!G1660=0,"",'base clients'!G1660)</f>
        <v/>
      </c>
    </row>
    <row r="1661" spans="2:7" x14ac:dyDescent="0.35">
      <c r="B1661" s="31" t="str">
        <f>IF('base clients'!B1661=0,"",'base clients'!B1661)</f>
        <v/>
      </c>
      <c r="C1661" s="31" t="str">
        <f>IF('base clients'!C1661=0,"",'base clients'!C1661)</f>
        <v/>
      </c>
      <c r="D1661" s="31" t="str">
        <f>IF('base clients'!D1661=0,"",'base clients'!D1661)</f>
        <v/>
      </c>
      <c r="E1661" s="31" t="str">
        <f>IF('base clients'!E1661=0,"",'base clients'!E1661)</f>
        <v/>
      </c>
      <c r="F1661" s="31" t="str">
        <f>IF('base clients'!F1661=0,"",'base clients'!F1661)</f>
        <v/>
      </c>
      <c r="G1661" s="31" t="str">
        <f>IF('base clients'!G1661=0,"",'base clients'!G1661)</f>
        <v/>
      </c>
    </row>
    <row r="1662" spans="2:7" x14ac:dyDescent="0.35">
      <c r="B1662" s="31" t="str">
        <f>IF('base clients'!B1662=0,"",'base clients'!B1662)</f>
        <v/>
      </c>
      <c r="C1662" s="31" t="str">
        <f>IF('base clients'!C1662=0,"",'base clients'!C1662)</f>
        <v/>
      </c>
      <c r="D1662" s="31" t="str">
        <f>IF('base clients'!D1662=0,"",'base clients'!D1662)</f>
        <v/>
      </c>
      <c r="E1662" s="31" t="str">
        <f>IF('base clients'!E1662=0,"",'base clients'!E1662)</f>
        <v/>
      </c>
      <c r="F1662" s="31" t="str">
        <f>IF('base clients'!F1662=0,"",'base clients'!F1662)</f>
        <v/>
      </c>
      <c r="G1662" s="31" t="str">
        <f>IF('base clients'!G1662=0,"",'base clients'!G1662)</f>
        <v/>
      </c>
    </row>
    <row r="1663" spans="2:7" x14ac:dyDescent="0.35">
      <c r="B1663" s="31" t="str">
        <f>IF('base clients'!B1663=0,"",'base clients'!B1663)</f>
        <v/>
      </c>
      <c r="C1663" s="31" t="str">
        <f>IF('base clients'!C1663=0,"",'base clients'!C1663)</f>
        <v/>
      </c>
      <c r="D1663" s="31" t="str">
        <f>IF('base clients'!D1663=0,"",'base clients'!D1663)</f>
        <v/>
      </c>
      <c r="E1663" s="31" t="str">
        <f>IF('base clients'!E1663=0,"",'base clients'!E1663)</f>
        <v/>
      </c>
      <c r="F1663" s="31" t="str">
        <f>IF('base clients'!F1663=0,"",'base clients'!F1663)</f>
        <v/>
      </c>
      <c r="G1663" s="31" t="str">
        <f>IF('base clients'!G1663=0,"",'base clients'!G1663)</f>
        <v/>
      </c>
    </row>
    <row r="1664" spans="2:7" x14ac:dyDescent="0.35">
      <c r="B1664" s="31" t="str">
        <f>IF('base clients'!B1664=0,"",'base clients'!B1664)</f>
        <v/>
      </c>
      <c r="C1664" s="31" t="str">
        <f>IF('base clients'!C1664=0,"",'base clients'!C1664)</f>
        <v/>
      </c>
      <c r="D1664" s="31" t="str">
        <f>IF('base clients'!D1664=0,"",'base clients'!D1664)</f>
        <v/>
      </c>
      <c r="E1664" s="31" t="str">
        <f>IF('base clients'!E1664=0,"",'base clients'!E1664)</f>
        <v/>
      </c>
      <c r="F1664" s="31" t="str">
        <f>IF('base clients'!F1664=0,"",'base clients'!F1664)</f>
        <v/>
      </c>
      <c r="G1664" s="31" t="str">
        <f>IF('base clients'!G1664=0,"",'base clients'!G1664)</f>
        <v/>
      </c>
    </row>
    <row r="1665" spans="2:7" x14ac:dyDescent="0.35">
      <c r="B1665" s="31" t="str">
        <f>IF('base clients'!B1665=0,"",'base clients'!B1665)</f>
        <v/>
      </c>
      <c r="C1665" s="31" t="str">
        <f>IF('base clients'!C1665=0,"",'base clients'!C1665)</f>
        <v/>
      </c>
      <c r="D1665" s="31" t="str">
        <f>IF('base clients'!D1665=0,"",'base clients'!D1665)</f>
        <v/>
      </c>
      <c r="E1665" s="31" t="str">
        <f>IF('base clients'!E1665=0,"",'base clients'!E1665)</f>
        <v/>
      </c>
      <c r="F1665" s="31" t="str">
        <f>IF('base clients'!F1665=0,"",'base clients'!F1665)</f>
        <v/>
      </c>
      <c r="G1665" s="31" t="str">
        <f>IF('base clients'!G1665=0,"",'base clients'!G1665)</f>
        <v/>
      </c>
    </row>
    <row r="1666" spans="2:7" x14ac:dyDescent="0.35">
      <c r="B1666" s="31" t="str">
        <f>IF('base clients'!B1666=0,"",'base clients'!B1666)</f>
        <v/>
      </c>
      <c r="C1666" s="31" t="str">
        <f>IF('base clients'!C1666=0,"",'base clients'!C1666)</f>
        <v/>
      </c>
      <c r="D1666" s="31" t="str">
        <f>IF('base clients'!D1666=0,"",'base clients'!D1666)</f>
        <v/>
      </c>
      <c r="E1666" s="31" t="str">
        <f>IF('base clients'!E1666=0,"",'base clients'!E1666)</f>
        <v/>
      </c>
      <c r="F1666" s="31" t="str">
        <f>IF('base clients'!F1666=0,"",'base clients'!F1666)</f>
        <v/>
      </c>
      <c r="G1666" s="31" t="str">
        <f>IF('base clients'!G1666=0,"",'base clients'!G1666)</f>
        <v/>
      </c>
    </row>
    <row r="1667" spans="2:7" x14ac:dyDescent="0.35">
      <c r="B1667" s="31" t="str">
        <f>IF('base clients'!B1667=0,"",'base clients'!B1667)</f>
        <v/>
      </c>
      <c r="C1667" s="31" t="str">
        <f>IF('base clients'!C1667=0,"",'base clients'!C1667)</f>
        <v/>
      </c>
      <c r="D1667" s="31" t="str">
        <f>IF('base clients'!D1667=0,"",'base clients'!D1667)</f>
        <v/>
      </c>
      <c r="E1667" s="31" t="str">
        <f>IF('base clients'!E1667=0,"",'base clients'!E1667)</f>
        <v/>
      </c>
      <c r="F1667" s="31" t="str">
        <f>IF('base clients'!F1667=0,"",'base clients'!F1667)</f>
        <v/>
      </c>
      <c r="G1667" s="31" t="str">
        <f>IF('base clients'!G1667=0,"",'base clients'!G1667)</f>
        <v/>
      </c>
    </row>
    <row r="1668" spans="2:7" x14ac:dyDescent="0.35">
      <c r="B1668" s="31" t="str">
        <f>IF('base clients'!B1668=0,"",'base clients'!B1668)</f>
        <v/>
      </c>
      <c r="C1668" s="31" t="str">
        <f>IF('base clients'!C1668=0,"",'base clients'!C1668)</f>
        <v/>
      </c>
      <c r="D1668" s="31" t="str">
        <f>IF('base clients'!D1668=0,"",'base clients'!D1668)</f>
        <v/>
      </c>
      <c r="E1668" s="31" t="str">
        <f>IF('base clients'!E1668=0,"",'base clients'!E1668)</f>
        <v/>
      </c>
      <c r="F1668" s="31" t="str">
        <f>IF('base clients'!F1668=0,"",'base clients'!F1668)</f>
        <v/>
      </c>
      <c r="G1668" s="31" t="str">
        <f>IF('base clients'!G1668=0,"",'base clients'!G1668)</f>
        <v/>
      </c>
    </row>
    <row r="1669" spans="2:7" x14ac:dyDescent="0.35">
      <c r="B1669" s="31" t="str">
        <f>IF('base clients'!B1669=0,"",'base clients'!B1669)</f>
        <v/>
      </c>
      <c r="C1669" s="31" t="str">
        <f>IF('base clients'!C1669=0,"",'base clients'!C1669)</f>
        <v/>
      </c>
      <c r="D1669" s="31" t="str">
        <f>IF('base clients'!D1669=0,"",'base clients'!D1669)</f>
        <v/>
      </c>
      <c r="E1669" s="31" t="str">
        <f>IF('base clients'!E1669=0,"",'base clients'!E1669)</f>
        <v/>
      </c>
      <c r="F1669" s="31" t="str">
        <f>IF('base clients'!F1669=0,"",'base clients'!F1669)</f>
        <v/>
      </c>
      <c r="G1669" s="31" t="str">
        <f>IF('base clients'!G1669=0,"",'base clients'!G1669)</f>
        <v/>
      </c>
    </row>
    <row r="1670" spans="2:7" x14ac:dyDescent="0.35">
      <c r="B1670" s="31" t="str">
        <f>IF('base clients'!B1670=0,"",'base clients'!B1670)</f>
        <v/>
      </c>
      <c r="C1670" s="31" t="str">
        <f>IF('base clients'!C1670=0,"",'base clients'!C1670)</f>
        <v/>
      </c>
      <c r="D1670" s="31" t="str">
        <f>IF('base clients'!D1670=0,"",'base clients'!D1670)</f>
        <v/>
      </c>
      <c r="E1670" s="31" t="str">
        <f>IF('base clients'!E1670=0,"",'base clients'!E1670)</f>
        <v/>
      </c>
      <c r="F1670" s="31" t="str">
        <f>IF('base clients'!F1670=0,"",'base clients'!F1670)</f>
        <v/>
      </c>
      <c r="G1670" s="31" t="str">
        <f>IF('base clients'!G1670=0,"",'base clients'!G1670)</f>
        <v/>
      </c>
    </row>
    <row r="1671" spans="2:7" x14ac:dyDescent="0.35">
      <c r="B1671" s="31" t="str">
        <f>IF('base clients'!B1671=0,"",'base clients'!B1671)</f>
        <v/>
      </c>
      <c r="C1671" s="31" t="str">
        <f>IF('base clients'!C1671=0,"",'base clients'!C1671)</f>
        <v/>
      </c>
      <c r="D1671" s="31" t="str">
        <f>IF('base clients'!D1671=0,"",'base clients'!D1671)</f>
        <v/>
      </c>
      <c r="E1671" s="31" t="str">
        <f>IF('base clients'!E1671=0,"",'base clients'!E1671)</f>
        <v/>
      </c>
      <c r="F1671" s="31" t="str">
        <f>IF('base clients'!F1671=0,"",'base clients'!F1671)</f>
        <v/>
      </c>
      <c r="G1671" s="31" t="str">
        <f>IF('base clients'!G1671=0,"",'base clients'!G1671)</f>
        <v/>
      </c>
    </row>
    <row r="1672" spans="2:7" x14ac:dyDescent="0.35">
      <c r="B1672" s="31" t="str">
        <f>IF('base clients'!B1672=0,"",'base clients'!B1672)</f>
        <v/>
      </c>
      <c r="C1672" s="31" t="str">
        <f>IF('base clients'!C1672=0,"",'base clients'!C1672)</f>
        <v/>
      </c>
      <c r="D1672" s="31" t="str">
        <f>IF('base clients'!D1672=0,"",'base clients'!D1672)</f>
        <v/>
      </c>
      <c r="E1672" s="31" t="str">
        <f>IF('base clients'!E1672=0,"",'base clients'!E1672)</f>
        <v/>
      </c>
      <c r="F1672" s="31" t="str">
        <f>IF('base clients'!F1672=0,"",'base clients'!F1672)</f>
        <v/>
      </c>
      <c r="G1672" s="31" t="str">
        <f>IF('base clients'!G1672=0,"",'base clients'!G1672)</f>
        <v/>
      </c>
    </row>
    <row r="1673" spans="2:7" x14ac:dyDescent="0.35">
      <c r="B1673" s="31" t="str">
        <f>IF('base clients'!B1673=0,"",'base clients'!B1673)</f>
        <v/>
      </c>
      <c r="C1673" s="31" t="str">
        <f>IF('base clients'!C1673=0,"",'base clients'!C1673)</f>
        <v/>
      </c>
      <c r="D1673" s="31" t="str">
        <f>IF('base clients'!D1673=0,"",'base clients'!D1673)</f>
        <v/>
      </c>
      <c r="E1673" s="31" t="str">
        <f>IF('base clients'!E1673=0,"",'base clients'!E1673)</f>
        <v/>
      </c>
      <c r="F1673" s="31" t="str">
        <f>IF('base clients'!F1673=0,"",'base clients'!F1673)</f>
        <v/>
      </c>
      <c r="G1673" s="31" t="str">
        <f>IF('base clients'!G1673=0,"",'base clients'!G1673)</f>
        <v/>
      </c>
    </row>
    <row r="1674" spans="2:7" x14ac:dyDescent="0.35">
      <c r="B1674" s="31" t="str">
        <f>IF('base clients'!B1674=0,"",'base clients'!B1674)</f>
        <v/>
      </c>
      <c r="C1674" s="31" t="str">
        <f>IF('base clients'!C1674=0,"",'base clients'!C1674)</f>
        <v/>
      </c>
      <c r="D1674" s="31" t="str">
        <f>IF('base clients'!D1674=0,"",'base clients'!D1674)</f>
        <v/>
      </c>
      <c r="E1674" s="31" t="str">
        <f>IF('base clients'!E1674=0,"",'base clients'!E1674)</f>
        <v/>
      </c>
      <c r="F1674" s="31" t="str">
        <f>IF('base clients'!F1674=0,"",'base clients'!F1674)</f>
        <v/>
      </c>
      <c r="G1674" s="31" t="str">
        <f>IF('base clients'!G1674=0,"",'base clients'!G1674)</f>
        <v/>
      </c>
    </row>
    <row r="1675" spans="2:7" x14ac:dyDescent="0.35">
      <c r="B1675" s="31" t="str">
        <f>IF('base clients'!B1675=0,"",'base clients'!B1675)</f>
        <v/>
      </c>
      <c r="C1675" s="31" t="str">
        <f>IF('base clients'!C1675=0,"",'base clients'!C1675)</f>
        <v/>
      </c>
      <c r="D1675" s="31" t="str">
        <f>IF('base clients'!D1675=0,"",'base clients'!D1675)</f>
        <v/>
      </c>
      <c r="E1675" s="31" t="str">
        <f>IF('base clients'!E1675=0,"",'base clients'!E1675)</f>
        <v/>
      </c>
      <c r="F1675" s="31" t="str">
        <f>IF('base clients'!F1675=0,"",'base clients'!F1675)</f>
        <v/>
      </c>
      <c r="G1675" s="31" t="str">
        <f>IF('base clients'!G1675=0,"",'base clients'!G1675)</f>
        <v/>
      </c>
    </row>
    <row r="1676" spans="2:7" x14ac:dyDescent="0.35">
      <c r="B1676" s="31" t="str">
        <f>IF('base clients'!B1676=0,"",'base clients'!B1676)</f>
        <v/>
      </c>
      <c r="C1676" s="31" t="str">
        <f>IF('base clients'!C1676=0,"",'base clients'!C1676)</f>
        <v/>
      </c>
      <c r="D1676" s="31" t="str">
        <f>IF('base clients'!D1676=0,"",'base clients'!D1676)</f>
        <v/>
      </c>
      <c r="E1676" s="31" t="str">
        <f>IF('base clients'!E1676=0,"",'base clients'!E1676)</f>
        <v/>
      </c>
      <c r="F1676" s="31" t="str">
        <f>IF('base clients'!F1676=0,"",'base clients'!F1676)</f>
        <v/>
      </c>
      <c r="G1676" s="31" t="str">
        <f>IF('base clients'!G1676=0,"",'base clients'!G1676)</f>
        <v/>
      </c>
    </row>
    <row r="1677" spans="2:7" x14ac:dyDescent="0.35">
      <c r="B1677" s="31" t="str">
        <f>IF('base clients'!B1677=0,"",'base clients'!B1677)</f>
        <v/>
      </c>
      <c r="C1677" s="31" t="str">
        <f>IF('base clients'!C1677=0,"",'base clients'!C1677)</f>
        <v/>
      </c>
      <c r="D1677" s="31" t="str">
        <f>IF('base clients'!D1677=0,"",'base clients'!D1677)</f>
        <v/>
      </c>
      <c r="E1677" s="31" t="str">
        <f>IF('base clients'!E1677=0,"",'base clients'!E1677)</f>
        <v/>
      </c>
      <c r="F1677" s="31" t="str">
        <f>IF('base clients'!F1677=0,"",'base clients'!F1677)</f>
        <v/>
      </c>
      <c r="G1677" s="31" t="str">
        <f>IF('base clients'!G1677=0,"",'base clients'!G1677)</f>
        <v/>
      </c>
    </row>
    <row r="1678" spans="2:7" x14ac:dyDescent="0.35">
      <c r="B1678" s="31" t="str">
        <f>IF('base clients'!B1678=0,"",'base clients'!B1678)</f>
        <v/>
      </c>
      <c r="C1678" s="31" t="str">
        <f>IF('base clients'!C1678=0,"",'base clients'!C1678)</f>
        <v/>
      </c>
      <c r="D1678" s="31" t="str">
        <f>IF('base clients'!D1678=0,"",'base clients'!D1678)</f>
        <v/>
      </c>
      <c r="E1678" s="31" t="str">
        <f>IF('base clients'!E1678=0,"",'base clients'!E1678)</f>
        <v/>
      </c>
      <c r="F1678" s="31" t="str">
        <f>IF('base clients'!F1678=0,"",'base clients'!F1678)</f>
        <v/>
      </c>
      <c r="G1678" s="31" t="str">
        <f>IF('base clients'!G1678=0,"",'base clients'!G1678)</f>
        <v/>
      </c>
    </row>
    <row r="1679" spans="2:7" x14ac:dyDescent="0.35">
      <c r="B1679" s="31" t="str">
        <f>IF('base clients'!B1679=0,"",'base clients'!B1679)</f>
        <v/>
      </c>
      <c r="C1679" s="31" t="str">
        <f>IF('base clients'!C1679=0,"",'base clients'!C1679)</f>
        <v/>
      </c>
      <c r="D1679" s="31" t="str">
        <f>IF('base clients'!D1679=0,"",'base clients'!D1679)</f>
        <v/>
      </c>
      <c r="E1679" s="31" t="str">
        <f>IF('base clients'!E1679=0,"",'base clients'!E1679)</f>
        <v/>
      </c>
      <c r="F1679" s="31" t="str">
        <f>IF('base clients'!F1679=0,"",'base clients'!F1679)</f>
        <v/>
      </c>
      <c r="G1679" s="31" t="str">
        <f>IF('base clients'!G1679=0,"",'base clients'!G1679)</f>
        <v/>
      </c>
    </row>
    <row r="1680" spans="2:7" x14ac:dyDescent="0.35">
      <c r="B1680" s="31" t="str">
        <f>IF('base clients'!B1680=0,"",'base clients'!B1680)</f>
        <v/>
      </c>
      <c r="C1680" s="31" t="str">
        <f>IF('base clients'!C1680=0,"",'base clients'!C1680)</f>
        <v/>
      </c>
      <c r="D1680" s="31" t="str">
        <f>IF('base clients'!D1680=0,"",'base clients'!D1680)</f>
        <v/>
      </c>
      <c r="E1680" s="31" t="str">
        <f>IF('base clients'!E1680=0,"",'base clients'!E1680)</f>
        <v/>
      </c>
      <c r="F1680" s="31" t="str">
        <f>IF('base clients'!F1680=0,"",'base clients'!F1680)</f>
        <v/>
      </c>
      <c r="G1680" s="31" t="str">
        <f>IF('base clients'!G1680=0,"",'base clients'!G1680)</f>
        <v/>
      </c>
    </row>
    <row r="1681" spans="2:7" x14ac:dyDescent="0.35">
      <c r="B1681" s="31" t="str">
        <f>IF('base clients'!B1681=0,"",'base clients'!B1681)</f>
        <v/>
      </c>
      <c r="C1681" s="31" t="str">
        <f>IF('base clients'!C1681=0,"",'base clients'!C1681)</f>
        <v/>
      </c>
      <c r="D1681" s="31" t="str">
        <f>IF('base clients'!D1681=0,"",'base clients'!D1681)</f>
        <v/>
      </c>
      <c r="E1681" s="31" t="str">
        <f>IF('base clients'!E1681=0,"",'base clients'!E1681)</f>
        <v/>
      </c>
      <c r="F1681" s="31" t="str">
        <f>IF('base clients'!F1681=0,"",'base clients'!F1681)</f>
        <v/>
      </c>
      <c r="G1681" s="31" t="str">
        <f>IF('base clients'!G1681=0,"",'base clients'!G1681)</f>
        <v/>
      </c>
    </row>
    <row r="1682" spans="2:7" x14ac:dyDescent="0.35">
      <c r="B1682" s="31" t="str">
        <f>IF('base clients'!B1682=0,"",'base clients'!B1682)</f>
        <v/>
      </c>
      <c r="C1682" s="31" t="str">
        <f>IF('base clients'!C1682=0,"",'base clients'!C1682)</f>
        <v/>
      </c>
      <c r="D1682" s="31" t="str">
        <f>IF('base clients'!D1682=0,"",'base clients'!D1682)</f>
        <v/>
      </c>
      <c r="E1682" s="31" t="str">
        <f>IF('base clients'!E1682=0,"",'base clients'!E1682)</f>
        <v/>
      </c>
      <c r="F1682" s="31" t="str">
        <f>IF('base clients'!F1682=0,"",'base clients'!F1682)</f>
        <v/>
      </c>
      <c r="G1682" s="31" t="str">
        <f>IF('base clients'!G1682=0,"",'base clients'!G1682)</f>
        <v/>
      </c>
    </row>
    <row r="1683" spans="2:7" x14ac:dyDescent="0.35">
      <c r="B1683" s="31" t="str">
        <f>IF('base clients'!B1683=0,"",'base clients'!B1683)</f>
        <v/>
      </c>
      <c r="C1683" s="31" t="str">
        <f>IF('base clients'!C1683=0,"",'base clients'!C1683)</f>
        <v/>
      </c>
      <c r="D1683" s="31" t="str">
        <f>IF('base clients'!D1683=0,"",'base clients'!D1683)</f>
        <v/>
      </c>
      <c r="E1683" s="31" t="str">
        <f>IF('base clients'!E1683=0,"",'base clients'!E1683)</f>
        <v/>
      </c>
      <c r="F1683" s="31" t="str">
        <f>IF('base clients'!F1683=0,"",'base clients'!F1683)</f>
        <v/>
      </c>
      <c r="G1683" s="31" t="str">
        <f>IF('base clients'!G1683=0,"",'base clients'!G1683)</f>
        <v/>
      </c>
    </row>
    <row r="1684" spans="2:7" x14ac:dyDescent="0.35">
      <c r="B1684" s="31" t="str">
        <f>IF('base clients'!B1684=0,"",'base clients'!B1684)</f>
        <v/>
      </c>
      <c r="C1684" s="31" t="str">
        <f>IF('base clients'!C1684=0,"",'base clients'!C1684)</f>
        <v/>
      </c>
      <c r="D1684" s="31" t="str">
        <f>IF('base clients'!D1684=0,"",'base clients'!D1684)</f>
        <v/>
      </c>
      <c r="E1684" s="31" t="str">
        <f>IF('base clients'!E1684=0,"",'base clients'!E1684)</f>
        <v/>
      </c>
      <c r="F1684" s="31" t="str">
        <f>IF('base clients'!F1684=0,"",'base clients'!F1684)</f>
        <v/>
      </c>
      <c r="G1684" s="31" t="str">
        <f>IF('base clients'!G1684=0,"",'base clients'!G1684)</f>
        <v/>
      </c>
    </row>
    <row r="1685" spans="2:7" x14ac:dyDescent="0.35">
      <c r="B1685" s="31" t="str">
        <f>IF('base clients'!B1685=0,"",'base clients'!B1685)</f>
        <v/>
      </c>
      <c r="C1685" s="31" t="str">
        <f>IF('base clients'!C1685=0,"",'base clients'!C1685)</f>
        <v/>
      </c>
      <c r="D1685" s="31" t="str">
        <f>IF('base clients'!D1685=0,"",'base clients'!D1685)</f>
        <v/>
      </c>
      <c r="E1685" s="31" t="str">
        <f>IF('base clients'!E1685=0,"",'base clients'!E1685)</f>
        <v/>
      </c>
      <c r="F1685" s="31" t="str">
        <f>IF('base clients'!F1685=0,"",'base clients'!F1685)</f>
        <v/>
      </c>
      <c r="G1685" s="31" t="str">
        <f>IF('base clients'!G1685=0,"",'base clients'!G1685)</f>
        <v/>
      </c>
    </row>
    <row r="1686" spans="2:7" x14ac:dyDescent="0.35">
      <c r="B1686" s="31" t="str">
        <f>IF('base clients'!B1686=0,"",'base clients'!B1686)</f>
        <v/>
      </c>
      <c r="C1686" s="31" t="str">
        <f>IF('base clients'!C1686=0,"",'base clients'!C1686)</f>
        <v/>
      </c>
      <c r="D1686" s="31" t="str">
        <f>IF('base clients'!D1686=0,"",'base clients'!D1686)</f>
        <v/>
      </c>
      <c r="E1686" s="31" t="str">
        <f>IF('base clients'!E1686=0,"",'base clients'!E1686)</f>
        <v/>
      </c>
      <c r="F1686" s="31" t="str">
        <f>IF('base clients'!F1686=0,"",'base clients'!F1686)</f>
        <v/>
      </c>
      <c r="G1686" s="31" t="str">
        <f>IF('base clients'!G1686=0,"",'base clients'!G1686)</f>
        <v/>
      </c>
    </row>
    <row r="1687" spans="2:7" x14ac:dyDescent="0.35">
      <c r="B1687" s="31" t="str">
        <f>IF('base clients'!B1687=0,"",'base clients'!B1687)</f>
        <v/>
      </c>
      <c r="C1687" s="31" t="str">
        <f>IF('base clients'!C1687=0,"",'base clients'!C1687)</f>
        <v/>
      </c>
      <c r="D1687" s="31" t="str">
        <f>IF('base clients'!D1687=0,"",'base clients'!D1687)</f>
        <v/>
      </c>
      <c r="E1687" s="31" t="str">
        <f>IF('base clients'!E1687=0,"",'base clients'!E1687)</f>
        <v/>
      </c>
      <c r="F1687" s="31" t="str">
        <f>IF('base clients'!F1687=0,"",'base clients'!F1687)</f>
        <v/>
      </c>
      <c r="G1687" s="31" t="str">
        <f>IF('base clients'!G1687=0,"",'base clients'!G1687)</f>
        <v/>
      </c>
    </row>
    <row r="1688" spans="2:7" x14ac:dyDescent="0.35">
      <c r="B1688" s="31" t="str">
        <f>IF('base clients'!B1688=0,"",'base clients'!B1688)</f>
        <v/>
      </c>
      <c r="C1688" s="31" t="str">
        <f>IF('base clients'!C1688=0,"",'base clients'!C1688)</f>
        <v/>
      </c>
      <c r="D1688" s="31" t="str">
        <f>IF('base clients'!D1688=0,"",'base clients'!D1688)</f>
        <v/>
      </c>
      <c r="E1688" s="31" t="str">
        <f>IF('base clients'!E1688=0,"",'base clients'!E1688)</f>
        <v/>
      </c>
      <c r="F1688" s="31" t="str">
        <f>IF('base clients'!F1688=0,"",'base clients'!F1688)</f>
        <v/>
      </c>
      <c r="G1688" s="31" t="str">
        <f>IF('base clients'!G1688=0,"",'base clients'!G1688)</f>
        <v/>
      </c>
    </row>
    <row r="1689" spans="2:7" x14ac:dyDescent="0.35">
      <c r="B1689" s="31" t="str">
        <f>IF('base clients'!B1689=0,"",'base clients'!B1689)</f>
        <v/>
      </c>
      <c r="C1689" s="31" t="str">
        <f>IF('base clients'!C1689=0,"",'base clients'!C1689)</f>
        <v/>
      </c>
      <c r="D1689" s="31" t="str">
        <f>IF('base clients'!D1689=0,"",'base clients'!D1689)</f>
        <v/>
      </c>
      <c r="E1689" s="31" t="str">
        <f>IF('base clients'!E1689=0,"",'base clients'!E1689)</f>
        <v/>
      </c>
      <c r="F1689" s="31" t="str">
        <f>IF('base clients'!F1689=0,"",'base clients'!F1689)</f>
        <v/>
      </c>
      <c r="G1689" s="31" t="str">
        <f>IF('base clients'!G1689=0,"",'base clients'!G1689)</f>
        <v/>
      </c>
    </row>
    <row r="1690" spans="2:7" x14ac:dyDescent="0.35">
      <c r="B1690" s="31" t="str">
        <f>IF('base clients'!B1690=0,"",'base clients'!B1690)</f>
        <v/>
      </c>
      <c r="C1690" s="31" t="str">
        <f>IF('base clients'!C1690=0,"",'base clients'!C1690)</f>
        <v/>
      </c>
      <c r="D1690" s="31" t="str">
        <f>IF('base clients'!D1690=0,"",'base clients'!D1690)</f>
        <v/>
      </c>
      <c r="E1690" s="31" t="str">
        <f>IF('base clients'!E1690=0,"",'base clients'!E1690)</f>
        <v/>
      </c>
      <c r="F1690" s="31" t="str">
        <f>IF('base clients'!F1690=0,"",'base clients'!F1690)</f>
        <v/>
      </c>
      <c r="G1690" s="31" t="str">
        <f>IF('base clients'!G1690=0,"",'base clients'!G1690)</f>
        <v/>
      </c>
    </row>
    <row r="1691" spans="2:7" x14ac:dyDescent="0.35">
      <c r="B1691" s="31" t="str">
        <f>IF('base clients'!B1691=0,"",'base clients'!B1691)</f>
        <v/>
      </c>
      <c r="C1691" s="31" t="str">
        <f>IF('base clients'!C1691=0,"",'base clients'!C1691)</f>
        <v/>
      </c>
      <c r="D1691" s="31" t="str">
        <f>IF('base clients'!D1691=0,"",'base clients'!D1691)</f>
        <v/>
      </c>
      <c r="E1691" s="31" t="str">
        <f>IF('base clients'!E1691=0,"",'base clients'!E1691)</f>
        <v/>
      </c>
      <c r="F1691" s="31" t="str">
        <f>IF('base clients'!F1691=0,"",'base clients'!F1691)</f>
        <v/>
      </c>
      <c r="G1691" s="31" t="str">
        <f>IF('base clients'!G1691=0,"",'base clients'!G1691)</f>
        <v/>
      </c>
    </row>
    <row r="1692" spans="2:7" x14ac:dyDescent="0.35">
      <c r="B1692" s="31" t="str">
        <f>IF('base clients'!B1692=0,"",'base clients'!B1692)</f>
        <v/>
      </c>
      <c r="C1692" s="31" t="str">
        <f>IF('base clients'!C1692=0,"",'base clients'!C1692)</f>
        <v/>
      </c>
      <c r="D1692" s="31" t="str">
        <f>IF('base clients'!D1692=0,"",'base clients'!D1692)</f>
        <v/>
      </c>
      <c r="E1692" s="31" t="str">
        <f>IF('base clients'!E1692=0,"",'base clients'!E1692)</f>
        <v/>
      </c>
      <c r="F1692" s="31" t="str">
        <f>IF('base clients'!F1692=0,"",'base clients'!F1692)</f>
        <v/>
      </c>
      <c r="G1692" s="31" t="str">
        <f>IF('base clients'!G1692=0,"",'base clients'!G1692)</f>
        <v/>
      </c>
    </row>
    <row r="1693" spans="2:7" x14ac:dyDescent="0.35">
      <c r="B1693" s="31" t="str">
        <f>IF('base clients'!B1693=0,"",'base clients'!B1693)</f>
        <v/>
      </c>
      <c r="C1693" s="31" t="str">
        <f>IF('base clients'!C1693=0,"",'base clients'!C1693)</f>
        <v/>
      </c>
      <c r="D1693" s="31" t="str">
        <f>IF('base clients'!D1693=0,"",'base clients'!D1693)</f>
        <v/>
      </c>
      <c r="E1693" s="31" t="str">
        <f>IF('base clients'!E1693=0,"",'base clients'!E1693)</f>
        <v/>
      </c>
      <c r="F1693" s="31" t="str">
        <f>IF('base clients'!F1693=0,"",'base clients'!F1693)</f>
        <v/>
      </c>
      <c r="G1693" s="31" t="str">
        <f>IF('base clients'!G1693=0,"",'base clients'!G1693)</f>
        <v/>
      </c>
    </row>
    <row r="1694" spans="2:7" x14ac:dyDescent="0.35">
      <c r="B1694" s="31" t="str">
        <f>IF('base clients'!B1694=0,"",'base clients'!B1694)</f>
        <v/>
      </c>
      <c r="C1694" s="31" t="str">
        <f>IF('base clients'!C1694=0,"",'base clients'!C1694)</f>
        <v/>
      </c>
      <c r="D1694" s="31" t="str">
        <f>IF('base clients'!D1694=0,"",'base clients'!D1694)</f>
        <v/>
      </c>
      <c r="E1694" s="31" t="str">
        <f>IF('base clients'!E1694=0,"",'base clients'!E1694)</f>
        <v/>
      </c>
      <c r="F1694" s="31" t="str">
        <f>IF('base clients'!F1694=0,"",'base clients'!F1694)</f>
        <v/>
      </c>
      <c r="G1694" s="31" t="str">
        <f>IF('base clients'!G1694=0,"",'base clients'!G1694)</f>
        <v/>
      </c>
    </row>
    <row r="1695" spans="2:7" x14ac:dyDescent="0.35">
      <c r="B1695" s="31" t="str">
        <f>IF('base clients'!B1695=0,"",'base clients'!B1695)</f>
        <v/>
      </c>
      <c r="C1695" s="31" t="str">
        <f>IF('base clients'!C1695=0,"",'base clients'!C1695)</f>
        <v/>
      </c>
      <c r="D1695" s="31" t="str">
        <f>IF('base clients'!D1695=0,"",'base clients'!D1695)</f>
        <v/>
      </c>
      <c r="E1695" s="31" t="str">
        <f>IF('base clients'!E1695=0,"",'base clients'!E1695)</f>
        <v/>
      </c>
      <c r="F1695" s="31" t="str">
        <f>IF('base clients'!F1695=0,"",'base clients'!F1695)</f>
        <v/>
      </c>
      <c r="G1695" s="31" t="str">
        <f>IF('base clients'!G1695=0,"",'base clients'!G1695)</f>
        <v/>
      </c>
    </row>
    <row r="1696" spans="2:7" x14ac:dyDescent="0.35">
      <c r="B1696" s="31" t="str">
        <f>IF('base clients'!B1696=0,"",'base clients'!B1696)</f>
        <v/>
      </c>
      <c r="C1696" s="31" t="str">
        <f>IF('base clients'!C1696=0,"",'base clients'!C1696)</f>
        <v/>
      </c>
      <c r="D1696" s="31" t="str">
        <f>IF('base clients'!D1696=0,"",'base clients'!D1696)</f>
        <v/>
      </c>
      <c r="E1696" s="31" t="str">
        <f>IF('base clients'!E1696=0,"",'base clients'!E1696)</f>
        <v/>
      </c>
      <c r="F1696" s="31" t="str">
        <f>IF('base clients'!F1696=0,"",'base clients'!F1696)</f>
        <v/>
      </c>
      <c r="G1696" s="31" t="str">
        <f>IF('base clients'!G1696=0,"",'base clients'!G1696)</f>
        <v/>
      </c>
    </row>
    <row r="1697" spans="2:7" x14ac:dyDescent="0.35">
      <c r="B1697" s="31" t="str">
        <f>IF('base clients'!B1697=0,"",'base clients'!B1697)</f>
        <v/>
      </c>
      <c r="C1697" s="31" t="str">
        <f>IF('base clients'!C1697=0,"",'base clients'!C1697)</f>
        <v/>
      </c>
      <c r="D1697" s="31" t="str">
        <f>IF('base clients'!D1697=0,"",'base clients'!D1697)</f>
        <v/>
      </c>
      <c r="E1697" s="31" t="str">
        <f>IF('base clients'!E1697=0,"",'base clients'!E1697)</f>
        <v/>
      </c>
      <c r="F1697" s="31" t="str">
        <f>IF('base clients'!F1697=0,"",'base clients'!F1697)</f>
        <v/>
      </c>
      <c r="G1697" s="31" t="str">
        <f>IF('base clients'!G1697=0,"",'base clients'!G1697)</f>
        <v/>
      </c>
    </row>
    <row r="1698" spans="2:7" x14ac:dyDescent="0.35">
      <c r="B1698" s="31" t="str">
        <f>IF('base clients'!B1698=0,"",'base clients'!B1698)</f>
        <v/>
      </c>
      <c r="C1698" s="31" t="str">
        <f>IF('base clients'!C1698=0,"",'base clients'!C1698)</f>
        <v/>
      </c>
      <c r="D1698" s="31" t="str">
        <f>IF('base clients'!D1698=0,"",'base clients'!D1698)</f>
        <v/>
      </c>
      <c r="E1698" s="31" t="str">
        <f>IF('base clients'!E1698=0,"",'base clients'!E1698)</f>
        <v/>
      </c>
      <c r="F1698" s="31" t="str">
        <f>IF('base clients'!F1698=0,"",'base clients'!F1698)</f>
        <v/>
      </c>
      <c r="G1698" s="31" t="str">
        <f>IF('base clients'!G1698=0,"",'base clients'!G1698)</f>
        <v/>
      </c>
    </row>
    <row r="1699" spans="2:7" x14ac:dyDescent="0.35">
      <c r="B1699" s="31" t="str">
        <f>IF('base clients'!B1699=0,"",'base clients'!B1699)</f>
        <v/>
      </c>
      <c r="C1699" s="31" t="str">
        <f>IF('base clients'!C1699=0,"",'base clients'!C1699)</f>
        <v/>
      </c>
      <c r="D1699" s="31" t="str">
        <f>IF('base clients'!D1699=0,"",'base clients'!D1699)</f>
        <v/>
      </c>
      <c r="E1699" s="31" t="str">
        <f>IF('base clients'!E1699=0,"",'base clients'!E1699)</f>
        <v/>
      </c>
      <c r="F1699" s="31" t="str">
        <f>IF('base clients'!F1699=0,"",'base clients'!F1699)</f>
        <v/>
      </c>
      <c r="G1699" s="31" t="str">
        <f>IF('base clients'!G1699=0,"",'base clients'!G1699)</f>
        <v/>
      </c>
    </row>
    <row r="1700" spans="2:7" x14ac:dyDescent="0.35">
      <c r="B1700" s="31" t="str">
        <f>IF('base clients'!B1700=0,"",'base clients'!B1700)</f>
        <v/>
      </c>
      <c r="C1700" s="31" t="str">
        <f>IF('base clients'!C1700=0,"",'base clients'!C1700)</f>
        <v/>
      </c>
      <c r="D1700" s="31" t="str">
        <f>IF('base clients'!D1700=0,"",'base clients'!D1700)</f>
        <v/>
      </c>
      <c r="E1700" s="31" t="str">
        <f>IF('base clients'!E1700=0,"",'base clients'!E1700)</f>
        <v/>
      </c>
      <c r="F1700" s="31" t="str">
        <f>IF('base clients'!F1700=0,"",'base clients'!F1700)</f>
        <v/>
      </c>
      <c r="G1700" s="31" t="str">
        <f>IF('base clients'!G1700=0,"",'base clients'!G1700)</f>
        <v/>
      </c>
    </row>
    <row r="1701" spans="2:7" x14ac:dyDescent="0.35">
      <c r="B1701" s="31" t="str">
        <f>IF('base clients'!B1701=0,"",'base clients'!B1701)</f>
        <v/>
      </c>
      <c r="C1701" s="31" t="str">
        <f>IF('base clients'!C1701=0,"",'base clients'!C1701)</f>
        <v/>
      </c>
      <c r="D1701" s="31" t="str">
        <f>IF('base clients'!D1701=0,"",'base clients'!D1701)</f>
        <v/>
      </c>
      <c r="E1701" s="31" t="str">
        <f>IF('base clients'!E1701=0,"",'base clients'!E1701)</f>
        <v/>
      </c>
      <c r="F1701" s="31" t="str">
        <f>IF('base clients'!F1701=0,"",'base clients'!F1701)</f>
        <v/>
      </c>
      <c r="G1701" s="31" t="str">
        <f>IF('base clients'!G1701=0,"",'base clients'!G1701)</f>
        <v/>
      </c>
    </row>
    <row r="1702" spans="2:7" x14ac:dyDescent="0.35">
      <c r="B1702" s="31" t="str">
        <f>IF('base clients'!B1702=0,"",'base clients'!B1702)</f>
        <v/>
      </c>
      <c r="C1702" s="31" t="str">
        <f>IF('base clients'!C1702=0,"",'base clients'!C1702)</f>
        <v/>
      </c>
      <c r="D1702" s="31" t="str">
        <f>IF('base clients'!D1702=0,"",'base clients'!D1702)</f>
        <v/>
      </c>
      <c r="E1702" s="31" t="str">
        <f>IF('base clients'!E1702=0,"",'base clients'!E1702)</f>
        <v/>
      </c>
      <c r="F1702" s="31" t="str">
        <f>IF('base clients'!F1702=0,"",'base clients'!F1702)</f>
        <v/>
      </c>
      <c r="G1702" s="31" t="str">
        <f>IF('base clients'!G1702=0,"",'base clients'!G1702)</f>
        <v/>
      </c>
    </row>
    <row r="1703" spans="2:7" x14ac:dyDescent="0.35">
      <c r="B1703" s="31" t="str">
        <f>IF('base clients'!B1703=0,"",'base clients'!B1703)</f>
        <v/>
      </c>
      <c r="C1703" s="31" t="str">
        <f>IF('base clients'!C1703=0,"",'base clients'!C1703)</f>
        <v/>
      </c>
      <c r="D1703" s="31" t="str">
        <f>IF('base clients'!D1703=0,"",'base clients'!D1703)</f>
        <v/>
      </c>
      <c r="E1703" s="31" t="str">
        <f>IF('base clients'!E1703=0,"",'base clients'!E1703)</f>
        <v/>
      </c>
      <c r="F1703" s="31" t="str">
        <f>IF('base clients'!F1703=0,"",'base clients'!F1703)</f>
        <v/>
      </c>
      <c r="G1703" s="31" t="str">
        <f>IF('base clients'!G1703=0,"",'base clients'!G1703)</f>
        <v/>
      </c>
    </row>
    <row r="1704" spans="2:7" x14ac:dyDescent="0.35">
      <c r="B1704" s="31" t="str">
        <f>IF('base clients'!B1704=0,"",'base clients'!B1704)</f>
        <v/>
      </c>
      <c r="C1704" s="31" t="str">
        <f>IF('base clients'!C1704=0,"",'base clients'!C1704)</f>
        <v/>
      </c>
      <c r="D1704" s="31" t="str">
        <f>IF('base clients'!D1704=0,"",'base clients'!D1704)</f>
        <v/>
      </c>
      <c r="E1704" s="31" t="str">
        <f>IF('base clients'!E1704=0,"",'base clients'!E1704)</f>
        <v/>
      </c>
      <c r="F1704" s="31" t="str">
        <f>IF('base clients'!F1704=0,"",'base clients'!F1704)</f>
        <v/>
      </c>
      <c r="G1704" s="31" t="str">
        <f>IF('base clients'!G1704=0,"",'base clients'!G1704)</f>
        <v/>
      </c>
    </row>
    <row r="1705" spans="2:7" x14ac:dyDescent="0.35">
      <c r="B1705" s="31" t="str">
        <f>IF('base clients'!B1705=0,"",'base clients'!B1705)</f>
        <v/>
      </c>
      <c r="C1705" s="31" t="str">
        <f>IF('base clients'!C1705=0,"",'base clients'!C1705)</f>
        <v/>
      </c>
      <c r="D1705" s="31" t="str">
        <f>IF('base clients'!D1705=0,"",'base clients'!D1705)</f>
        <v/>
      </c>
      <c r="E1705" s="31" t="str">
        <f>IF('base clients'!E1705=0,"",'base clients'!E1705)</f>
        <v/>
      </c>
      <c r="F1705" s="31" t="str">
        <f>IF('base clients'!F1705=0,"",'base clients'!F1705)</f>
        <v/>
      </c>
      <c r="G1705" s="31" t="str">
        <f>IF('base clients'!G1705=0,"",'base clients'!G1705)</f>
        <v/>
      </c>
    </row>
    <row r="1706" spans="2:7" x14ac:dyDescent="0.35">
      <c r="B1706" s="31" t="str">
        <f>IF('base clients'!B1706=0,"",'base clients'!B1706)</f>
        <v/>
      </c>
      <c r="C1706" s="31" t="str">
        <f>IF('base clients'!C1706=0,"",'base clients'!C1706)</f>
        <v/>
      </c>
      <c r="D1706" s="31" t="str">
        <f>IF('base clients'!D1706=0,"",'base clients'!D1706)</f>
        <v/>
      </c>
      <c r="E1706" s="31" t="str">
        <f>IF('base clients'!E1706=0,"",'base clients'!E1706)</f>
        <v/>
      </c>
      <c r="F1706" s="31" t="str">
        <f>IF('base clients'!F1706=0,"",'base clients'!F1706)</f>
        <v/>
      </c>
      <c r="G1706" s="31" t="str">
        <f>IF('base clients'!G1706=0,"",'base clients'!G1706)</f>
        <v/>
      </c>
    </row>
    <row r="1707" spans="2:7" x14ac:dyDescent="0.35">
      <c r="B1707" s="31" t="str">
        <f>IF('base clients'!B1707=0,"",'base clients'!B1707)</f>
        <v/>
      </c>
      <c r="C1707" s="31" t="str">
        <f>IF('base clients'!C1707=0,"",'base clients'!C1707)</f>
        <v/>
      </c>
      <c r="D1707" s="31" t="str">
        <f>IF('base clients'!D1707=0,"",'base clients'!D1707)</f>
        <v/>
      </c>
      <c r="E1707" s="31" t="str">
        <f>IF('base clients'!E1707=0,"",'base clients'!E1707)</f>
        <v/>
      </c>
      <c r="F1707" s="31" t="str">
        <f>IF('base clients'!F1707=0,"",'base clients'!F1707)</f>
        <v/>
      </c>
      <c r="G1707" s="31" t="str">
        <f>IF('base clients'!G1707=0,"",'base clients'!G1707)</f>
        <v/>
      </c>
    </row>
    <row r="1708" spans="2:7" x14ac:dyDescent="0.35">
      <c r="B1708" s="31" t="str">
        <f>IF('base clients'!B1708=0,"",'base clients'!B1708)</f>
        <v/>
      </c>
      <c r="C1708" s="31" t="str">
        <f>IF('base clients'!C1708=0,"",'base clients'!C1708)</f>
        <v/>
      </c>
      <c r="D1708" s="31" t="str">
        <f>IF('base clients'!D1708=0,"",'base clients'!D1708)</f>
        <v/>
      </c>
      <c r="E1708" s="31" t="str">
        <f>IF('base clients'!E1708=0,"",'base clients'!E1708)</f>
        <v/>
      </c>
      <c r="F1708" s="31" t="str">
        <f>IF('base clients'!F1708=0,"",'base clients'!F1708)</f>
        <v/>
      </c>
      <c r="G1708" s="31" t="str">
        <f>IF('base clients'!G1708=0,"",'base clients'!G1708)</f>
        <v/>
      </c>
    </row>
    <row r="1709" spans="2:7" x14ac:dyDescent="0.35">
      <c r="B1709" s="31" t="str">
        <f>IF('base clients'!B1709=0,"",'base clients'!B1709)</f>
        <v/>
      </c>
      <c r="C1709" s="31" t="str">
        <f>IF('base clients'!C1709=0,"",'base clients'!C1709)</f>
        <v/>
      </c>
      <c r="D1709" s="31" t="str">
        <f>IF('base clients'!D1709=0,"",'base clients'!D1709)</f>
        <v/>
      </c>
      <c r="E1709" s="31" t="str">
        <f>IF('base clients'!E1709=0,"",'base clients'!E1709)</f>
        <v/>
      </c>
      <c r="F1709" s="31" t="str">
        <f>IF('base clients'!F1709=0,"",'base clients'!F1709)</f>
        <v/>
      </c>
      <c r="G1709" s="31" t="str">
        <f>IF('base clients'!G1709=0,"",'base clients'!G1709)</f>
        <v/>
      </c>
    </row>
    <row r="1710" spans="2:7" x14ac:dyDescent="0.35">
      <c r="B1710" s="31" t="str">
        <f>IF('base clients'!B1710=0,"",'base clients'!B1710)</f>
        <v/>
      </c>
      <c r="C1710" s="31" t="str">
        <f>IF('base clients'!C1710=0,"",'base clients'!C1710)</f>
        <v/>
      </c>
      <c r="D1710" s="31" t="str">
        <f>IF('base clients'!D1710=0,"",'base clients'!D1710)</f>
        <v/>
      </c>
      <c r="E1710" s="31" t="str">
        <f>IF('base clients'!E1710=0,"",'base clients'!E1710)</f>
        <v/>
      </c>
      <c r="F1710" s="31" t="str">
        <f>IF('base clients'!F1710=0,"",'base clients'!F1710)</f>
        <v/>
      </c>
      <c r="G1710" s="31" t="str">
        <f>IF('base clients'!G1710=0,"",'base clients'!G1710)</f>
        <v/>
      </c>
    </row>
    <row r="1711" spans="2:7" x14ac:dyDescent="0.35">
      <c r="B1711" s="31" t="str">
        <f>IF('base clients'!B1711=0,"",'base clients'!B1711)</f>
        <v/>
      </c>
      <c r="C1711" s="31" t="str">
        <f>IF('base clients'!C1711=0,"",'base clients'!C1711)</f>
        <v/>
      </c>
      <c r="D1711" s="31" t="str">
        <f>IF('base clients'!D1711=0,"",'base clients'!D1711)</f>
        <v/>
      </c>
      <c r="E1711" s="31" t="str">
        <f>IF('base clients'!E1711=0,"",'base clients'!E1711)</f>
        <v/>
      </c>
      <c r="F1711" s="31" t="str">
        <f>IF('base clients'!F1711=0,"",'base clients'!F1711)</f>
        <v/>
      </c>
      <c r="G1711" s="31" t="str">
        <f>IF('base clients'!G1711=0,"",'base clients'!G1711)</f>
        <v/>
      </c>
    </row>
    <row r="1712" spans="2:7" x14ac:dyDescent="0.35">
      <c r="B1712" s="31" t="str">
        <f>IF('base clients'!B1712=0,"",'base clients'!B1712)</f>
        <v/>
      </c>
      <c r="C1712" s="31" t="str">
        <f>IF('base clients'!C1712=0,"",'base clients'!C1712)</f>
        <v/>
      </c>
      <c r="D1712" s="31" t="str">
        <f>IF('base clients'!D1712=0,"",'base clients'!D1712)</f>
        <v/>
      </c>
      <c r="E1712" s="31" t="str">
        <f>IF('base clients'!E1712=0,"",'base clients'!E1712)</f>
        <v/>
      </c>
      <c r="F1712" s="31" t="str">
        <f>IF('base clients'!F1712=0,"",'base clients'!F1712)</f>
        <v/>
      </c>
      <c r="G1712" s="31" t="str">
        <f>IF('base clients'!G1712=0,"",'base clients'!G1712)</f>
        <v/>
      </c>
    </row>
    <row r="1713" spans="2:7" x14ac:dyDescent="0.35">
      <c r="B1713" s="31" t="str">
        <f>IF('base clients'!B1713=0,"",'base clients'!B1713)</f>
        <v/>
      </c>
      <c r="C1713" s="31" t="str">
        <f>IF('base clients'!C1713=0,"",'base clients'!C1713)</f>
        <v/>
      </c>
      <c r="D1713" s="31" t="str">
        <f>IF('base clients'!D1713=0,"",'base clients'!D1713)</f>
        <v/>
      </c>
      <c r="E1713" s="31" t="str">
        <f>IF('base clients'!E1713=0,"",'base clients'!E1713)</f>
        <v/>
      </c>
      <c r="F1713" s="31" t="str">
        <f>IF('base clients'!F1713=0,"",'base clients'!F1713)</f>
        <v/>
      </c>
      <c r="G1713" s="31" t="str">
        <f>IF('base clients'!G1713=0,"",'base clients'!G1713)</f>
        <v/>
      </c>
    </row>
    <row r="1714" spans="2:7" x14ac:dyDescent="0.35">
      <c r="B1714" s="31" t="str">
        <f>IF('base clients'!B1714=0,"",'base clients'!B1714)</f>
        <v/>
      </c>
      <c r="C1714" s="31" t="str">
        <f>IF('base clients'!C1714=0,"",'base clients'!C1714)</f>
        <v/>
      </c>
      <c r="D1714" s="31" t="str">
        <f>IF('base clients'!D1714=0,"",'base clients'!D1714)</f>
        <v/>
      </c>
      <c r="E1714" s="31" t="str">
        <f>IF('base clients'!E1714=0,"",'base clients'!E1714)</f>
        <v/>
      </c>
      <c r="F1714" s="31" t="str">
        <f>IF('base clients'!F1714=0,"",'base clients'!F1714)</f>
        <v/>
      </c>
      <c r="G1714" s="31" t="str">
        <f>IF('base clients'!G1714=0,"",'base clients'!G1714)</f>
        <v/>
      </c>
    </row>
    <row r="1715" spans="2:7" x14ac:dyDescent="0.35">
      <c r="B1715" s="31" t="str">
        <f>IF('base clients'!B1715=0,"",'base clients'!B1715)</f>
        <v/>
      </c>
      <c r="C1715" s="31" t="str">
        <f>IF('base clients'!C1715=0,"",'base clients'!C1715)</f>
        <v/>
      </c>
      <c r="D1715" s="31" t="str">
        <f>IF('base clients'!D1715=0,"",'base clients'!D1715)</f>
        <v/>
      </c>
      <c r="E1715" s="31" t="str">
        <f>IF('base clients'!E1715=0,"",'base clients'!E1715)</f>
        <v/>
      </c>
      <c r="F1715" s="31" t="str">
        <f>IF('base clients'!F1715=0,"",'base clients'!F1715)</f>
        <v/>
      </c>
      <c r="G1715" s="31" t="str">
        <f>IF('base clients'!G1715=0,"",'base clients'!G1715)</f>
        <v/>
      </c>
    </row>
    <row r="1716" spans="2:7" x14ac:dyDescent="0.35">
      <c r="B1716" s="31" t="str">
        <f>IF('base clients'!B1716=0,"",'base clients'!B1716)</f>
        <v/>
      </c>
      <c r="C1716" s="31" t="str">
        <f>IF('base clients'!C1716=0,"",'base clients'!C1716)</f>
        <v/>
      </c>
      <c r="D1716" s="31" t="str">
        <f>IF('base clients'!D1716=0,"",'base clients'!D1716)</f>
        <v/>
      </c>
      <c r="E1716" s="31" t="str">
        <f>IF('base clients'!E1716=0,"",'base clients'!E1716)</f>
        <v/>
      </c>
      <c r="F1716" s="31" t="str">
        <f>IF('base clients'!F1716=0,"",'base clients'!F1716)</f>
        <v/>
      </c>
      <c r="G1716" s="31" t="str">
        <f>IF('base clients'!G1716=0,"",'base clients'!G1716)</f>
        <v/>
      </c>
    </row>
    <row r="1717" spans="2:7" x14ac:dyDescent="0.35">
      <c r="B1717" s="31" t="str">
        <f>IF('base clients'!B1717=0,"",'base clients'!B1717)</f>
        <v/>
      </c>
      <c r="C1717" s="31" t="str">
        <f>IF('base clients'!C1717=0,"",'base clients'!C1717)</f>
        <v/>
      </c>
      <c r="D1717" s="31" t="str">
        <f>IF('base clients'!D1717=0,"",'base clients'!D1717)</f>
        <v/>
      </c>
      <c r="E1717" s="31" t="str">
        <f>IF('base clients'!E1717=0,"",'base clients'!E1717)</f>
        <v/>
      </c>
      <c r="F1717" s="31" t="str">
        <f>IF('base clients'!F1717=0,"",'base clients'!F1717)</f>
        <v/>
      </c>
      <c r="G1717" s="31" t="str">
        <f>IF('base clients'!G1717=0,"",'base clients'!G1717)</f>
        <v/>
      </c>
    </row>
    <row r="1718" spans="2:7" x14ac:dyDescent="0.35">
      <c r="B1718" s="31" t="str">
        <f>IF('base clients'!B1718=0,"",'base clients'!B1718)</f>
        <v/>
      </c>
      <c r="C1718" s="31" t="str">
        <f>IF('base clients'!C1718=0,"",'base clients'!C1718)</f>
        <v/>
      </c>
      <c r="D1718" s="31" t="str">
        <f>IF('base clients'!D1718=0,"",'base clients'!D1718)</f>
        <v/>
      </c>
      <c r="E1718" s="31" t="str">
        <f>IF('base clients'!E1718=0,"",'base clients'!E1718)</f>
        <v/>
      </c>
      <c r="F1718" s="31" t="str">
        <f>IF('base clients'!F1718=0,"",'base clients'!F1718)</f>
        <v/>
      </c>
      <c r="G1718" s="31" t="str">
        <f>IF('base clients'!G1718=0,"",'base clients'!G1718)</f>
        <v/>
      </c>
    </row>
    <row r="1719" spans="2:7" x14ac:dyDescent="0.35">
      <c r="B1719" s="31" t="str">
        <f>IF('base clients'!B1719=0,"",'base clients'!B1719)</f>
        <v/>
      </c>
      <c r="C1719" s="31" t="str">
        <f>IF('base clients'!C1719=0,"",'base clients'!C1719)</f>
        <v/>
      </c>
      <c r="D1719" s="31" t="str">
        <f>IF('base clients'!D1719=0,"",'base clients'!D1719)</f>
        <v/>
      </c>
      <c r="E1719" s="31" t="str">
        <f>IF('base clients'!E1719=0,"",'base clients'!E1719)</f>
        <v/>
      </c>
      <c r="F1719" s="31" t="str">
        <f>IF('base clients'!F1719=0,"",'base clients'!F1719)</f>
        <v/>
      </c>
      <c r="G1719" s="31" t="str">
        <f>IF('base clients'!G1719=0,"",'base clients'!G1719)</f>
        <v/>
      </c>
    </row>
    <row r="1720" spans="2:7" x14ac:dyDescent="0.35">
      <c r="B1720" s="31" t="str">
        <f>IF('base clients'!B1720=0,"",'base clients'!B1720)</f>
        <v/>
      </c>
      <c r="C1720" s="31" t="str">
        <f>IF('base clients'!C1720=0,"",'base clients'!C1720)</f>
        <v/>
      </c>
      <c r="D1720" s="31" t="str">
        <f>IF('base clients'!D1720=0,"",'base clients'!D1720)</f>
        <v/>
      </c>
      <c r="E1720" s="31" t="str">
        <f>IF('base clients'!E1720=0,"",'base clients'!E1720)</f>
        <v/>
      </c>
      <c r="F1720" s="31" t="str">
        <f>IF('base clients'!F1720=0,"",'base clients'!F1720)</f>
        <v/>
      </c>
      <c r="G1720" s="31" t="str">
        <f>IF('base clients'!G1720=0,"",'base clients'!G1720)</f>
        <v/>
      </c>
    </row>
    <row r="1721" spans="2:7" x14ac:dyDescent="0.35">
      <c r="B1721" s="31" t="str">
        <f>IF('base clients'!B1721=0,"",'base clients'!B1721)</f>
        <v/>
      </c>
      <c r="C1721" s="31" t="str">
        <f>IF('base clients'!C1721=0,"",'base clients'!C1721)</f>
        <v/>
      </c>
      <c r="D1721" s="31" t="str">
        <f>IF('base clients'!D1721=0,"",'base clients'!D1721)</f>
        <v/>
      </c>
      <c r="E1721" s="31" t="str">
        <f>IF('base clients'!E1721=0,"",'base clients'!E1721)</f>
        <v/>
      </c>
      <c r="F1721" s="31" t="str">
        <f>IF('base clients'!F1721=0,"",'base clients'!F1721)</f>
        <v/>
      </c>
      <c r="G1721" s="31" t="str">
        <f>IF('base clients'!G1721=0,"",'base clients'!G1721)</f>
        <v/>
      </c>
    </row>
    <row r="1722" spans="2:7" x14ac:dyDescent="0.35">
      <c r="B1722" s="31" t="str">
        <f>IF('base clients'!B1722=0,"",'base clients'!B1722)</f>
        <v/>
      </c>
      <c r="C1722" s="31" t="str">
        <f>IF('base clients'!C1722=0,"",'base clients'!C1722)</f>
        <v/>
      </c>
      <c r="D1722" s="31" t="str">
        <f>IF('base clients'!D1722=0,"",'base clients'!D1722)</f>
        <v/>
      </c>
      <c r="E1722" s="31" t="str">
        <f>IF('base clients'!E1722=0,"",'base clients'!E1722)</f>
        <v/>
      </c>
      <c r="F1722" s="31" t="str">
        <f>IF('base clients'!F1722=0,"",'base clients'!F1722)</f>
        <v/>
      </c>
      <c r="G1722" s="31" t="str">
        <f>IF('base clients'!G1722=0,"",'base clients'!G1722)</f>
        <v/>
      </c>
    </row>
    <row r="1723" spans="2:7" x14ac:dyDescent="0.35">
      <c r="B1723" s="31" t="str">
        <f>IF('base clients'!B1723=0,"",'base clients'!B1723)</f>
        <v/>
      </c>
      <c r="C1723" s="31" t="str">
        <f>IF('base clients'!C1723=0,"",'base clients'!C1723)</f>
        <v/>
      </c>
      <c r="D1723" s="31" t="str">
        <f>IF('base clients'!D1723=0,"",'base clients'!D1723)</f>
        <v/>
      </c>
      <c r="E1723" s="31" t="str">
        <f>IF('base clients'!E1723=0,"",'base clients'!E1723)</f>
        <v/>
      </c>
      <c r="F1723" s="31" t="str">
        <f>IF('base clients'!F1723=0,"",'base clients'!F1723)</f>
        <v/>
      </c>
      <c r="G1723" s="31" t="str">
        <f>IF('base clients'!G1723=0,"",'base clients'!G1723)</f>
        <v/>
      </c>
    </row>
    <row r="1724" spans="2:7" x14ac:dyDescent="0.35">
      <c r="B1724" s="31" t="str">
        <f>IF('base clients'!B1724=0,"",'base clients'!B1724)</f>
        <v/>
      </c>
      <c r="C1724" s="31" t="str">
        <f>IF('base clients'!C1724=0,"",'base clients'!C1724)</f>
        <v/>
      </c>
      <c r="D1724" s="31" t="str">
        <f>IF('base clients'!D1724=0,"",'base clients'!D1724)</f>
        <v/>
      </c>
      <c r="E1724" s="31" t="str">
        <f>IF('base clients'!E1724=0,"",'base clients'!E1724)</f>
        <v/>
      </c>
      <c r="F1724" s="31" t="str">
        <f>IF('base clients'!F1724=0,"",'base clients'!F1724)</f>
        <v/>
      </c>
      <c r="G1724" s="31" t="str">
        <f>IF('base clients'!G1724=0,"",'base clients'!G1724)</f>
        <v/>
      </c>
    </row>
    <row r="1725" spans="2:7" x14ac:dyDescent="0.35">
      <c r="B1725" s="31" t="str">
        <f>IF('base clients'!B1725=0,"",'base clients'!B1725)</f>
        <v/>
      </c>
      <c r="C1725" s="31" t="str">
        <f>IF('base clients'!C1725=0,"",'base clients'!C1725)</f>
        <v/>
      </c>
      <c r="D1725" s="31" t="str">
        <f>IF('base clients'!D1725=0,"",'base clients'!D1725)</f>
        <v/>
      </c>
      <c r="E1725" s="31" t="str">
        <f>IF('base clients'!E1725=0,"",'base clients'!E1725)</f>
        <v/>
      </c>
      <c r="F1725" s="31" t="str">
        <f>IF('base clients'!F1725=0,"",'base clients'!F1725)</f>
        <v/>
      </c>
      <c r="G1725" s="31" t="str">
        <f>IF('base clients'!G1725=0,"",'base clients'!G1725)</f>
        <v/>
      </c>
    </row>
    <row r="1726" spans="2:7" x14ac:dyDescent="0.35">
      <c r="B1726" s="31" t="str">
        <f>IF('base clients'!B1726=0,"",'base clients'!B1726)</f>
        <v/>
      </c>
      <c r="C1726" s="31" t="str">
        <f>IF('base clients'!C1726=0,"",'base clients'!C1726)</f>
        <v/>
      </c>
      <c r="D1726" s="31" t="str">
        <f>IF('base clients'!D1726=0,"",'base clients'!D1726)</f>
        <v/>
      </c>
      <c r="E1726" s="31" t="str">
        <f>IF('base clients'!E1726=0,"",'base clients'!E1726)</f>
        <v/>
      </c>
      <c r="F1726" s="31" t="str">
        <f>IF('base clients'!F1726=0,"",'base clients'!F1726)</f>
        <v/>
      </c>
      <c r="G1726" s="31" t="str">
        <f>IF('base clients'!G1726=0,"",'base clients'!G1726)</f>
        <v/>
      </c>
    </row>
    <row r="1727" spans="2:7" x14ac:dyDescent="0.35">
      <c r="B1727" s="31" t="str">
        <f>IF('base clients'!B1727=0,"",'base clients'!B1727)</f>
        <v/>
      </c>
      <c r="C1727" s="31" t="str">
        <f>IF('base clients'!C1727=0,"",'base clients'!C1727)</f>
        <v/>
      </c>
      <c r="D1727" s="31" t="str">
        <f>IF('base clients'!D1727=0,"",'base clients'!D1727)</f>
        <v/>
      </c>
      <c r="E1727" s="31" t="str">
        <f>IF('base clients'!E1727=0,"",'base clients'!E1727)</f>
        <v/>
      </c>
      <c r="F1727" s="31" t="str">
        <f>IF('base clients'!F1727=0,"",'base clients'!F1727)</f>
        <v/>
      </c>
      <c r="G1727" s="31" t="str">
        <f>IF('base clients'!G1727=0,"",'base clients'!G1727)</f>
        <v/>
      </c>
    </row>
    <row r="1728" spans="2:7" x14ac:dyDescent="0.35">
      <c r="B1728" s="31" t="str">
        <f>IF('base clients'!B1728=0,"",'base clients'!B1728)</f>
        <v/>
      </c>
      <c r="C1728" s="31" t="str">
        <f>IF('base clients'!C1728=0,"",'base clients'!C1728)</f>
        <v/>
      </c>
      <c r="D1728" s="31" t="str">
        <f>IF('base clients'!D1728=0,"",'base clients'!D1728)</f>
        <v/>
      </c>
      <c r="E1728" s="31" t="str">
        <f>IF('base clients'!E1728=0,"",'base clients'!E1728)</f>
        <v/>
      </c>
      <c r="F1728" s="31" t="str">
        <f>IF('base clients'!F1728=0,"",'base clients'!F1728)</f>
        <v/>
      </c>
      <c r="G1728" s="31" t="str">
        <f>IF('base clients'!G1728=0,"",'base clients'!G1728)</f>
        <v/>
      </c>
    </row>
    <row r="1729" spans="2:7" x14ac:dyDescent="0.35">
      <c r="B1729" s="31" t="str">
        <f>IF('base clients'!B1729=0,"",'base clients'!B1729)</f>
        <v/>
      </c>
      <c r="C1729" s="31" t="str">
        <f>IF('base clients'!C1729=0,"",'base clients'!C1729)</f>
        <v/>
      </c>
      <c r="D1729" s="31" t="str">
        <f>IF('base clients'!D1729=0,"",'base clients'!D1729)</f>
        <v/>
      </c>
      <c r="E1729" s="31" t="str">
        <f>IF('base clients'!E1729=0,"",'base clients'!E1729)</f>
        <v/>
      </c>
      <c r="F1729" s="31" t="str">
        <f>IF('base clients'!F1729=0,"",'base clients'!F1729)</f>
        <v/>
      </c>
      <c r="G1729" s="31" t="str">
        <f>IF('base clients'!G1729=0,"",'base clients'!G1729)</f>
        <v/>
      </c>
    </row>
    <row r="1730" spans="2:7" x14ac:dyDescent="0.35">
      <c r="B1730" s="31" t="str">
        <f>IF('base clients'!B1730=0,"",'base clients'!B1730)</f>
        <v/>
      </c>
      <c r="C1730" s="31" t="str">
        <f>IF('base clients'!C1730=0,"",'base clients'!C1730)</f>
        <v/>
      </c>
      <c r="D1730" s="31" t="str">
        <f>IF('base clients'!D1730=0,"",'base clients'!D1730)</f>
        <v/>
      </c>
      <c r="E1730" s="31" t="str">
        <f>IF('base clients'!E1730=0,"",'base clients'!E1730)</f>
        <v/>
      </c>
      <c r="F1730" s="31" t="str">
        <f>IF('base clients'!F1730=0,"",'base clients'!F1730)</f>
        <v/>
      </c>
      <c r="G1730" s="31" t="str">
        <f>IF('base clients'!G1730=0,"",'base clients'!G1730)</f>
        <v/>
      </c>
    </row>
    <row r="1731" spans="2:7" x14ac:dyDescent="0.35">
      <c r="B1731" s="31" t="str">
        <f>IF('base clients'!B1731=0,"",'base clients'!B1731)</f>
        <v/>
      </c>
      <c r="C1731" s="31" t="str">
        <f>IF('base clients'!C1731=0,"",'base clients'!C1731)</f>
        <v/>
      </c>
      <c r="D1731" s="31" t="str">
        <f>IF('base clients'!D1731=0,"",'base clients'!D1731)</f>
        <v/>
      </c>
      <c r="E1731" s="31" t="str">
        <f>IF('base clients'!E1731=0,"",'base clients'!E1731)</f>
        <v/>
      </c>
      <c r="F1731" s="31" t="str">
        <f>IF('base clients'!F1731=0,"",'base clients'!F1731)</f>
        <v/>
      </c>
      <c r="G1731" s="31" t="str">
        <f>IF('base clients'!G1731=0,"",'base clients'!G1731)</f>
        <v/>
      </c>
    </row>
    <row r="1732" spans="2:7" x14ac:dyDescent="0.35">
      <c r="B1732" s="31" t="str">
        <f>IF('base clients'!B1732=0,"",'base clients'!B1732)</f>
        <v/>
      </c>
      <c r="C1732" s="31" t="str">
        <f>IF('base clients'!C1732=0,"",'base clients'!C1732)</f>
        <v/>
      </c>
      <c r="D1732" s="31" t="str">
        <f>IF('base clients'!D1732=0,"",'base clients'!D1732)</f>
        <v/>
      </c>
      <c r="E1732" s="31" t="str">
        <f>IF('base clients'!E1732=0,"",'base clients'!E1732)</f>
        <v/>
      </c>
      <c r="F1732" s="31" t="str">
        <f>IF('base clients'!F1732=0,"",'base clients'!F1732)</f>
        <v/>
      </c>
      <c r="G1732" s="31" t="str">
        <f>IF('base clients'!G1732=0,"",'base clients'!G1732)</f>
        <v/>
      </c>
    </row>
    <row r="1733" spans="2:7" x14ac:dyDescent="0.35">
      <c r="B1733" s="31" t="str">
        <f>IF('base clients'!B1733=0,"",'base clients'!B1733)</f>
        <v/>
      </c>
      <c r="C1733" s="31" t="str">
        <f>IF('base clients'!C1733=0,"",'base clients'!C1733)</f>
        <v/>
      </c>
      <c r="D1733" s="31" t="str">
        <f>IF('base clients'!D1733=0,"",'base clients'!D1733)</f>
        <v/>
      </c>
      <c r="E1733" s="31" t="str">
        <f>IF('base clients'!E1733=0,"",'base clients'!E1733)</f>
        <v/>
      </c>
      <c r="F1733" s="31" t="str">
        <f>IF('base clients'!F1733=0,"",'base clients'!F1733)</f>
        <v/>
      </c>
      <c r="G1733" s="31" t="str">
        <f>IF('base clients'!G1733=0,"",'base clients'!G1733)</f>
        <v/>
      </c>
    </row>
    <row r="1734" spans="2:7" x14ac:dyDescent="0.35">
      <c r="B1734" s="31" t="str">
        <f>IF('base clients'!B1734=0,"",'base clients'!B1734)</f>
        <v/>
      </c>
      <c r="C1734" s="31" t="str">
        <f>IF('base clients'!C1734=0,"",'base clients'!C1734)</f>
        <v/>
      </c>
      <c r="D1734" s="31" t="str">
        <f>IF('base clients'!D1734=0,"",'base clients'!D1734)</f>
        <v/>
      </c>
      <c r="E1734" s="31" t="str">
        <f>IF('base clients'!E1734=0,"",'base clients'!E1734)</f>
        <v/>
      </c>
      <c r="F1734" s="31" t="str">
        <f>IF('base clients'!F1734=0,"",'base clients'!F1734)</f>
        <v/>
      </c>
      <c r="G1734" s="31" t="str">
        <f>IF('base clients'!G1734=0,"",'base clients'!G1734)</f>
        <v/>
      </c>
    </row>
    <row r="1735" spans="2:7" x14ac:dyDescent="0.35">
      <c r="B1735" s="31" t="str">
        <f>IF('base clients'!B1735=0,"",'base clients'!B1735)</f>
        <v/>
      </c>
      <c r="C1735" s="31" t="str">
        <f>IF('base clients'!C1735=0,"",'base clients'!C1735)</f>
        <v/>
      </c>
      <c r="D1735" s="31" t="str">
        <f>IF('base clients'!D1735=0,"",'base clients'!D1735)</f>
        <v/>
      </c>
      <c r="E1735" s="31" t="str">
        <f>IF('base clients'!E1735=0,"",'base clients'!E1735)</f>
        <v/>
      </c>
      <c r="F1735" s="31" t="str">
        <f>IF('base clients'!F1735=0,"",'base clients'!F1735)</f>
        <v/>
      </c>
      <c r="G1735" s="31" t="str">
        <f>IF('base clients'!G1735=0,"",'base clients'!G1735)</f>
        <v/>
      </c>
    </row>
    <row r="1736" spans="2:7" x14ac:dyDescent="0.35">
      <c r="B1736" s="31" t="str">
        <f>IF('base clients'!B1736=0,"",'base clients'!B1736)</f>
        <v/>
      </c>
      <c r="C1736" s="31" t="str">
        <f>IF('base clients'!C1736=0,"",'base clients'!C1736)</f>
        <v/>
      </c>
      <c r="D1736" s="31" t="str">
        <f>IF('base clients'!D1736=0,"",'base clients'!D1736)</f>
        <v/>
      </c>
      <c r="E1736" s="31" t="str">
        <f>IF('base clients'!E1736=0,"",'base clients'!E1736)</f>
        <v/>
      </c>
      <c r="F1736" s="31" t="str">
        <f>IF('base clients'!F1736=0,"",'base clients'!F1736)</f>
        <v/>
      </c>
      <c r="G1736" s="31" t="str">
        <f>IF('base clients'!G1736=0,"",'base clients'!G1736)</f>
        <v/>
      </c>
    </row>
    <row r="1737" spans="2:7" x14ac:dyDescent="0.35">
      <c r="B1737" s="31" t="str">
        <f>IF('base clients'!B1737=0,"",'base clients'!B1737)</f>
        <v/>
      </c>
      <c r="C1737" s="31" t="str">
        <f>IF('base clients'!C1737=0,"",'base clients'!C1737)</f>
        <v/>
      </c>
      <c r="D1737" s="31" t="str">
        <f>IF('base clients'!D1737=0,"",'base clients'!D1737)</f>
        <v/>
      </c>
      <c r="E1737" s="31" t="str">
        <f>IF('base clients'!E1737=0,"",'base clients'!E1737)</f>
        <v/>
      </c>
      <c r="F1737" s="31" t="str">
        <f>IF('base clients'!F1737=0,"",'base clients'!F1737)</f>
        <v/>
      </c>
      <c r="G1737" s="31" t="str">
        <f>IF('base clients'!G1737=0,"",'base clients'!G1737)</f>
        <v/>
      </c>
    </row>
    <row r="1738" spans="2:7" x14ac:dyDescent="0.35">
      <c r="B1738" s="31" t="str">
        <f>IF('base clients'!B1738=0,"",'base clients'!B1738)</f>
        <v/>
      </c>
      <c r="C1738" s="31" t="str">
        <f>IF('base clients'!C1738=0,"",'base clients'!C1738)</f>
        <v/>
      </c>
      <c r="D1738" s="31" t="str">
        <f>IF('base clients'!D1738=0,"",'base clients'!D1738)</f>
        <v/>
      </c>
      <c r="E1738" s="31" t="str">
        <f>IF('base clients'!E1738=0,"",'base clients'!E1738)</f>
        <v/>
      </c>
      <c r="F1738" s="31" t="str">
        <f>IF('base clients'!F1738=0,"",'base clients'!F1738)</f>
        <v/>
      </c>
      <c r="G1738" s="31" t="str">
        <f>IF('base clients'!G1738=0,"",'base clients'!G1738)</f>
        <v/>
      </c>
    </row>
    <row r="1739" spans="2:7" x14ac:dyDescent="0.35">
      <c r="B1739" s="31" t="str">
        <f>IF('base clients'!B1739=0,"",'base clients'!B1739)</f>
        <v/>
      </c>
      <c r="C1739" s="31" t="str">
        <f>IF('base clients'!C1739=0,"",'base clients'!C1739)</f>
        <v/>
      </c>
      <c r="D1739" s="31" t="str">
        <f>IF('base clients'!D1739=0,"",'base clients'!D1739)</f>
        <v/>
      </c>
      <c r="E1739" s="31" t="str">
        <f>IF('base clients'!E1739=0,"",'base clients'!E1739)</f>
        <v/>
      </c>
      <c r="F1739" s="31" t="str">
        <f>IF('base clients'!F1739=0,"",'base clients'!F1739)</f>
        <v/>
      </c>
      <c r="G1739" s="31" t="str">
        <f>IF('base clients'!G1739=0,"",'base clients'!G1739)</f>
        <v/>
      </c>
    </row>
    <row r="1740" spans="2:7" x14ac:dyDescent="0.35">
      <c r="B1740" s="31" t="str">
        <f>IF('base clients'!B1740=0,"",'base clients'!B1740)</f>
        <v/>
      </c>
      <c r="C1740" s="31" t="str">
        <f>IF('base clients'!C1740=0,"",'base clients'!C1740)</f>
        <v/>
      </c>
      <c r="D1740" s="31" t="str">
        <f>IF('base clients'!D1740=0,"",'base clients'!D1740)</f>
        <v/>
      </c>
      <c r="E1740" s="31" t="str">
        <f>IF('base clients'!E1740=0,"",'base clients'!E1740)</f>
        <v/>
      </c>
      <c r="F1740" s="31" t="str">
        <f>IF('base clients'!F1740=0,"",'base clients'!F1740)</f>
        <v/>
      </c>
      <c r="G1740" s="31" t="str">
        <f>IF('base clients'!G1740=0,"",'base clients'!G1740)</f>
        <v/>
      </c>
    </row>
    <row r="1741" spans="2:7" x14ac:dyDescent="0.35">
      <c r="B1741" s="31" t="str">
        <f>IF('base clients'!B1741=0,"",'base clients'!B1741)</f>
        <v/>
      </c>
      <c r="C1741" s="31" t="str">
        <f>IF('base clients'!C1741=0,"",'base clients'!C1741)</f>
        <v/>
      </c>
      <c r="D1741" s="31" t="str">
        <f>IF('base clients'!D1741=0,"",'base clients'!D1741)</f>
        <v/>
      </c>
      <c r="E1741" s="31" t="str">
        <f>IF('base clients'!E1741=0,"",'base clients'!E1741)</f>
        <v/>
      </c>
      <c r="F1741" s="31" t="str">
        <f>IF('base clients'!F1741=0,"",'base clients'!F1741)</f>
        <v/>
      </c>
      <c r="G1741" s="31" t="str">
        <f>IF('base clients'!G1741=0,"",'base clients'!G1741)</f>
        <v/>
      </c>
    </row>
    <row r="1742" spans="2:7" x14ac:dyDescent="0.35">
      <c r="B1742" s="31" t="str">
        <f>IF('base clients'!B1742=0,"",'base clients'!B1742)</f>
        <v/>
      </c>
      <c r="C1742" s="31" t="str">
        <f>IF('base clients'!C1742=0,"",'base clients'!C1742)</f>
        <v/>
      </c>
      <c r="D1742" s="31" t="str">
        <f>IF('base clients'!D1742=0,"",'base clients'!D1742)</f>
        <v/>
      </c>
      <c r="E1742" s="31" t="str">
        <f>IF('base clients'!E1742=0,"",'base clients'!E1742)</f>
        <v/>
      </c>
      <c r="F1742" s="31" t="str">
        <f>IF('base clients'!F1742=0,"",'base clients'!F1742)</f>
        <v/>
      </c>
      <c r="G1742" s="31" t="str">
        <f>IF('base clients'!G1742=0,"",'base clients'!G1742)</f>
        <v/>
      </c>
    </row>
    <row r="1743" spans="2:7" x14ac:dyDescent="0.35">
      <c r="B1743" s="31" t="str">
        <f>IF('base clients'!B1743=0,"",'base clients'!B1743)</f>
        <v/>
      </c>
      <c r="C1743" s="31" t="str">
        <f>IF('base clients'!C1743=0,"",'base clients'!C1743)</f>
        <v/>
      </c>
      <c r="D1743" s="31" t="str">
        <f>IF('base clients'!D1743=0,"",'base clients'!D1743)</f>
        <v/>
      </c>
      <c r="E1743" s="31" t="str">
        <f>IF('base clients'!E1743=0,"",'base clients'!E1743)</f>
        <v/>
      </c>
      <c r="F1743" s="31" t="str">
        <f>IF('base clients'!F1743=0,"",'base clients'!F1743)</f>
        <v/>
      </c>
      <c r="G1743" s="31" t="str">
        <f>IF('base clients'!G1743=0,"",'base clients'!G1743)</f>
        <v/>
      </c>
    </row>
    <row r="1744" spans="2:7" x14ac:dyDescent="0.35">
      <c r="B1744" s="31" t="str">
        <f>IF('base clients'!B1744=0,"",'base clients'!B1744)</f>
        <v/>
      </c>
      <c r="C1744" s="31" t="str">
        <f>IF('base clients'!C1744=0,"",'base clients'!C1744)</f>
        <v/>
      </c>
      <c r="D1744" s="31" t="str">
        <f>IF('base clients'!D1744=0,"",'base clients'!D1744)</f>
        <v/>
      </c>
      <c r="E1744" s="31" t="str">
        <f>IF('base clients'!E1744=0,"",'base clients'!E1744)</f>
        <v/>
      </c>
      <c r="F1744" s="31" t="str">
        <f>IF('base clients'!F1744=0,"",'base clients'!F1744)</f>
        <v/>
      </c>
      <c r="G1744" s="31" t="str">
        <f>IF('base clients'!G1744=0,"",'base clients'!G1744)</f>
        <v/>
      </c>
    </row>
    <row r="1745" spans="2:7" x14ac:dyDescent="0.35">
      <c r="B1745" s="31" t="str">
        <f>IF('base clients'!B1745=0,"",'base clients'!B1745)</f>
        <v/>
      </c>
      <c r="C1745" s="31" t="str">
        <f>IF('base clients'!C1745=0,"",'base clients'!C1745)</f>
        <v/>
      </c>
      <c r="D1745" s="31" t="str">
        <f>IF('base clients'!D1745=0,"",'base clients'!D1745)</f>
        <v/>
      </c>
      <c r="E1745" s="31" t="str">
        <f>IF('base clients'!E1745=0,"",'base clients'!E1745)</f>
        <v/>
      </c>
      <c r="F1745" s="31" t="str">
        <f>IF('base clients'!F1745=0,"",'base clients'!F1745)</f>
        <v/>
      </c>
      <c r="G1745" s="31" t="str">
        <f>IF('base clients'!G1745=0,"",'base clients'!G1745)</f>
        <v/>
      </c>
    </row>
    <row r="1746" spans="2:7" x14ac:dyDescent="0.35">
      <c r="B1746" s="31" t="str">
        <f>IF('base clients'!B1746=0,"",'base clients'!B1746)</f>
        <v/>
      </c>
      <c r="C1746" s="31" t="str">
        <f>IF('base clients'!C1746=0,"",'base clients'!C1746)</f>
        <v/>
      </c>
      <c r="D1746" s="31" t="str">
        <f>IF('base clients'!D1746=0,"",'base clients'!D1746)</f>
        <v/>
      </c>
      <c r="E1746" s="31" t="str">
        <f>IF('base clients'!E1746=0,"",'base clients'!E1746)</f>
        <v/>
      </c>
      <c r="F1746" s="31" t="str">
        <f>IF('base clients'!F1746=0,"",'base clients'!F1746)</f>
        <v/>
      </c>
      <c r="G1746" s="31" t="str">
        <f>IF('base clients'!G1746=0,"",'base clients'!G1746)</f>
        <v/>
      </c>
    </row>
    <row r="1747" spans="2:7" x14ac:dyDescent="0.35">
      <c r="B1747" s="31" t="str">
        <f>IF('base clients'!B1747=0,"",'base clients'!B1747)</f>
        <v/>
      </c>
      <c r="C1747" s="31" t="str">
        <f>IF('base clients'!C1747=0,"",'base clients'!C1747)</f>
        <v/>
      </c>
      <c r="D1747" s="31" t="str">
        <f>IF('base clients'!D1747=0,"",'base clients'!D1747)</f>
        <v/>
      </c>
      <c r="E1747" s="31" t="str">
        <f>IF('base clients'!E1747=0,"",'base clients'!E1747)</f>
        <v/>
      </c>
      <c r="F1747" s="31" t="str">
        <f>IF('base clients'!F1747=0,"",'base clients'!F1747)</f>
        <v/>
      </c>
      <c r="G1747" s="31" t="str">
        <f>IF('base clients'!G1747=0,"",'base clients'!G1747)</f>
        <v/>
      </c>
    </row>
    <row r="1748" spans="2:7" x14ac:dyDescent="0.35">
      <c r="B1748" s="31" t="str">
        <f>IF('base clients'!B1748=0,"",'base clients'!B1748)</f>
        <v/>
      </c>
      <c r="C1748" s="31" t="str">
        <f>IF('base clients'!C1748=0,"",'base clients'!C1748)</f>
        <v/>
      </c>
      <c r="D1748" s="31" t="str">
        <f>IF('base clients'!D1748=0,"",'base clients'!D1748)</f>
        <v/>
      </c>
      <c r="E1748" s="31" t="str">
        <f>IF('base clients'!E1748=0,"",'base clients'!E1748)</f>
        <v/>
      </c>
      <c r="F1748" s="31" t="str">
        <f>IF('base clients'!F1748=0,"",'base clients'!F1748)</f>
        <v/>
      </c>
      <c r="G1748" s="31" t="str">
        <f>IF('base clients'!G1748=0,"",'base clients'!G1748)</f>
        <v/>
      </c>
    </row>
    <row r="1749" spans="2:7" x14ac:dyDescent="0.35">
      <c r="B1749" s="31" t="str">
        <f>IF('base clients'!B1749=0,"",'base clients'!B1749)</f>
        <v/>
      </c>
      <c r="C1749" s="31" t="str">
        <f>IF('base clients'!C1749=0,"",'base clients'!C1749)</f>
        <v/>
      </c>
      <c r="D1749" s="31" t="str">
        <f>IF('base clients'!D1749=0,"",'base clients'!D1749)</f>
        <v/>
      </c>
      <c r="E1749" s="31" t="str">
        <f>IF('base clients'!E1749=0,"",'base clients'!E1749)</f>
        <v/>
      </c>
      <c r="F1749" s="31" t="str">
        <f>IF('base clients'!F1749=0,"",'base clients'!F1749)</f>
        <v/>
      </c>
      <c r="G1749" s="31" t="str">
        <f>IF('base clients'!G1749=0,"",'base clients'!G1749)</f>
        <v/>
      </c>
    </row>
    <row r="1750" spans="2:7" x14ac:dyDescent="0.35">
      <c r="B1750" s="31" t="str">
        <f>IF('base clients'!B1750=0,"",'base clients'!B1750)</f>
        <v/>
      </c>
      <c r="C1750" s="31" t="str">
        <f>IF('base clients'!C1750=0,"",'base clients'!C1750)</f>
        <v/>
      </c>
      <c r="D1750" s="31" t="str">
        <f>IF('base clients'!D1750=0,"",'base clients'!D1750)</f>
        <v/>
      </c>
      <c r="E1750" s="31" t="str">
        <f>IF('base clients'!E1750=0,"",'base clients'!E1750)</f>
        <v/>
      </c>
      <c r="F1750" s="31" t="str">
        <f>IF('base clients'!F1750=0,"",'base clients'!F1750)</f>
        <v/>
      </c>
      <c r="G1750" s="31" t="str">
        <f>IF('base clients'!G1750=0,"",'base clients'!G1750)</f>
        <v/>
      </c>
    </row>
    <row r="1751" spans="2:7" x14ac:dyDescent="0.35">
      <c r="B1751" s="31" t="str">
        <f>IF('base clients'!B1751=0,"",'base clients'!B1751)</f>
        <v/>
      </c>
      <c r="C1751" s="31" t="str">
        <f>IF('base clients'!C1751=0,"",'base clients'!C1751)</f>
        <v/>
      </c>
      <c r="D1751" s="31" t="str">
        <f>IF('base clients'!D1751=0,"",'base clients'!D1751)</f>
        <v/>
      </c>
      <c r="E1751" s="31" t="str">
        <f>IF('base clients'!E1751=0,"",'base clients'!E1751)</f>
        <v/>
      </c>
      <c r="F1751" s="31" t="str">
        <f>IF('base clients'!F1751=0,"",'base clients'!F1751)</f>
        <v/>
      </c>
      <c r="G1751" s="31" t="str">
        <f>IF('base clients'!G1751=0,"",'base clients'!G1751)</f>
        <v/>
      </c>
    </row>
    <row r="1752" spans="2:7" x14ac:dyDescent="0.35">
      <c r="B1752" s="31" t="str">
        <f>IF('base clients'!B1752=0,"",'base clients'!B1752)</f>
        <v/>
      </c>
      <c r="C1752" s="31" t="str">
        <f>IF('base clients'!C1752=0,"",'base clients'!C1752)</f>
        <v/>
      </c>
      <c r="D1752" s="31" t="str">
        <f>IF('base clients'!D1752=0,"",'base clients'!D1752)</f>
        <v/>
      </c>
      <c r="E1752" s="31" t="str">
        <f>IF('base clients'!E1752=0,"",'base clients'!E1752)</f>
        <v/>
      </c>
      <c r="F1752" s="31" t="str">
        <f>IF('base clients'!F1752=0,"",'base clients'!F1752)</f>
        <v/>
      </c>
      <c r="G1752" s="31" t="str">
        <f>IF('base clients'!G1752=0,"",'base clients'!G1752)</f>
        <v/>
      </c>
    </row>
    <row r="1753" spans="2:7" x14ac:dyDescent="0.35">
      <c r="B1753" s="31" t="str">
        <f>IF('base clients'!B1753=0,"",'base clients'!B1753)</f>
        <v/>
      </c>
      <c r="C1753" s="31" t="str">
        <f>IF('base clients'!C1753=0,"",'base clients'!C1753)</f>
        <v/>
      </c>
      <c r="D1753" s="31" t="str">
        <f>IF('base clients'!D1753=0,"",'base clients'!D1753)</f>
        <v/>
      </c>
      <c r="E1753" s="31" t="str">
        <f>IF('base clients'!E1753=0,"",'base clients'!E1753)</f>
        <v/>
      </c>
      <c r="F1753" s="31" t="str">
        <f>IF('base clients'!F1753=0,"",'base clients'!F1753)</f>
        <v/>
      </c>
      <c r="G1753" s="31" t="str">
        <f>IF('base clients'!G1753=0,"",'base clients'!G1753)</f>
        <v/>
      </c>
    </row>
    <row r="1754" spans="2:7" x14ac:dyDescent="0.35">
      <c r="B1754" s="31" t="str">
        <f>IF('base clients'!B1754=0,"",'base clients'!B1754)</f>
        <v/>
      </c>
      <c r="C1754" s="31" t="str">
        <f>IF('base clients'!C1754=0,"",'base clients'!C1754)</f>
        <v/>
      </c>
      <c r="D1754" s="31" t="str">
        <f>IF('base clients'!D1754=0,"",'base clients'!D1754)</f>
        <v/>
      </c>
      <c r="E1754" s="31" t="str">
        <f>IF('base clients'!E1754=0,"",'base clients'!E1754)</f>
        <v/>
      </c>
      <c r="F1754" s="31" t="str">
        <f>IF('base clients'!F1754=0,"",'base clients'!F1754)</f>
        <v/>
      </c>
      <c r="G1754" s="31" t="str">
        <f>IF('base clients'!G1754=0,"",'base clients'!G1754)</f>
        <v/>
      </c>
    </row>
    <row r="1755" spans="2:7" x14ac:dyDescent="0.35">
      <c r="B1755" s="31" t="str">
        <f>IF('base clients'!B1755=0,"",'base clients'!B1755)</f>
        <v/>
      </c>
      <c r="C1755" s="31" t="str">
        <f>IF('base clients'!C1755=0,"",'base clients'!C1755)</f>
        <v/>
      </c>
      <c r="D1755" s="31" t="str">
        <f>IF('base clients'!D1755=0,"",'base clients'!D1755)</f>
        <v/>
      </c>
      <c r="E1755" s="31" t="str">
        <f>IF('base clients'!E1755=0,"",'base clients'!E1755)</f>
        <v/>
      </c>
      <c r="F1755" s="31" t="str">
        <f>IF('base clients'!F1755=0,"",'base clients'!F1755)</f>
        <v/>
      </c>
      <c r="G1755" s="31" t="str">
        <f>IF('base clients'!G1755=0,"",'base clients'!G1755)</f>
        <v/>
      </c>
    </row>
    <row r="1756" spans="2:7" x14ac:dyDescent="0.35">
      <c r="B1756" s="31" t="str">
        <f>IF('base clients'!B1756=0,"",'base clients'!B1756)</f>
        <v/>
      </c>
      <c r="C1756" s="31" t="str">
        <f>IF('base clients'!C1756=0,"",'base clients'!C1756)</f>
        <v/>
      </c>
      <c r="D1756" s="31" t="str">
        <f>IF('base clients'!D1756=0,"",'base clients'!D1756)</f>
        <v/>
      </c>
      <c r="E1756" s="31" t="str">
        <f>IF('base clients'!E1756=0,"",'base clients'!E1756)</f>
        <v/>
      </c>
      <c r="F1756" s="31" t="str">
        <f>IF('base clients'!F1756=0,"",'base clients'!F1756)</f>
        <v/>
      </c>
      <c r="G1756" s="31" t="str">
        <f>IF('base clients'!G1756=0,"",'base clients'!G1756)</f>
        <v/>
      </c>
    </row>
    <row r="1757" spans="2:7" x14ac:dyDescent="0.35">
      <c r="B1757" s="31" t="str">
        <f>IF('base clients'!B1757=0,"",'base clients'!B1757)</f>
        <v/>
      </c>
      <c r="C1757" s="31" t="str">
        <f>IF('base clients'!C1757=0,"",'base clients'!C1757)</f>
        <v/>
      </c>
      <c r="D1757" s="31" t="str">
        <f>IF('base clients'!D1757=0,"",'base clients'!D1757)</f>
        <v/>
      </c>
      <c r="E1757" s="31" t="str">
        <f>IF('base clients'!E1757=0,"",'base clients'!E1757)</f>
        <v/>
      </c>
      <c r="F1757" s="31" t="str">
        <f>IF('base clients'!F1757=0,"",'base clients'!F1757)</f>
        <v/>
      </c>
      <c r="G1757" s="31" t="str">
        <f>IF('base clients'!G1757=0,"",'base clients'!G1757)</f>
        <v/>
      </c>
    </row>
    <row r="1758" spans="2:7" x14ac:dyDescent="0.35">
      <c r="B1758" s="31" t="str">
        <f>IF('base clients'!B1758=0,"",'base clients'!B1758)</f>
        <v/>
      </c>
      <c r="C1758" s="31" t="str">
        <f>IF('base clients'!C1758=0,"",'base clients'!C1758)</f>
        <v/>
      </c>
      <c r="D1758" s="31" t="str">
        <f>IF('base clients'!D1758=0,"",'base clients'!D1758)</f>
        <v/>
      </c>
      <c r="E1758" s="31" t="str">
        <f>IF('base clients'!E1758=0,"",'base clients'!E1758)</f>
        <v/>
      </c>
      <c r="F1758" s="31" t="str">
        <f>IF('base clients'!F1758=0,"",'base clients'!F1758)</f>
        <v/>
      </c>
      <c r="G1758" s="31" t="str">
        <f>IF('base clients'!G1758=0,"",'base clients'!G1758)</f>
        <v/>
      </c>
    </row>
    <row r="1759" spans="2:7" x14ac:dyDescent="0.35">
      <c r="B1759" s="31" t="str">
        <f>IF('base clients'!B1759=0,"",'base clients'!B1759)</f>
        <v/>
      </c>
      <c r="C1759" s="31" t="str">
        <f>IF('base clients'!C1759=0,"",'base clients'!C1759)</f>
        <v/>
      </c>
      <c r="D1759" s="31" t="str">
        <f>IF('base clients'!D1759=0,"",'base clients'!D1759)</f>
        <v/>
      </c>
      <c r="E1759" s="31" t="str">
        <f>IF('base clients'!E1759=0,"",'base clients'!E1759)</f>
        <v/>
      </c>
      <c r="F1759" s="31" t="str">
        <f>IF('base clients'!F1759=0,"",'base clients'!F1759)</f>
        <v/>
      </c>
      <c r="G1759" s="31" t="str">
        <f>IF('base clients'!G1759=0,"",'base clients'!G1759)</f>
        <v/>
      </c>
    </row>
    <row r="1760" spans="2:7" x14ac:dyDescent="0.35">
      <c r="B1760" s="31" t="str">
        <f>IF('base clients'!B1760=0,"",'base clients'!B1760)</f>
        <v/>
      </c>
      <c r="C1760" s="31" t="str">
        <f>IF('base clients'!C1760=0,"",'base clients'!C1760)</f>
        <v/>
      </c>
      <c r="D1760" s="31" t="str">
        <f>IF('base clients'!D1760=0,"",'base clients'!D1760)</f>
        <v/>
      </c>
      <c r="E1760" s="31" t="str">
        <f>IF('base clients'!E1760=0,"",'base clients'!E1760)</f>
        <v/>
      </c>
      <c r="F1760" s="31" t="str">
        <f>IF('base clients'!F1760=0,"",'base clients'!F1760)</f>
        <v/>
      </c>
      <c r="G1760" s="31" t="str">
        <f>IF('base clients'!G1760=0,"",'base clients'!G1760)</f>
        <v/>
      </c>
    </row>
    <row r="1761" spans="2:7" x14ac:dyDescent="0.35">
      <c r="B1761" s="31" t="str">
        <f>IF('base clients'!B1761=0,"",'base clients'!B1761)</f>
        <v/>
      </c>
      <c r="C1761" s="31" t="str">
        <f>IF('base clients'!C1761=0,"",'base clients'!C1761)</f>
        <v/>
      </c>
      <c r="D1761" s="31" t="str">
        <f>IF('base clients'!D1761=0,"",'base clients'!D1761)</f>
        <v/>
      </c>
      <c r="E1761" s="31" t="str">
        <f>IF('base clients'!E1761=0,"",'base clients'!E1761)</f>
        <v/>
      </c>
      <c r="F1761" s="31" t="str">
        <f>IF('base clients'!F1761=0,"",'base clients'!F1761)</f>
        <v/>
      </c>
      <c r="G1761" s="31" t="str">
        <f>IF('base clients'!G1761=0,"",'base clients'!G1761)</f>
        <v/>
      </c>
    </row>
    <row r="1762" spans="2:7" x14ac:dyDescent="0.35">
      <c r="B1762" s="31" t="str">
        <f>IF('base clients'!B1762=0,"",'base clients'!B1762)</f>
        <v/>
      </c>
      <c r="C1762" s="31" t="str">
        <f>IF('base clients'!C1762=0,"",'base clients'!C1762)</f>
        <v/>
      </c>
      <c r="D1762" s="31" t="str">
        <f>IF('base clients'!D1762=0,"",'base clients'!D1762)</f>
        <v/>
      </c>
      <c r="E1762" s="31" t="str">
        <f>IF('base clients'!E1762=0,"",'base clients'!E1762)</f>
        <v/>
      </c>
      <c r="F1762" s="31" t="str">
        <f>IF('base clients'!F1762=0,"",'base clients'!F1762)</f>
        <v/>
      </c>
      <c r="G1762" s="31" t="str">
        <f>IF('base clients'!G1762=0,"",'base clients'!G1762)</f>
        <v/>
      </c>
    </row>
    <row r="1763" spans="2:7" x14ac:dyDescent="0.35">
      <c r="B1763" s="31" t="str">
        <f>IF('base clients'!B1763=0,"",'base clients'!B1763)</f>
        <v/>
      </c>
      <c r="C1763" s="31" t="str">
        <f>IF('base clients'!C1763=0,"",'base clients'!C1763)</f>
        <v/>
      </c>
      <c r="D1763" s="31" t="str">
        <f>IF('base clients'!D1763=0,"",'base clients'!D1763)</f>
        <v/>
      </c>
      <c r="E1763" s="31" t="str">
        <f>IF('base clients'!E1763=0,"",'base clients'!E1763)</f>
        <v/>
      </c>
      <c r="F1763" s="31" t="str">
        <f>IF('base clients'!F1763=0,"",'base clients'!F1763)</f>
        <v/>
      </c>
      <c r="G1763" s="31" t="str">
        <f>IF('base clients'!G1763=0,"",'base clients'!G1763)</f>
        <v/>
      </c>
    </row>
    <row r="1764" spans="2:7" x14ac:dyDescent="0.35">
      <c r="B1764" s="31" t="str">
        <f>IF('base clients'!B1764=0,"",'base clients'!B1764)</f>
        <v/>
      </c>
      <c r="C1764" s="31" t="str">
        <f>IF('base clients'!C1764=0,"",'base clients'!C1764)</f>
        <v/>
      </c>
      <c r="D1764" s="31" t="str">
        <f>IF('base clients'!D1764=0,"",'base clients'!D1764)</f>
        <v/>
      </c>
      <c r="E1764" s="31" t="str">
        <f>IF('base clients'!E1764=0,"",'base clients'!E1764)</f>
        <v/>
      </c>
      <c r="F1764" s="31" t="str">
        <f>IF('base clients'!F1764=0,"",'base clients'!F1764)</f>
        <v/>
      </c>
      <c r="G1764" s="31" t="str">
        <f>IF('base clients'!G1764=0,"",'base clients'!G1764)</f>
        <v/>
      </c>
    </row>
    <row r="1765" spans="2:7" x14ac:dyDescent="0.35">
      <c r="B1765" s="31" t="str">
        <f>IF('base clients'!B1765=0,"",'base clients'!B1765)</f>
        <v/>
      </c>
      <c r="C1765" s="31" t="str">
        <f>IF('base clients'!C1765=0,"",'base clients'!C1765)</f>
        <v/>
      </c>
      <c r="D1765" s="31" t="str">
        <f>IF('base clients'!D1765=0,"",'base clients'!D1765)</f>
        <v/>
      </c>
      <c r="E1765" s="31" t="str">
        <f>IF('base clients'!E1765=0,"",'base clients'!E1765)</f>
        <v/>
      </c>
      <c r="F1765" s="31" t="str">
        <f>IF('base clients'!F1765=0,"",'base clients'!F1765)</f>
        <v/>
      </c>
      <c r="G1765" s="31" t="str">
        <f>IF('base clients'!G1765=0,"",'base clients'!G1765)</f>
        <v/>
      </c>
    </row>
    <row r="1766" spans="2:7" x14ac:dyDescent="0.35">
      <c r="B1766" s="31" t="str">
        <f>IF('base clients'!B1766=0,"",'base clients'!B1766)</f>
        <v/>
      </c>
      <c r="C1766" s="31" t="str">
        <f>IF('base clients'!C1766=0,"",'base clients'!C1766)</f>
        <v/>
      </c>
      <c r="D1766" s="31" t="str">
        <f>IF('base clients'!D1766=0,"",'base clients'!D1766)</f>
        <v/>
      </c>
      <c r="E1766" s="31" t="str">
        <f>IF('base clients'!E1766=0,"",'base clients'!E1766)</f>
        <v/>
      </c>
      <c r="F1766" s="31" t="str">
        <f>IF('base clients'!F1766=0,"",'base clients'!F1766)</f>
        <v/>
      </c>
      <c r="G1766" s="31" t="str">
        <f>IF('base clients'!G1766=0,"",'base clients'!G1766)</f>
        <v/>
      </c>
    </row>
    <row r="1767" spans="2:7" x14ac:dyDescent="0.35">
      <c r="B1767" s="31" t="str">
        <f>IF('base clients'!B1767=0,"",'base clients'!B1767)</f>
        <v/>
      </c>
      <c r="C1767" s="31" t="str">
        <f>IF('base clients'!C1767=0,"",'base clients'!C1767)</f>
        <v/>
      </c>
      <c r="D1767" s="31" t="str">
        <f>IF('base clients'!D1767=0,"",'base clients'!D1767)</f>
        <v/>
      </c>
      <c r="E1767" s="31" t="str">
        <f>IF('base clients'!E1767=0,"",'base clients'!E1767)</f>
        <v/>
      </c>
      <c r="F1767" s="31" t="str">
        <f>IF('base clients'!F1767=0,"",'base clients'!F1767)</f>
        <v/>
      </c>
      <c r="G1767" s="31" t="str">
        <f>IF('base clients'!G1767=0,"",'base clients'!G1767)</f>
        <v/>
      </c>
    </row>
    <row r="1768" spans="2:7" x14ac:dyDescent="0.35">
      <c r="B1768" s="31" t="str">
        <f>IF('base clients'!B1768=0,"",'base clients'!B1768)</f>
        <v/>
      </c>
      <c r="C1768" s="31" t="str">
        <f>IF('base clients'!C1768=0,"",'base clients'!C1768)</f>
        <v/>
      </c>
      <c r="D1768" s="31" t="str">
        <f>IF('base clients'!D1768=0,"",'base clients'!D1768)</f>
        <v/>
      </c>
      <c r="E1768" s="31" t="str">
        <f>IF('base clients'!E1768=0,"",'base clients'!E1768)</f>
        <v/>
      </c>
      <c r="F1768" s="31" t="str">
        <f>IF('base clients'!F1768=0,"",'base clients'!F1768)</f>
        <v/>
      </c>
      <c r="G1768" s="31" t="str">
        <f>IF('base clients'!G1768=0,"",'base clients'!G1768)</f>
        <v/>
      </c>
    </row>
    <row r="1769" spans="2:7" x14ac:dyDescent="0.35">
      <c r="B1769" s="31" t="str">
        <f>IF('base clients'!B1769=0,"",'base clients'!B1769)</f>
        <v/>
      </c>
      <c r="C1769" s="31" t="str">
        <f>IF('base clients'!C1769=0,"",'base clients'!C1769)</f>
        <v/>
      </c>
      <c r="D1769" s="31" t="str">
        <f>IF('base clients'!D1769=0,"",'base clients'!D1769)</f>
        <v/>
      </c>
      <c r="E1769" s="31" t="str">
        <f>IF('base clients'!E1769=0,"",'base clients'!E1769)</f>
        <v/>
      </c>
      <c r="F1769" s="31" t="str">
        <f>IF('base clients'!F1769=0,"",'base clients'!F1769)</f>
        <v/>
      </c>
      <c r="G1769" s="31" t="str">
        <f>IF('base clients'!G1769=0,"",'base clients'!G1769)</f>
        <v/>
      </c>
    </row>
    <row r="1770" spans="2:7" x14ac:dyDescent="0.35">
      <c r="B1770" s="31" t="str">
        <f>IF('base clients'!B1770=0,"",'base clients'!B1770)</f>
        <v/>
      </c>
      <c r="C1770" s="31" t="str">
        <f>IF('base clients'!C1770=0,"",'base clients'!C1770)</f>
        <v/>
      </c>
      <c r="D1770" s="31" t="str">
        <f>IF('base clients'!D1770=0,"",'base clients'!D1770)</f>
        <v/>
      </c>
      <c r="E1770" s="31" t="str">
        <f>IF('base clients'!E1770=0,"",'base clients'!E1770)</f>
        <v/>
      </c>
      <c r="F1770" s="31" t="str">
        <f>IF('base clients'!F1770=0,"",'base clients'!F1770)</f>
        <v/>
      </c>
      <c r="G1770" s="31" t="str">
        <f>IF('base clients'!G1770=0,"",'base clients'!G1770)</f>
        <v/>
      </c>
    </row>
    <row r="1771" spans="2:7" x14ac:dyDescent="0.35">
      <c r="B1771" s="31" t="str">
        <f>IF('base clients'!B1771=0,"",'base clients'!B1771)</f>
        <v/>
      </c>
      <c r="C1771" s="31" t="str">
        <f>IF('base clients'!C1771=0,"",'base clients'!C1771)</f>
        <v/>
      </c>
      <c r="D1771" s="31" t="str">
        <f>IF('base clients'!D1771=0,"",'base clients'!D1771)</f>
        <v/>
      </c>
      <c r="E1771" s="31" t="str">
        <f>IF('base clients'!E1771=0,"",'base clients'!E1771)</f>
        <v/>
      </c>
      <c r="F1771" s="31" t="str">
        <f>IF('base clients'!F1771=0,"",'base clients'!F1771)</f>
        <v/>
      </c>
      <c r="G1771" s="31" t="str">
        <f>IF('base clients'!G1771=0,"",'base clients'!G1771)</f>
        <v/>
      </c>
    </row>
    <row r="1772" spans="2:7" x14ac:dyDescent="0.35">
      <c r="B1772" s="31" t="str">
        <f>IF('base clients'!B1772=0,"",'base clients'!B1772)</f>
        <v/>
      </c>
      <c r="C1772" s="31" t="str">
        <f>IF('base clients'!C1772=0,"",'base clients'!C1772)</f>
        <v/>
      </c>
      <c r="D1772" s="31" t="str">
        <f>IF('base clients'!D1772=0,"",'base clients'!D1772)</f>
        <v/>
      </c>
      <c r="E1772" s="31" t="str">
        <f>IF('base clients'!E1772=0,"",'base clients'!E1772)</f>
        <v/>
      </c>
      <c r="F1772" s="31" t="str">
        <f>IF('base clients'!F1772=0,"",'base clients'!F1772)</f>
        <v/>
      </c>
      <c r="G1772" s="31" t="str">
        <f>IF('base clients'!G1772=0,"",'base clients'!G1772)</f>
        <v/>
      </c>
    </row>
    <row r="1773" spans="2:7" x14ac:dyDescent="0.35">
      <c r="B1773" s="31" t="str">
        <f>IF('base clients'!B1773=0,"",'base clients'!B1773)</f>
        <v/>
      </c>
      <c r="C1773" s="31" t="str">
        <f>IF('base clients'!C1773=0,"",'base clients'!C1773)</f>
        <v/>
      </c>
      <c r="D1773" s="31" t="str">
        <f>IF('base clients'!D1773=0,"",'base clients'!D1773)</f>
        <v/>
      </c>
      <c r="E1773" s="31" t="str">
        <f>IF('base clients'!E1773=0,"",'base clients'!E1773)</f>
        <v/>
      </c>
      <c r="F1773" s="31" t="str">
        <f>IF('base clients'!F1773=0,"",'base clients'!F1773)</f>
        <v/>
      </c>
      <c r="G1773" s="31" t="str">
        <f>IF('base clients'!G1773=0,"",'base clients'!G1773)</f>
        <v/>
      </c>
    </row>
    <row r="1774" spans="2:7" x14ac:dyDescent="0.35">
      <c r="B1774" s="31" t="str">
        <f>IF('base clients'!B1774=0,"",'base clients'!B1774)</f>
        <v/>
      </c>
      <c r="C1774" s="31" t="str">
        <f>IF('base clients'!C1774=0,"",'base clients'!C1774)</f>
        <v/>
      </c>
      <c r="D1774" s="31" t="str">
        <f>IF('base clients'!D1774=0,"",'base clients'!D1774)</f>
        <v/>
      </c>
      <c r="E1774" s="31" t="str">
        <f>IF('base clients'!E1774=0,"",'base clients'!E1774)</f>
        <v/>
      </c>
      <c r="F1774" s="31" t="str">
        <f>IF('base clients'!F1774=0,"",'base clients'!F1774)</f>
        <v/>
      </c>
      <c r="G1774" s="31" t="str">
        <f>IF('base clients'!G1774=0,"",'base clients'!G1774)</f>
        <v/>
      </c>
    </row>
    <row r="1775" spans="2:7" x14ac:dyDescent="0.35">
      <c r="B1775" s="31" t="str">
        <f>IF('base clients'!B1775=0,"",'base clients'!B1775)</f>
        <v/>
      </c>
      <c r="C1775" s="31" t="str">
        <f>IF('base clients'!C1775=0,"",'base clients'!C1775)</f>
        <v/>
      </c>
      <c r="D1775" s="31" t="str">
        <f>IF('base clients'!D1775=0,"",'base clients'!D1775)</f>
        <v/>
      </c>
      <c r="E1775" s="31" t="str">
        <f>IF('base clients'!E1775=0,"",'base clients'!E1775)</f>
        <v/>
      </c>
      <c r="F1775" s="31" t="str">
        <f>IF('base clients'!F1775=0,"",'base clients'!F1775)</f>
        <v/>
      </c>
      <c r="G1775" s="31" t="str">
        <f>IF('base clients'!G1775=0,"",'base clients'!G1775)</f>
        <v/>
      </c>
    </row>
    <row r="1776" spans="2:7" x14ac:dyDescent="0.35">
      <c r="B1776" s="31" t="str">
        <f>IF('base clients'!B1776=0,"",'base clients'!B1776)</f>
        <v/>
      </c>
      <c r="C1776" s="31" t="str">
        <f>IF('base clients'!C1776=0,"",'base clients'!C1776)</f>
        <v/>
      </c>
      <c r="D1776" s="31" t="str">
        <f>IF('base clients'!D1776=0,"",'base clients'!D1776)</f>
        <v/>
      </c>
      <c r="E1776" s="31" t="str">
        <f>IF('base clients'!E1776=0,"",'base clients'!E1776)</f>
        <v/>
      </c>
      <c r="F1776" s="31" t="str">
        <f>IF('base clients'!F1776=0,"",'base clients'!F1776)</f>
        <v/>
      </c>
      <c r="G1776" s="31" t="str">
        <f>IF('base clients'!G1776=0,"",'base clients'!G1776)</f>
        <v/>
      </c>
    </row>
    <row r="1777" spans="2:7" x14ac:dyDescent="0.35">
      <c r="B1777" s="31" t="str">
        <f>IF('base clients'!B1777=0,"",'base clients'!B1777)</f>
        <v/>
      </c>
      <c r="C1777" s="31" t="str">
        <f>IF('base clients'!C1777=0,"",'base clients'!C1777)</f>
        <v/>
      </c>
      <c r="D1777" s="31" t="str">
        <f>IF('base clients'!D1777=0,"",'base clients'!D1777)</f>
        <v/>
      </c>
      <c r="E1777" s="31" t="str">
        <f>IF('base clients'!E1777=0,"",'base clients'!E1777)</f>
        <v/>
      </c>
      <c r="F1777" s="31" t="str">
        <f>IF('base clients'!F1777=0,"",'base clients'!F1777)</f>
        <v/>
      </c>
      <c r="G1777" s="31" t="str">
        <f>IF('base clients'!G1777=0,"",'base clients'!G1777)</f>
        <v/>
      </c>
    </row>
    <row r="1778" spans="2:7" x14ac:dyDescent="0.35">
      <c r="B1778" s="31" t="str">
        <f>IF('base clients'!B1778=0,"",'base clients'!B1778)</f>
        <v/>
      </c>
      <c r="C1778" s="31" t="str">
        <f>IF('base clients'!C1778=0,"",'base clients'!C1778)</f>
        <v/>
      </c>
      <c r="D1778" s="31" t="str">
        <f>IF('base clients'!D1778=0,"",'base clients'!D1778)</f>
        <v/>
      </c>
      <c r="E1778" s="31" t="str">
        <f>IF('base clients'!E1778=0,"",'base clients'!E1778)</f>
        <v/>
      </c>
      <c r="F1778" s="31" t="str">
        <f>IF('base clients'!F1778=0,"",'base clients'!F1778)</f>
        <v/>
      </c>
      <c r="G1778" s="31" t="str">
        <f>IF('base clients'!G1778=0,"",'base clients'!G1778)</f>
        <v/>
      </c>
    </row>
    <row r="1779" spans="2:7" x14ac:dyDescent="0.35">
      <c r="B1779" s="31" t="str">
        <f>IF('base clients'!B1779=0,"",'base clients'!B1779)</f>
        <v/>
      </c>
      <c r="C1779" s="31" t="str">
        <f>IF('base clients'!C1779=0,"",'base clients'!C1779)</f>
        <v/>
      </c>
      <c r="D1779" s="31" t="str">
        <f>IF('base clients'!D1779=0,"",'base clients'!D1779)</f>
        <v/>
      </c>
      <c r="E1779" s="31" t="str">
        <f>IF('base clients'!E1779=0,"",'base clients'!E1779)</f>
        <v/>
      </c>
      <c r="F1779" s="31" t="str">
        <f>IF('base clients'!F1779=0,"",'base clients'!F1779)</f>
        <v/>
      </c>
      <c r="G1779" s="31" t="str">
        <f>IF('base clients'!G1779=0,"",'base clients'!G1779)</f>
        <v/>
      </c>
    </row>
    <row r="1780" spans="2:7" x14ac:dyDescent="0.35">
      <c r="B1780" s="31" t="str">
        <f>IF('base clients'!B1780=0,"",'base clients'!B1780)</f>
        <v/>
      </c>
      <c r="C1780" s="31" t="str">
        <f>IF('base clients'!C1780=0,"",'base clients'!C1780)</f>
        <v/>
      </c>
      <c r="D1780" s="31" t="str">
        <f>IF('base clients'!D1780=0,"",'base clients'!D1780)</f>
        <v/>
      </c>
      <c r="E1780" s="31" t="str">
        <f>IF('base clients'!E1780=0,"",'base clients'!E1780)</f>
        <v/>
      </c>
      <c r="F1780" s="31" t="str">
        <f>IF('base clients'!F1780=0,"",'base clients'!F1780)</f>
        <v/>
      </c>
      <c r="G1780" s="31" t="str">
        <f>IF('base clients'!G1780=0,"",'base clients'!G1780)</f>
        <v/>
      </c>
    </row>
    <row r="1781" spans="2:7" x14ac:dyDescent="0.35">
      <c r="B1781" s="31" t="str">
        <f>IF('base clients'!B1781=0,"",'base clients'!B1781)</f>
        <v/>
      </c>
      <c r="C1781" s="31" t="str">
        <f>IF('base clients'!C1781=0,"",'base clients'!C1781)</f>
        <v/>
      </c>
      <c r="D1781" s="31" t="str">
        <f>IF('base clients'!D1781=0,"",'base clients'!D1781)</f>
        <v/>
      </c>
      <c r="E1781" s="31" t="str">
        <f>IF('base clients'!E1781=0,"",'base clients'!E1781)</f>
        <v/>
      </c>
      <c r="F1781" s="31" t="str">
        <f>IF('base clients'!F1781=0,"",'base clients'!F1781)</f>
        <v/>
      </c>
      <c r="G1781" s="31" t="str">
        <f>IF('base clients'!G1781=0,"",'base clients'!G1781)</f>
        <v/>
      </c>
    </row>
    <row r="1782" spans="2:7" x14ac:dyDescent="0.35">
      <c r="B1782" s="31" t="str">
        <f>IF('base clients'!B1782=0,"",'base clients'!B1782)</f>
        <v/>
      </c>
      <c r="C1782" s="31" t="str">
        <f>IF('base clients'!C1782=0,"",'base clients'!C1782)</f>
        <v/>
      </c>
      <c r="D1782" s="31" t="str">
        <f>IF('base clients'!D1782=0,"",'base clients'!D1782)</f>
        <v/>
      </c>
      <c r="E1782" s="31" t="str">
        <f>IF('base clients'!E1782=0,"",'base clients'!E1782)</f>
        <v/>
      </c>
      <c r="F1782" s="31" t="str">
        <f>IF('base clients'!F1782=0,"",'base clients'!F1782)</f>
        <v/>
      </c>
      <c r="G1782" s="31" t="str">
        <f>IF('base clients'!G1782=0,"",'base clients'!G1782)</f>
        <v/>
      </c>
    </row>
    <row r="1783" spans="2:7" x14ac:dyDescent="0.35">
      <c r="B1783" s="31" t="str">
        <f>IF('base clients'!B1783=0,"",'base clients'!B1783)</f>
        <v/>
      </c>
      <c r="C1783" s="31" t="str">
        <f>IF('base clients'!C1783=0,"",'base clients'!C1783)</f>
        <v/>
      </c>
      <c r="D1783" s="31" t="str">
        <f>IF('base clients'!D1783=0,"",'base clients'!D1783)</f>
        <v/>
      </c>
      <c r="E1783" s="31" t="str">
        <f>IF('base clients'!E1783=0,"",'base clients'!E1783)</f>
        <v/>
      </c>
      <c r="F1783" s="31" t="str">
        <f>IF('base clients'!F1783=0,"",'base clients'!F1783)</f>
        <v/>
      </c>
      <c r="G1783" s="31" t="str">
        <f>IF('base clients'!G1783=0,"",'base clients'!G1783)</f>
        <v/>
      </c>
    </row>
    <row r="1784" spans="2:7" x14ac:dyDescent="0.35">
      <c r="B1784" s="31" t="str">
        <f>IF('base clients'!B1784=0,"",'base clients'!B1784)</f>
        <v/>
      </c>
      <c r="C1784" s="31" t="str">
        <f>IF('base clients'!C1784=0,"",'base clients'!C1784)</f>
        <v/>
      </c>
      <c r="D1784" s="31" t="str">
        <f>IF('base clients'!D1784=0,"",'base clients'!D1784)</f>
        <v/>
      </c>
      <c r="E1784" s="31" t="str">
        <f>IF('base clients'!E1784=0,"",'base clients'!E1784)</f>
        <v/>
      </c>
      <c r="F1784" s="31" t="str">
        <f>IF('base clients'!F1784=0,"",'base clients'!F1784)</f>
        <v/>
      </c>
      <c r="G1784" s="31" t="str">
        <f>IF('base clients'!G1784=0,"",'base clients'!G1784)</f>
        <v/>
      </c>
    </row>
    <row r="1785" spans="2:7" x14ac:dyDescent="0.35">
      <c r="B1785" s="31" t="str">
        <f>IF('base clients'!B1785=0,"",'base clients'!B1785)</f>
        <v/>
      </c>
      <c r="C1785" s="31" t="str">
        <f>IF('base clients'!C1785=0,"",'base clients'!C1785)</f>
        <v/>
      </c>
      <c r="D1785" s="31" t="str">
        <f>IF('base clients'!D1785=0,"",'base clients'!D1785)</f>
        <v/>
      </c>
      <c r="E1785" s="31" t="str">
        <f>IF('base clients'!E1785=0,"",'base clients'!E1785)</f>
        <v/>
      </c>
      <c r="F1785" s="31" t="str">
        <f>IF('base clients'!F1785=0,"",'base clients'!F1785)</f>
        <v/>
      </c>
      <c r="G1785" s="31" t="str">
        <f>IF('base clients'!G1785=0,"",'base clients'!G1785)</f>
        <v/>
      </c>
    </row>
    <row r="1786" spans="2:7" x14ac:dyDescent="0.35">
      <c r="B1786" s="31" t="str">
        <f>IF('base clients'!B1786=0,"",'base clients'!B1786)</f>
        <v/>
      </c>
      <c r="C1786" s="31" t="str">
        <f>IF('base clients'!C1786=0,"",'base clients'!C1786)</f>
        <v/>
      </c>
      <c r="D1786" s="31" t="str">
        <f>IF('base clients'!D1786=0,"",'base clients'!D1786)</f>
        <v/>
      </c>
      <c r="E1786" s="31" t="str">
        <f>IF('base clients'!E1786=0,"",'base clients'!E1786)</f>
        <v/>
      </c>
      <c r="F1786" s="31" t="str">
        <f>IF('base clients'!F1786=0,"",'base clients'!F1786)</f>
        <v/>
      </c>
      <c r="G1786" s="31" t="str">
        <f>IF('base clients'!G1786=0,"",'base clients'!G1786)</f>
        <v/>
      </c>
    </row>
    <row r="1787" spans="2:7" x14ac:dyDescent="0.35">
      <c r="B1787" s="31" t="str">
        <f>IF('base clients'!B1787=0,"",'base clients'!B1787)</f>
        <v/>
      </c>
      <c r="C1787" s="31" t="str">
        <f>IF('base clients'!C1787=0,"",'base clients'!C1787)</f>
        <v/>
      </c>
      <c r="D1787" s="31" t="str">
        <f>IF('base clients'!D1787=0,"",'base clients'!D1787)</f>
        <v/>
      </c>
      <c r="E1787" s="31" t="str">
        <f>IF('base clients'!E1787=0,"",'base clients'!E1787)</f>
        <v/>
      </c>
      <c r="F1787" s="31" t="str">
        <f>IF('base clients'!F1787=0,"",'base clients'!F1787)</f>
        <v/>
      </c>
      <c r="G1787" s="31" t="str">
        <f>IF('base clients'!G1787=0,"",'base clients'!G1787)</f>
        <v/>
      </c>
    </row>
    <row r="1788" spans="2:7" x14ac:dyDescent="0.35">
      <c r="B1788" s="31" t="str">
        <f>IF('base clients'!B1788=0,"",'base clients'!B1788)</f>
        <v/>
      </c>
      <c r="C1788" s="31" t="str">
        <f>IF('base clients'!C1788=0,"",'base clients'!C1788)</f>
        <v/>
      </c>
      <c r="D1788" s="31" t="str">
        <f>IF('base clients'!D1788=0,"",'base clients'!D1788)</f>
        <v/>
      </c>
      <c r="E1788" s="31" t="str">
        <f>IF('base clients'!E1788=0,"",'base clients'!E1788)</f>
        <v/>
      </c>
      <c r="F1788" s="31" t="str">
        <f>IF('base clients'!F1788=0,"",'base clients'!F1788)</f>
        <v/>
      </c>
      <c r="G1788" s="31" t="str">
        <f>IF('base clients'!G1788=0,"",'base clients'!G1788)</f>
        <v/>
      </c>
    </row>
    <row r="1789" spans="2:7" x14ac:dyDescent="0.35">
      <c r="B1789" s="31" t="str">
        <f>IF('base clients'!B1789=0,"",'base clients'!B1789)</f>
        <v/>
      </c>
      <c r="C1789" s="31" t="str">
        <f>IF('base clients'!C1789=0,"",'base clients'!C1789)</f>
        <v/>
      </c>
      <c r="D1789" s="31" t="str">
        <f>IF('base clients'!D1789=0,"",'base clients'!D1789)</f>
        <v/>
      </c>
      <c r="E1789" s="31" t="str">
        <f>IF('base clients'!E1789=0,"",'base clients'!E1789)</f>
        <v/>
      </c>
      <c r="F1789" s="31" t="str">
        <f>IF('base clients'!F1789=0,"",'base clients'!F1789)</f>
        <v/>
      </c>
      <c r="G1789" s="31" t="str">
        <f>IF('base clients'!G1789=0,"",'base clients'!G1789)</f>
        <v/>
      </c>
    </row>
    <row r="1790" spans="2:7" x14ac:dyDescent="0.35">
      <c r="B1790" s="31" t="str">
        <f>IF('base clients'!B1790=0,"",'base clients'!B1790)</f>
        <v/>
      </c>
      <c r="C1790" s="31" t="str">
        <f>IF('base clients'!C1790=0,"",'base clients'!C1790)</f>
        <v/>
      </c>
      <c r="D1790" s="31" t="str">
        <f>IF('base clients'!D1790=0,"",'base clients'!D1790)</f>
        <v/>
      </c>
      <c r="E1790" s="31" t="str">
        <f>IF('base clients'!E1790=0,"",'base clients'!E1790)</f>
        <v/>
      </c>
      <c r="F1790" s="31" t="str">
        <f>IF('base clients'!F1790=0,"",'base clients'!F1790)</f>
        <v/>
      </c>
      <c r="G1790" s="31" t="str">
        <f>IF('base clients'!G1790=0,"",'base clients'!G1790)</f>
        <v/>
      </c>
    </row>
    <row r="1791" spans="2:7" x14ac:dyDescent="0.35">
      <c r="B1791" s="31" t="str">
        <f>IF('base clients'!B1791=0,"",'base clients'!B1791)</f>
        <v/>
      </c>
      <c r="C1791" s="31" t="str">
        <f>IF('base clients'!C1791=0,"",'base clients'!C1791)</f>
        <v/>
      </c>
      <c r="D1791" s="31" t="str">
        <f>IF('base clients'!D1791=0,"",'base clients'!D1791)</f>
        <v/>
      </c>
      <c r="E1791" s="31" t="str">
        <f>IF('base clients'!E1791=0,"",'base clients'!E1791)</f>
        <v/>
      </c>
      <c r="F1791" s="31" t="str">
        <f>IF('base clients'!F1791=0,"",'base clients'!F1791)</f>
        <v/>
      </c>
      <c r="G1791" s="31" t="str">
        <f>IF('base clients'!G1791=0,"",'base clients'!G1791)</f>
        <v/>
      </c>
    </row>
    <row r="1792" spans="2:7" x14ac:dyDescent="0.35">
      <c r="B1792" s="31" t="str">
        <f>IF('base clients'!B1792=0,"",'base clients'!B1792)</f>
        <v/>
      </c>
      <c r="C1792" s="31" t="str">
        <f>IF('base clients'!C1792=0,"",'base clients'!C1792)</f>
        <v/>
      </c>
      <c r="D1792" s="31" t="str">
        <f>IF('base clients'!D1792=0,"",'base clients'!D1792)</f>
        <v/>
      </c>
      <c r="E1792" s="31" t="str">
        <f>IF('base clients'!E1792=0,"",'base clients'!E1792)</f>
        <v/>
      </c>
      <c r="F1792" s="31" t="str">
        <f>IF('base clients'!F1792=0,"",'base clients'!F1792)</f>
        <v/>
      </c>
      <c r="G1792" s="31" t="str">
        <f>IF('base clients'!G1792=0,"",'base clients'!G1792)</f>
        <v/>
      </c>
    </row>
    <row r="1793" spans="2:7" x14ac:dyDescent="0.35">
      <c r="B1793" s="31" t="str">
        <f>IF('base clients'!B1793=0,"",'base clients'!B1793)</f>
        <v/>
      </c>
      <c r="C1793" s="31" t="str">
        <f>IF('base clients'!C1793=0,"",'base clients'!C1793)</f>
        <v/>
      </c>
      <c r="D1793" s="31" t="str">
        <f>IF('base clients'!D1793=0,"",'base clients'!D1793)</f>
        <v/>
      </c>
      <c r="E1793" s="31" t="str">
        <f>IF('base clients'!E1793=0,"",'base clients'!E1793)</f>
        <v/>
      </c>
      <c r="F1793" s="31" t="str">
        <f>IF('base clients'!F1793=0,"",'base clients'!F1793)</f>
        <v/>
      </c>
      <c r="G1793" s="31" t="str">
        <f>IF('base clients'!G1793=0,"",'base clients'!G1793)</f>
        <v/>
      </c>
    </row>
    <row r="1794" spans="2:7" x14ac:dyDescent="0.35">
      <c r="B1794" s="31" t="str">
        <f>IF('base clients'!B1794=0,"",'base clients'!B1794)</f>
        <v/>
      </c>
      <c r="C1794" s="31" t="str">
        <f>IF('base clients'!C1794=0,"",'base clients'!C1794)</f>
        <v/>
      </c>
      <c r="D1794" s="31" t="str">
        <f>IF('base clients'!D1794=0,"",'base clients'!D1794)</f>
        <v/>
      </c>
      <c r="E1794" s="31" t="str">
        <f>IF('base clients'!E1794=0,"",'base clients'!E1794)</f>
        <v/>
      </c>
      <c r="F1794" s="31" t="str">
        <f>IF('base clients'!F1794=0,"",'base clients'!F1794)</f>
        <v/>
      </c>
      <c r="G1794" s="31" t="str">
        <f>IF('base clients'!G1794=0,"",'base clients'!G1794)</f>
        <v/>
      </c>
    </row>
    <row r="1795" spans="2:7" x14ac:dyDescent="0.35">
      <c r="B1795" s="31" t="str">
        <f>IF('base clients'!B1795=0,"",'base clients'!B1795)</f>
        <v/>
      </c>
      <c r="C1795" s="31" t="str">
        <f>IF('base clients'!C1795=0,"",'base clients'!C1795)</f>
        <v/>
      </c>
      <c r="D1795" s="31" t="str">
        <f>IF('base clients'!D1795=0,"",'base clients'!D1795)</f>
        <v/>
      </c>
      <c r="E1795" s="31" t="str">
        <f>IF('base clients'!E1795=0,"",'base clients'!E1795)</f>
        <v/>
      </c>
      <c r="F1795" s="31" t="str">
        <f>IF('base clients'!F1795=0,"",'base clients'!F1795)</f>
        <v/>
      </c>
      <c r="G1795" s="31" t="str">
        <f>IF('base clients'!G1795=0,"",'base clients'!G1795)</f>
        <v/>
      </c>
    </row>
    <row r="1796" spans="2:7" x14ac:dyDescent="0.35">
      <c r="B1796" s="31" t="str">
        <f>IF('base clients'!B1796=0,"",'base clients'!B1796)</f>
        <v/>
      </c>
      <c r="C1796" s="31" t="str">
        <f>IF('base clients'!C1796=0,"",'base clients'!C1796)</f>
        <v/>
      </c>
      <c r="D1796" s="31" t="str">
        <f>IF('base clients'!D1796=0,"",'base clients'!D1796)</f>
        <v/>
      </c>
      <c r="E1796" s="31" t="str">
        <f>IF('base clients'!E1796=0,"",'base clients'!E1796)</f>
        <v/>
      </c>
      <c r="F1796" s="31" t="str">
        <f>IF('base clients'!F1796=0,"",'base clients'!F1796)</f>
        <v/>
      </c>
      <c r="G1796" s="31" t="str">
        <f>IF('base clients'!G1796=0,"",'base clients'!G1796)</f>
        <v/>
      </c>
    </row>
    <row r="1797" spans="2:7" x14ac:dyDescent="0.35">
      <c r="B1797" s="31" t="str">
        <f>IF('base clients'!B1797=0,"",'base clients'!B1797)</f>
        <v/>
      </c>
      <c r="C1797" s="31" t="str">
        <f>IF('base clients'!C1797=0,"",'base clients'!C1797)</f>
        <v/>
      </c>
      <c r="D1797" s="31" t="str">
        <f>IF('base clients'!D1797=0,"",'base clients'!D1797)</f>
        <v/>
      </c>
      <c r="E1797" s="31" t="str">
        <f>IF('base clients'!E1797=0,"",'base clients'!E1797)</f>
        <v/>
      </c>
      <c r="F1797" s="31" t="str">
        <f>IF('base clients'!F1797=0,"",'base clients'!F1797)</f>
        <v/>
      </c>
      <c r="G1797" s="31" t="str">
        <f>IF('base clients'!G1797=0,"",'base clients'!G1797)</f>
        <v/>
      </c>
    </row>
    <row r="1798" spans="2:7" x14ac:dyDescent="0.35">
      <c r="B1798" s="31" t="str">
        <f>IF('base clients'!B1798=0,"",'base clients'!B1798)</f>
        <v/>
      </c>
      <c r="C1798" s="31" t="str">
        <f>IF('base clients'!C1798=0,"",'base clients'!C1798)</f>
        <v/>
      </c>
      <c r="D1798" s="31" t="str">
        <f>IF('base clients'!D1798=0,"",'base clients'!D1798)</f>
        <v/>
      </c>
      <c r="E1798" s="31" t="str">
        <f>IF('base clients'!E1798=0,"",'base clients'!E1798)</f>
        <v/>
      </c>
      <c r="F1798" s="31" t="str">
        <f>IF('base clients'!F1798=0,"",'base clients'!F1798)</f>
        <v/>
      </c>
      <c r="G1798" s="31" t="str">
        <f>IF('base clients'!G1798=0,"",'base clients'!G1798)</f>
        <v/>
      </c>
    </row>
    <row r="1799" spans="2:7" x14ac:dyDescent="0.35">
      <c r="B1799" s="31" t="str">
        <f>IF('base clients'!B1799=0,"",'base clients'!B1799)</f>
        <v/>
      </c>
      <c r="C1799" s="31" t="str">
        <f>IF('base clients'!C1799=0,"",'base clients'!C1799)</f>
        <v/>
      </c>
      <c r="D1799" s="31" t="str">
        <f>IF('base clients'!D1799=0,"",'base clients'!D1799)</f>
        <v/>
      </c>
      <c r="E1799" s="31" t="str">
        <f>IF('base clients'!E1799=0,"",'base clients'!E1799)</f>
        <v/>
      </c>
      <c r="F1799" s="31" t="str">
        <f>IF('base clients'!F1799=0,"",'base clients'!F1799)</f>
        <v/>
      </c>
      <c r="G1799" s="31" t="str">
        <f>IF('base clients'!G1799=0,"",'base clients'!G1799)</f>
        <v/>
      </c>
    </row>
    <row r="1800" spans="2:7" x14ac:dyDescent="0.35">
      <c r="B1800" s="31" t="str">
        <f>IF('base clients'!B1800=0,"",'base clients'!B1800)</f>
        <v/>
      </c>
      <c r="C1800" s="31" t="str">
        <f>IF('base clients'!C1800=0,"",'base clients'!C1800)</f>
        <v/>
      </c>
      <c r="D1800" s="31" t="str">
        <f>IF('base clients'!D1800=0,"",'base clients'!D1800)</f>
        <v/>
      </c>
      <c r="E1800" s="31" t="str">
        <f>IF('base clients'!E1800=0,"",'base clients'!E1800)</f>
        <v/>
      </c>
      <c r="F1800" s="31" t="str">
        <f>IF('base clients'!F1800=0,"",'base clients'!F1800)</f>
        <v/>
      </c>
      <c r="G1800" s="31" t="str">
        <f>IF('base clients'!G1800=0,"",'base clients'!G1800)</f>
        <v/>
      </c>
    </row>
    <row r="1801" spans="2:7" x14ac:dyDescent="0.35">
      <c r="B1801" s="31" t="str">
        <f>IF('base clients'!B1801=0,"",'base clients'!B1801)</f>
        <v/>
      </c>
      <c r="C1801" s="31" t="str">
        <f>IF('base clients'!C1801=0,"",'base clients'!C1801)</f>
        <v/>
      </c>
      <c r="D1801" s="31" t="str">
        <f>IF('base clients'!D1801=0,"",'base clients'!D1801)</f>
        <v/>
      </c>
      <c r="E1801" s="31" t="str">
        <f>IF('base clients'!E1801=0,"",'base clients'!E1801)</f>
        <v/>
      </c>
      <c r="F1801" s="31" t="str">
        <f>IF('base clients'!F1801=0,"",'base clients'!F1801)</f>
        <v/>
      </c>
      <c r="G1801" s="31" t="str">
        <f>IF('base clients'!G1801=0,"",'base clients'!G1801)</f>
        <v/>
      </c>
    </row>
    <row r="1802" spans="2:7" x14ac:dyDescent="0.35">
      <c r="B1802" s="31" t="str">
        <f>IF('base clients'!B1802=0,"",'base clients'!B1802)</f>
        <v/>
      </c>
      <c r="C1802" s="31" t="str">
        <f>IF('base clients'!C1802=0,"",'base clients'!C1802)</f>
        <v/>
      </c>
      <c r="D1802" s="31" t="str">
        <f>IF('base clients'!D1802=0,"",'base clients'!D1802)</f>
        <v/>
      </c>
      <c r="E1802" s="31" t="str">
        <f>IF('base clients'!E1802=0,"",'base clients'!E1802)</f>
        <v/>
      </c>
      <c r="F1802" s="31" t="str">
        <f>IF('base clients'!F1802=0,"",'base clients'!F1802)</f>
        <v/>
      </c>
      <c r="G1802" s="31" t="str">
        <f>IF('base clients'!G1802=0,"",'base clients'!G1802)</f>
        <v/>
      </c>
    </row>
    <row r="1803" spans="2:7" x14ac:dyDescent="0.35">
      <c r="B1803" s="31" t="str">
        <f>IF('base clients'!B1803=0,"",'base clients'!B1803)</f>
        <v/>
      </c>
      <c r="C1803" s="31" t="str">
        <f>IF('base clients'!C1803=0,"",'base clients'!C1803)</f>
        <v/>
      </c>
      <c r="D1803" s="31" t="str">
        <f>IF('base clients'!D1803=0,"",'base clients'!D1803)</f>
        <v/>
      </c>
      <c r="E1803" s="31" t="str">
        <f>IF('base clients'!E1803=0,"",'base clients'!E1803)</f>
        <v/>
      </c>
      <c r="F1803" s="31" t="str">
        <f>IF('base clients'!F1803=0,"",'base clients'!F1803)</f>
        <v/>
      </c>
      <c r="G1803" s="31" t="str">
        <f>IF('base clients'!G1803=0,"",'base clients'!G1803)</f>
        <v/>
      </c>
    </row>
    <row r="1804" spans="2:7" x14ac:dyDescent="0.35">
      <c r="B1804" s="31" t="str">
        <f>IF('base clients'!B1804=0,"",'base clients'!B1804)</f>
        <v/>
      </c>
      <c r="C1804" s="31" t="str">
        <f>IF('base clients'!C1804=0,"",'base clients'!C1804)</f>
        <v/>
      </c>
      <c r="D1804" s="31" t="str">
        <f>IF('base clients'!D1804=0,"",'base clients'!D1804)</f>
        <v/>
      </c>
      <c r="E1804" s="31" t="str">
        <f>IF('base clients'!E1804=0,"",'base clients'!E1804)</f>
        <v/>
      </c>
      <c r="F1804" s="31" t="str">
        <f>IF('base clients'!F1804=0,"",'base clients'!F1804)</f>
        <v/>
      </c>
      <c r="G1804" s="31" t="str">
        <f>IF('base clients'!G1804=0,"",'base clients'!G1804)</f>
        <v/>
      </c>
    </row>
    <row r="1805" spans="2:7" x14ac:dyDescent="0.35">
      <c r="B1805" s="31" t="str">
        <f>IF('base clients'!B1805=0,"",'base clients'!B1805)</f>
        <v/>
      </c>
      <c r="C1805" s="31" t="str">
        <f>IF('base clients'!C1805=0,"",'base clients'!C1805)</f>
        <v/>
      </c>
      <c r="D1805" s="31" t="str">
        <f>IF('base clients'!D1805=0,"",'base clients'!D1805)</f>
        <v/>
      </c>
      <c r="E1805" s="31" t="str">
        <f>IF('base clients'!E1805=0,"",'base clients'!E1805)</f>
        <v/>
      </c>
      <c r="F1805" s="31" t="str">
        <f>IF('base clients'!F1805=0,"",'base clients'!F1805)</f>
        <v/>
      </c>
      <c r="G1805" s="31" t="str">
        <f>IF('base clients'!G1805=0,"",'base clients'!G1805)</f>
        <v/>
      </c>
    </row>
    <row r="1806" spans="2:7" x14ac:dyDescent="0.35">
      <c r="B1806" s="31" t="str">
        <f>IF('base clients'!B1806=0,"",'base clients'!B1806)</f>
        <v/>
      </c>
      <c r="C1806" s="31" t="str">
        <f>IF('base clients'!C1806=0,"",'base clients'!C1806)</f>
        <v/>
      </c>
      <c r="D1806" s="31" t="str">
        <f>IF('base clients'!D1806=0,"",'base clients'!D1806)</f>
        <v/>
      </c>
      <c r="E1806" s="31" t="str">
        <f>IF('base clients'!E1806=0,"",'base clients'!E1806)</f>
        <v/>
      </c>
      <c r="F1806" s="31" t="str">
        <f>IF('base clients'!F1806=0,"",'base clients'!F1806)</f>
        <v/>
      </c>
      <c r="G1806" s="31" t="str">
        <f>IF('base clients'!G1806=0,"",'base clients'!G1806)</f>
        <v/>
      </c>
    </row>
    <row r="1807" spans="2:7" x14ac:dyDescent="0.35">
      <c r="B1807" s="31" t="str">
        <f>IF('base clients'!B1807=0,"",'base clients'!B1807)</f>
        <v/>
      </c>
      <c r="C1807" s="31" t="str">
        <f>IF('base clients'!C1807=0,"",'base clients'!C1807)</f>
        <v/>
      </c>
      <c r="D1807" s="31" t="str">
        <f>IF('base clients'!D1807=0,"",'base clients'!D1807)</f>
        <v/>
      </c>
      <c r="E1807" s="31" t="str">
        <f>IF('base clients'!E1807=0,"",'base clients'!E1807)</f>
        <v/>
      </c>
      <c r="F1807" s="31" t="str">
        <f>IF('base clients'!F1807=0,"",'base clients'!F1807)</f>
        <v/>
      </c>
      <c r="G1807" s="31" t="str">
        <f>IF('base clients'!G1807=0,"",'base clients'!G1807)</f>
        <v/>
      </c>
    </row>
    <row r="1808" spans="2:7" x14ac:dyDescent="0.35">
      <c r="B1808" s="31" t="str">
        <f>IF('base clients'!B1808=0,"",'base clients'!B1808)</f>
        <v/>
      </c>
      <c r="C1808" s="31" t="str">
        <f>IF('base clients'!C1808=0,"",'base clients'!C1808)</f>
        <v/>
      </c>
      <c r="D1808" s="31" t="str">
        <f>IF('base clients'!D1808=0,"",'base clients'!D1808)</f>
        <v/>
      </c>
      <c r="E1808" s="31" t="str">
        <f>IF('base clients'!E1808=0,"",'base clients'!E1808)</f>
        <v/>
      </c>
      <c r="F1808" s="31" t="str">
        <f>IF('base clients'!F1808=0,"",'base clients'!F1808)</f>
        <v/>
      </c>
      <c r="G1808" s="31" t="str">
        <f>IF('base clients'!G1808=0,"",'base clients'!G1808)</f>
        <v/>
      </c>
    </row>
    <row r="1809" spans="2:7" x14ac:dyDescent="0.35">
      <c r="B1809" s="31" t="str">
        <f>IF('base clients'!B1809=0,"",'base clients'!B1809)</f>
        <v/>
      </c>
      <c r="C1809" s="31" t="str">
        <f>IF('base clients'!C1809=0,"",'base clients'!C1809)</f>
        <v/>
      </c>
      <c r="D1809" s="31" t="str">
        <f>IF('base clients'!D1809=0,"",'base clients'!D1809)</f>
        <v/>
      </c>
      <c r="E1809" s="31" t="str">
        <f>IF('base clients'!E1809=0,"",'base clients'!E1809)</f>
        <v/>
      </c>
      <c r="F1809" s="31" t="str">
        <f>IF('base clients'!F1809=0,"",'base clients'!F1809)</f>
        <v/>
      </c>
      <c r="G1809" s="31" t="str">
        <f>IF('base clients'!G1809=0,"",'base clients'!G1809)</f>
        <v/>
      </c>
    </row>
    <row r="1810" spans="2:7" x14ac:dyDescent="0.35">
      <c r="B1810" s="31" t="str">
        <f>IF('base clients'!B1810=0,"",'base clients'!B1810)</f>
        <v/>
      </c>
      <c r="C1810" s="31" t="str">
        <f>IF('base clients'!C1810=0,"",'base clients'!C1810)</f>
        <v/>
      </c>
      <c r="D1810" s="31" t="str">
        <f>IF('base clients'!D1810=0,"",'base clients'!D1810)</f>
        <v/>
      </c>
      <c r="E1810" s="31" t="str">
        <f>IF('base clients'!E1810=0,"",'base clients'!E1810)</f>
        <v/>
      </c>
      <c r="F1810" s="31" t="str">
        <f>IF('base clients'!F1810=0,"",'base clients'!F1810)</f>
        <v/>
      </c>
      <c r="G1810" s="31" t="str">
        <f>IF('base clients'!G1810=0,"",'base clients'!G1810)</f>
        <v/>
      </c>
    </row>
    <row r="1811" spans="2:7" x14ac:dyDescent="0.35">
      <c r="B1811" s="31" t="str">
        <f>IF('base clients'!B1811=0,"",'base clients'!B1811)</f>
        <v/>
      </c>
      <c r="C1811" s="31" t="str">
        <f>IF('base clients'!C1811=0,"",'base clients'!C1811)</f>
        <v/>
      </c>
      <c r="D1811" s="31" t="str">
        <f>IF('base clients'!D1811=0,"",'base clients'!D1811)</f>
        <v/>
      </c>
      <c r="E1811" s="31" t="str">
        <f>IF('base clients'!E1811=0,"",'base clients'!E1811)</f>
        <v/>
      </c>
      <c r="F1811" s="31" t="str">
        <f>IF('base clients'!F1811=0,"",'base clients'!F1811)</f>
        <v/>
      </c>
      <c r="G1811" s="31" t="str">
        <f>IF('base clients'!G1811=0,"",'base clients'!G1811)</f>
        <v/>
      </c>
    </row>
    <row r="1812" spans="2:7" x14ac:dyDescent="0.35">
      <c r="B1812" s="31" t="str">
        <f>IF('base clients'!B1812=0,"",'base clients'!B1812)</f>
        <v/>
      </c>
      <c r="C1812" s="31" t="str">
        <f>IF('base clients'!C1812=0,"",'base clients'!C1812)</f>
        <v/>
      </c>
      <c r="D1812" s="31" t="str">
        <f>IF('base clients'!D1812=0,"",'base clients'!D1812)</f>
        <v/>
      </c>
      <c r="E1812" s="31" t="str">
        <f>IF('base clients'!E1812=0,"",'base clients'!E1812)</f>
        <v/>
      </c>
      <c r="F1812" s="31" t="str">
        <f>IF('base clients'!F1812=0,"",'base clients'!F1812)</f>
        <v/>
      </c>
      <c r="G1812" s="31" t="str">
        <f>IF('base clients'!G1812=0,"",'base clients'!G1812)</f>
        <v/>
      </c>
    </row>
    <row r="1813" spans="2:7" x14ac:dyDescent="0.35">
      <c r="B1813" s="31" t="str">
        <f>IF('base clients'!B1813=0,"",'base clients'!B1813)</f>
        <v/>
      </c>
      <c r="C1813" s="31" t="str">
        <f>IF('base clients'!C1813=0,"",'base clients'!C1813)</f>
        <v/>
      </c>
      <c r="D1813" s="31" t="str">
        <f>IF('base clients'!D1813=0,"",'base clients'!D1813)</f>
        <v/>
      </c>
      <c r="E1813" s="31" t="str">
        <f>IF('base clients'!E1813=0,"",'base clients'!E1813)</f>
        <v/>
      </c>
      <c r="F1813" s="31" t="str">
        <f>IF('base clients'!F1813=0,"",'base clients'!F1813)</f>
        <v/>
      </c>
      <c r="G1813" s="31" t="str">
        <f>IF('base clients'!G1813=0,"",'base clients'!G1813)</f>
        <v/>
      </c>
    </row>
    <row r="1814" spans="2:7" x14ac:dyDescent="0.35">
      <c r="B1814" s="31" t="str">
        <f>IF('base clients'!B1814=0,"",'base clients'!B1814)</f>
        <v/>
      </c>
      <c r="C1814" s="31" t="str">
        <f>IF('base clients'!C1814=0,"",'base clients'!C1814)</f>
        <v/>
      </c>
      <c r="D1814" s="31" t="str">
        <f>IF('base clients'!D1814=0,"",'base clients'!D1814)</f>
        <v/>
      </c>
      <c r="E1814" s="31" t="str">
        <f>IF('base clients'!E1814=0,"",'base clients'!E1814)</f>
        <v/>
      </c>
      <c r="F1814" s="31" t="str">
        <f>IF('base clients'!F1814=0,"",'base clients'!F1814)</f>
        <v/>
      </c>
      <c r="G1814" s="31" t="str">
        <f>IF('base clients'!G1814=0,"",'base clients'!G1814)</f>
        <v/>
      </c>
    </row>
    <row r="1815" spans="2:7" x14ac:dyDescent="0.35">
      <c r="B1815" s="31" t="str">
        <f>IF('base clients'!B1815=0,"",'base clients'!B1815)</f>
        <v/>
      </c>
      <c r="C1815" s="31" t="str">
        <f>IF('base clients'!C1815=0,"",'base clients'!C1815)</f>
        <v/>
      </c>
      <c r="D1815" s="31" t="str">
        <f>IF('base clients'!D1815=0,"",'base clients'!D1815)</f>
        <v/>
      </c>
      <c r="E1815" s="31" t="str">
        <f>IF('base clients'!E1815=0,"",'base clients'!E1815)</f>
        <v/>
      </c>
      <c r="F1815" s="31" t="str">
        <f>IF('base clients'!F1815=0,"",'base clients'!F1815)</f>
        <v/>
      </c>
      <c r="G1815" s="31" t="str">
        <f>IF('base clients'!G1815=0,"",'base clients'!G1815)</f>
        <v/>
      </c>
    </row>
    <row r="1816" spans="2:7" x14ac:dyDescent="0.35">
      <c r="B1816" s="31" t="str">
        <f>IF('base clients'!B1816=0,"",'base clients'!B1816)</f>
        <v/>
      </c>
      <c r="C1816" s="31" t="str">
        <f>IF('base clients'!C1816=0,"",'base clients'!C1816)</f>
        <v/>
      </c>
      <c r="D1816" s="31" t="str">
        <f>IF('base clients'!D1816=0,"",'base clients'!D1816)</f>
        <v/>
      </c>
      <c r="E1816" s="31" t="str">
        <f>IF('base clients'!E1816=0,"",'base clients'!E1816)</f>
        <v/>
      </c>
      <c r="F1816" s="31" t="str">
        <f>IF('base clients'!F1816=0,"",'base clients'!F1816)</f>
        <v/>
      </c>
      <c r="G1816" s="31" t="str">
        <f>IF('base clients'!G1816=0,"",'base clients'!G1816)</f>
        <v/>
      </c>
    </row>
    <row r="1817" spans="2:7" x14ac:dyDescent="0.35">
      <c r="B1817" s="31" t="str">
        <f>IF('base clients'!B1817=0,"",'base clients'!B1817)</f>
        <v/>
      </c>
      <c r="C1817" s="31" t="str">
        <f>IF('base clients'!C1817=0,"",'base clients'!C1817)</f>
        <v/>
      </c>
      <c r="D1817" s="31" t="str">
        <f>IF('base clients'!D1817=0,"",'base clients'!D1817)</f>
        <v/>
      </c>
      <c r="E1817" s="31" t="str">
        <f>IF('base clients'!E1817=0,"",'base clients'!E1817)</f>
        <v/>
      </c>
      <c r="F1817" s="31" t="str">
        <f>IF('base clients'!F1817=0,"",'base clients'!F1817)</f>
        <v/>
      </c>
      <c r="G1817" s="31" t="str">
        <f>IF('base clients'!G1817=0,"",'base clients'!G1817)</f>
        <v/>
      </c>
    </row>
    <row r="1818" spans="2:7" x14ac:dyDescent="0.35">
      <c r="B1818" s="31" t="str">
        <f>IF('base clients'!B1818=0,"",'base clients'!B1818)</f>
        <v/>
      </c>
      <c r="C1818" s="31" t="str">
        <f>IF('base clients'!C1818=0,"",'base clients'!C1818)</f>
        <v/>
      </c>
      <c r="D1818" s="31" t="str">
        <f>IF('base clients'!D1818=0,"",'base clients'!D1818)</f>
        <v/>
      </c>
      <c r="E1818" s="31" t="str">
        <f>IF('base clients'!E1818=0,"",'base clients'!E1818)</f>
        <v/>
      </c>
      <c r="F1818" s="31" t="str">
        <f>IF('base clients'!F1818=0,"",'base clients'!F1818)</f>
        <v/>
      </c>
      <c r="G1818" s="31" t="str">
        <f>IF('base clients'!G1818=0,"",'base clients'!G1818)</f>
        <v/>
      </c>
    </row>
    <row r="1819" spans="2:7" x14ac:dyDescent="0.35">
      <c r="B1819" s="31" t="str">
        <f>IF('base clients'!B1819=0,"",'base clients'!B1819)</f>
        <v/>
      </c>
      <c r="C1819" s="31" t="str">
        <f>IF('base clients'!C1819=0,"",'base clients'!C1819)</f>
        <v/>
      </c>
      <c r="D1819" s="31" t="str">
        <f>IF('base clients'!D1819=0,"",'base clients'!D1819)</f>
        <v/>
      </c>
      <c r="E1819" s="31" t="str">
        <f>IF('base clients'!E1819=0,"",'base clients'!E1819)</f>
        <v/>
      </c>
      <c r="F1819" s="31" t="str">
        <f>IF('base clients'!F1819=0,"",'base clients'!F1819)</f>
        <v/>
      </c>
      <c r="G1819" s="31" t="str">
        <f>IF('base clients'!G1819=0,"",'base clients'!G1819)</f>
        <v/>
      </c>
    </row>
    <row r="1820" spans="2:7" x14ac:dyDescent="0.35">
      <c r="B1820" s="31" t="str">
        <f>IF('base clients'!B1820=0,"",'base clients'!B1820)</f>
        <v/>
      </c>
      <c r="C1820" s="31" t="str">
        <f>IF('base clients'!C1820=0,"",'base clients'!C1820)</f>
        <v/>
      </c>
      <c r="D1820" s="31" t="str">
        <f>IF('base clients'!D1820=0,"",'base clients'!D1820)</f>
        <v/>
      </c>
      <c r="E1820" s="31" t="str">
        <f>IF('base clients'!E1820=0,"",'base clients'!E1820)</f>
        <v/>
      </c>
      <c r="F1820" s="31" t="str">
        <f>IF('base clients'!F1820=0,"",'base clients'!F1820)</f>
        <v/>
      </c>
      <c r="G1820" s="31" t="str">
        <f>IF('base clients'!G1820=0,"",'base clients'!G1820)</f>
        <v/>
      </c>
    </row>
    <row r="1821" spans="2:7" x14ac:dyDescent="0.35">
      <c r="B1821" s="31" t="str">
        <f>IF('base clients'!B1821=0,"",'base clients'!B1821)</f>
        <v/>
      </c>
      <c r="C1821" s="31" t="str">
        <f>IF('base clients'!C1821=0,"",'base clients'!C1821)</f>
        <v/>
      </c>
      <c r="D1821" s="31" t="str">
        <f>IF('base clients'!D1821=0,"",'base clients'!D1821)</f>
        <v/>
      </c>
      <c r="E1821" s="31" t="str">
        <f>IF('base clients'!E1821=0,"",'base clients'!E1821)</f>
        <v/>
      </c>
      <c r="F1821" s="31" t="str">
        <f>IF('base clients'!F1821=0,"",'base clients'!F1821)</f>
        <v/>
      </c>
      <c r="G1821" s="31" t="str">
        <f>IF('base clients'!G1821=0,"",'base clients'!G1821)</f>
        <v/>
      </c>
    </row>
    <row r="1822" spans="2:7" x14ac:dyDescent="0.35">
      <c r="B1822" s="31" t="str">
        <f>IF('base clients'!B1822=0,"",'base clients'!B1822)</f>
        <v/>
      </c>
      <c r="C1822" s="31" t="str">
        <f>IF('base clients'!C1822=0,"",'base clients'!C1822)</f>
        <v/>
      </c>
      <c r="D1822" s="31" t="str">
        <f>IF('base clients'!D1822=0,"",'base clients'!D1822)</f>
        <v/>
      </c>
      <c r="E1822" s="31" t="str">
        <f>IF('base clients'!E1822=0,"",'base clients'!E1822)</f>
        <v/>
      </c>
      <c r="F1822" s="31" t="str">
        <f>IF('base clients'!F1822=0,"",'base clients'!F1822)</f>
        <v/>
      </c>
      <c r="G1822" s="31" t="str">
        <f>IF('base clients'!G1822=0,"",'base clients'!G1822)</f>
        <v/>
      </c>
    </row>
    <row r="1823" spans="2:7" x14ac:dyDescent="0.35">
      <c r="B1823" s="31" t="str">
        <f>IF('base clients'!B1823=0,"",'base clients'!B1823)</f>
        <v/>
      </c>
      <c r="C1823" s="31" t="str">
        <f>IF('base clients'!C1823=0,"",'base clients'!C1823)</f>
        <v/>
      </c>
      <c r="D1823" s="31" t="str">
        <f>IF('base clients'!D1823=0,"",'base clients'!D1823)</f>
        <v/>
      </c>
      <c r="E1823" s="31" t="str">
        <f>IF('base clients'!E1823=0,"",'base clients'!E1823)</f>
        <v/>
      </c>
      <c r="F1823" s="31" t="str">
        <f>IF('base clients'!F1823=0,"",'base clients'!F1823)</f>
        <v/>
      </c>
      <c r="G1823" s="31" t="str">
        <f>IF('base clients'!G1823=0,"",'base clients'!G1823)</f>
        <v/>
      </c>
    </row>
    <row r="1824" spans="2:7" x14ac:dyDescent="0.35">
      <c r="B1824" s="31" t="str">
        <f>IF('base clients'!B1824=0,"",'base clients'!B1824)</f>
        <v/>
      </c>
      <c r="C1824" s="31" t="str">
        <f>IF('base clients'!C1824=0,"",'base clients'!C1824)</f>
        <v/>
      </c>
      <c r="D1824" s="31" t="str">
        <f>IF('base clients'!D1824=0,"",'base clients'!D1824)</f>
        <v/>
      </c>
      <c r="E1824" s="31" t="str">
        <f>IF('base clients'!E1824=0,"",'base clients'!E1824)</f>
        <v/>
      </c>
      <c r="F1824" s="31" t="str">
        <f>IF('base clients'!F1824=0,"",'base clients'!F1824)</f>
        <v/>
      </c>
      <c r="G1824" s="31" t="str">
        <f>IF('base clients'!G1824=0,"",'base clients'!G1824)</f>
        <v/>
      </c>
    </row>
    <row r="1825" spans="2:7" x14ac:dyDescent="0.35">
      <c r="B1825" s="31" t="str">
        <f>IF('base clients'!B1825=0,"",'base clients'!B1825)</f>
        <v/>
      </c>
      <c r="C1825" s="31" t="str">
        <f>IF('base clients'!C1825=0,"",'base clients'!C1825)</f>
        <v/>
      </c>
      <c r="D1825" s="31" t="str">
        <f>IF('base clients'!D1825=0,"",'base clients'!D1825)</f>
        <v/>
      </c>
      <c r="E1825" s="31" t="str">
        <f>IF('base clients'!E1825=0,"",'base clients'!E1825)</f>
        <v/>
      </c>
      <c r="F1825" s="31" t="str">
        <f>IF('base clients'!F1825=0,"",'base clients'!F1825)</f>
        <v/>
      </c>
      <c r="G1825" s="31" t="str">
        <f>IF('base clients'!G1825=0,"",'base clients'!G1825)</f>
        <v/>
      </c>
    </row>
    <row r="1826" spans="2:7" x14ac:dyDescent="0.35">
      <c r="B1826" s="31" t="str">
        <f>IF('base clients'!B1826=0,"",'base clients'!B1826)</f>
        <v/>
      </c>
      <c r="C1826" s="31" t="str">
        <f>IF('base clients'!C1826=0,"",'base clients'!C1826)</f>
        <v/>
      </c>
      <c r="D1826" s="31" t="str">
        <f>IF('base clients'!D1826=0,"",'base clients'!D1826)</f>
        <v/>
      </c>
      <c r="E1826" s="31" t="str">
        <f>IF('base clients'!E1826=0,"",'base clients'!E1826)</f>
        <v/>
      </c>
      <c r="F1826" s="31" t="str">
        <f>IF('base clients'!F1826=0,"",'base clients'!F1826)</f>
        <v/>
      </c>
      <c r="G1826" s="31" t="str">
        <f>IF('base clients'!G1826=0,"",'base clients'!G1826)</f>
        <v/>
      </c>
    </row>
    <row r="1827" spans="2:7" x14ac:dyDescent="0.35">
      <c r="B1827" s="31" t="str">
        <f>IF('base clients'!B1827=0,"",'base clients'!B1827)</f>
        <v/>
      </c>
      <c r="C1827" s="31" t="str">
        <f>IF('base clients'!C1827=0,"",'base clients'!C1827)</f>
        <v/>
      </c>
      <c r="D1827" s="31" t="str">
        <f>IF('base clients'!D1827=0,"",'base clients'!D1827)</f>
        <v/>
      </c>
      <c r="E1827" s="31" t="str">
        <f>IF('base clients'!E1827=0,"",'base clients'!E1827)</f>
        <v/>
      </c>
      <c r="F1827" s="31" t="str">
        <f>IF('base clients'!F1827=0,"",'base clients'!F1827)</f>
        <v/>
      </c>
      <c r="G1827" s="31" t="str">
        <f>IF('base clients'!G1827=0,"",'base clients'!G1827)</f>
        <v/>
      </c>
    </row>
    <row r="1828" spans="2:7" x14ac:dyDescent="0.35">
      <c r="B1828" s="31" t="str">
        <f>IF('base clients'!B1828=0,"",'base clients'!B1828)</f>
        <v/>
      </c>
      <c r="C1828" s="31" t="str">
        <f>IF('base clients'!C1828=0,"",'base clients'!C1828)</f>
        <v/>
      </c>
      <c r="D1828" s="31" t="str">
        <f>IF('base clients'!D1828=0,"",'base clients'!D1828)</f>
        <v/>
      </c>
      <c r="E1828" s="31" t="str">
        <f>IF('base clients'!E1828=0,"",'base clients'!E1828)</f>
        <v/>
      </c>
      <c r="F1828" s="31" t="str">
        <f>IF('base clients'!F1828=0,"",'base clients'!F1828)</f>
        <v/>
      </c>
      <c r="G1828" s="31" t="str">
        <f>IF('base clients'!G1828=0,"",'base clients'!G1828)</f>
        <v/>
      </c>
    </row>
    <row r="1829" spans="2:7" x14ac:dyDescent="0.35">
      <c r="B1829" s="31" t="str">
        <f>IF('base clients'!B1829=0,"",'base clients'!B1829)</f>
        <v/>
      </c>
      <c r="C1829" s="31" t="str">
        <f>IF('base clients'!C1829=0,"",'base clients'!C1829)</f>
        <v/>
      </c>
      <c r="D1829" s="31" t="str">
        <f>IF('base clients'!D1829=0,"",'base clients'!D1829)</f>
        <v/>
      </c>
      <c r="E1829" s="31" t="str">
        <f>IF('base clients'!E1829=0,"",'base clients'!E1829)</f>
        <v/>
      </c>
      <c r="F1829" s="31" t="str">
        <f>IF('base clients'!F1829=0,"",'base clients'!F1829)</f>
        <v/>
      </c>
      <c r="G1829" s="31" t="str">
        <f>IF('base clients'!G1829=0,"",'base clients'!G1829)</f>
        <v/>
      </c>
    </row>
    <row r="1830" spans="2:7" x14ac:dyDescent="0.35">
      <c r="B1830" s="31" t="str">
        <f>IF('base clients'!B1830=0,"",'base clients'!B1830)</f>
        <v/>
      </c>
      <c r="C1830" s="31" t="str">
        <f>IF('base clients'!C1830=0,"",'base clients'!C1830)</f>
        <v/>
      </c>
      <c r="D1830" s="31" t="str">
        <f>IF('base clients'!D1830=0,"",'base clients'!D1830)</f>
        <v/>
      </c>
      <c r="E1830" s="31" t="str">
        <f>IF('base clients'!E1830=0,"",'base clients'!E1830)</f>
        <v/>
      </c>
      <c r="F1830" s="31" t="str">
        <f>IF('base clients'!F1830=0,"",'base clients'!F1830)</f>
        <v/>
      </c>
      <c r="G1830" s="31" t="str">
        <f>IF('base clients'!G1830=0,"",'base clients'!G1830)</f>
        <v/>
      </c>
    </row>
    <row r="1831" spans="2:7" x14ac:dyDescent="0.35">
      <c r="B1831" s="31" t="str">
        <f>IF('base clients'!B1831=0,"",'base clients'!B1831)</f>
        <v/>
      </c>
      <c r="C1831" s="31" t="str">
        <f>IF('base clients'!C1831=0,"",'base clients'!C1831)</f>
        <v/>
      </c>
      <c r="D1831" s="31" t="str">
        <f>IF('base clients'!D1831=0,"",'base clients'!D1831)</f>
        <v/>
      </c>
      <c r="E1831" s="31" t="str">
        <f>IF('base clients'!E1831=0,"",'base clients'!E1831)</f>
        <v/>
      </c>
      <c r="F1831" s="31" t="str">
        <f>IF('base clients'!F1831=0,"",'base clients'!F1831)</f>
        <v/>
      </c>
      <c r="G1831" s="31" t="str">
        <f>IF('base clients'!G1831=0,"",'base clients'!G1831)</f>
        <v/>
      </c>
    </row>
    <row r="1832" spans="2:7" x14ac:dyDescent="0.35">
      <c r="B1832" s="31" t="str">
        <f>IF('base clients'!B1832=0,"",'base clients'!B1832)</f>
        <v/>
      </c>
      <c r="C1832" s="31" t="str">
        <f>IF('base clients'!C1832=0,"",'base clients'!C1832)</f>
        <v/>
      </c>
      <c r="D1832" s="31" t="str">
        <f>IF('base clients'!D1832=0,"",'base clients'!D1832)</f>
        <v/>
      </c>
      <c r="E1832" s="31" t="str">
        <f>IF('base clients'!E1832=0,"",'base clients'!E1832)</f>
        <v/>
      </c>
      <c r="F1832" s="31" t="str">
        <f>IF('base clients'!F1832=0,"",'base clients'!F1832)</f>
        <v/>
      </c>
      <c r="G1832" s="31" t="str">
        <f>IF('base clients'!G1832=0,"",'base clients'!G1832)</f>
        <v/>
      </c>
    </row>
    <row r="1833" spans="2:7" x14ac:dyDescent="0.35">
      <c r="B1833" s="31" t="str">
        <f>IF('base clients'!B1833=0,"",'base clients'!B1833)</f>
        <v/>
      </c>
      <c r="C1833" s="31" t="str">
        <f>IF('base clients'!C1833=0,"",'base clients'!C1833)</f>
        <v/>
      </c>
      <c r="D1833" s="31" t="str">
        <f>IF('base clients'!D1833=0,"",'base clients'!D1833)</f>
        <v/>
      </c>
      <c r="E1833" s="31" t="str">
        <f>IF('base clients'!E1833=0,"",'base clients'!E1833)</f>
        <v/>
      </c>
      <c r="F1833" s="31" t="str">
        <f>IF('base clients'!F1833=0,"",'base clients'!F1833)</f>
        <v/>
      </c>
      <c r="G1833" s="31" t="str">
        <f>IF('base clients'!G1833=0,"",'base clients'!G1833)</f>
        <v/>
      </c>
    </row>
    <row r="1834" spans="2:7" x14ac:dyDescent="0.35">
      <c r="B1834" s="31" t="str">
        <f>IF('base clients'!B1834=0,"",'base clients'!B1834)</f>
        <v/>
      </c>
      <c r="C1834" s="31" t="str">
        <f>IF('base clients'!C1834=0,"",'base clients'!C1834)</f>
        <v/>
      </c>
      <c r="D1834" s="31" t="str">
        <f>IF('base clients'!D1834=0,"",'base clients'!D1834)</f>
        <v/>
      </c>
      <c r="E1834" s="31" t="str">
        <f>IF('base clients'!E1834=0,"",'base clients'!E1834)</f>
        <v/>
      </c>
      <c r="F1834" s="31" t="str">
        <f>IF('base clients'!F1834=0,"",'base clients'!F1834)</f>
        <v/>
      </c>
      <c r="G1834" s="31" t="str">
        <f>IF('base clients'!G1834=0,"",'base clients'!G1834)</f>
        <v/>
      </c>
    </row>
    <row r="1835" spans="2:7" x14ac:dyDescent="0.35">
      <c r="B1835" s="31" t="str">
        <f>IF('base clients'!B1835=0,"",'base clients'!B1835)</f>
        <v/>
      </c>
      <c r="C1835" s="31" t="str">
        <f>IF('base clients'!C1835=0,"",'base clients'!C1835)</f>
        <v/>
      </c>
      <c r="D1835" s="31" t="str">
        <f>IF('base clients'!D1835=0,"",'base clients'!D1835)</f>
        <v/>
      </c>
      <c r="E1835" s="31" t="str">
        <f>IF('base clients'!E1835=0,"",'base clients'!E1835)</f>
        <v/>
      </c>
      <c r="F1835" s="31" t="str">
        <f>IF('base clients'!F1835=0,"",'base clients'!F1835)</f>
        <v/>
      </c>
      <c r="G1835" s="31" t="str">
        <f>IF('base clients'!G1835=0,"",'base clients'!G1835)</f>
        <v/>
      </c>
    </row>
    <row r="1836" spans="2:7" x14ac:dyDescent="0.35">
      <c r="B1836" s="31" t="str">
        <f>IF('base clients'!B1836=0,"",'base clients'!B1836)</f>
        <v/>
      </c>
      <c r="C1836" s="31" t="str">
        <f>IF('base clients'!C1836=0,"",'base clients'!C1836)</f>
        <v/>
      </c>
      <c r="D1836" s="31" t="str">
        <f>IF('base clients'!D1836=0,"",'base clients'!D1836)</f>
        <v/>
      </c>
      <c r="E1836" s="31" t="str">
        <f>IF('base clients'!E1836=0,"",'base clients'!E1836)</f>
        <v/>
      </c>
      <c r="F1836" s="31" t="str">
        <f>IF('base clients'!F1836=0,"",'base clients'!F1836)</f>
        <v/>
      </c>
      <c r="G1836" s="31" t="str">
        <f>IF('base clients'!G1836=0,"",'base clients'!G1836)</f>
        <v/>
      </c>
    </row>
    <row r="1837" spans="2:7" x14ac:dyDescent="0.35">
      <c r="B1837" s="31" t="str">
        <f>IF('base clients'!B1837=0,"",'base clients'!B1837)</f>
        <v/>
      </c>
      <c r="C1837" s="31" t="str">
        <f>IF('base clients'!C1837=0,"",'base clients'!C1837)</f>
        <v/>
      </c>
      <c r="D1837" s="31" t="str">
        <f>IF('base clients'!D1837=0,"",'base clients'!D1837)</f>
        <v/>
      </c>
      <c r="E1837" s="31" t="str">
        <f>IF('base clients'!E1837=0,"",'base clients'!E1837)</f>
        <v/>
      </c>
      <c r="F1837" s="31" t="str">
        <f>IF('base clients'!F1837=0,"",'base clients'!F1837)</f>
        <v/>
      </c>
      <c r="G1837" s="31" t="str">
        <f>IF('base clients'!G1837=0,"",'base clients'!G1837)</f>
        <v/>
      </c>
    </row>
    <row r="1838" spans="2:7" x14ac:dyDescent="0.35">
      <c r="B1838" s="31" t="str">
        <f>IF('base clients'!B1838=0,"",'base clients'!B1838)</f>
        <v/>
      </c>
      <c r="C1838" s="31" t="str">
        <f>IF('base clients'!C1838=0,"",'base clients'!C1838)</f>
        <v/>
      </c>
      <c r="D1838" s="31" t="str">
        <f>IF('base clients'!D1838=0,"",'base clients'!D1838)</f>
        <v/>
      </c>
      <c r="E1838" s="31" t="str">
        <f>IF('base clients'!E1838=0,"",'base clients'!E1838)</f>
        <v/>
      </c>
      <c r="F1838" s="31" t="str">
        <f>IF('base clients'!F1838=0,"",'base clients'!F1838)</f>
        <v/>
      </c>
      <c r="G1838" s="31" t="str">
        <f>IF('base clients'!G1838=0,"",'base clients'!G1838)</f>
        <v/>
      </c>
    </row>
    <row r="1839" spans="2:7" x14ac:dyDescent="0.35">
      <c r="B1839" s="31" t="str">
        <f>IF('base clients'!B1839=0,"",'base clients'!B1839)</f>
        <v/>
      </c>
      <c r="C1839" s="31" t="str">
        <f>IF('base clients'!C1839=0,"",'base clients'!C1839)</f>
        <v/>
      </c>
      <c r="D1839" s="31" t="str">
        <f>IF('base clients'!D1839=0,"",'base clients'!D1839)</f>
        <v/>
      </c>
      <c r="E1839" s="31" t="str">
        <f>IF('base clients'!E1839=0,"",'base clients'!E1839)</f>
        <v/>
      </c>
      <c r="F1839" s="31" t="str">
        <f>IF('base clients'!F1839=0,"",'base clients'!F1839)</f>
        <v/>
      </c>
      <c r="G1839" s="31" t="str">
        <f>IF('base clients'!G1839=0,"",'base clients'!G1839)</f>
        <v/>
      </c>
    </row>
    <row r="1840" spans="2:7" x14ac:dyDescent="0.35">
      <c r="B1840" s="31" t="str">
        <f>IF('base clients'!B1840=0,"",'base clients'!B1840)</f>
        <v/>
      </c>
      <c r="C1840" s="31" t="str">
        <f>IF('base clients'!C1840=0,"",'base clients'!C1840)</f>
        <v/>
      </c>
      <c r="D1840" s="31" t="str">
        <f>IF('base clients'!D1840=0,"",'base clients'!D1840)</f>
        <v/>
      </c>
      <c r="E1840" s="31" t="str">
        <f>IF('base clients'!E1840=0,"",'base clients'!E1840)</f>
        <v/>
      </c>
      <c r="F1840" s="31" t="str">
        <f>IF('base clients'!F1840=0,"",'base clients'!F1840)</f>
        <v/>
      </c>
      <c r="G1840" s="31" t="str">
        <f>IF('base clients'!G1840=0,"",'base clients'!G1840)</f>
        <v/>
      </c>
    </row>
    <row r="1841" spans="2:7" x14ac:dyDescent="0.35">
      <c r="B1841" s="31" t="str">
        <f>IF('base clients'!B1841=0,"",'base clients'!B1841)</f>
        <v/>
      </c>
      <c r="C1841" s="31" t="str">
        <f>IF('base clients'!C1841=0,"",'base clients'!C1841)</f>
        <v/>
      </c>
      <c r="D1841" s="31" t="str">
        <f>IF('base clients'!D1841=0,"",'base clients'!D1841)</f>
        <v/>
      </c>
      <c r="E1841" s="31" t="str">
        <f>IF('base clients'!E1841=0,"",'base clients'!E1841)</f>
        <v/>
      </c>
      <c r="F1841" s="31" t="str">
        <f>IF('base clients'!F1841=0,"",'base clients'!F1841)</f>
        <v/>
      </c>
      <c r="G1841" s="31" t="str">
        <f>IF('base clients'!G1841=0,"",'base clients'!G1841)</f>
        <v/>
      </c>
    </row>
    <row r="1842" spans="2:7" x14ac:dyDescent="0.35">
      <c r="B1842" s="31" t="str">
        <f>IF('base clients'!B1842=0,"",'base clients'!B1842)</f>
        <v/>
      </c>
      <c r="C1842" s="31" t="str">
        <f>IF('base clients'!C1842=0,"",'base clients'!C1842)</f>
        <v/>
      </c>
      <c r="D1842" s="31" t="str">
        <f>IF('base clients'!D1842=0,"",'base clients'!D1842)</f>
        <v/>
      </c>
      <c r="E1842" s="31" t="str">
        <f>IF('base clients'!E1842=0,"",'base clients'!E1842)</f>
        <v/>
      </c>
      <c r="F1842" s="31" t="str">
        <f>IF('base clients'!F1842=0,"",'base clients'!F1842)</f>
        <v/>
      </c>
      <c r="G1842" s="31" t="str">
        <f>IF('base clients'!G1842=0,"",'base clients'!G1842)</f>
        <v/>
      </c>
    </row>
    <row r="1843" spans="2:7" x14ac:dyDescent="0.35">
      <c r="B1843" s="31" t="str">
        <f>IF('base clients'!B1843=0,"",'base clients'!B1843)</f>
        <v/>
      </c>
      <c r="C1843" s="31" t="str">
        <f>IF('base clients'!C1843=0,"",'base clients'!C1843)</f>
        <v/>
      </c>
      <c r="D1843" s="31" t="str">
        <f>IF('base clients'!D1843=0,"",'base clients'!D1843)</f>
        <v/>
      </c>
      <c r="E1843" s="31" t="str">
        <f>IF('base clients'!E1843=0,"",'base clients'!E1843)</f>
        <v/>
      </c>
      <c r="F1843" s="31" t="str">
        <f>IF('base clients'!F1843=0,"",'base clients'!F1843)</f>
        <v/>
      </c>
      <c r="G1843" s="31" t="str">
        <f>IF('base clients'!G1843=0,"",'base clients'!G1843)</f>
        <v/>
      </c>
    </row>
    <row r="1844" spans="2:7" x14ac:dyDescent="0.35">
      <c r="B1844" s="31" t="str">
        <f>IF('base clients'!B1844=0,"",'base clients'!B1844)</f>
        <v/>
      </c>
      <c r="C1844" s="31" t="str">
        <f>IF('base clients'!C1844=0,"",'base clients'!C1844)</f>
        <v/>
      </c>
      <c r="D1844" s="31" t="str">
        <f>IF('base clients'!D1844=0,"",'base clients'!D1844)</f>
        <v/>
      </c>
      <c r="E1844" s="31" t="str">
        <f>IF('base clients'!E1844=0,"",'base clients'!E1844)</f>
        <v/>
      </c>
      <c r="F1844" s="31" t="str">
        <f>IF('base clients'!F1844=0,"",'base clients'!F1844)</f>
        <v/>
      </c>
      <c r="G1844" s="31" t="str">
        <f>IF('base clients'!G1844=0,"",'base clients'!G1844)</f>
        <v/>
      </c>
    </row>
    <row r="1845" spans="2:7" x14ac:dyDescent="0.35">
      <c r="B1845" s="31" t="str">
        <f>IF('base clients'!B1845=0,"",'base clients'!B1845)</f>
        <v/>
      </c>
      <c r="C1845" s="31" t="str">
        <f>IF('base clients'!C1845=0,"",'base clients'!C1845)</f>
        <v/>
      </c>
      <c r="D1845" s="31" t="str">
        <f>IF('base clients'!D1845=0,"",'base clients'!D1845)</f>
        <v/>
      </c>
      <c r="E1845" s="31" t="str">
        <f>IF('base clients'!E1845=0,"",'base clients'!E1845)</f>
        <v/>
      </c>
      <c r="F1845" s="31" t="str">
        <f>IF('base clients'!F1845=0,"",'base clients'!F1845)</f>
        <v/>
      </c>
      <c r="G1845" s="31" t="str">
        <f>IF('base clients'!G1845=0,"",'base clients'!G1845)</f>
        <v/>
      </c>
    </row>
    <row r="1846" spans="2:7" x14ac:dyDescent="0.35">
      <c r="B1846" s="31" t="str">
        <f>IF('base clients'!B1846=0,"",'base clients'!B1846)</f>
        <v/>
      </c>
      <c r="C1846" s="31" t="str">
        <f>IF('base clients'!C1846=0,"",'base clients'!C1846)</f>
        <v/>
      </c>
      <c r="D1846" s="31" t="str">
        <f>IF('base clients'!D1846=0,"",'base clients'!D1846)</f>
        <v/>
      </c>
      <c r="E1846" s="31" t="str">
        <f>IF('base clients'!E1846=0,"",'base clients'!E1846)</f>
        <v/>
      </c>
      <c r="F1846" s="31" t="str">
        <f>IF('base clients'!F1846=0,"",'base clients'!F1846)</f>
        <v/>
      </c>
      <c r="G1846" s="31" t="str">
        <f>IF('base clients'!G1846=0,"",'base clients'!G1846)</f>
        <v/>
      </c>
    </row>
    <row r="1847" spans="2:7" x14ac:dyDescent="0.35">
      <c r="B1847" s="31" t="str">
        <f>IF('base clients'!B1847=0,"",'base clients'!B1847)</f>
        <v/>
      </c>
      <c r="C1847" s="31" t="str">
        <f>IF('base clients'!C1847=0,"",'base clients'!C1847)</f>
        <v/>
      </c>
      <c r="D1847" s="31" t="str">
        <f>IF('base clients'!D1847=0,"",'base clients'!D1847)</f>
        <v/>
      </c>
      <c r="E1847" s="31" t="str">
        <f>IF('base clients'!E1847=0,"",'base clients'!E1847)</f>
        <v/>
      </c>
      <c r="F1847" s="31" t="str">
        <f>IF('base clients'!F1847=0,"",'base clients'!F1847)</f>
        <v/>
      </c>
      <c r="G1847" s="31" t="str">
        <f>IF('base clients'!G1847=0,"",'base clients'!G1847)</f>
        <v/>
      </c>
    </row>
    <row r="1848" spans="2:7" x14ac:dyDescent="0.35">
      <c r="B1848" s="31" t="str">
        <f>IF('base clients'!B1848=0,"",'base clients'!B1848)</f>
        <v/>
      </c>
      <c r="C1848" s="31" t="str">
        <f>IF('base clients'!C1848=0,"",'base clients'!C1848)</f>
        <v/>
      </c>
      <c r="D1848" s="31" t="str">
        <f>IF('base clients'!D1848=0,"",'base clients'!D1848)</f>
        <v/>
      </c>
      <c r="E1848" s="31" t="str">
        <f>IF('base clients'!E1848=0,"",'base clients'!E1848)</f>
        <v/>
      </c>
      <c r="F1848" s="31" t="str">
        <f>IF('base clients'!F1848=0,"",'base clients'!F1848)</f>
        <v/>
      </c>
      <c r="G1848" s="31" t="str">
        <f>IF('base clients'!G1848=0,"",'base clients'!G1848)</f>
        <v/>
      </c>
    </row>
    <row r="1849" spans="2:7" x14ac:dyDescent="0.35">
      <c r="B1849" s="31" t="str">
        <f>IF('base clients'!B1849=0,"",'base clients'!B1849)</f>
        <v/>
      </c>
      <c r="C1849" s="31" t="str">
        <f>IF('base clients'!C1849=0,"",'base clients'!C1849)</f>
        <v/>
      </c>
      <c r="D1849" s="31" t="str">
        <f>IF('base clients'!D1849=0,"",'base clients'!D1849)</f>
        <v/>
      </c>
      <c r="E1849" s="31" t="str">
        <f>IF('base clients'!E1849=0,"",'base clients'!E1849)</f>
        <v/>
      </c>
      <c r="F1849" s="31" t="str">
        <f>IF('base clients'!F1849=0,"",'base clients'!F1849)</f>
        <v/>
      </c>
      <c r="G1849" s="31" t="str">
        <f>IF('base clients'!G1849=0,"",'base clients'!G1849)</f>
        <v/>
      </c>
    </row>
    <row r="1850" spans="2:7" x14ac:dyDescent="0.35">
      <c r="B1850" s="31" t="str">
        <f>IF('base clients'!B1850=0,"",'base clients'!B1850)</f>
        <v/>
      </c>
      <c r="C1850" s="31" t="str">
        <f>IF('base clients'!C1850=0,"",'base clients'!C1850)</f>
        <v/>
      </c>
      <c r="D1850" s="31" t="str">
        <f>IF('base clients'!D1850=0,"",'base clients'!D1850)</f>
        <v/>
      </c>
      <c r="E1850" s="31" t="str">
        <f>IF('base clients'!E1850=0,"",'base clients'!E1850)</f>
        <v/>
      </c>
      <c r="F1850" s="31" t="str">
        <f>IF('base clients'!F1850=0,"",'base clients'!F1850)</f>
        <v/>
      </c>
      <c r="G1850" s="31" t="str">
        <f>IF('base clients'!G1850=0,"",'base clients'!G1850)</f>
        <v/>
      </c>
    </row>
    <row r="1851" spans="2:7" x14ac:dyDescent="0.35">
      <c r="B1851" s="31" t="str">
        <f>IF('base clients'!B1851=0,"",'base clients'!B1851)</f>
        <v/>
      </c>
      <c r="C1851" s="31" t="str">
        <f>IF('base clients'!C1851=0,"",'base clients'!C1851)</f>
        <v/>
      </c>
      <c r="D1851" s="31" t="str">
        <f>IF('base clients'!D1851=0,"",'base clients'!D1851)</f>
        <v/>
      </c>
      <c r="E1851" s="31" t="str">
        <f>IF('base clients'!E1851=0,"",'base clients'!E1851)</f>
        <v/>
      </c>
      <c r="F1851" s="31" t="str">
        <f>IF('base clients'!F1851=0,"",'base clients'!F1851)</f>
        <v/>
      </c>
      <c r="G1851" s="31" t="str">
        <f>IF('base clients'!G1851=0,"",'base clients'!G1851)</f>
        <v/>
      </c>
    </row>
    <row r="1852" spans="2:7" x14ac:dyDescent="0.35">
      <c r="B1852" s="31" t="str">
        <f>IF('base clients'!B1852=0,"",'base clients'!B1852)</f>
        <v/>
      </c>
      <c r="C1852" s="31" t="str">
        <f>IF('base clients'!C1852=0,"",'base clients'!C1852)</f>
        <v/>
      </c>
      <c r="D1852" s="31" t="str">
        <f>IF('base clients'!D1852=0,"",'base clients'!D1852)</f>
        <v/>
      </c>
      <c r="E1852" s="31" t="str">
        <f>IF('base clients'!E1852=0,"",'base clients'!E1852)</f>
        <v/>
      </c>
      <c r="F1852" s="31" t="str">
        <f>IF('base clients'!F1852=0,"",'base clients'!F1852)</f>
        <v/>
      </c>
      <c r="G1852" s="31" t="str">
        <f>IF('base clients'!G1852=0,"",'base clients'!G1852)</f>
        <v/>
      </c>
    </row>
    <row r="1853" spans="2:7" x14ac:dyDescent="0.35">
      <c r="B1853" s="31" t="str">
        <f>IF('base clients'!B1853=0,"",'base clients'!B1853)</f>
        <v/>
      </c>
      <c r="C1853" s="31" t="str">
        <f>IF('base clients'!C1853=0,"",'base clients'!C1853)</f>
        <v/>
      </c>
      <c r="D1853" s="31" t="str">
        <f>IF('base clients'!D1853=0,"",'base clients'!D1853)</f>
        <v/>
      </c>
      <c r="E1853" s="31" t="str">
        <f>IF('base clients'!E1853=0,"",'base clients'!E1853)</f>
        <v/>
      </c>
      <c r="F1853" s="31" t="str">
        <f>IF('base clients'!F1853=0,"",'base clients'!F1853)</f>
        <v/>
      </c>
      <c r="G1853" s="31" t="str">
        <f>IF('base clients'!G1853=0,"",'base clients'!G1853)</f>
        <v/>
      </c>
    </row>
    <row r="1854" spans="2:7" x14ac:dyDescent="0.35">
      <c r="B1854" s="31" t="str">
        <f>IF('base clients'!B1854=0,"",'base clients'!B1854)</f>
        <v/>
      </c>
      <c r="C1854" s="31" t="str">
        <f>IF('base clients'!C1854=0,"",'base clients'!C1854)</f>
        <v/>
      </c>
      <c r="D1854" s="31" t="str">
        <f>IF('base clients'!D1854=0,"",'base clients'!D1854)</f>
        <v/>
      </c>
      <c r="E1854" s="31" t="str">
        <f>IF('base clients'!E1854=0,"",'base clients'!E1854)</f>
        <v/>
      </c>
      <c r="F1854" s="31" t="str">
        <f>IF('base clients'!F1854=0,"",'base clients'!F1854)</f>
        <v/>
      </c>
      <c r="G1854" s="31" t="str">
        <f>IF('base clients'!G1854=0,"",'base clients'!G1854)</f>
        <v/>
      </c>
    </row>
    <row r="1855" spans="2:7" x14ac:dyDescent="0.35">
      <c r="B1855" s="31" t="str">
        <f>IF('base clients'!B1855=0,"",'base clients'!B1855)</f>
        <v/>
      </c>
      <c r="C1855" s="31" t="str">
        <f>IF('base clients'!C1855=0,"",'base clients'!C1855)</f>
        <v/>
      </c>
      <c r="D1855" s="31" t="str">
        <f>IF('base clients'!D1855=0,"",'base clients'!D1855)</f>
        <v/>
      </c>
      <c r="E1855" s="31" t="str">
        <f>IF('base clients'!E1855=0,"",'base clients'!E1855)</f>
        <v/>
      </c>
      <c r="F1855" s="31" t="str">
        <f>IF('base clients'!F1855=0,"",'base clients'!F1855)</f>
        <v/>
      </c>
      <c r="G1855" s="31" t="str">
        <f>IF('base clients'!G1855=0,"",'base clients'!G1855)</f>
        <v/>
      </c>
    </row>
    <row r="1856" spans="2:7" x14ac:dyDescent="0.35">
      <c r="B1856" s="31" t="str">
        <f>IF('base clients'!B1856=0,"",'base clients'!B1856)</f>
        <v/>
      </c>
      <c r="C1856" s="31" t="str">
        <f>IF('base clients'!C1856=0,"",'base clients'!C1856)</f>
        <v/>
      </c>
      <c r="D1856" s="31" t="str">
        <f>IF('base clients'!D1856=0,"",'base clients'!D1856)</f>
        <v/>
      </c>
      <c r="E1856" s="31" t="str">
        <f>IF('base clients'!E1856=0,"",'base clients'!E1856)</f>
        <v/>
      </c>
      <c r="F1856" s="31" t="str">
        <f>IF('base clients'!F1856=0,"",'base clients'!F1856)</f>
        <v/>
      </c>
      <c r="G1856" s="31" t="str">
        <f>IF('base clients'!G1856=0,"",'base clients'!G1856)</f>
        <v/>
      </c>
    </row>
    <row r="1857" spans="2:7" x14ac:dyDescent="0.35">
      <c r="B1857" s="31" t="str">
        <f>IF('base clients'!B1857=0,"",'base clients'!B1857)</f>
        <v/>
      </c>
      <c r="C1857" s="31" t="str">
        <f>IF('base clients'!C1857=0,"",'base clients'!C1857)</f>
        <v/>
      </c>
      <c r="D1857" s="31" t="str">
        <f>IF('base clients'!D1857=0,"",'base clients'!D1857)</f>
        <v/>
      </c>
      <c r="E1857" s="31" t="str">
        <f>IF('base clients'!E1857=0,"",'base clients'!E1857)</f>
        <v/>
      </c>
      <c r="F1857" s="31" t="str">
        <f>IF('base clients'!F1857=0,"",'base clients'!F1857)</f>
        <v/>
      </c>
      <c r="G1857" s="31" t="str">
        <f>IF('base clients'!G1857=0,"",'base clients'!G1857)</f>
        <v/>
      </c>
    </row>
    <row r="1858" spans="2:7" x14ac:dyDescent="0.35">
      <c r="B1858" s="31" t="str">
        <f>IF('base clients'!B1858=0,"",'base clients'!B1858)</f>
        <v/>
      </c>
      <c r="C1858" s="31" t="str">
        <f>IF('base clients'!C1858=0,"",'base clients'!C1858)</f>
        <v/>
      </c>
      <c r="D1858" s="31" t="str">
        <f>IF('base clients'!D1858=0,"",'base clients'!D1858)</f>
        <v/>
      </c>
      <c r="E1858" s="31" t="str">
        <f>IF('base clients'!E1858=0,"",'base clients'!E1858)</f>
        <v/>
      </c>
      <c r="F1858" s="31" t="str">
        <f>IF('base clients'!F1858=0,"",'base clients'!F1858)</f>
        <v/>
      </c>
      <c r="G1858" s="31" t="str">
        <f>IF('base clients'!G1858=0,"",'base clients'!G1858)</f>
        <v/>
      </c>
    </row>
    <row r="1859" spans="2:7" x14ac:dyDescent="0.35">
      <c r="B1859" s="31" t="str">
        <f>IF('base clients'!B1859=0,"",'base clients'!B1859)</f>
        <v/>
      </c>
      <c r="C1859" s="31" t="str">
        <f>IF('base clients'!C1859=0,"",'base clients'!C1859)</f>
        <v/>
      </c>
      <c r="D1859" s="31" t="str">
        <f>IF('base clients'!D1859=0,"",'base clients'!D1859)</f>
        <v/>
      </c>
      <c r="E1859" s="31" t="str">
        <f>IF('base clients'!E1859=0,"",'base clients'!E1859)</f>
        <v/>
      </c>
      <c r="F1859" s="31" t="str">
        <f>IF('base clients'!F1859=0,"",'base clients'!F1859)</f>
        <v/>
      </c>
      <c r="G1859" s="31" t="str">
        <f>IF('base clients'!G1859=0,"",'base clients'!G1859)</f>
        <v/>
      </c>
    </row>
    <row r="1860" spans="2:7" x14ac:dyDescent="0.35">
      <c r="B1860" s="31" t="str">
        <f>IF('base clients'!B1860=0,"",'base clients'!B1860)</f>
        <v/>
      </c>
      <c r="C1860" s="31" t="str">
        <f>IF('base clients'!C1860=0,"",'base clients'!C1860)</f>
        <v/>
      </c>
      <c r="D1860" s="31" t="str">
        <f>IF('base clients'!D1860=0,"",'base clients'!D1860)</f>
        <v/>
      </c>
      <c r="E1860" s="31" t="str">
        <f>IF('base clients'!E1860=0,"",'base clients'!E1860)</f>
        <v/>
      </c>
      <c r="F1860" s="31" t="str">
        <f>IF('base clients'!F1860=0,"",'base clients'!F1860)</f>
        <v/>
      </c>
      <c r="G1860" s="31" t="str">
        <f>IF('base clients'!G1860=0,"",'base clients'!G1860)</f>
        <v/>
      </c>
    </row>
    <row r="1861" spans="2:7" x14ac:dyDescent="0.35">
      <c r="B1861" s="31" t="str">
        <f>IF('base clients'!B1861=0,"",'base clients'!B1861)</f>
        <v/>
      </c>
      <c r="C1861" s="31" t="str">
        <f>IF('base clients'!C1861=0,"",'base clients'!C1861)</f>
        <v/>
      </c>
      <c r="D1861" s="31" t="str">
        <f>IF('base clients'!D1861=0,"",'base clients'!D1861)</f>
        <v/>
      </c>
      <c r="E1861" s="31" t="str">
        <f>IF('base clients'!E1861=0,"",'base clients'!E1861)</f>
        <v/>
      </c>
      <c r="F1861" s="31" t="str">
        <f>IF('base clients'!F1861=0,"",'base clients'!F1861)</f>
        <v/>
      </c>
      <c r="G1861" s="31" t="str">
        <f>IF('base clients'!G1861=0,"",'base clients'!G1861)</f>
        <v/>
      </c>
    </row>
    <row r="1862" spans="2:7" x14ac:dyDescent="0.35">
      <c r="B1862" s="31" t="str">
        <f>IF('base clients'!B1862=0,"",'base clients'!B1862)</f>
        <v/>
      </c>
      <c r="C1862" s="31" t="str">
        <f>IF('base clients'!C1862=0,"",'base clients'!C1862)</f>
        <v/>
      </c>
      <c r="D1862" s="31" t="str">
        <f>IF('base clients'!D1862=0,"",'base clients'!D1862)</f>
        <v/>
      </c>
      <c r="E1862" s="31" t="str">
        <f>IF('base clients'!E1862=0,"",'base clients'!E1862)</f>
        <v/>
      </c>
      <c r="F1862" s="31" t="str">
        <f>IF('base clients'!F1862=0,"",'base clients'!F1862)</f>
        <v/>
      </c>
      <c r="G1862" s="31" t="str">
        <f>IF('base clients'!G1862=0,"",'base clients'!G1862)</f>
        <v/>
      </c>
    </row>
    <row r="1863" spans="2:7" x14ac:dyDescent="0.35">
      <c r="B1863" s="31" t="str">
        <f>IF('base clients'!B1863=0,"",'base clients'!B1863)</f>
        <v/>
      </c>
      <c r="C1863" s="31" t="str">
        <f>IF('base clients'!C1863=0,"",'base clients'!C1863)</f>
        <v/>
      </c>
      <c r="D1863" s="31" t="str">
        <f>IF('base clients'!D1863=0,"",'base clients'!D1863)</f>
        <v/>
      </c>
      <c r="E1863" s="31" t="str">
        <f>IF('base clients'!E1863=0,"",'base clients'!E1863)</f>
        <v/>
      </c>
      <c r="F1863" s="31" t="str">
        <f>IF('base clients'!F1863=0,"",'base clients'!F1863)</f>
        <v/>
      </c>
      <c r="G1863" s="31" t="str">
        <f>IF('base clients'!G1863=0,"",'base clients'!G1863)</f>
        <v/>
      </c>
    </row>
    <row r="1864" spans="2:7" x14ac:dyDescent="0.35">
      <c r="B1864" s="31" t="str">
        <f>IF('base clients'!B1864=0,"",'base clients'!B1864)</f>
        <v/>
      </c>
      <c r="C1864" s="31" t="str">
        <f>IF('base clients'!C1864=0,"",'base clients'!C1864)</f>
        <v/>
      </c>
      <c r="D1864" s="31" t="str">
        <f>IF('base clients'!D1864=0,"",'base clients'!D1864)</f>
        <v/>
      </c>
      <c r="E1864" s="31" t="str">
        <f>IF('base clients'!E1864=0,"",'base clients'!E1864)</f>
        <v/>
      </c>
      <c r="F1864" s="31" t="str">
        <f>IF('base clients'!F1864=0,"",'base clients'!F1864)</f>
        <v/>
      </c>
      <c r="G1864" s="31" t="str">
        <f>IF('base clients'!G1864=0,"",'base clients'!G1864)</f>
        <v/>
      </c>
    </row>
    <row r="1865" spans="2:7" x14ac:dyDescent="0.35">
      <c r="B1865" s="31" t="str">
        <f>IF('base clients'!B1865=0,"",'base clients'!B1865)</f>
        <v/>
      </c>
      <c r="C1865" s="31" t="str">
        <f>IF('base clients'!C1865=0,"",'base clients'!C1865)</f>
        <v/>
      </c>
      <c r="D1865" s="31" t="str">
        <f>IF('base clients'!D1865=0,"",'base clients'!D1865)</f>
        <v/>
      </c>
      <c r="E1865" s="31" t="str">
        <f>IF('base clients'!E1865=0,"",'base clients'!E1865)</f>
        <v/>
      </c>
      <c r="F1865" s="31" t="str">
        <f>IF('base clients'!F1865=0,"",'base clients'!F1865)</f>
        <v/>
      </c>
      <c r="G1865" s="31" t="str">
        <f>IF('base clients'!G1865=0,"",'base clients'!G1865)</f>
        <v/>
      </c>
    </row>
    <row r="1866" spans="2:7" x14ac:dyDescent="0.35">
      <c r="B1866" s="31" t="str">
        <f>IF('base clients'!B1866=0,"",'base clients'!B1866)</f>
        <v/>
      </c>
      <c r="C1866" s="31" t="str">
        <f>IF('base clients'!C1866=0,"",'base clients'!C1866)</f>
        <v/>
      </c>
      <c r="D1866" s="31" t="str">
        <f>IF('base clients'!D1866=0,"",'base clients'!D1866)</f>
        <v/>
      </c>
      <c r="E1866" s="31" t="str">
        <f>IF('base clients'!E1866=0,"",'base clients'!E1866)</f>
        <v/>
      </c>
      <c r="F1866" s="31" t="str">
        <f>IF('base clients'!F1866=0,"",'base clients'!F1866)</f>
        <v/>
      </c>
      <c r="G1866" s="31" t="str">
        <f>IF('base clients'!G1866=0,"",'base clients'!G1866)</f>
        <v/>
      </c>
    </row>
    <row r="1867" spans="2:7" x14ac:dyDescent="0.35">
      <c r="B1867" s="31" t="str">
        <f>IF('base clients'!B1867=0,"",'base clients'!B1867)</f>
        <v/>
      </c>
      <c r="C1867" s="31" t="str">
        <f>IF('base clients'!C1867=0,"",'base clients'!C1867)</f>
        <v/>
      </c>
      <c r="D1867" s="31" t="str">
        <f>IF('base clients'!D1867=0,"",'base clients'!D1867)</f>
        <v/>
      </c>
      <c r="E1867" s="31" t="str">
        <f>IF('base clients'!E1867=0,"",'base clients'!E1867)</f>
        <v/>
      </c>
      <c r="F1867" s="31" t="str">
        <f>IF('base clients'!F1867=0,"",'base clients'!F1867)</f>
        <v/>
      </c>
      <c r="G1867" s="31" t="str">
        <f>IF('base clients'!G1867=0,"",'base clients'!G1867)</f>
        <v/>
      </c>
    </row>
    <row r="1868" spans="2:7" x14ac:dyDescent="0.35">
      <c r="B1868" s="31" t="str">
        <f>IF('base clients'!B1868=0,"",'base clients'!B1868)</f>
        <v/>
      </c>
      <c r="C1868" s="31" t="str">
        <f>IF('base clients'!C1868=0,"",'base clients'!C1868)</f>
        <v/>
      </c>
      <c r="D1868" s="31" t="str">
        <f>IF('base clients'!D1868=0,"",'base clients'!D1868)</f>
        <v/>
      </c>
      <c r="E1868" s="31" t="str">
        <f>IF('base clients'!E1868=0,"",'base clients'!E1868)</f>
        <v/>
      </c>
      <c r="F1868" s="31" t="str">
        <f>IF('base clients'!F1868=0,"",'base clients'!F1868)</f>
        <v/>
      </c>
      <c r="G1868" s="31" t="str">
        <f>IF('base clients'!G1868=0,"",'base clients'!G1868)</f>
        <v/>
      </c>
    </row>
    <row r="1869" spans="2:7" x14ac:dyDescent="0.35">
      <c r="B1869" s="31" t="str">
        <f>IF('base clients'!B1869=0,"",'base clients'!B1869)</f>
        <v/>
      </c>
      <c r="C1869" s="31" t="str">
        <f>IF('base clients'!C1869=0,"",'base clients'!C1869)</f>
        <v/>
      </c>
      <c r="D1869" s="31" t="str">
        <f>IF('base clients'!D1869=0,"",'base clients'!D1869)</f>
        <v/>
      </c>
      <c r="E1869" s="31" t="str">
        <f>IF('base clients'!E1869=0,"",'base clients'!E1869)</f>
        <v/>
      </c>
      <c r="F1869" s="31" t="str">
        <f>IF('base clients'!F1869=0,"",'base clients'!F1869)</f>
        <v/>
      </c>
      <c r="G1869" s="31" t="str">
        <f>IF('base clients'!G1869=0,"",'base clients'!G1869)</f>
        <v/>
      </c>
    </row>
    <row r="1870" spans="2:7" x14ac:dyDescent="0.35">
      <c r="B1870" s="31" t="str">
        <f>IF('base clients'!B1870=0,"",'base clients'!B1870)</f>
        <v/>
      </c>
      <c r="C1870" s="31" t="str">
        <f>IF('base clients'!C1870=0,"",'base clients'!C1870)</f>
        <v/>
      </c>
      <c r="D1870" s="31" t="str">
        <f>IF('base clients'!D1870=0,"",'base clients'!D1870)</f>
        <v/>
      </c>
      <c r="E1870" s="31" t="str">
        <f>IF('base clients'!E1870=0,"",'base clients'!E1870)</f>
        <v/>
      </c>
      <c r="F1870" s="31" t="str">
        <f>IF('base clients'!F1870=0,"",'base clients'!F1870)</f>
        <v/>
      </c>
      <c r="G1870" s="31" t="str">
        <f>IF('base clients'!G1870=0,"",'base clients'!G1870)</f>
        <v/>
      </c>
    </row>
    <row r="1871" spans="2:7" x14ac:dyDescent="0.35">
      <c r="B1871" s="31" t="str">
        <f>IF('base clients'!B1871=0,"",'base clients'!B1871)</f>
        <v/>
      </c>
      <c r="C1871" s="31" t="str">
        <f>IF('base clients'!C1871=0,"",'base clients'!C1871)</f>
        <v/>
      </c>
      <c r="D1871" s="31" t="str">
        <f>IF('base clients'!D1871=0,"",'base clients'!D1871)</f>
        <v/>
      </c>
      <c r="E1871" s="31" t="str">
        <f>IF('base clients'!E1871=0,"",'base clients'!E1871)</f>
        <v/>
      </c>
      <c r="F1871" s="31" t="str">
        <f>IF('base clients'!F1871=0,"",'base clients'!F1871)</f>
        <v/>
      </c>
      <c r="G1871" s="31" t="str">
        <f>IF('base clients'!G1871=0,"",'base clients'!G1871)</f>
        <v/>
      </c>
    </row>
    <row r="1872" spans="2:7" x14ac:dyDescent="0.35">
      <c r="B1872" s="31" t="str">
        <f>IF('base clients'!B1872=0,"",'base clients'!B1872)</f>
        <v/>
      </c>
      <c r="C1872" s="31" t="str">
        <f>IF('base clients'!C1872=0,"",'base clients'!C1872)</f>
        <v/>
      </c>
      <c r="D1872" s="31" t="str">
        <f>IF('base clients'!D1872=0,"",'base clients'!D1872)</f>
        <v/>
      </c>
      <c r="E1872" s="31" t="str">
        <f>IF('base clients'!E1872=0,"",'base clients'!E1872)</f>
        <v/>
      </c>
      <c r="F1872" s="31" t="str">
        <f>IF('base clients'!F1872=0,"",'base clients'!F1872)</f>
        <v/>
      </c>
      <c r="G1872" s="31" t="str">
        <f>IF('base clients'!G1872=0,"",'base clients'!G1872)</f>
        <v/>
      </c>
    </row>
    <row r="1873" spans="2:7" x14ac:dyDescent="0.35">
      <c r="B1873" s="31" t="str">
        <f>IF('base clients'!B1873=0,"",'base clients'!B1873)</f>
        <v/>
      </c>
      <c r="C1873" s="31" t="str">
        <f>IF('base clients'!C1873=0,"",'base clients'!C1873)</f>
        <v/>
      </c>
      <c r="D1873" s="31" t="str">
        <f>IF('base clients'!D1873=0,"",'base clients'!D1873)</f>
        <v/>
      </c>
      <c r="E1873" s="31" t="str">
        <f>IF('base clients'!E1873=0,"",'base clients'!E1873)</f>
        <v/>
      </c>
      <c r="F1873" s="31" t="str">
        <f>IF('base clients'!F1873=0,"",'base clients'!F1873)</f>
        <v/>
      </c>
      <c r="G1873" s="31" t="str">
        <f>IF('base clients'!G1873=0,"",'base clients'!G1873)</f>
        <v/>
      </c>
    </row>
    <row r="1874" spans="2:7" x14ac:dyDescent="0.35">
      <c r="B1874" s="31" t="str">
        <f>IF('base clients'!B1874=0,"",'base clients'!B1874)</f>
        <v/>
      </c>
      <c r="C1874" s="31" t="str">
        <f>IF('base clients'!C1874=0,"",'base clients'!C1874)</f>
        <v/>
      </c>
      <c r="D1874" s="31" t="str">
        <f>IF('base clients'!D1874=0,"",'base clients'!D1874)</f>
        <v/>
      </c>
      <c r="E1874" s="31" t="str">
        <f>IF('base clients'!E1874=0,"",'base clients'!E1874)</f>
        <v/>
      </c>
      <c r="F1874" s="31" t="str">
        <f>IF('base clients'!F1874=0,"",'base clients'!F1874)</f>
        <v/>
      </c>
      <c r="G1874" s="31" t="str">
        <f>IF('base clients'!G1874=0,"",'base clients'!G1874)</f>
        <v/>
      </c>
    </row>
    <row r="1875" spans="2:7" x14ac:dyDescent="0.35">
      <c r="B1875" s="31" t="str">
        <f>IF('base clients'!B1875=0,"",'base clients'!B1875)</f>
        <v/>
      </c>
      <c r="C1875" s="31" t="str">
        <f>IF('base clients'!C1875=0,"",'base clients'!C1875)</f>
        <v/>
      </c>
      <c r="D1875" s="31" t="str">
        <f>IF('base clients'!D1875=0,"",'base clients'!D1875)</f>
        <v/>
      </c>
      <c r="E1875" s="31" t="str">
        <f>IF('base clients'!E1875=0,"",'base clients'!E1875)</f>
        <v/>
      </c>
      <c r="F1875" s="31" t="str">
        <f>IF('base clients'!F1875=0,"",'base clients'!F1875)</f>
        <v/>
      </c>
      <c r="G1875" s="31" t="str">
        <f>IF('base clients'!G1875=0,"",'base clients'!G1875)</f>
        <v/>
      </c>
    </row>
    <row r="1876" spans="2:7" x14ac:dyDescent="0.35">
      <c r="B1876" s="31" t="str">
        <f>IF('base clients'!B1876=0,"",'base clients'!B1876)</f>
        <v/>
      </c>
      <c r="C1876" s="31" t="str">
        <f>IF('base clients'!C1876=0,"",'base clients'!C1876)</f>
        <v/>
      </c>
      <c r="D1876" s="31" t="str">
        <f>IF('base clients'!D1876=0,"",'base clients'!D1876)</f>
        <v/>
      </c>
      <c r="E1876" s="31" t="str">
        <f>IF('base clients'!E1876=0,"",'base clients'!E1876)</f>
        <v/>
      </c>
      <c r="F1876" s="31" t="str">
        <f>IF('base clients'!F1876=0,"",'base clients'!F1876)</f>
        <v/>
      </c>
      <c r="G1876" s="31" t="str">
        <f>IF('base clients'!G1876=0,"",'base clients'!G1876)</f>
        <v/>
      </c>
    </row>
    <row r="1877" spans="2:7" x14ac:dyDescent="0.35">
      <c r="B1877" s="31" t="str">
        <f>IF('base clients'!B1877=0,"",'base clients'!B1877)</f>
        <v/>
      </c>
      <c r="C1877" s="31" t="str">
        <f>IF('base clients'!C1877=0,"",'base clients'!C1877)</f>
        <v/>
      </c>
      <c r="D1877" s="31" t="str">
        <f>IF('base clients'!D1877=0,"",'base clients'!D1877)</f>
        <v/>
      </c>
      <c r="E1877" s="31" t="str">
        <f>IF('base clients'!E1877=0,"",'base clients'!E1877)</f>
        <v/>
      </c>
      <c r="F1877" s="31" t="str">
        <f>IF('base clients'!F1877=0,"",'base clients'!F1877)</f>
        <v/>
      </c>
      <c r="G1877" s="31" t="str">
        <f>IF('base clients'!G1877=0,"",'base clients'!G1877)</f>
        <v/>
      </c>
    </row>
    <row r="1878" spans="2:7" x14ac:dyDescent="0.35">
      <c r="B1878" s="31" t="str">
        <f>IF('base clients'!B1878=0,"",'base clients'!B1878)</f>
        <v/>
      </c>
      <c r="C1878" s="31" t="str">
        <f>IF('base clients'!C1878=0,"",'base clients'!C1878)</f>
        <v/>
      </c>
      <c r="D1878" s="31" t="str">
        <f>IF('base clients'!D1878=0,"",'base clients'!D1878)</f>
        <v/>
      </c>
      <c r="E1878" s="31" t="str">
        <f>IF('base clients'!E1878=0,"",'base clients'!E1878)</f>
        <v/>
      </c>
      <c r="F1878" s="31" t="str">
        <f>IF('base clients'!F1878=0,"",'base clients'!F1878)</f>
        <v/>
      </c>
      <c r="G1878" s="31" t="str">
        <f>IF('base clients'!G1878=0,"",'base clients'!G1878)</f>
        <v/>
      </c>
    </row>
    <row r="1879" spans="2:7" x14ac:dyDescent="0.35">
      <c r="B1879" s="31" t="str">
        <f>IF('base clients'!B1879=0,"",'base clients'!B1879)</f>
        <v/>
      </c>
      <c r="C1879" s="31" t="str">
        <f>IF('base clients'!C1879=0,"",'base clients'!C1879)</f>
        <v/>
      </c>
      <c r="D1879" s="31" t="str">
        <f>IF('base clients'!D1879=0,"",'base clients'!D1879)</f>
        <v/>
      </c>
      <c r="E1879" s="31" t="str">
        <f>IF('base clients'!E1879=0,"",'base clients'!E1879)</f>
        <v/>
      </c>
      <c r="F1879" s="31" t="str">
        <f>IF('base clients'!F1879=0,"",'base clients'!F1879)</f>
        <v/>
      </c>
      <c r="G1879" s="31" t="str">
        <f>IF('base clients'!G1879=0,"",'base clients'!G1879)</f>
        <v/>
      </c>
    </row>
    <row r="1880" spans="2:7" x14ac:dyDescent="0.35">
      <c r="B1880" s="31" t="str">
        <f>IF('base clients'!B1880=0,"",'base clients'!B1880)</f>
        <v/>
      </c>
      <c r="C1880" s="31" t="str">
        <f>IF('base clients'!C1880=0,"",'base clients'!C1880)</f>
        <v/>
      </c>
      <c r="D1880" s="31" t="str">
        <f>IF('base clients'!D1880=0,"",'base clients'!D1880)</f>
        <v/>
      </c>
      <c r="E1880" s="31" t="str">
        <f>IF('base clients'!E1880=0,"",'base clients'!E1880)</f>
        <v/>
      </c>
      <c r="F1880" s="31" t="str">
        <f>IF('base clients'!F1880=0,"",'base clients'!F1880)</f>
        <v/>
      </c>
      <c r="G1880" s="31" t="str">
        <f>IF('base clients'!G1880=0,"",'base clients'!G1880)</f>
        <v/>
      </c>
    </row>
    <row r="1881" spans="2:7" x14ac:dyDescent="0.35">
      <c r="B1881" s="31" t="str">
        <f>IF('base clients'!B1881=0,"",'base clients'!B1881)</f>
        <v/>
      </c>
      <c r="C1881" s="31" t="str">
        <f>IF('base clients'!C1881=0,"",'base clients'!C1881)</f>
        <v/>
      </c>
      <c r="D1881" s="31" t="str">
        <f>IF('base clients'!D1881=0,"",'base clients'!D1881)</f>
        <v/>
      </c>
      <c r="E1881" s="31" t="str">
        <f>IF('base clients'!E1881=0,"",'base clients'!E1881)</f>
        <v/>
      </c>
      <c r="F1881" s="31" t="str">
        <f>IF('base clients'!F1881=0,"",'base clients'!F1881)</f>
        <v/>
      </c>
      <c r="G1881" s="31" t="str">
        <f>IF('base clients'!G1881=0,"",'base clients'!G1881)</f>
        <v/>
      </c>
    </row>
    <row r="1882" spans="2:7" x14ac:dyDescent="0.35">
      <c r="B1882" s="31" t="str">
        <f>IF('base clients'!B1882=0,"",'base clients'!B1882)</f>
        <v/>
      </c>
      <c r="C1882" s="31" t="str">
        <f>IF('base clients'!C1882=0,"",'base clients'!C1882)</f>
        <v/>
      </c>
      <c r="D1882" s="31" t="str">
        <f>IF('base clients'!D1882=0,"",'base clients'!D1882)</f>
        <v/>
      </c>
      <c r="E1882" s="31" t="str">
        <f>IF('base clients'!E1882=0,"",'base clients'!E1882)</f>
        <v/>
      </c>
      <c r="F1882" s="31" t="str">
        <f>IF('base clients'!F1882=0,"",'base clients'!F1882)</f>
        <v/>
      </c>
      <c r="G1882" s="31" t="str">
        <f>IF('base clients'!G1882=0,"",'base clients'!G1882)</f>
        <v/>
      </c>
    </row>
    <row r="1883" spans="2:7" x14ac:dyDescent="0.35">
      <c r="B1883" s="31" t="str">
        <f>IF('base clients'!B1883=0,"",'base clients'!B1883)</f>
        <v/>
      </c>
      <c r="C1883" s="31" t="str">
        <f>IF('base clients'!C1883=0,"",'base clients'!C1883)</f>
        <v/>
      </c>
      <c r="D1883" s="31" t="str">
        <f>IF('base clients'!D1883=0,"",'base clients'!D1883)</f>
        <v/>
      </c>
      <c r="E1883" s="31" t="str">
        <f>IF('base clients'!E1883=0,"",'base clients'!E1883)</f>
        <v/>
      </c>
      <c r="F1883" s="31" t="str">
        <f>IF('base clients'!F1883=0,"",'base clients'!F1883)</f>
        <v/>
      </c>
      <c r="G1883" s="31" t="str">
        <f>IF('base clients'!G1883=0,"",'base clients'!G1883)</f>
        <v/>
      </c>
    </row>
    <row r="1884" spans="2:7" x14ac:dyDescent="0.35">
      <c r="B1884" s="31" t="str">
        <f>IF('base clients'!B1884=0,"",'base clients'!B1884)</f>
        <v/>
      </c>
      <c r="C1884" s="31" t="str">
        <f>IF('base clients'!C1884=0,"",'base clients'!C1884)</f>
        <v/>
      </c>
      <c r="D1884" s="31" t="str">
        <f>IF('base clients'!D1884=0,"",'base clients'!D1884)</f>
        <v/>
      </c>
      <c r="E1884" s="31" t="str">
        <f>IF('base clients'!E1884=0,"",'base clients'!E1884)</f>
        <v/>
      </c>
      <c r="F1884" s="31" t="str">
        <f>IF('base clients'!F1884=0,"",'base clients'!F1884)</f>
        <v/>
      </c>
      <c r="G1884" s="31" t="str">
        <f>IF('base clients'!G1884=0,"",'base clients'!G1884)</f>
        <v/>
      </c>
    </row>
    <row r="1885" spans="2:7" x14ac:dyDescent="0.35">
      <c r="B1885" s="31" t="str">
        <f>IF('base clients'!B1885=0,"",'base clients'!B1885)</f>
        <v/>
      </c>
      <c r="C1885" s="31" t="str">
        <f>IF('base clients'!C1885=0,"",'base clients'!C1885)</f>
        <v/>
      </c>
      <c r="D1885" s="31" t="str">
        <f>IF('base clients'!D1885=0,"",'base clients'!D1885)</f>
        <v/>
      </c>
      <c r="E1885" s="31" t="str">
        <f>IF('base clients'!E1885=0,"",'base clients'!E1885)</f>
        <v/>
      </c>
      <c r="F1885" s="31" t="str">
        <f>IF('base clients'!F1885=0,"",'base clients'!F1885)</f>
        <v/>
      </c>
      <c r="G1885" s="31" t="str">
        <f>IF('base clients'!G1885=0,"",'base clients'!G1885)</f>
        <v/>
      </c>
    </row>
    <row r="1886" spans="2:7" x14ac:dyDescent="0.35">
      <c r="B1886" s="31" t="str">
        <f>IF('base clients'!B1886=0,"",'base clients'!B1886)</f>
        <v/>
      </c>
      <c r="C1886" s="31" t="str">
        <f>IF('base clients'!C1886=0,"",'base clients'!C1886)</f>
        <v/>
      </c>
      <c r="D1886" s="31" t="str">
        <f>IF('base clients'!D1886=0,"",'base clients'!D1886)</f>
        <v/>
      </c>
      <c r="E1886" s="31" t="str">
        <f>IF('base clients'!E1886=0,"",'base clients'!E1886)</f>
        <v/>
      </c>
      <c r="F1886" s="31" t="str">
        <f>IF('base clients'!F1886=0,"",'base clients'!F1886)</f>
        <v/>
      </c>
      <c r="G1886" s="31" t="str">
        <f>IF('base clients'!G1886=0,"",'base clients'!G1886)</f>
        <v/>
      </c>
    </row>
    <row r="1887" spans="2:7" x14ac:dyDescent="0.35">
      <c r="B1887" s="31" t="str">
        <f>IF('base clients'!B1887=0,"",'base clients'!B1887)</f>
        <v/>
      </c>
      <c r="C1887" s="31" t="str">
        <f>IF('base clients'!C1887=0,"",'base clients'!C1887)</f>
        <v/>
      </c>
      <c r="D1887" s="31" t="str">
        <f>IF('base clients'!D1887=0,"",'base clients'!D1887)</f>
        <v/>
      </c>
      <c r="E1887" s="31" t="str">
        <f>IF('base clients'!E1887=0,"",'base clients'!E1887)</f>
        <v/>
      </c>
      <c r="F1887" s="31" t="str">
        <f>IF('base clients'!F1887=0,"",'base clients'!F1887)</f>
        <v/>
      </c>
      <c r="G1887" s="31" t="str">
        <f>IF('base clients'!G1887=0,"",'base clients'!G1887)</f>
        <v/>
      </c>
    </row>
    <row r="1888" spans="2:7" x14ac:dyDescent="0.35">
      <c r="B1888" s="31" t="str">
        <f>IF('base clients'!B1888=0,"",'base clients'!B1888)</f>
        <v/>
      </c>
      <c r="C1888" s="31" t="str">
        <f>IF('base clients'!C1888=0,"",'base clients'!C1888)</f>
        <v/>
      </c>
      <c r="D1888" s="31" t="str">
        <f>IF('base clients'!D1888=0,"",'base clients'!D1888)</f>
        <v/>
      </c>
      <c r="E1888" s="31" t="str">
        <f>IF('base clients'!E1888=0,"",'base clients'!E1888)</f>
        <v/>
      </c>
      <c r="F1888" s="31" t="str">
        <f>IF('base clients'!F1888=0,"",'base clients'!F1888)</f>
        <v/>
      </c>
      <c r="G1888" s="31" t="str">
        <f>IF('base clients'!G1888=0,"",'base clients'!G1888)</f>
        <v/>
      </c>
    </row>
    <row r="1889" spans="2:7" x14ac:dyDescent="0.35">
      <c r="B1889" s="31" t="str">
        <f>IF('base clients'!B1889=0,"",'base clients'!B1889)</f>
        <v/>
      </c>
      <c r="C1889" s="31" t="str">
        <f>IF('base clients'!C1889=0,"",'base clients'!C1889)</f>
        <v/>
      </c>
      <c r="D1889" s="31" t="str">
        <f>IF('base clients'!D1889=0,"",'base clients'!D1889)</f>
        <v/>
      </c>
      <c r="E1889" s="31" t="str">
        <f>IF('base clients'!E1889=0,"",'base clients'!E1889)</f>
        <v/>
      </c>
      <c r="F1889" s="31" t="str">
        <f>IF('base clients'!F1889=0,"",'base clients'!F1889)</f>
        <v/>
      </c>
      <c r="G1889" s="31" t="str">
        <f>IF('base clients'!G1889=0,"",'base clients'!G1889)</f>
        <v/>
      </c>
    </row>
    <row r="1890" spans="2:7" x14ac:dyDescent="0.35">
      <c r="B1890" s="31" t="str">
        <f>IF('base clients'!B1890=0,"",'base clients'!B1890)</f>
        <v/>
      </c>
      <c r="C1890" s="31" t="str">
        <f>IF('base clients'!C1890=0,"",'base clients'!C1890)</f>
        <v/>
      </c>
      <c r="D1890" s="31" t="str">
        <f>IF('base clients'!D1890=0,"",'base clients'!D1890)</f>
        <v/>
      </c>
      <c r="E1890" s="31" t="str">
        <f>IF('base clients'!E1890=0,"",'base clients'!E1890)</f>
        <v/>
      </c>
      <c r="F1890" s="31" t="str">
        <f>IF('base clients'!F1890=0,"",'base clients'!F1890)</f>
        <v/>
      </c>
      <c r="G1890" s="31" t="str">
        <f>IF('base clients'!G1890=0,"",'base clients'!G1890)</f>
        <v/>
      </c>
    </row>
    <row r="1891" spans="2:7" x14ac:dyDescent="0.35">
      <c r="B1891" s="31" t="str">
        <f>IF('base clients'!B1891=0,"",'base clients'!B1891)</f>
        <v/>
      </c>
      <c r="C1891" s="31" t="str">
        <f>IF('base clients'!C1891=0,"",'base clients'!C1891)</f>
        <v/>
      </c>
      <c r="D1891" s="31" t="str">
        <f>IF('base clients'!D1891=0,"",'base clients'!D1891)</f>
        <v/>
      </c>
      <c r="E1891" s="31" t="str">
        <f>IF('base clients'!E1891=0,"",'base clients'!E1891)</f>
        <v/>
      </c>
      <c r="F1891" s="31" t="str">
        <f>IF('base clients'!F1891=0,"",'base clients'!F1891)</f>
        <v/>
      </c>
      <c r="G1891" s="31" t="str">
        <f>IF('base clients'!G1891=0,"",'base clients'!G1891)</f>
        <v/>
      </c>
    </row>
    <row r="1892" spans="2:7" x14ac:dyDescent="0.35">
      <c r="B1892" s="31" t="str">
        <f>IF('base clients'!B1892=0,"",'base clients'!B1892)</f>
        <v/>
      </c>
      <c r="C1892" s="31" t="str">
        <f>IF('base clients'!C1892=0,"",'base clients'!C1892)</f>
        <v/>
      </c>
      <c r="D1892" s="31" t="str">
        <f>IF('base clients'!D1892=0,"",'base clients'!D1892)</f>
        <v/>
      </c>
      <c r="E1892" s="31" t="str">
        <f>IF('base clients'!E1892=0,"",'base clients'!E1892)</f>
        <v/>
      </c>
      <c r="F1892" s="31" t="str">
        <f>IF('base clients'!F1892=0,"",'base clients'!F1892)</f>
        <v/>
      </c>
      <c r="G1892" s="31" t="str">
        <f>IF('base clients'!G1892=0,"",'base clients'!G1892)</f>
        <v/>
      </c>
    </row>
    <row r="1893" spans="2:7" x14ac:dyDescent="0.35">
      <c r="B1893" s="31" t="str">
        <f>IF('base clients'!B1893=0,"",'base clients'!B1893)</f>
        <v/>
      </c>
      <c r="C1893" s="31" t="str">
        <f>IF('base clients'!C1893=0,"",'base clients'!C1893)</f>
        <v/>
      </c>
      <c r="D1893" s="31" t="str">
        <f>IF('base clients'!D1893=0,"",'base clients'!D1893)</f>
        <v/>
      </c>
      <c r="E1893" s="31" t="str">
        <f>IF('base clients'!E1893=0,"",'base clients'!E1893)</f>
        <v/>
      </c>
      <c r="F1893" s="31" t="str">
        <f>IF('base clients'!F1893=0,"",'base clients'!F1893)</f>
        <v/>
      </c>
      <c r="G1893" s="31" t="str">
        <f>IF('base clients'!G1893=0,"",'base clients'!G1893)</f>
        <v/>
      </c>
    </row>
    <row r="1894" spans="2:7" x14ac:dyDescent="0.35">
      <c r="B1894" s="31" t="str">
        <f>IF('base clients'!B1894=0,"",'base clients'!B1894)</f>
        <v/>
      </c>
      <c r="C1894" s="31" t="str">
        <f>IF('base clients'!C1894=0,"",'base clients'!C1894)</f>
        <v/>
      </c>
      <c r="D1894" s="31" t="str">
        <f>IF('base clients'!D1894=0,"",'base clients'!D1894)</f>
        <v/>
      </c>
      <c r="E1894" s="31" t="str">
        <f>IF('base clients'!E1894=0,"",'base clients'!E1894)</f>
        <v/>
      </c>
      <c r="F1894" s="31" t="str">
        <f>IF('base clients'!F1894=0,"",'base clients'!F1894)</f>
        <v/>
      </c>
      <c r="G1894" s="31" t="str">
        <f>IF('base clients'!G1894=0,"",'base clients'!G1894)</f>
        <v/>
      </c>
    </row>
    <row r="1895" spans="2:7" x14ac:dyDescent="0.35">
      <c r="B1895" s="31" t="str">
        <f>IF('base clients'!B1895=0,"",'base clients'!B1895)</f>
        <v/>
      </c>
      <c r="C1895" s="31" t="str">
        <f>IF('base clients'!C1895=0,"",'base clients'!C1895)</f>
        <v/>
      </c>
      <c r="D1895" s="31" t="str">
        <f>IF('base clients'!D1895=0,"",'base clients'!D1895)</f>
        <v/>
      </c>
      <c r="E1895" s="31" t="str">
        <f>IF('base clients'!E1895=0,"",'base clients'!E1895)</f>
        <v/>
      </c>
      <c r="F1895" s="31" t="str">
        <f>IF('base clients'!F1895=0,"",'base clients'!F1895)</f>
        <v/>
      </c>
      <c r="G1895" s="31" t="str">
        <f>IF('base clients'!G1895=0,"",'base clients'!G1895)</f>
        <v/>
      </c>
    </row>
    <row r="1896" spans="2:7" x14ac:dyDescent="0.35">
      <c r="B1896" s="31" t="str">
        <f>IF('base clients'!B1896=0,"",'base clients'!B1896)</f>
        <v/>
      </c>
      <c r="C1896" s="31" t="str">
        <f>IF('base clients'!C1896=0,"",'base clients'!C1896)</f>
        <v/>
      </c>
      <c r="D1896" s="31" t="str">
        <f>IF('base clients'!D1896=0,"",'base clients'!D1896)</f>
        <v/>
      </c>
      <c r="E1896" s="31" t="str">
        <f>IF('base clients'!E1896=0,"",'base clients'!E1896)</f>
        <v/>
      </c>
      <c r="F1896" s="31" t="str">
        <f>IF('base clients'!F1896=0,"",'base clients'!F1896)</f>
        <v/>
      </c>
      <c r="G1896" s="31" t="str">
        <f>IF('base clients'!G1896=0,"",'base clients'!G1896)</f>
        <v/>
      </c>
    </row>
    <row r="1897" spans="2:7" x14ac:dyDescent="0.35">
      <c r="B1897" s="31" t="str">
        <f>IF('base clients'!B1897=0,"",'base clients'!B1897)</f>
        <v/>
      </c>
      <c r="C1897" s="31" t="str">
        <f>IF('base clients'!C1897=0,"",'base clients'!C1897)</f>
        <v/>
      </c>
      <c r="D1897" s="31" t="str">
        <f>IF('base clients'!D1897=0,"",'base clients'!D1897)</f>
        <v/>
      </c>
      <c r="E1897" s="31" t="str">
        <f>IF('base clients'!E1897=0,"",'base clients'!E1897)</f>
        <v/>
      </c>
      <c r="F1897" s="31" t="str">
        <f>IF('base clients'!F1897=0,"",'base clients'!F1897)</f>
        <v/>
      </c>
      <c r="G1897" s="31" t="str">
        <f>IF('base clients'!G1897=0,"",'base clients'!G1897)</f>
        <v/>
      </c>
    </row>
    <row r="1898" spans="2:7" x14ac:dyDescent="0.35">
      <c r="B1898" s="31" t="str">
        <f>IF('base clients'!B1898=0,"",'base clients'!B1898)</f>
        <v/>
      </c>
      <c r="C1898" s="31" t="str">
        <f>IF('base clients'!C1898=0,"",'base clients'!C1898)</f>
        <v/>
      </c>
      <c r="D1898" s="31" t="str">
        <f>IF('base clients'!D1898=0,"",'base clients'!D1898)</f>
        <v/>
      </c>
      <c r="E1898" s="31" t="str">
        <f>IF('base clients'!E1898=0,"",'base clients'!E1898)</f>
        <v/>
      </c>
      <c r="F1898" s="31" t="str">
        <f>IF('base clients'!F1898=0,"",'base clients'!F1898)</f>
        <v/>
      </c>
      <c r="G1898" s="31" t="str">
        <f>IF('base clients'!G1898=0,"",'base clients'!G1898)</f>
        <v/>
      </c>
    </row>
    <row r="1899" spans="2:7" x14ac:dyDescent="0.35">
      <c r="B1899" s="31" t="str">
        <f>IF('base clients'!B1899=0,"",'base clients'!B1899)</f>
        <v/>
      </c>
      <c r="C1899" s="31" t="str">
        <f>IF('base clients'!C1899=0,"",'base clients'!C1899)</f>
        <v/>
      </c>
      <c r="D1899" s="31" t="str">
        <f>IF('base clients'!D1899=0,"",'base clients'!D1899)</f>
        <v/>
      </c>
      <c r="E1899" s="31" t="str">
        <f>IF('base clients'!E1899=0,"",'base clients'!E1899)</f>
        <v/>
      </c>
      <c r="F1899" s="31" t="str">
        <f>IF('base clients'!F1899=0,"",'base clients'!F1899)</f>
        <v/>
      </c>
      <c r="G1899" s="31" t="str">
        <f>IF('base clients'!G1899=0,"",'base clients'!G1899)</f>
        <v/>
      </c>
    </row>
    <row r="1900" spans="2:7" x14ac:dyDescent="0.35">
      <c r="B1900" s="31" t="str">
        <f>IF('base clients'!B1900=0,"",'base clients'!B1900)</f>
        <v/>
      </c>
      <c r="C1900" s="31" t="str">
        <f>IF('base clients'!C1900=0,"",'base clients'!C1900)</f>
        <v/>
      </c>
      <c r="D1900" s="31" t="str">
        <f>IF('base clients'!D1900=0,"",'base clients'!D1900)</f>
        <v/>
      </c>
      <c r="E1900" s="31" t="str">
        <f>IF('base clients'!E1900=0,"",'base clients'!E1900)</f>
        <v/>
      </c>
      <c r="F1900" s="31" t="str">
        <f>IF('base clients'!F1900=0,"",'base clients'!F1900)</f>
        <v/>
      </c>
      <c r="G1900" s="31" t="str">
        <f>IF('base clients'!G1900=0,"",'base clients'!G1900)</f>
        <v/>
      </c>
    </row>
    <row r="1901" spans="2:7" x14ac:dyDescent="0.35">
      <c r="B1901" s="31" t="str">
        <f>IF('base clients'!B1901=0,"",'base clients'!B1901)</f>
        <v/>
      </c>
      <c r="C1901" s="31" t="str">
        <f>IF('base clients'!C1901=0,"",'base clients'!C1901)</f>
        <v/>
      </c>
      <c r="D1901" s="31" t="str">
        <f>IF('base clients'!D1901=0,"",'base clients'!D1901)</f>
        <v/>
      </c>
      <c r="E1901" s="31" t="str">
        <f>IF('base clients'!E1901=0,"",'base clients'!E1901)</f>
        <v/>
      </c>
      <c r="F1901" s="31" t="str">
        <f>IF('base clients'!F1901=0,"",'base clients'!F1901)</f>
        <v/>
      </c>
      <c r="G1901" s="31" t="str">
        <f>IF('base clients'!G1901=0,"",'base clients'!G1901)</f>
        <v/>
      </c>
    </row>
    <row r="1902" spans="2:7" x14ac:dyDescent="0.35">
      <c r="B1902" s="31" t="str">
        <f>IF('base clients'!B1902=0,"",'base clients'!B1902)</f>
        <v/>
      </c>
      <c r="C1902" s="31" t="str">
        <f>IF('base clients'!C1902=0,"",'base clients'!C1902)</f>
        <v/>
      </c>
      <c r="D1902" s="31" t="str">
        <f>IF('base clients'!D1902=0,"",'base clients'!D1902)</f>
        <v/>
      </c>
      <c r="E1902" s="31" t="str">
        <f>IF('base clients'!E1902=0,"",'base clients'!E1902)</f>
        <v/>
      </c>
      <c r="F1902" s="31" t="str">
        <f>IF('base clients'!F1902=0,"",'base clients'!F1902)</f>
        <v/>
      </c>
      <c r="G1902" s="31" t="str">
        <f>IF('base clients'!G1902=0,"",'base clients'!G1902)</f>
        <v/>
      </c>
    </row>
    <row r="1903" spans="2:7" x14ac:dyDescent="0.35">
      <c r="B1903" s="31" t="str">
        <f>IF('base clients'!B1903=0,"",'base clients'!B1903)</f>
        <v/>
      </c>
      <c r="C1903" s="31" t="str">
        <f>IF('base clients'!C1903=0,"",'base clients'!C1903)</f>
        <v/>
      </c>
      <c r="D1903" s="31" t="str">
        <f>IF('base clients'!D1903=0,"",'base clients'!D1903)</f>
        <v/>
      </c>
      <c r="E1903" s="31" t="str">
        <f>IF('base clients'!E1903=0,"",'base clients'!E1903)</f>
        <v/>
      </c>
      <c r="F1903" s="31" t="str">
        <f>IF('base clients'!F1903=0,"",'base clients'!F1903)</f>
        <v/>
      </c>
      <c r="G1903" s="31" t="str">
        <f>IF('base clients'!G1903=0,"",'base clients'!G1903)</f>
        <v/>
      </c>
    </row>
    <row r="1904" spans="2:7" x14ac:dyDescent="0.35">
      <c r="B1904" s="31" t="str">
        <f>IF('base clients'!B1904=0,"",'base clients'!B1904)</f>
        <v/>
      </c>
      <c r="C1904" s="31" t="str">
        <f>IF('base clients'!C1904=0,"",'base clients'!C1904)</f>
        <v/>
      </c>
      <c r="D1904" s="31" t="str">
        <f>IF('base clients'!D1904=0,"",'base clients'!D1904)</f>
        <v/>
      </c>
      <c r="E1904" s="31" t="str">
        <f>IF('base clients'!E1904=0,"",'base clients'!E1904)</f>
        <v/>
      </c>
      <c r="F1904" s="31" t="str">
        <f>IF('base clients'!F1904=0,"",'base clients'!F1904)</f>
        <v/>
      </c>
      <c r="G1904" s="31" t="str">
        <f>IF('base clients'!G1904=0,"",'base clients'!G1904)</f>
        <v/>
      </c>
    </row>
    <row r="1905" spans="2:7" x14ac:dyDescent="0.35">
      <c r="B1905" s="31" t="str">
        <f>IF('base clients'!B1905=0,"",'base clients'!B1905)</f>
        <v/>
      </c>
      <c r="C1905" s="31" t="str">
        <f>IF('base clients'!C1905=0,"",'base clients'!C1905)</f>
        <v/>
      </c>
      <c r="D1905" s="31" t="str">
        <f>IF('base clients'!D1905=0,"",'base clients'!D1905)</f>
        <v/>
      </c>
      <c r="E1905" s="31" t="str">
        <f>IF('base clients'!E1905=0,"",'base clients'!E1905)</f>
        <v/>
      </c>
      <c r="F1905" s="31" t="str">
        <f>IF('base clients'!F1905=0,"",'base clients'!F1905)</f>
        <v/>
      </c>
      <c r="G1905" s="31" t="str">
        <f>IF('base clients'!G1905=0,"",'base clients'!G1905)</f>
        <v/>
      </c>
    </row>
    <row r="1906" spans="2:7" x14ac:dyDescent="0.35">
      <c r="B1906" s="31" t="str">
        <f>IF('base clients'!B1906=0,"",'base clients'!B1906)</f>
        <v/>
      </c>
      <c r="C1906" s="31" t="str">
        <f>IF('base clients'!C1906=0,"",'base clients'!C1906)</f>
        <v/>
      </c>
      <c r="D1906" s="31" t="str">
        <f>IF('base clients'!D1906=0,"",'base clients'!D1906)</f>
        <v/>
      </c>
      <c r="E1906" s="31" t="str">
        <f>IF('base clients'!E1906=0,"",'base clients'!E1906)</f>
        <v/>
      </c>
      <c r="F1906" s="31" t="str">
        <f>IF('base clients'!F1906=0,"",'base clients'!F1906)</f>
        <v/>
      </c>
      <c r="G1906" s="31" t="str">
        <f>IF('base clients'!G1906=0,"",'base clients'!G1906)</f>
        <v/>
      </c>
    </row>
    <row r="1907" spans="2:7" x14ac:dyDescent="0.35">
      <c r="B1907" s="31" t="str">
        <f>IF('base clients'!B1907=0,"",'base clients'!B1907)</f>
        <v/>
      </c>
      <c r="C1907" s="31" t="str">
        <f>IF('base clients'!C1907=0,"",'base clients'!C1907)</f>
        <v/>
      </c>
      <c r="D1907" s="31" t="str">
        <f>IF('base clients'!D1907=0,"",'base clients'!D1907)</f>
        <v/>
      </c>
      <c r="E1907" s="31" t="str">
        <f>IF('base clients'!E1907=0,"",'base clients'!E1907)</f>
        <v/>
      </c>
      <c r="F1907" s="31" t="str">
        <f>IF('base clients'!F1907=0,"",'base clients'!F1907)</f>
        <v/>
      </c>
      <c r="G1907" s="31" t="str">
        <f>IF('base clients'!G1907=0,"",'base clients'!G1907)</f>
        <v/>
      </c>
    </row>
    <row r="1908" spans="2:7" x14ac:dyDescent="0.35">
      <c r="B1908" s="31" t="str">
        <f>IF('base clients'!B1908=0,"",'base clients'!B1908)</f>
        <v/>
      </c>
      <c r="C1908" s="31" t="str">
        <f>IF('base clients'!C1908=0,"",'base clients'!C1908)</f>
        <v/>
      </c>
      <c r="D1908" s="31" t="str">
        <f>IF('base clients'!D1908=0,"",'base clients'!D1908)</f>
        <v/>
      </c>
      <c r="E1908" s="31" t="str">
        <f>IF('base clients'!E1908=0,"",'base clients'!E1908)</f>
        <v/>
      </c>
      <c r="F1908" s="31" t="str">
        <f>IF('base clients'!F1908=0,"",'base clients'!F1908)</f>
        <v/>
      </c>
      <c r="G1908" s="31" t="str">
        <f>IF('base clients'!G1908=0,"",'base clients'!G1908)</f>
        <v/>
      </c>
    </row>
    <row r="1909" spans="2:7" x14ac:dyDescent="0.35">
      <c r="B1909" s="31" t="str">
        <f>IF('base clients'!B1909=0,"",'base clients'!B1909)</f>
        <v/>
      </c>
      <c r="C1909" s="31" t="str">
        <f>IF('base clients'!C1909=0,"",'base clients'!C1909)</f>
        <v/>
      </c>
      <c r="D1909" s="31" t="str">
        <f>IF('base clients'!D1909=0,"",'base clients'!D1909)</f>
        <v/>
      </c>
      <c r="E1909" s="31" t="str">
        <f>IF('base clients'!E1909=0,"",'base clients'!E1909)</f>
        <v/>
      </c>
      <c r="F1909" s="31" t="str">
        <f>IF('base clients'!F1909=0,"",'base clients'!F1909)</f>
        <v/>
      </c>
      <c r="G1909" s="31" t="str">
        <f>IF('base clients'!G1909=0,"",'base clients'!G1909)</f>
        <v/>
      </c>
    </row>
    <row r="1910" spans="2:7" x14ac:dyDescent="0.35">
      <c r="B1910" s="31" t="str">
        <f>IF('base clients'!B1910=0,"",'base clients'!B1910)</f>
        <v/>
      </c>
      <c r="C1910" s="31" t="str">
        <f>IF('base clients'!C1910=0,"",'base clients'!C1910)</f>
        <v/>
      </c>
      <c r="D1910" s="31" t="str">
        <f>IF('base clients'!D1910=0,"",'base clients'!D1910)</f>
        <v/>
      </c>
      <c r="E1910" s="31" t="str">
        <f>IF('base clients'!E1910=0,"",'base clients'!E1910)</f>
        <v/>
      </c>
      <c r="F1910" s="31" t="str">
        <f>IF('base clients'!F1910=0,"",'base clients'!F1910)</f>
        <v/>
      </c>
      <c r="G1910" s="31" t="str">
        <f>IF('base clients'!G1910=0,"",'base clients'!G1910)</f>
        <v/>
      </c>
    </row>
    <row r="1911" spans="2:7" x14ac:dyDescent="0.35">
      <c r="B1911" s="31" t="str">
        <f>IF('base clients'!B1911=0,"",'base clients'!B1911)</f>
        <v/>
      </c>
      <c r="C1911" s="31" t="str">
        <f>IF('base clients'!C1911=0,"",'base clients'!C1911)</f>
        <v/>
      </c>
      <c r="D1911" s="31" t="str">
        <f>IF('base clients'!D1911=0,"",'base clients'!D1911)</f>
        <v/>
      </c>
      <c r="E1911" s="31" t="str">
        <f>IF('base clients'!E1911=0,"",'base clients'!E1911)</f>
        <v/>
      </c>
      <c r="F1911" s="31" t="str">
        <f>IF('base clients'!F1911=0,"",'base clients'!F1911)</f>
        <v/>
      </c>
      <c r="G1911" s="31" t="str">
        <f>IF('base clients'!G1911=0,"",'base clients'!G1911)</f>
        <v/>
      </c>
    </row>
    <row r="1912" spans="2:7" x14ac:dyDescent="0.35">
      <c r="B1912" s="31" t="str">
        <f>IF('base clients'!B1912=0,"",'base clients'!B1912)</f>
        <v/>
      </c>
      <c r="C1912" s="31" t="str">
        <f>IF('base clients'!C1912=0,"",'base clients'!C1912)</f>
        <v/>
      </c>
      <c r="D1912" s="31" t="str">
        <f>IF('base clients'!D1912=0,"",'base clients'!D1912)</f>
        <v/>
      </c>
      <c r="E1912" s="31" t="str">
        <f>IF('base clients'!E1912=0,"",'base clients'!E1912)</f>
        <v/>
      </c>
      <c r="F1912" s="31" t="str">
        <f>IF('base clients'!F1912=0,"",'base clients'!F1912)</f>
        <v/>
      </c>
      <c r="G1912" s="31" t="str">
        <f>IF('base clients'!G1912=0,"",'base clients'!G1912)</f>
        <v/>
      </c>
    </row>
    <row r="1913" spans="2:7" x14ac:dyDescent="0.35">
      <c r="B1913" s="31" t="str">
        <f>IF('base clients'!B1913=0,"",'base clients'!B1913)</f>
        <v/>
      </c>
      <c r="C1913" s="31" t="str">
        <f>IF('base clients'!C1913=0,"",'base clients'!C1913)</f>
        <v/>
      </c>
      <c r="D1913" s="31" t="str">
        <f>IF('base clients'!D1913=0,"",'base clients'!D1913)</f>
        <v/>
      </c>
      <c r="E1913" s="31" t="str">
        <f>IF('base clients'!E1913=0,"",'base clients'!E1913)</f>
        <v/>
      </c>
      <c r="F1913" s="31" t="str">
        <f>IF('base clients'!F1913=0,"",'base clients'!F1913)</f>
        <v/>
      </c>
      <c r="G1913" s="31" t="str">
        <f>IF('base clients'!G1913=0,"",'base clients'!G1913)</f>
        <v/>
      </c>
    </row>
    <row r="1914" spans="2:7" x14ac:dyDescent="0.35">
      <c r="B1914" s="31" t="str">
        <f>IF('base clients'!B1914=0,"",'base clients'!B1914)</f>
        <v/>
      </c>
      <c r="C1914" s="31" t="str">
        <f>IF('base clients'!C1914=0,"",'base clients'!C1914)</f>
        <v/>
      </c>
      <c r="D1914" s="31" t="str">
        <f>IF('base clients'!D1914=0,"",'base clients'!D1914)</f>
        <v/>
      </c>
      <c r="E1914" s="31" t="str">
        <f>IF('base clients'!E1914=0,"",'base clients'!E1914)</f>
        <v/>
      </c>
      <c r="F1914" s="31" t="str">
        <f>IF('base clients'!F1914=0,"",'base clients'!F1914)</f>
        <v/>
      </c>
      <c r="G1914" s="31" t="str">
        <f>IF('base clients'!G1914=0,"",'base clients'!G1914)</f>
        <v/>
      </c>
    </row>
    <row r="1915" spans="2:7" x14ac:dyDescent="0.35">
      <c r="B1915" s="31" t="str">
        <f>IF('base clients'!B1915=0,"",'base clients'!B1915)</f>
        <v/>
      </c>
      <c r="C1915" s="31" t="str">
        <f>IF('base clients'!C1915=0,"",'base clients'!C1915)</f>
        <v/>
      </c>
      <c r="D1915" s="31" t="str">
        <f>IF('base clients'!D1915=0,"",'base clients'!D1915)</f>
        <v/>
      </c>
      <c r="E1915" s="31" t="str">
        <f>IF('base clients'!E1915=0,"",'base clients'!E1915)</f>
        <v/>
      </c>
      <c r="F1915" s="31" t="str">
        <f>IF('base clients'!F1915=0,"",'base clients'!F1915)</f>
        <v/>
      </c>
      <c r="G1915" s="31" t="str">
        <f>IF('base clients'!G1915=0,"",'base clients'!G1915)</f>
        <v/>
      </c>
    </row>
    <row r="1916" spans="2:7" x14ac:dyDescent="0.35">
      <c r="B1916" s="31" t="str">
        <f>IF('base clients'!B1916=0,"",'base clients'!B1916)</f>
        <v/>
      </c>
      <c r="C1916" s="31" t="str">
        <f>IF('base clients'!C1916=0,"",'base clients'!C1916)</f>
        <v/>
      </c>
      <c r="D1916" s="31" t="str">
        <f>IF('base clients'!D1916=0,"",'base clients'!D1916)</f>
        <v/>
      </c>
      <c r="E1916" s="31" t="str">
        <f>IF('base clients'!E1916=0,"",'base clients'!E1916)</f>
        <v/>
      </c>
      <c r="F1916" s="31" t="str">
        <f>IF('base clients'!F1916=0,"",'base clients'!F1916)</f>
        <v/>
      </c>
      <c r="G1916" s="31" t="str">
        <f>IF('base clients'!G1916=0,"",'base clients'!G1916)</f>
        <v/>
      </c>
    </row>
    <row r="1917" spans="2:7" x14ac:dyDescent="0.35">
      <c r="B1917" s="31" t="str">
        <f>IF('base clients'!B1917=0,"",'base clients'!B1917)</f>
        <v/>
      </c>
      <c r="C1917" s="31" t="str">
        <f>IF('base clients'!C1917=0,"",'base clients'!C1917)</f>
        <v/>
      </c>
      <c r="D1917" s="31" t="str">
        <f>IF('base clients'!D1917=0,"",'base clients'!D1917)</f>
        <v/>
      </c>
      <c r="E1917" s="31" t="str">
        <f>IF('base clients'!E1917=0,"",'base clients'!E1917)</f>
        <v/>
      </c>
      <c r="F1917" s="31" t="str">
        <f>IF('base clients'!F1917=0,"",'base clients'!F1917)</f>
        <v/>
      </c>
      <c r="G1917" s="31" t="str">
        <f>IF('base clients'!G1917=0,"",'base clients'!G1917)</f>
        <v/>
      </c>
    </row>
    <row r="1918" spans="2:7" x14ac:dyDescent="0.35">
      <c r="B1918" s="31" t="str">
        <f>IF('base clients'!B1918=0,"",'base clients'!B1918)</f>
        <v/>
      </c>
      <c r="C1918" s="31" t="str">
        <f>IF('base clients'!C1918=0,"",'base clients'!C1918)</f>
        <v/>
      </c>
      <c r="D1918" s="31" t="str">
        <f>IF('base clients'!D1918=0,"",'base clients'!D1918)</f>
        <v/>
      </c>
      <c r="E1918" s="31" t="str">
        <f>IF('base clients'!E1918=0,"",'base clients'!E1918)</f>
        <v/>
      </c>
      <c r="F1918" s="31" t="str">
        <f>IF('base clients'!F1918=0,"",'base clients'!F1918)</f>
        <v/>
      </c>
      <c r="G1918" s="31" t="str">
        <f>IF('base clients'!G1918=0,"",'base clients'!G1918)</f>
        <v/>
      </c>
    </row>
    <row r="1919" spans="2:7" x14ac:dyDescent="0.35">
      <c r="B1919" s="31" t="str">
        <f>IF('base clients'!B1919=0,"",'base clients'!B1919)</f>
        <v/>
      </c>
      <c r="C1919" s="31" t="str">
        <f>IF('base clients'!C1919=0,"",'base clients'!C1919)</f>
        <v/>
      </c>
      <c r="D1919" s="31" t="str">
        <f>IF('base clients'!D1919=0,"",'base clients'!D1919)</f>
        <v/>
      </c>
      <c r="E1919" s="31" t="str">
        <f>IF('base clients'!E1919=0,"",'base clients'!E1919)</f>
        <v/>
      </c>
      <c r="F1919" s="31" t="str">
        <f>IF('base clients'!F1919=0,"",'base clients'!F1919)</f>
        <v/>
      </c>
      <c r="G1919" s="31" t="str">
        <f>IF('base clients'!G1919=0,"",'base clients'!G1919)</f>
        <v/>
      </c>
    </row>
    <row r="1920" spans="2:7" x14ac:dyDescent="0.35">
      <c r="B1920" s="31" t="str">
        <f>IF('base clients'!B1920=0,"",'base clients'!B1920)</f>
        <v/>
      </c>
      <c r="C1920" s="31" t="str">
        <f>IF('base clients'!C1920=0,"",'base clients'!C1920)</f>
        <v/>
      </c>
      <c r="D1920" s="31" t="str">
        <f>IF('base clients'!D1920=0,"",'base clients'!D1920)</f>
        <v/>
      </c>
      <c r="E1920" s="31" t="str">
        <f>IF('base clients'!E1920=0,"",'base clients'!E1920)</f>
        <v/>
      </c>
      <c r="F1920" s="31" t="str">
        <f>IF('base clients'!F1920=0,"",'base clients'!F1920)</f>
        <v/>
      </c>
      <c r="G1920" s="31" t="str">
        <f>IF('base clients'!G1920=0,"",'base clients'!G1920)</f>
        <v/>
      </c>
    </row>
    <row r="1921" spans="2:7" x14ac:dyDescent="0.35">
      <c r="B1921" s="31" t="str">
        <f>IF('base clients'!B1921=0,"",'base clients'!B1921)</f>
        <v/>
      </c>
      <c r="C1921" s="31" t="str">
        <f>IF('base clients'!C1921=0,"",'base clients'!C1921)</f>
        <v/>
      </c>
      <c r="D1921" s="31" t="str">
        <f>IF('base clients'!D1921=0,"",'base clients'!D1921)</f>
        <v/>
      </c>
      <c r="E1921" s="31" t="str">
        <f>IF('base clients'!E1921=0,"",'base clients'!E1921)</f>
        <v/>
      </c>
      <c r="F1921" s="31" t="str">
        <f>IF('base clients'!F1921=0,"",'base clients'!F1921)</f>
        <v/>
      </c>
      <c r="G1921" s="31" t="str">
        <f>IF('base clients'!G1921=0,"",'base clients'!G1921)</f>
        <v/>
      </c>
    </row>
    <row r="1922" spans="2:7" x14ac:dyDescent="0.35">
      <c r="B1922" s="31" t="str">
        <f>IF('base clients'!B1922=0,"",'base clients'!B1922)</f>
        <v/>
      </c>
      <c r="C1922" s="31" t="str">
        <f>IF('base clients'!C1922=0,"",'base clients'!C1922)</f>
        <v/>
      </c>
      <c r="D1922" s="31" t="str">
        <f>IF('base clients'!D1922=0,"",'base clients'!D1922)</f>
        <v/>
      </c>
      <c r="E1922" s="31" t="str">
        <f>IF('base clients'!E1922=0,"",'base clients'!E1922)</f>
        <v/>
      </c>
      <c r="F1922" s="31" t="str">
        <f>IF('base clients'!F1922=0,"",'base clients'!F1922)</f>
        <v/>
      </c>
      <c r="G1922" s="31" t="str">
        <f>IF('base clients'!G1922=0,"",'base clients'!G1922)</f>
        <v/>
      </c>
    </row>
    <row r="1923" spans="2:7" x14ac:dyDescent="0.35">
      <c r="B1923" s="31" t="str">
        <f>IF('base clients'!B1923=0,"",'base clients'!B1923)</f>
        <v/>
      </c>
      <c r="C1923" s="31" t="str">
        <f>IF('base clients'!C1923=0,"",'base clients'!C1923)</f>
        <v/>
      </c>
      <c r="D1923" s="31" t="str">
        <f>IF('base clients'!D1923=0,"",'base clients'!D1923)</f>
        <v/>
      </c>
      <c r="E1923" s="31" t="str">
        <f>IF('base clients'!E1923=0,"",'base clients'!E1923)</f>
        <v/>
      </c>
      <c r="F1923" s="31" t="str">
        <f>IF('base clients'!F1923=0,"",'base clients'!F1923)</f>
        <v/>
      </c>
      <c r="G1923" s="31" t="str">
        <f>IF('base clients'!G1923=0,"",'base clients'!G1923)</f>
        <v/>
      </c>
    </row>
    <row r="1924" spans="2:7" x14ac:dyDescent="0.35">
      <c r="B1924" s="31" t="str">
        <f>IF('base clients'!B1924=0,"",'base clients'!B1924)</f>
        <v/>
      </c>
      <c r="C1924" s="31" t="str">
        <f>IF('base clients'!C1924=0,"",'base clients'!C1924)</f>
        <v/>
      </c>
      <c r="D1924" s="31" t="str">
        <f>IF('base clients'!D1924=0,"",'base clients'!D1924)</f>
        <v/>
      </c>
      <c r="E1924" s="31" t="str">
        <f>IF('base clients'!E1924=0,"",'base clients'!E1924)</f>
        <v/>
      </c>
      <c r="F1924" s="31" t="str">
        <f>IF('base clients'!F1924=0,"",'base clients'!F1924)</f>
        <v/>
      </c>
      <c r="G1924" s="31" t="str">
        <f>IF('base clients'!G1924=0,"",'base clients'!G1924)</f>
        <v/>
      </c>
    </row>
    <row r="1925" spans="2:7" x14ac:dyDescent="0.35">
      <c r="B1925" s="31" t="str">
        <f>IF('base clients'!B1925=0,"",'base clients'!B1925)</f>
        <v/>
      </c>
      <c r="C1925" s="31" t="str">
        <f>IF('base clients'!C1925=0,"",'base clients'!C1925)</f>
        <v/>
      </c>
      <c r="D1925" s="31" t="str">
        <f>IF('base clients'!D1925=0,"",'base clients'!D1925)</f>
        <v/>
      </c>
      <c r="E1925" s="31" t="str">
        <f>IF('base clients'!E1925=0,"",'base clients'!E1925)</f>
        <v/>
      </c>
      <c r="F1925" s="31" t="str">
        <f>IF('base clients'!F1925=0,"",'base clients'!F1925)</f>
        <v/>
      </c>
      <c r="G1925" s="31" t="str">
        <f>IF('base clients'!G1925=0,"",'base clients'!G1925)</f>
        <v/>
      </c>
    </row>
    <row r="1926" spans="2:7" x14ac:dyDescent="0.35">
      <c r="B1926" s="31" t="str">
        <f>IF('base clients'!B1926=0,"",'base clients'!B1926)</f>
        <v/>
      </c>
      <c r="C1926" s="31" t="str">
        <f>IF('base clients'!C1926=0,"",'base clients'!C1926)</f>
        <v/>
      </c>
      <c r="D1926" s="31" t="str">
        <f>IF('base clients'!D1926=0,"",'base clients'!D1926)</f>
        <v/>
      </c>
      <c r="E1926" s="31" t="str">
        <f>IF('base clients'!E1926=0,"",'base clients'!E1926)</f>
        <v/>
      </c>
      <c r="F1926" s="31" t="str">
        <f>IF('base clients'!F1926=0,"",'base clients'!F1926)</f>
        <v/>
      </c>
      <c r="G1926" s="31" t="str">
        <f>IF('base clients'!G1926=0,"",'base clients'!G1926)</f>
        <v/>
      </c>
    </row>
    <row r="1927" spans="2:7" x14ac:dyDescent="0.35">
      <c r="B1927" s="31" t="str">
        <f>IF('base clients'!B1927=0,"",'base clients'!B1927)</f>
        <v/>
      </c>
      <c r="C1927" s="31" t="str">
        <f>IF('base clients'!C1927=0,"",'base clients'!C1927)</f>
        <v/>
      </c>
      <c r="D1927" s="31" t="str">
        <f>IF('base clients'!D1927=0,"",'base clients'!D1927)</f>
        <v/>
      </c>
      <c r="E1927" s="31" t="str">
        <f>IF('base clients'!E1927=0,"",'base clients'!E1927)</f>
        <v/>
      </c>
      <c r="F1927" s="31" t="str">
        <f>IF('base clients'!F1927=0,"",'base clients'!F1927)</f>
        <v/>
      </c>
      <c r="G1927" s="31" t="str">
        <f>IF('base clients'!G1927=0,"",'base clients'!G1927)</f>
        <v/>
      </c>
    </row>
    <row r="1928" spans="2:7" x14ac:dyDescent="0.35">
      <c r="B1928" s="31" t="str">
        <f>IF('base clients'!B1928=0,"",'base clients'!B1928)</f>
        <v/>
      </c>
      <c r="C1928" s="31" t="str">
        <f>IF('base clients'!C1928=0,"",'base clients'!C1928)</f>
        <v/>
      </c>
      <c r="D1928" s="31" t="str">
        <f>IF('base clients'!D1928=0,"",'base clients'!D1928)</f>
        <v/>
      </c>
      <c r="E1928" s="31" t="str">
        <f>IF('base clients'!E1928=0,"",'base clients'!E1928)</f>
        <v/>
      </c>
      <c r="F1928" s="31" t="str">
        <f>IF('base clients'!F1928=0,"",'base clients'!F1928)</f>
        <v/>
      </c>
      <c r="G1928" s="31" t="str">
        <f>IF('base clients'!G1928=0,"",'base clients'!G1928)</f>
        <v/>
      </c>
    </row>
    <row r="1929" spans="2:7" x14ac:dyDescent="0.35">
      <c r="B1929" s="31" t="str">
        <f>IF('base clients'!B1929=0,"",'base clients'!B1929)</f>
        <v/>
      </c>
      <c r="C1929" s="31" t="str">
        <f>IF('base clients'!C1929=0,"",'base clients'!C1929)</f>
        <v/>
      </c>
      <c r="D1929" s="31" t="str">
        <f>IF('base clients'!D1929=0,"",'base clients'!D1929)</f>
        <v/>
      </c>
      <c r="E1929" s="31" t="str">
        <f>IF('base clients'!E1929=0,"",'base clients'!E1929)</f>
        <v/>
      </c>
      <c r="F1929" s="31" t="str">
        <f>IF('base clients'!F1929=0,"",'base clients'!F1929)</f>
        <v/>
      </c>
      <c r="G1929" s="31" t="str">
        <f>IF('base clients'!G1929=0,"",'base clients'!G1929)</f>
        <v/>
      </c>
    </row>
    <row r="1930" spans="2:7" x14ac:dyDescent="0.35">
      <c r="B1930" s="31" t="str">
        <f>IF('base clients'!B1930=0,"",'base clients'!B1930)</f>
        <v/>
      </c>
      <c r="C1930" s="31" t="str">
        <f>IF('base clients'!C1930=0,"",'base clients'!C1930)</f>
        <v/>
      </c>
      <c r="D1930" s="31" t="str">
        <f>IF('base clients'!D1930=0,"",'base clients'!D1930)</f>
        <v/>
      </c>
      <c r="E1930" s="31" t="str">
        <f>IF('base clients'!E1930=0,"",'base clients'!E1930)</f>
        <v/>
      </c>
      <c r="F1930" s="31" t="str">
        <f>IF('base clients'!F1930=0,"",'base clients'!F1930)</f>
        <v/>
      </c>
      <c r="G1930" s="31" t="str">
        <f>IF('base clients'!G1930=0,"",'base clients'!G1930)</f>
        <v/>
      </c>
    </row>
    <row r="1931" spans="2:7" x14ac:dyDescent="0.35">
      <c r="B1931" s="31" t="str">
        <f>IF('base clients'!B1931=0,"",'base clients'!B1931)</f>
        <v/>
      </c>
      <c r="C1931" s="31" t="str">
        <f>IF('base clients'!C1931=0,"",'base clients'!C1931)</f>
        <v/>
      </c>
      <c r="D1931" s="31" t="str">
        <f>IF('base clients'!D1931=0,"",'base clients'!D1931)</f>
        <v/>
      </c>
      <c r="E1931" s="31" t="str">
        <f>IF('base clients'!E1931=0,"",'base clients'!E1931)</f>
        <v/>
      </c>
      <c r="F1931" s="31" t="str">
        <f>IF('base clients'!F1931=0,"",'base clients'!F1931)</f>
        <v/>
      </c>
      <c r="G1931" s="31" t="str">
        <f>IF('base clients'!G1931=0,"",'base clients'!G1931)</f>
        <v/>
      </c>
    </row>
    <row r="1932" spans="2:7" x14ac:dyDescent="0.35">
      <c r="B1932" s="31" t="str">
        <f>IF('base clients'!B1932=0,"",'base clients'!B1932)</f>
        <v/>
      </c>
      <c r="C1932" s="31" t="str">
        <f>IF('base clients'!C1932=0,"",'base clients'!C1932)</f>
        <v/>
      </c>
      <c r="D1932" s="31" t="str">
        <f>IF('base clients'!D1932=0,"",'base clients'!D1932)</f>
        <v/>
      </c>
      <c r="E1932" s="31" t="str">
        <f>IF('base clients'!E1932=0,"",'base clients'!E1932)</f>
        <v/>
      </c>
      <c r="F1932" s="31" t="str">
        <f>IF('base clients'!F1932=0,"",'base clients'!F1932)</f>
        <v/>
      </c>
      <c r="G1932" s="31" t="str">
        <f>IF('base clients'!G1932=0,"",'base clients'!G1932)</f>
        <v/>
      </c>
    </row>
    <row r="1933" spans="2:7" x14ac:dyDescent="0.35">
      <c r="B1933" s="31" t="str">
        <f>IF('base clients'!B1933=0,"",'base clients'!B1933)</f>
        <v/>
      </c>
      <c r="C1933" s="31" t="str">
        <f>IF('base clients'!C1933=0,"",'base clients'!C1933)</f>
        <v/>
      </c>
      <c r="D1933" s="31" t="str">
        <f>IF('base clients'!D1933=0,"",'base clients'!D1933)</f>
        <v/>
      </c>
      <c r="E1933" s="31" t="str">
        <f>IF('base clients'!E1933=0,"",'base clients'!E1933)</f>
        <v/>
      </c>
      <c r="F1933" s="31" t="str">
        <f>IF('base clients'!F1933=0,"",'base clients'!F1933)</f>
        <v/>
      </c>
      <c r="G1933" s="31" t="str">
        <f>IF('base clients'!G1933=0,"",'base clients'!G1933)</f>
        <v/>
      </c>
    </row>
    <row r="1934" spans="2:7" x14ac:dyDescent="0.35">
      <c r="B1934" s="31" t="str">
        <f>IF('base clients'!B1934=0,"",'base clients'!B1934)</f>
        <v/>
      </c>
      <c r="C1934" s="31" t="str">
        <f>IF('base clients'!C1934=0,"",'base clients'!C1934)</f>
        <v/>
      </c>
      <c r="D1934" s="31" t="str">
        <f>IF('base clients'!D1934=0,"",'base clients'!D1934)</f>
        <v/>
      </c>
      <c r="E1934" s="31" t="str">
        <f>IF('base clients'!E1934=0,"",'base clients'!E1934)</f>
        <v/>
      </c>
      <c r="F1934" s="31" t="str">
        <f>IF('base clients'!F1934=0,"",'base clients'!F1934)</f>
        <v/>
      </c>
      <c r="G1934" s="31" t="str">
        <f>IF('base clients'!G1934=0,"",'base clients'!G1934)</f>
        <v/>
      </c>
    </row>
    <row r="1935" spans="2:7" x14ac:dyDescent="0.35">
      <c r="B1935" s="31" t="str">
        <f>IF('base clients'!B1935=0,"",'base clients'!B1935)</f>
        <v/>
      </c>
      <c r="C1935" s="31" t="str">
        <f>IF('base clients'!C1935=0,"",'base clients'!C1935)</f>
        <v/>
      </c>
      <c r="D1935" s="31" t="str">
        <f>IF('base clients'!D1935=0,"",'base clients'!D1935)</f>
        <v/>
      </c>
      <c r="E1935" s="31" t="str">
        <f>IF('base clients'!E1935=0,"",'base clients'!E1935)</f>
        <v/>
      </c>
      <c r="F1935" s="31" t="str">
        <f>IF('base clients'!F1935=0,"",'base clients'!F1935)</f>
        <v/>
      </c>
      <c r="G1935" s="31" t="str">
        <f>IF('base clients'!G1935=0,"",'base clients'!G1935)</f>
        <v/>
      </c>
    </row>
    <row r="1936" spans="2:7" x14ac:dyDescent="0.35">
      <c r="B1936" s="31" t="str">
        <f>IF('base clients'!B1936=0,"",'base clients'!B1936)</f>
        <v/>
      </c>
      <c r="C1936" s="31" t="str">
        <f>IF('base clients'!C1936=0,"",'base clients'!C1936)</f>
        <v/>
      </c>
      <c r="D1936" s="31" t="str">
        <f>IF('base clients'!D1936=0,"",'base clients'!D1936)</f>
        <v/>
      </c>
      <c r="E1936" s="31" t="str">
        <f>IF('base clients'!E1936=0,"",'base clients'!E1936)</f>
        <v/>
      </c>
      <c r="F1936" s="31" t="str">
        <f>IF('base clients'!F1936=0,"",'base clients'!F1936)</f>
        <v/>
      </c>
      <c r="G1936" s="31" t="str">
        <f>IF('base clients'!G1936=0,"",'base clients'!G1936)</f>
        <v/>
      </c>
    </row>
    <row r="1937" spans="2:7" x14ac:dyDescent="0.35">
      <c r="B1937" s="31" t="str">
        <f>IF('base clients'!B1937=0,"",'base clients'!B1937)</f>
        <v/>
      </c>
      <c r="C1937" s="31" t="str">
        <f>IF('base clients'!C1937=0,"",'base clients'!C1937)</f>
        <v/>
      </c>
      <c r="D1937" s="31" t="str">
        <f>IF('base clients'!D1937=0,"",'base clients'!D1937)</f>
        <v/>
      </c>
      <c r="E1937" s="31" t="str">
        <f>IF('base clients'!E1937=0,"",'base clients'!E1937)</f>
        <v/>
      </c>
      <c r="F1937" s="31" t="str">
        <f>IF('base clients'!F1937=0,"",'base clients'!F1937)</f>
        <v/>
      </c>
      <c r="G1937" s="31" t="str">
        <f>IF('base clients'!G1937=0,"",'base clients'!G1937)</f>
        <v/>
      </c>
    </row>
    <row r="1938" spans="2:7" x14ac:dyDescent="0.35">
      <c r="B1938" s="31" t="str">
        <f>IF('base clients'!B1938=0,"",'base clients'!B1938)</f>
        <v/>
      </c>
      <c r="C1938" s="31" t="str">
        <f>IF('base clients'!C1938=0,"",'base clients'!C1938)</f>
        <v/>
      </c>
      <c r="D1938" s="31" t="str">
        <f>IF('base clients'!D1938=0,"",'base clients'!D1938)</f>
        <v/>
      </c>
      <c r="E1938" s="31" t="str">
        <f>IF('base clients'!E1938=0,"",'base clients'!E1938)</f>
        <v/>
      </c>
      <c r="F1938" s="31" t="str">
        <f>IF('base clients'!F1938=0,"",'base clients'!F1938)</f>
        <v/>
      </c>
      <c r="G1938" s="31" t="str">
        <f>IF('base clients'!G1938=0,"",'base clients'!G1938)</f>
        <v/>
      </c>
    </row>
    <row r="1939" spans="2:7" x14ac:dyDescent="0.35">
      <c r="B1939" s="31" t="str">
        <f>IF('base clients'!B1939=0,"",'base clients'!B1939)</f>
        <v/>
      </c>
      <c r="C1939" s="31" t="str">
        <f>IF('base clients'!C1939=0,"",'base clients'!C1939)</f>
        <v/>
      </c>
      <c r="D1939" s="31" t="str">
        <f>IF('base clients'!D1939=0,"",'base clients'!D1939)</f>
        <v/>
      </c>
      <c r="E1939" s="31" t="str">
        <f>IF('base clients'!E1939=0,"",'base clients'!E1939)</f>
        <v/>
      </c>
      <c r="F1939" s="31" t="str">
        <f>IF('base clients'!F1939=0,"",'base clients'!F1939)</f>
        <v/>
      </c>
      <c r="G1939" s="31" t="str">
        <f>IF('base clients'!G1939=0,"",'base clients'!G1939)</f>
        <v/>
      </c>
    </row>
    <row r="1940" spans="2:7" x14ac:dyDescent="0.35">
      <c r="B1940" s="31" t="str">
        <f>IF('base clients'!B1940=0,"",'base clients'!B1940)</f>
        <v/>
      </c>
      <c r="C1940" s="31" t="str">
        <f>IF('base clients'!C1940=0,"",'base clients'!C1940)</f>
        <v/>
      </c>
      <c r="D1940" s="31" t="str">
        <f>IF('base clients'!D1940=0,"",'base clients'!D1940)</f>
        <v/>
      </c>
      <c r="E1940" s="31" t="str">
        <f>IF('base clients'!E1940=0,"",'base clients'!E1940)</f>
        <v/>
      </c>
      <c r="F1940" s="31" t="str">
        <f>IF('base clients'!F1940=0,"",'base clients'!F1940)</f>
        <v/>
      </c>
      <c r="G1940" s="31" t="str">
        <f>IF('base clients'!G1940=0,"",'base clients'!G1940)</f>
        <v/>
      </c>
    </row>
    <row r="1941" spans="2:7" x14ac:dyDescent="0.35">
      <c r="B1941" s="31" t="str">
        <f>IF('base clients'!B1941=0,"",'base clients'!B1941)</f>
        <v/>
      </c>
      <c r="C1941" s="31" t="str">
        <f>IF('base clients'!C1941=0,"",'base clients'!C1941)</f>
        <v/>
      </c>
      <c r="D1941" s="31" t="str">
        <f>IF('base clients'!D1941=0,"",'base clients'!D1941)</f>
        <v/>
      </c>
      <c r="E1941" s="31" t="str">
        <f>IF('base clients'!E1941=0,"",'base clients'!E1941)</f>
        <v/>
      </c>
      <c r="F1941" s="31" t="str">
        <f>IF('base clients'!F1941=0,"",'base clients'!F1941)</f>
        <v/>
      </c>
      <c r="G1941" s="31" t="str">
        <f>IF('base clients'!G1941=0,"",'base clients'!G1941)</f>
        <v/>
      </c>
    </row>
    <row r="1942" spans="2:7" x14ac:dyDescent="0.35">
      <c r="B1942" s="31" t="str">
        <f>IF('base clients'!B1942=0,"",'base clients'!B1942)</f>
        <v/>
      </c>
      <c r="C1942" s="31" t="str">
        <f>IF('base clients'!C1942=0,"",'base clients'!C1942)</f>
        <v/>
      </c>
      <c r="D1942" s="31" t="str">
        <f>IF('base clients'!D1942=0,"",'base clients'!D1942)</f>
        <v/>
      </c>
      <c r="E1942" s="31" t="str">
        <f>IF('base clients'!E1942=0,"",'base clients'!E1942)</f>
        <v/>
      </c>
      <c r="F1942" s="31" t="str">
        <f>IF('base clients'!F1942=0,"",'base clients'!F1942)</f>
        <v/>
      </c>
      <c r="G1942" s="31" t="str">
        <f>IF('base clients'!G1942=0,"",'base clients'!G1942)</f>
        <v/>
      </c>
    </row>
    <row r="1943" spans="2:7" x14ac:dyDescent="0.35">
      <c r="B1943" s="31" t="str">
        <f>IF('base clients'!B1943=0,"",'base clients'!B1943)</f>
        <v/>
      </c>
      <c r="C1943" s="31" t="str">
        <f>IF('base clients'!C1943=0,"",'base clients'!C1943)</f>
        <v/>
      </c>
      <c r="D1943" s="31" t="str">
        <f>IF('base clients'!D1943=0,"",'base clients'!D1943)</f>
        <v/>
      </c>
      <c r="E1943" s="31" t="str">
        <f>IF('base clients'!E1943=0,"",'base clients'!E1943)</f>
        <v/>
      </c>
      <c r="F1943" s="31" t="str">
        <f>IF('base clients'!F1943=0,"",'base clients'!F1943)</f>
        <v/>
      </c>
      <c r="G1943" s="31" t="str">
        <f>IF('base clients'!G1943=0,"",'base clients'!G1943)</f>
        <v/>
      </c>
    </row>
    <row r="1944" spans="2:7" x14ac:dyDescent="0.35">
      <c r="B1944" s="31" t="str">
        <f>IF('base clients'!B1944=0,"",'base clients'!B1944)</f>
        <v/>
      </c>
      <c r="C1944" s="31" t="str">
        <f>IF('base clients'!C1944=0,"",'base clients'!C1944)</f>
        <v/>
      </c>
      <c r="D1944" s="31" t="str">
        <f>IF('base clients'!D1944=0,"",'base clients'!D1944)</f>
        <v/>
      </c>
      <c r="E1944" s="31" t="str">
        <f>IF('base clients'!E1944=0,"",'base clients'!E1944)</f>
        <v/>
      </c>
      <c r="F1944" s="31" t="str">
        <f>IF('base clients'!F1944=0,"",'base clients'!F1944)</f>
        <v/>
      </c>
      <c r="G1944" s="31" t="str">
        <f>IF('base clients'!G1944=0,"",'base clients'!G1944)</f>
        <v/>
      </c>
    </row>
    <row r="1945" spans="2:7" x14ac:dyDescent="0.35">
      <c r="B1945" s="31" t="str">
        <f>IF('base clients'!B1945=0,"",'base clients'!B1945)</f>
        <v/>
      </c>
      <c r="C1945" s="31" t="str">
        <f>IF('base clients'!C1945=0,"",'base clients'!C1945)</f>
        <v/>
      </c>
      <c r="D1945" s="31" t="str">
        <f>IF('base clients'!D1945=0,"",'base clients'!D1945)</f>
        <v/>
      </c>
      <c r="E1945" s="31" t="str">
        <f>IF('base clients'!E1945=0,"",'base clients'!E1945)</f>
        <v/>
      </c>
      <c r="F1945" s="31" t="str">
        <f>IF('base clients'!F1945=0,"",'base clients'!F1945)</f>
        <v/>
      </c>
      <c r="G1945" s="31" t="str">
        <f>IF('base clients'!G1945=0,"",'base clients'!G1945)</f>
        <v/>
      </c>
    </row>
    <row r="1946" spans="2:7" x14ac:dyDescent="0.35">
      <c r="B1946" s="31" t="str">
        <f>IF('base clients'!B1946=0,"",'base clients'!B1946)</f>
        <v/>
      </c>
      <c r="C1946" s="31" t="str">
        <f>IF('base clients'!C1946=0,"",'base clients'!C1946)</f>
        <v/>
      </c>
      <c r="D1946" s="31" t="str">
        <f>IF('base clients'!D1946=0,"",'base clients'!D1946)</f>
        <v/>
      </c>
      <c r="E1946" s="31" t="str">
        <f>IF('base clients'!E1946=0,"",'base clients'!E1946)</f>
        <v/>
      </c>
      <c r="F1946" s="31" t="str">
        <f>IF('base clients'!F1946=0,"",'base clients'!F1946)</f>
        <v/>
      </c>
      <c r="G1946" s="31" t="str">
        <f>IF('base clients'!G1946=0,"",'base clients'!G1946)</f>
        <v/>
      </c>
    </row>
    <row r="1947" spans="2:7" x14ac:dyDescent="0.35">
      <c r="B1947" s="31" t="str">
        <f>IF('base clients'!B1947=0,"",'base clients'!B1947)</f>
        <v/>
      </c>
      <c r="C1947" s="31" t="str">
        <f>IF('base clients'!C1947=0,"",'base clients'!C1947)</f>
        <v/>
      </c>
      <c r="D1947" s="31" t="str">
        <f>IF('base clients'!D1947=0,"",'base clients'!D1947)</f>
        <v/>
      </c>
      <c r="E1947" s="31" t="str">
        <f>IF('base clients'!E1947=0,"",'base clients'!E1947)</f>
        <v/>
      </c>
      <c r="F1947" s="31" t="str">
        <f>IF('base clients'!F1947=0,"",'base clients'!F1947)</f>
        <v/>
      </c>
      <c r="G1947" s="31" t="str">
        <f>IF('base clients'!G1947=0,"",'base clients'!G1947)</f>
        <v/>
      </c>
    </row>
    <row r="1948" spans="2:7" x14ac:dyDescent="0.35">
      <c r="B1948" s="31" t="str">
        <f>IF('base clients'!B1948=0,"",'base clients'!B1948)</f>
        <v/>
      </c>
      <c r="C1948" s="31" t="str">
        <f>IF('base clients'!C1948=0,"",'base clients'!C1948)</f>
        <v/>
      </c>
      <c r="D1948" s="31" t="str">
        <f>IF('base clients'!D1948=0,"",'base clients'!D1948)</f>
        <v/>
      </c>
      <c r="E1948" s="31" t="str">
        <f>IF('base clients'!E1948=0,"",'base clients'!E1948)</f>
        <v/>
      </c>
      <c r="F1948" s="31" t="str">
        <f>IF('base clients'!F1948=0,"",'base clients'!F1948)</f>
        <v/>
      </c>
      <c r="G1948" s="31" t="str">
        <f>IF('base clients'!G1948=0,"",'base clients'!G1948)</f>
        <v/>
      </c>
    </row>
    <row r="1949" spans="2:7" x14ac:dyDescent="0.35">
      <c r="B1949" s="31" t="str">
        <f>IF('base clients'!B1949=0,"",'base clients'!B1949)</f>
        <v/>
      </c>
      <c r="C1949" s="31" t="str">
        <f>IF('base clients'!C1949=0,"",'base clients'!C1949)</f>
        <v/>
      </c>
      <c r="D1949" s="31" t="str">
        <f>IF('base clients'!D1949=0,"",'base clients'!D1949)</f>
        <v/>
      </c>
      <c r="E1949" s="31" t="str">
        <f>IF('base clients'!E1949=0,"",'base clients'!E1949)</f>
        <v/>
      </c>
      <c r="F1949" s="31" t="str">
        <f>IF('base clients'!F1949=0,"",'base clients'!F1949)</f>
        <v/>
      </c>
      <c r="G1949" s="31" t="str">
        <f>IF('base clients'!G1949=0,"",'base clients'!G1949)</f>
        <v/>
      </c>
    </row>
    <row r="1950" spans="2:7" x14ac:dyDescent="0.35">
      <c r="B1950" s="31" t="str">
        <f>IF('base clients'!B1950=0,"",'base clients'!B1950)</f>
        <v/>
      </c>
      <c r="C1950" s="31" t="str">
        <f>IF('base clients'!C1950=0,"",'base clients'!C1950)</f>
        <v/>
      </c>
      <c r="D1950" s="31" t="str">
        <f>IF('base clients'!D1950=0,"",'base clients'!D1950)</f>
        <v/>
      </c>
      <c r="E1950" s="31" t="str">
        <f>IF('base clients'!E1950=0,"",'base clients'!E1950)</f>
        <v/>
      </c>
      <c r="F1950" s="31" t="str">
        <f>IF('base clients'!F1950=0,"",'base clients'!F1950)</f>
        <v/>
      </c>
      <c r="G1950" s="31" t="str">
        <f>IF('base clients'!G1950=0,"",'base clients'!G1950)</f>
        <v/>
      </c>
    </row>
    <row r="1951" spans="2:7" x14ac:dyDescent="0.35">
      <c r="B1951" s="31" t="str">
        <f>IF('base clients'!B1951=0,"",'base clients'!B1951)</f>
        <v/>
      </c>
      <c r="C1951" s="31" t="str">
        <f>IF('base clients'!C1951=0,"",'base clients'!C1951)</f>
        <v/>
      </c>
      <c r="D1951" s="31" t="str">
        <f>IF('base clients'!D1951=0,"",'base clients'!D1951)</f>
        <v/>
      </c>
      <c r="E1951" s="31" t="str">
        <f>IF('base clients'!E1951=0,"",'base clients'!E1951)</f>
        <v/>
      </c>
      <c r="F1951" s="31" t="str">
        <f>IF('base clients'!F1951=0,"",'base clients'!F1951)</f>
        <v/>
      </c>
      <c r="G1951" s="31" t="str">
        <f>IF('base clients'!G1951=0,"",'base clients'!G1951)</f>
        <v/>
      </c>
    </row>
    <row r="1952" spans="2:7" x14ac:dyDescent="0.35">
      <c r="B1952" s="31" t="str">
        <f>IF('base clients'!B1952=0,"",'base clients'!B1952)</f>
        <v/>
      </c>
      <c r="C1952" s="31" t="str">
        <f>IF('base clients'!C1952=0,"",'base clients'!C1952)</f>
        <v/>
      </c>
      <c r="D1952" s="31" t="str">
        <f>IF('base clients'!D1952=0,"",'base clients'!D1952)</f>
        <v/>
      </c>
      <c r="E1952" s="31" t="str">
        <f>IF('base clients'!E1952=0,"",'base clients'!E1952)</f>
        <v/>
      </c>
      <c r="F1952" s="31" t="str">
        <f>IF('base clients'!F1952=0,"",'base clients'!F1952)</f>
        <v/>
      </c>
      <c r="G1952" s="31" t="str">
        <f>IF('base clients'!G1952=0,"",'base clients'!G1952)</f>
        <v/>
      </c>
    </row>
    <row r="1953" spans="2:7" x14ac:dyDescent="0.35">
      <c r="B1953" s="31" t="str">
        <f>IF('base clients'!B1953=0,"",'base clients'!B1953)</f>
        <v/>
      </c>
      <c r="C1953" s="31" t="str">
        <f>IF('base clients'!C1953=0,"",'base clients'!C1953)</f>
        <v/>
      </c>
      <c r="D1953" s="31" t="str">
        <f>IF('base clients'!D1953=0,"",'base clients'!D1953)</f>
        <v/>
      </c>
      <c r="E1953" s="31" t="str">
        <f>IF('base clients'!E1953=0,"",'base clients'!E1953)</f>
        <v/>
      </c>
      <c r="F1953" s="31" t="str">
        <f>IF('base clients'!F1953=0,"",'base clients'!F1953)</f>
        <v/>
      </c>
      <c r="G1953" s="31" t="str">
        <f>IF('base clients'!G1953=0,"",'base clients'!G1953)</f>
        <v/>
      </c>
    </row>
    <row r="1954" spans="2:7" x14ac:dyDescent="0.35">
      <c r="B1954" s="31" t="str">
        <f>IF('base clients'!B1954=0,"",'base clients'!B1954)</f>
        <v/>
      </c>
      <c r="C1954" s="31" t="str">
        <f>IF('base clients'!C1954=0,"",'base clients'!C1954)</f>
        <v/>
      </c>
      <c r="D1954" s="31" t="str">
        <f>IF('base clients'!D1954=0,"",'base clients'!D1954)</f>
        <v/>
      </c>
      <c r="E1954" s="31" t="str">
        <f>IF('base clients'!E1954=0,"",'base clients'!E1954)</f>
        <v/>
      </c>
      <c r="F1954" s="31" t="str">
        <f>IF('base clients'!F1954=0,"",'base clients'!F1954)</f>
        <v/>
      </c>
      <c r="G1954" s="31" t="str">
        <f>IF('base clients'!G1954=0,"",'base clients'!G1954)</f>
        <v/>
      </c>
    </row>
    <row r="1955" spans="2:7" x14ac:dyDescent="0.35">
      <c r="B1955" s="31" t="str">
        <f>IF('base clients'!B1955=0,"",'base clients'!B1955)</f>
        <v/>
      </c>
      <c r="C1955" s="31" t="str">
        <f>IF('base clients'!C1955=0,"",'base clients'!C1955)</f>
        <v/>
      </c>
      <c r="D1955" s="31" t="str">
        <f>IF('base clients'!D1955=0,"",'base clients'!D1955)</f>
        <v/>
      </c>
      <c r="E1955" s="31" t="str">
        <f>IF('base clients'!E1955=0,"",'base clients'!E1955)</f>
        <v/>
      </c>
      <c r="F1955" s="31" t="str">
        <f>IF('base clients'!F1955=0,"",'base clients'!F1955)</f>
        <v/>
      </c>
      <c r="G1955" s="31" t="str">
        <f>IF('base clients'!G1955=0,"",'base clients'!G1955)</f>
        <v/>
      </c>
    </row>
    <row r="1956" spans="2:7" x14ac:dyDescent="0.35">
      <c r="B1956" s="31" t="str">
        <f>IF('base clients'!B1956=0,"",'base clients'!B1956)</f>
        <v/>
      </c>
      <c r="C1956" s="31" t="str">
        <f>IF('base clients'!C1956=0,"",'base clients'!C1956)</f>
        <v/>
      </c>
      <c r="D1956" s="31" t="str">
        <f>IF('base clients'!D1956=0,"",'base clients'!D1956)</f>
        <v/>
      </c>
      <c r="E1956" s="31" t="str">
        <f>IF('base clients'!E1956=0,"",'base clients'!E1956)</f>
        <v/>
      </c>
      <c r="F1956" s="31" t="str">
        <f>IF('base clients'!F1956=0,"",'base clients'!F1956)</f>
        <v/>
      </c>
      <c r="G1956" s="31" t="str">
        <f>IF('base clients'!G1956=0,"",'base clients'!G1956)</f>
        <v/>
      </c>
    </row>
    <row r="1957" spans="2:7" x14ac:dyDescent="0.35">
      <c r="B1957" s="31" t="str">
        <f>IF('base clients'!B1957=0,"",'base clients'!B1957)</f>
        <v/>
      </c>
      <c r="C1957" s="31" t="str">
        <f>IF('base clients'!C1957=0,"",'base clients'!C1957)</f>
        <v/>
      </c>
      <c r="D1957" s="31" t="str">
        <f>IF('base clients'!D1957=0,"",'base clients'!D1957)</f>
        <v/>
      </c>
      <c r="E1957" s="31" t="str">
        <f>IF('base clients'!E1957=0,"",'base clients'!E1957)</f>
        <v/>
      </c>
      <c r="F1957" s="31" t="str">
        <f>IF('base clients'!F1957=0,"",'base clients'!F1957)</f>
        <v/>
      </c>
      <c r="G1957" s="31" t="str">
        <f>IF('base clients'!G1957=0,"",'base clients'!G1957)</f>
        <v/>
      </c>
    </row>
    <row r="1958" spans="2:7" x14ac:dyDescent="0.35">
      <c r="B1958" s="31" t="str">
        <f>IF('base clients'!B1958=0,"",'base clients'!B1958)</f>
        <v/>
      </c>
      <c r="C1958" s="31" t="str">
        <f>IF('base clients'!C1958=0,"",'base clients'!C1958)</f>
        <v/>
      </c>
      <c r="D1958" s="31" t="str">
        <f>IF('base clients'!D1958=0,"",'base clients'!D1958)</f>
        <v/>
      </c>
      <c r="E1958" s="31" t="str">
        <f>IF('base clients'!E1958=0,"",'base clients'!E1958)</f>
        <v/>
      </c>
      <c r="F1958" s="31" t="str">
        <f>IF('base clients'!F1958=0,"",'base clients'!F1958)</f>
        <v/>
      </c>
      <c r="G1958" s="31" t="str">
        <f>IF('base clients'!G1958=0,"",'base clients'!G1958)</f>
        <v/>
      </c>
    </row>
    <row r="1959" spans="2:7" x14ac:dyDescent="0.35">
      <c r="B1959" s="31" t="str">
        <f>IF('base clients'!B1959=0,"",'base clients'!B1959)</f>
        <v/>
      </c>
      <c r="C1959" s="31" t="str">
        <f>IF('base clients'!C1959=0,"",'base clients'!C1959)</f>
        <v/>
      </c>
      <c r="D1959" s="31" t="str">
        <f>IF('base clients'!D1959=0,"",'base clients'!D1959)</f>
        <v/>
      </c>
      <c r="E1959" s="31" t="str">
        <f>IF('base clients'!E1959=0,"",'base clients'!E1959)</f>
        <v/>
      </c>
      <c r="F1959" s="31" t="str">
        <f>IF('base clients'!F1959=0,"",'base clients'!F1959)</f>
        <v/>
      </c>
      <c r="G1959" s="31" t="str">
        <f>IF('base clients'!G1959=0,"",'base clients'!G1959)</f>
        <v/>
      </c>
    </row>
    <row r="1960" spans="2:7" x14ac:dyDescent="0.35">
      <c r="B1960" s="31" t="str">
        <f>IF('base clients'!B1960=0,"",'base clients'!B1960)</f>
        <v/>
      </c>
      <c r="C1960" s="31" t="str">
        <f>IF('base clients'!C1960=0,"",'base clients'!C1960)</f>
        <v/>
      </c>
      <c r="D1960" s="31" t="str">
        <f>IF('base clients'!D1960=0,"",'base clients'!D1960)</f>
        <v/>
      </c>
      <c r="E1960" s="31" t="str">
        <f>IF('base clients'!E1960=0,"",'base clients'!E1960)</f>
        <v/>
      </c>
      <c r="F1960" s="31" t="str">
        <f>IF('base clients'!F1960=0,"",'base clients'!F1960)</f>
        <v/>
      </c>
      <c r="G1960" s="31" t="str">
        <f>IF('base clients'!G1960=0,"",'base clients'!G1960)</f>
        <v/>
      </c>
    </row>
    <row r="1961" spans="2:7" x14ac:dyDescent="0.35">
      <c r="B1961" s="31" t="str">
        <f>IF('base clients'!B1961=0,"",'base clients'!B1961)</f>
        <v/>
      </c>
      <c r="C1961" s="31" t="str">
        <f>IF('base clients'!C1961=0,"",'base clients'!C1961)</f>
        <v/>
      </c>
      <c r="D1961" s="31" t="str">
        <f>IF('base clients'!D1961=0,"",'base clients'!D1961)</f>
        <v/>
      </c>
      <c r="E1961" s="31" t="str">
        <f>IF('base clients'!E1961=0,"",'base clients'!E1961)</f>
        <v/>
      </c>
      <c r="F1961" s="31" t="str">
        <f>IF('base clients'!F1961=0,"",'base clients'!F1961)</f>
        <v/>
      </c>
      <c r="G1961" s="31" t="str">
        <f>IF('base clients'!G1961=0,"",'base clients'!G1961)</f>
        <v/>
      </c>
    </row>
    <row r="1962" spans="2:7" x14ac:dyDescent="0.35">
      <c r="B1962" s="31" t="str">
        <f>IF('base clients'!B1962=0,"",'base clients'!B1962)</f>
        <v/>
      </c>
      <c r="C1962" s="31" t="str">
        <f>IF('base clients'!C1962=0,"",'base clients'!C1962)</f>
        <v/>
      </c>
      <c r="D1962" s="31" t="str">
        <f>IF('base clients'!D1962=0,"",'base clients'!D1962)</f>
        <v/>
      </c>
      <c r="E1962" s="31" t="str">
        <f>IF('base clients'!E1962=0,"",'base clients'!E1962)</f>
        <v/>
      </c>
      <c r="F1962" s="31" t="str">
        <f>IF('base clients'!F1962=0,"",'base clients'!F1962)</f>
        <v/>
      </c>
      <c r="G1962" s="31" t="str">
        <f>IF('base clients'!G1962=0,"",'base clients'!G1962)</f>
        <v/>
      </c>
    </row>
    <row r="1963" spans="2:7" x14ac:dyDescent="0.35">
      <c r="B1963" s="31" t="str">
        <f>IF('base clients'!B1963=0,"",'base clients'!B1963)</f>
        <v/>
      </c>
      <c r="C1963" s="31" t="str">
        <f>IF('base clients'!C1963=0,"",'base clients'!C1963)</f>
        <v/>
      </c>
      <c r="D1963" s="31" t="str">
        <f>IF('base clients'!D1963=0,"",'base clients'!D1963)</f>
        <v/>
      </c>
      <c r="E1963" s="31" t="str">
        <f>IF('base clients'!E1963=0,"",'base clients'!E1963)</f>
        <v/>
      </c>
      <c r="F1963" s="31" t="str">
        <f>IF('base clients'!F1963=0,"",'base clients'!F1963)</f>
        <v/>
      </c>
      <c r="G1963" s="31" t="str">
        <f>IF('base clients'!G1963=0,"",'base clients'!G1963)</f>
        <v/>
      </c>
    </row>
    <row r="1964" spans="2:7" x14ac:dyDescent="0.35">
      <c r="B1964" s="31" t="str">
        <f>IF('base clients'!B1964=0,"",'base clients'!B1964)</f>
        <v/>
      </c>
      <c r="C1964" s="31" t="str">
        <f>IF('base clients'!C1964=0,"",'base clients'!C1964)</f>
        <v/>
      </c>
      <c r="D1964" s="31" t="str">
        <f>IF('base clients'!D1964=0,"",'base clients'!D1964)</f>
        <v/>
      </c>
      <c r="E1964" s="31" t="str">
        <f>IF('base clients'!E1964=0,"",'base clients'!E1964)</f>
        <v/>
      </c>
      <c r="F1964" s="31" t="str">
        <f>IF('base clients'!F1964=0,"",'base clients'!F1964)</f>
        <v/>
      </c>
      <c r="G1964" s="31" t="str">
        <f>IF('base clients'!G1964=0,"",'base clients'!G1964)</f>
        <v/>
      </c>
    </row>
    <row r="1965" spans="2:7" x14ac:dyDescent="0.35">
      <c r="B1965" s="31" t="str">
        <f>IF('base clients'!B1965=0,"",'base clients'!B1965)</f>
        <v/>
      </c>
      <c r="C1965" s="31" t="str">
        <f>IF('base clients'!C1965=0,"",'base clients'!C1965)</f>
        <v/>
      </c>
      <c r="D1965" s="31" t="str">
        <f>IF('base clients'!D1965=0,"",'base clients'!D1965)</f>
        <v/>
      </c>
      <c r="E1965" s="31" t="str">
        <f>IF('base clients'!E1965=0,"",'base clients'!E1965)</f>
        <v/>
      </c>
      <c r="F1965" s="31" t="str">
        <f>IF('base clients'!F1965=0,"",'base clients'!F1965)</f>
        <v/>
      </c>
      <c r="G1965" s="31" t="str">
        <f>IF('base clients'!G1965=0,"",'base clients'!G1965)</f>
        <v/>
      </c>
    </row>
    <row r="1966" spans="2:7" x14ac:dyDescent="0.35">
      <c r="B1966" s="31" t="str">
        <f>IF('base clients'!B1966=0,"",'base clients'!B1966)</f>
        <v/>
      </c>
      <c r="C1966" s="31" t="str">
        <f>IF('base clients'!C1966=0,"",'base clients'!C1966)</f>
        <v/>
      </c>
      <c r="D1966" s="31" t="str">
        <f>IF('base clients'!D1966=0,"",'base clients'!D1966)</f>
        <v/>
      </c>
      <c r="E1966" s="31" t="str">
        <f>IF('base clients'!E1966=0,"",'base clients'!E1966)</f>
        <v/>
      </c>
      <c r="F1966" s="31" t="str">
        <f>IF('base clients'!F1966=0,"",'base clients'!F1966)</f>
        <v/>
      </c>
      <c r="G1966" s="31" t="str">
        <f>IF('base clients'!G1966=0,"",'base clients'!G1966)</f>
        <v/>
      </c>
    </row>
    <row r="1967" spans="2:7" x14ac:dyDescent="0.35">
      <c r="B1967" s="31" t="str">
        <f>IF('base clients'!B1967=0,"",'base clients'!B1967)</f>
        <v/>
      </c>
      <c r="C1967" s="31" t="str">
        <f>IF('base clients'!C1967=0,"",'base clients'!C1967)</f>
        <v/>
      </c>
      <c r="D1967" s="31" t="str">
        <f>IF('base clients'!D1967=0,"",'base clients'!D1967)</f>
        <v/>
      </c>
      <c r="E1967" s="31" t="str">
        <f>IF('base clients'!E1967=0,"",'base clients'!E1967)</f>
        <v/>
      </c>
      <c r="F1967" s="31" t="str">
        <f>IF('base clients'!F1967=0,"",'base clients'!F1967)</f>
        <v/>
      </c>
      <c r="G1967" s="31" t="str">
        <f>IF('base clients'!G1967=0,"",'base clients'!G1967)</f>
        <v/>
      </c>
    </row>
    <row r="1968" spans="2:7" x14ac:dyDescent="0.35">
      <c r="B1968" s="31" t="str">
        <f>IF('base clients'!B1968=0,"",'base clients'!B1968)</f>
        <v/>
      </c>
      <c r="C1968" s="31" t="str">
        <f>IF('base clients'!C1968=0,"",'base clients'!C1968)</f>
        <v/>
      </c>
      <c r="D1968" s="31" t="str">
        <f>IF('base clients'!D1968=0,"",'base clients'!D1968)</f>
        <v/>
      </c>
      <c r="E1968" s="31" t="str">
        <f>IF('base clients'!E1968=0,"",'base clients'!E1968)</f>
        <v/>
      </c>
      <c r="F1968" s="31" t="str">
        <f>IF('base clients'!F1968=0,"",'base clients'!F1968)</f>
        <v/>
      </c>
      <c r="G1968" s="31" t="str">
        <f>IF('base clients'!G1968=0,"",'base clients'!G1968)</f>
        <v/>
      </c>
    </row>
    <row r="1969" spans="2:7" x14ac:dyDescent="0.35">
      <c r="B1969" s="31" t="str">
        <f>IF('base clients'!B1969=0,"",'base clients'!B1969)</f>
        <v/>
      </c>
      <c r="C1969" s="31" t="str">
        <f>IF('base clients'!C1969=0,"",'base clients'!C1969)</f>
        <v/>
      </c>
      <c r="D1969" s="31" t="str">
        <f>IF('base clients'!D1969=0,"",'base clients'!D1969)</f>
        <v/>
      </c>
      <c r="E1969" s="31" t="str">
        <f>IF('base clients'!E1969=0,"",'base clients'!E1969)</f>
        <v/>
      </c>
      <c r="F1969" s="31" t="str">
        <f>IF('base clients'!F1969=0,"",'base clients'!F1969)</f>
        <v/>
      </c>
      <c r="G1969" s="31" t="str">
        <f>IF('base clients'!G1969=0,"",'base clients'!G1969)</f>
        <v/>
      </c>
    </row>
    <row r="1970" spans="2:7" x14ac:dyDescent="0.35">
      <c r="B1970" s="31" t="str">
        <f>IF('base clients'!B1970=0,"",'base clients'!B1970)</f>
        <v/>
      </c>
      <c r="C1970" s="31" t="str">
        <f>IF('base clients'!C1970=0,"",'base clients'!C1970)</f>
        <v/>
      </c>
      <c r="D1970" s="31" t="str">
        <f>IF('base clients'!D1970=0,"",'base clients'!D1970)</f>
        <v/>
      </c>
      <c r="E1970" s="31" t="str">
        <f>IF('base clients'!E1970=0,"",'base clients'!E1970)</f>
        <v/>
      </c>
      <c r="F1970" s="31" t="str">
        <f>IF('base clients'!F1970=0,"",'base clients'!F1970)</f>
        <v/>
      </c>
      <c r="G1970" s="31" t="str">
        <f>IF('base clients'!G1970=0,"",'base clients'!G1970)</f>
        <v/>
      </c>
    </row>
    <row r="1971" spans="2:7" x14ac:dyDescent="0.35">
      <c r="B1971" s="31" t="str">
        <f>IF('base clients'!B1971=0,"",'base clients'!B1971)</f>
        <v/>
      </c>
      <c r="C1971" s="31" t="str">
        <f>IF('base clients'!C1971=0,"",'base clients'!C1971)</f>
        <v/>
      </c>
      <c r="D1971" s="31" t="str">
        <f>IF('base clients'!D1971=0,"",'base clients'!D1971)</f>
        <v/>
      </c>
      <c r="E1971" s="31" t="str">
        <f>IF('base clients'!E1971=0,"",'base clients'!E1971)</f>
        <v/>
      </c>
      <c r="F1971" s="31" t="str">
        <f>IF('base clients'!F1971=0,"",'base clients'!F1971)</f>
        <v/>
      </c>
      <c r="G1971" s="31" t="str">
        <f>IF('base clients'!G1971=0,"",'base clients'!G1971)</f>
        <v/>
      </c>
    </row>
    <row r="1972" spans="2:7" x14ac:dyDescent="0.35">
      <c r="B1972" s="31" t="str">
        <f>IF('base clients'!B1972=0,"",'base clients'!B1972)</f>
        <v/>
      </c>
      <c r="C1972" s="31" t="str">
        <f>IF('base clients'!C1972=0,"",'base clients'!C1972)</f>
        <v/>
      </c>
      <c r="D1972" s="31" t="str">
        <f>IF('base clients'!D1972=0,"",'base clients'!D1972)</f>
        <v/>
      </c>
      <c r="E1972" s="31" t="str">
        <f>IF('base clients'!E1972=0,"",'base clients'!E1972)</f>
        <v/>
      </c>
      <c r="F1972" s="31" t="str">
        <f>IF('base clients'!F1972=0,"",'base clients'!F1972)</f>
        <v/>
      </c>
      <c r="G1972" s="31" t="str">
        <f>IF('base clients'!G1972=0,"",'base clients'!G1972)</f>
        <v/>
      </c>
    </row>
    <row r="1973" spans="2:7" x14ac:dyDescent="0.35">
      <c r="B1973" s="31" t="str">
        <f>IF('base clients'!B1973=0,"",'base clients'!B1973)</f>
        <v/>
      </c>
      <c r="C1973" s="31" t="str">
        <f>IF('base clients'!C1973=0,"",'base clients'!C1973)</f>
        <v/>
      </c>
      <c r="D1973" s="31" t="str">
        <f>IF('base clients'!D1973=0,"",'base clients'!D1973)</f>
        <v/>
      </c>
      <c r="E1973" s="31" t="str">
        <f>IF('base clients'!E1973=0,"",'base clients'!E1973)</f>
        <v/>
      </c>
      <c r="F1973" s="31" t="str">
        <f>IF('base clients'!F1973=0,"",'base clients'!F1973)</f>
        <v/>
      </c>
      <c r="G1973" s="31" t="str">
        <f>IF('base clients'!G1973=0,"",'base clients'!G1973)</f>
        <v/>
      </c>
    </row>
    <row r="1974" spans="2:7" x14ac:dyDescent="0.35">
      <c r="B1974" s="31" t="str">
        <f>IF('base clients'!B1974=0,"",'base clients'!B1974)</f>
        <v/>
      </c>
      <c r="C1974" s="31" t="str">
        <f>IF('base clients'!C1974=0,"",'base clients'!C1974)</f>
        <v/>
      </c>
      <c r="D1974" s="31" t="str">
        <f>IF('base clients'!D1974=0,"",'base clients'!D1974)</f>
        <v/>
      </c>
      <c r="E1974" s="31" t="str">
        <f>IF('base clients'!E1974=0,"",'base clients'!E1974)</f>
        <v/>
      </c>
      <c r="F1974" s="31" t="str">
        <f>IF('base clients'!F1974=0,"",'base clients'!F1974)</f>
        <v/>
      </c>
      <c r="G1974" s="31" t="str">
        <f>IF('base clients'!G1974=0,"",'base clients'!G1974)</f>
        <v/>
      </c>
    </row>
    <row r="1975" spans="2:7" x14ac:dyDescent="0.35">
      <c r="B1975" s="31" t="str">
        <f>IF('base clients'!B1975=0,"",'base clients'!B1975)</f>
        <v/>
      </c>
      <c r="C1975" s="31" t="str">
        <f>IF('base clients'!C1975=0,"",'base clients'!C1975)</f>
        <v/>
      </c>
      <c r="D1975" s="31" t="str">
        <f>IF('base clients'!D1975=0,"",'base clients'!D1975)</f>
        <v/>
      </c>
      <c r="E1975" s="31" t="str">
        <f>IF('base clients'!E1975=0,"",'base clients'!E1975)</f>
        <v/>
      </c>
      <c r="F1975" s="31" t="str">
        <f>IF('base clients'!F1975=0,"",'base clients'!F1975)</f>
        <v/>
      </c>
      <c r="G1975" s="31" t="str">
        <f>IF('base clients'!G1975=0,"",'base clients'!G1975)</f>
        <v/>
      </c>
    </row>
    <row r="1976" spans="2:7" x14ac:dyDescent="0.35">
      <c r="B1976" s="31" t="str">
        <f>IF('base clients'!B1976=0,"",'base clients'!B1976)</f>
        <v/>
      </c>
      <c r="C1976" s="31" t="str">
        <f>IF('base clients'!C1976=0,"",'base clients'!C1976)</f>
        <v/>
      </c>
      <c r="D1976" s="31" t="str">
        <f>IF('base clients'!D1976=0,"",'base clients'!D1976)</f>
        <v/>
      </c>
      <c r="E1976" s="31" t="str">
        <f>IF('base clients'!E1976=0,"",'base clients'!E1976)</f>
        <v/>
      </c>
      <c r="F1976" s="31" t="str">
        <f>IF('base clients'!F1976=0,"",'base clients'!F1976)</f>
        <v/>
      </c>
      <c r="G1976" s="31" t="str">
        <f>IF('base clients'!G1976=0,"",'base clients'!G1976)</f>
        <v/>
      </c>
    </row>
    <row r="1977" spans="2:7" x14ac:dyDescent="0.35">
      <c r="B1977" s="31" t="str">
        <f>IF('base clients'!B1977=0,"",'base clients'!B1977)</f>
        <v/>
      </c>
      <c r="C1977" s="31" t="str">
        <f>IF('base clients'!C1977=0,"",'base clients'!C1977)</f>
        <v/>
      </c>
      <c r="D1977" s="31" t="str">
        <f>IF('base clients'!D1977=0,"",'base clients'!D1977)</f>
        <v/>
      </c>
      <c r="E1977" s="31" t="str">
        <f>IF('base clients'!E1977=0,"",'base clients'!E1977)</f>
        <v/>
      </c>
      <c r="F1977" s="31" t="str">
        <f>IF('base clients'!F1977=0,"",'base clients'!F1977)</f>
        <v/>
      </c>
      <c r="G1977" s="31" t="str">
        <f>IF('base clients'!G1977=0,"",'base clients'!G1977)</f>
        <v/>
      </c>
    </row>
    <row r="1978" spans="2:7" x14ac:dyDescent="0.35">
      <c r="B1978" s="31" t="str">
        <f>IF('base clients'!B1978=0,"",'base clients'!B1978)</f>
        <v/>
      </c>
      <c r="C1978" s="31" t="str">
        <f>IF('base clients'!C1978=0,"",'base clients'!C1978)</f>
        <v/>
      </c>
      <c r="D1978" s="31" t="str">
        <f>IF('base clients'!D1978=0,"",'base clients'!D1978)</f>
        <v/>
      </c>
      <c r="E1978" s="31" t="str">
        <f>IF('base clients'!E1978=0,"",'base clients'!E1978)</f>
        <v/>
      </c>
      <c r="F1978" s="31" t="str">
        <f>IF('base clients'!F1978=0,"",'base clients'!F1978)</f>
        <v/>
      </c>
      <c r="G1978" s="31" t="str">
        <f>IF('base clients'!G1978=0,"",'base clients'!G1978)</f>
        <v/>
      </c>
    </row>
    <row r="1979" spans="2:7" x14ac:dyDescent="0.35">
      <c r="B1979" s="31" t="str">
        <f>IF('base clients'!B1979=0,"",'base clients'!B1979)</f>
        <v/>
      </c>
      <c r="C1979" s="31" t="str">
        <f>IF('base clients'!C1979=0,"",'base clients'!C1979)</f>
        <v/>
      </c>
      <c r="D1979" s="31" t="str">
        <f>IF('base clients'!D1979=0,"",'base clients'!D1979)</f>
        <v/>
      </c>
      <c r="E1979" s="31" t="str">
        <f>IF('base clients'!E1979=0,"",'base clients'!E1979)</f>
        <v/>
      </c>
      <c r="F1979" s="31" t="str">
        <f>IF('base clients'!F1979=0,"",'base clients'!F1979)</f>
        <v/>
      </c>
      <c r="G1979" s="31" t="str">
        <f>IF('base clients'!G1979=0,"",'base clients'!G1979)</f>
        <v/>
      </c>
    </row>
    <row r="1980" spans="2:7" x14ac:dyDescent="0.35">
      <c r="B1980" s="31" t="str">
        <f>IF('base clients'!B1980=0,"",'base clients'!B1980)</f>
        <v/>
      </c>
      <c r="C1980" s="31" t="str">
        <f>IF('base clients'!C1980=0,"",'base clients'!C1980)</f>
        <v/>
      </c>
      <c r="D1980" s="31" t="str">
        <f>IF('base clients'!D1980=0,"",'base clients'!D1980)</f>
        <v/>
      </c>
      <c r="E1980" s="31" t="str">
        <f>IF('base clients'!E1980=0,"",'base clients'!E1980)</f>
        <v/>
      </c>
      <c r="F1980" s="31" t="str">
        <f>IF('base clients'!F1980=0,"",'base clients'!F1980)</f>
        <v/>
      </c>
      <c r="G1980" s="31" t="str">
        <f>IF('base clients'!G1980=0,"",'base clients'!G1980)</f>
        <v/>
      </c>
    </row>
    <row r="1981" spans="2:7" x14ac:dyDescent="0.35">
      <c r="B1981" s="31" t="str">
        <f>IF('base clients'!B1981=0,"",'base clients'!B1981)</f>
        <v/>
      </c>
      <c r="C1981" s="31" t="str">
        <f>IF('base clients'!C1981=0,"",'base clients'!C1981)</f>
        <v/>
      </c>
      <c r="D1981" s="31" t="str">
        <f>IF('base clients'!D1981=0,"",'base clients'!D1981)</f>
        <v/>
      </c>
      <c r="E1981" s="31" t="str">
        <f>IF('base clients'!E1981=0,"",'base clients'!E1981)</f>
        <v/>
      </c>
      <c r="F1981" s="31" t="str">
        <f>IF('base clients'!F1981=0,"",'base clients'!F1981)</f>
        <v/>
      </c>
      <c r="G1981" s="31" t="str">
        <f>IF('base clients'!G1981=0,"",'base clients'!G1981)</f>
        <v/>
      </c>
    </row>
    <row r="1982" spans="2:7" x14ac:dyDescent="0.35">
      <c r="B1982" s="31" t="str">
        <f>IF('base clients'!B1982=0,"",'base clients'!B1982)</f>
        <v/>
      </c>
      <c r="C1982" s="31" t="str">
        <f>IF('base clients'!C1982=0,"",'base clients'!C1982)</f>
        <v/>
      </c>
      <c r="D1982" s="31" t="str">
        <f>IF('base clients'!D1982=0,"",'base clients'!D1982)</f>
        <v/>
      </c>
      <c r="E1982" s="31" t="str">
        <f>IF('base clients'!E1982=0,"",'base clients'!E1982)</f>
        <v/>
      </c>
      <c r="F1982" s="31" t="str">
        <f>IF('base clients'!F1982=0,"",'base clients'!F1982)</f>
        <v/>
      </c>
      <c r="G1982" s="31" t="str">
        <f>IF('base clients'!G1982=0,"",'base clients'!G1982)</f>
        <v/>
      </c>
    </row>
    <row r="1983" spans="2:7" x14ac:dyDescent="0.35">
      <c r="B1983" s="31" t="str">
        <f>IF('base clients'!B1983=0,"",'base clients'!B1983)</f>
        <v/>
      </c>
      <c r="C1983" s="31" t="str">
        <f>IF('base clients'!C1983=0,"",'base clients'!C1983)</f>
        <v/>
      </c>
      <c r="D1983" s="31" t="str">
        <f>IF('base clients'!D1983=0,"",'base clients'!D1983)</f>
        <v/>
      </c>
      <c r="E1983" s="31" t="str">
        <f>IF('base clients'!E1983=0,"",'base clients'!E1983)</f>
        <v/>
      </c>
      <c r="F1983" s="31" t="str">
        <f>IF('base clients'!F1983=0,"",'base clients'!F1983)</f>
        <v/>
      </c>
      <c r="G1983" s="31" t="str">
        <f>IF('base clients'!G1983=0,"",'base clients'!G1983)</f>
        <v/>
      </c>
    </row>
    <row r="1984" spans="2:7" x14ac:dyDescent="0.35">
      <c r="B1984" s="31" t="str">
        <f>IF('base clients'!B1984=0,"",'base clients'!B1984)</f>
        <v/>
      </c>
      <c r="C1984" s="31" t="str">
        <f>IF('base clients'!C1984=0,"",'base clients'!C1984)</f>
        <v/>
      </c>
      <c r="D1984" s="31" t="str">
        <f>IF('base clients'!D1984=0,"",'base clients'!D1984)</f>
        <v/>
      </c>
      <c r="E1984" s="31" t="str">
        <f>IF('base clients'!E1984=0,"",'base clients'!E1984)</f>
        <v/>
      </c>
      <c r="F1984" s="31" t="str">
        <f>IF('base clients'!F1984=0,"",'base clients'!F1984)</f>
        <v/>
      </c>
      <c r="G1984" s="31" t="str">
        <f>IF('base clients'!G1984=0,"",'base clients'!G1984)</f>
        <v/>
      </c>
    </row>
    <row r="1985" spans="2:7" x14ac:dyDescent="0.35">
      <c r="B1985" s="31" t="str">
        <f>IF('base clients'!B1985=0,"",'base clients'!B1985)</f>
        <v/>
      </c>
      <c r="C1985" s="31" t="str">
        <f>IF('base clients'!C1985=0,"",'base clients'!C1985)</f>
        <v/>
      </c>
      <c r="D1985" s="31" t="str">
        <f>IF('base clients'!D1985=0,"",'base clients'!D1985)</f>
        <v/>
      </c>
      <c r="E1985" s="31" t="str">
        <f>IF('base clients'!E1985=0,"",'base clients'!E1985)</f>
        <v/>
      </c>
      <c r="F1985" s="31" t="str">
        <f>IF('base clients'!F1985=0,"",'base clients'!F1985)</f>
        <v/>
      </c>
      <c r="G1985" s="31" t="str">
        <f>IF('base clients'!G1985=0,"",'base clients'!G1985)</f>
        <v/>
      </c>
    </row>
    <row r="1986" spans="2:7" x14ac:dyDescent="0.35">
      <c r="B1986" s="31" t="str">
        <f>IF('base clients'!B1986=0,"",'base clients'!B1986)</f>
        <v/>
      </c>
      <c r="C1986" s="31" t="str">
        <f>IF('base clients'!C1986=0,"",'base clients'!C1986)</f>
        <v/>
      </c>
      <c r="D1986" s="31" t="str">
        <f>IF('base clients'!D1986=0,"",'base clients'!D1986)</f>
        <v/>
      </c>
      <c r="E1986" s="31" t="str">
        <f>IF('base clients'!E1986=0,"",'base clients'!E1986)</f>
        <v/>
      </c>
      <c r="F1986" s="31" t="str">
        <f>IF('base clients'!F1986=0,"",'base clients'!F1986)</f>
        <v/>
      </c>
      <c r="G1986" s="31" t="str">
        <f>IF('base clients'!G1986=0,"",'base clients'!G1986)</f>
        <v/>
      </c>
    </row>
    <row r="1987" spans="2:7" x14ac:dyDescent="0.35">
      <c r="B1987" s="31" t="str">
        <f>IF('base clients'!B1987=0,"",'base clients'!B1987)</f>
        <v/>
      </c>
      <c r="C1987" s="31" t="str">
        <f>IF('base clients'!C1987=0,"",'base clients'!C1987)</f>
        <v/>
      </c>
      <c r="D1987" s="31" t="str">
        <f>IF('base clients'!D1987=0,"",'base clients'!D1987)</f>
        <v/>
      </c>
      <c r="E1987" s="31" t="str">
        <f>IF('base clients'!E1987=0,"",'base clients'!E1987)</f>
        <v/>
      </c>
      <c r="F1987" s="31" t="str">
        <f>IF('base clients'!F1987=0,"",'base clients'!F1987)</f>
        <v/>
      </c>
      <c r="G1987" s="31" t="str">
        <f>IF('base clients'!G1987=0,"",'base clients'!G1987)</f>
        <v/>
      </c>
    </row>
    <row r="1988" spans="2:7" x14ac:dyDescent="0.35">
      <c r="B1988" s="31" t="str">
        <f>IF('base clients'!B1988=0,"",'base clients'!B1988)</f>
        <v/>
      </c>
      <c r="C1988" s="31" t="str">
        <f>IF('base clients'!C1988=0,"",'base clients'!C1988)</f>
        <v/>
      </c>
      <c r="D1988" s="31" t="str">
        <f>IF('base clients'!D1988=0,"",'base clients'!D1988)</f>
        <v/>
      </c>
      <c r="E1988" s="31" t="str">
        <f>IF('base clients'!E1988=0,"",'base clients'!E1988)</f>
        <v/>
      </c>
      <c r="F1988" s="31" t="str">
        <f>IF('base clients'!F1988=0,"",'base clients'!F1988)</f>
        <v/>
      </c>
      <c r="G1988" s="31" t="str">
        <f>IF('base clients'!G1988=0,"",'base clients'!G1988)</f>
        <v/>
      </c>
    </row>
    <row r="1989" spans="2:7" x14ac:dyDescent="0.35">
      <c r="B1989" s="31" t="str">
        <f>IF('base clients'!B1989=0,"",'base clients'!B1989)</f>
        <v/>
      </c>
      <c r="C1989" s="31" t="str">
        <f>IF('base clients'!C1989=0,"",'base clients'!C1989)</f>
        <v/>
      </c>
      <c r="D1989" s="31" t="str">
        <f>IF('base clients'!D1989=0,"",'base clients'!D1989)</f>
        <v/>
      </c>
      <c r="E1989" s="31" t="str">
        <f>IF('base clients'!E1989=0,"",'base clients'!E1989)</f>
        <v/>
      </c>
      <c r="F1989" s="31" t="str">
        <f>IF('base clients'!F1989=0,"",'base clients'!F1989)</f>
        <v/>
      </c>
      <c r="G1989" s="31" t="str">
        <f>IF('base clients'!G1989=0,"",'base clients'!G1989)</f>
        <v/>
      </c>
    </row>
    <row r="1990" spans="2:7" x14ac:dyDescent="0.35">
      <c r="B1990" s="31" t="str">
        <f>IF('base clients'!B1990=0,"",'base clients'!B1990)</f>
        <v/>
      </c>
      <c r="C1990" s="31" t="str">
        <f>IF('base clients'!C1990=0,"",'base clients'!C1990)</f>
        <v/>
      </c>
      <c r="D1990" s="31" t="str">
        <f>IF('base clients'!D1990=0,"",'base clients'!D1990)</f>
        <v/>
      </c>
      <c r="E1990" s="31" t="str">
        <f>IF('base clients'!E1990=0,"",'base clients'!E1990)</f>
        <v/>
      </c>
      <c r="F1990" s="31" t="str">
        <f>IF('base clients'!F1990=0,"",'base clients'!F1990)</f>
        <v/>
      </c>
      <c r="G1990" s="31" t="str">
        <f>IF('base clients'!G1990=0,"",'base clients'!G1990)</f>
        <v/>
      </c>
    </row>
    <row r="1991" spans="2:7" x14ac:dyDescent="0.35">
      <c r="B1991" s="31" t="str">
        <f>IF('base clients'!B1991=0,"",'base clients'!B1991)</f>
        <v/>
      </c>
      <c r="C1991" s="31" t="str">
        <f>IF('base clients'!C1991=0,"",'base clients'!C1991)</f>
        <v/>
      </c>
      <c r="D1991" s="31" t="str">
        <f>IF('base clients'!D1991=0,"",'base clients'!D1991)</f>
        <v/>
      </c>
      <c r="E1991" s="31" t="str">
        <f>IF('base clients'!E1991=0,"",'base clients'!E1991)</f>
        <v/>
      </c>
      <c r="F1991" s="31" t="str">
        <f>IF('base clients'!F1991=0,"",'base clients'!F1991)</f>
        <v/>
      </c>
      <c r="G1991" s="31" t="str">
        <f>IF('base clients'!G1991=0,"",'base clients'!G1991)</f>
        <v/>
      </c>
    </row>
    <row r="1992" spans="2:7" x14ac:dyDescent="0.35">
      <c r="B1992" s="31" t="str">
        <f>IF('base clients'!B1992=0,"",'base clients'!B1992)</f>
        <v/>
      </c>
      <c r="C1992" s="31" t="str">
        <f>IF('base clients'!C1992=0,"",'base clients'!C1992)</f>
        <v/>
      </c>
      <c r="D1992" s="31" t="str">
        <f>IF('base clients'!D1992=0,"",'base clients'!D1992)</f>
        <v/>
      </c>
      <c r="E1992" s="31" t="str">
        <f>IF('base clients'!E1992=0,"",'base clients'!E1992)</f>
        <v/>
      </c>
      <c r="F1992" s="31" t="str">
        <f>IF('base clients'!F1992=0,"",'base clients'!F1992)</f>
        <v/>
      </c>
      <c r="G1992" s="31" t="str">
        <f>IF('base clients'!G1992=0,"",'base clients'!G1992)</f>
        <v/>
      </c>
    </row>
    <row r="1993" spans="2:7" x14ac:dyDescent="0.35">
      <c r="B1993" s="31" t="str">
        <f>IF('base clients'!B1993=0,"",'base clients'!B1993)</f>
        <v/>
      </c>
      <c r="C1993" s="31" t="str">
        <f>IF('base clients'!C1993=0,"",'base clients'!C1993)</f>
        <v/>
      </c>
      <c r="D1993" s="31" t="str">
        <f>IF('base clients'!D1993=0,"",'base clients'!D1993)</f>
        <v/>
      </c>
      <c r="E1993" s="31" t="str">
        <f>IF('base clients'!E1993=0,"",'base clients'!E1993)</f>
        <v/>
      </c>
      <c r="F1993" s="31" t="str">
        <f>IF('base clients'!F1993=0,"",'base clients'!F1993)</f>
        <v/>
      </c>
      <c r="G1993" s="31" t="str">
        <f>IF('base clients'!G1993=0,"",'base clients'!G1993)</f>
        <v/>
      </c>
    </row>
    <row r="1994" spans="2:7" x14ac:dyDescent="0.35">
      <c r="B1994" s="31" t="str">
        <f>IF('base clients'!B1994=0,"",'base clients'!B1994)</f>
        <v/>
      </c>
      <c r="C1994" s="31" t="str">
        <f>IF('base clients'!C1994=0,"",'base clients'!C1994)</f>
        <v/>
      </c>
      <c r="D1994" s="31" t="str">
        <f>IF('base clients'!D1994=0,"",'base clients'!D1994)</f>
        <v/>
      </c>
      <c r="E1994" s="31" t="str">
        <f>IF('base clients'!E1994=0,"",'base clients'!E1994)</f>
        <v/>
      </c>
      <c r="F1994" s="31" t="str">
        <f>IF('base clients'!F1994=0,"",'base clients'!F1994)</f>
        <v/>
      </c>
      <c r="G1994" s="31" t="str">
        <f>IF('base clients'!G1994=0,"",'base clients'!G1994)</f>
        <v/>
      </c>
    </row>
    <row r="1995" spans="2:7" x14ac:dyDescent="0.35">
      <c r="B1995" s="31" t="str">
        <f>IF('base clients'!B1995=0,"",'base clients'!B1995)</f>
        <v/>
      </c>
      <c r="C1995" s="31" t="str">
        <f>IF('base clients'!C1995=0,"",'base clients'!C1995)</f>
        <v/>
      </c>
      <c r="D1995" s="31" t="str">
        <f>IF('base clients'!D1995=0,"",'base clients'!D1995)</f>
        <v/>
      </c>
      <c r="E1995" s="31" t="str">
        <f>IF('base clients'!E1995=0,"",'base clients'!E1995)</f>
        <v/>
      </c>
      <c r="F1995" s="31" t="str">
        <f>IF('base clients'!F1995=0,"",'base clients'!F1995)</f>
        <v/>
      </c>
      <c r="G1995" s="31" t="str">
        <f>IF('base clients'!G1995=0,"",'base clients'!G1995)</f>
        <v/>
      </c>
    </row>
    <row r="1996" spans="2:7" x14ac:dyDescent="0.35">
      <c r="B1996" s="31" t="str">
        <f>IF('base clients'!B1996=0,"",'base clients'!B1996)</f>
        <v/>
      </c>
      <c r="C1996" s="31" t="str">
        <f>IF('base clients'!C1996=0,"",'base clients'!C1996)</f>
        <v/>
      </c>
      <c r="D1996" s="31" t="str">
        <f>IF('base clients'!D1996=0,"",'base clients'!D1996)</f>
        <v/>
      </c>
      <c r="E1996" s="31" t="str">
        <f>IF('base clients'!E1996=0,"",'base clients'!E1996)</f>
        <v/>
      </c>
      <c r="F1996" s="31" t="str">
        <f>IF('base clients'!F1996=0,"",'base clients'!F1996)</f>
        <v/>
      </c>
      <c r="G1996" s="31" t="str">
        <f>IF('base clients'!G1996=0,"",'base clients'!G1996)</f>
        <v/>
      </c>
    </row>
    <row r="1997" spans="2:7" x14ac:dyDescent="0.35">
      <c r="B1997" s="31" t="str">
        <f>IF('base clients'!B1997=0,"",'base clients'!B1997)</f>
        <v/>
      </c>
      <c r="C1997" s="31" t="str">
        <f>IF('base clients'!C1997=0,"",'base clients'!C1997)</f>
        <v/>
      </c>
      <c r="D1997" s="31" t="str">
        <f>IF('base clients'!D1997=0,"",'base clients'!D1997)</f>
        <v/>
      </c>
      <c r="E1997" s="31" t="str">
        <f>IF('base clients'!E1997=0,"",'base clients'!E1997)</f>
        <v/>
      </c>
      <c r="F1997" s="31" t="str">
        <f>IF('base clients'!F1997=0,"",'base clients'!F1997)</f>
        <v/>
      </c>
      <c r="G1997" s="31" t="str">
        <f>IF('base clients'!G1997=0,"",'base clients'!G1997)</f>
        <v/>
      </c>
    </row>
    <row r="1998" spans="2:7" x14ac:dyDescent="0.35">
      <c r="B1998" s="31" t="str">
        <f>IF('base clients'!B1998=0,"",'base clients'!B1998)</f>
        <v/>
      </c>
      <c r="C1998" s="31" t="str">
        <f>IF('base clients'!C1998=0,"",'base clients'!C1998)</f>
        <v/>
      </c>
      <c r="D1998" s="31" t="str">
        <f>IF('base clients'!D1998=0,"",'base clients'!D1998)</f>
        <v/>
      </c>
      <c r="E1998" s="31" t="str">
        <f>IF('base clients'!E1998=0,"",'base clients'!E1998)</f>
        <v/>
      </c>
      <c r="F1998" s="31" t="str">
        <f>IF('base clients'!F1998=0,"",'base clients'!F1998)</f>
        <v/>
      </c>
      <c r="G1998" s="31" t="str">
        <f>IF('base clients'!G1998=0,"",'base clients'!G1998)</f>
        <v/>
      </c>
    </row>
    <row r="1999" spans="2:7" x14ac:dyDescent="0.35">
      <c r="B1999" s="31" t="str">
        <f>IF('base clients'!B1999=0,"",'base clients'!B1999)</f>
        <v/>
      </c>
      <c r="C1999" s="31" t="str">
        <f>IF('base clients'!C1999=0,"",'base clients'!C1999)</f>
        <v/>
      </c>
      <c r="D1999" s="31" t="str">
        <f>IF('base clients'!D1999=0,"",'base clients'!D1999)</f>
        <v/>
      </c>
      <c r="E1999" s="31" t="str">
        <f>IF('base clients'!E1999=0,"",'base clients'!E1999)</f>
        <v/>
      </c>
      <c r="F1999" s="31" t="str">
        <f>IF('base clients'!F1999=0,"",'base clients'!F1999)</f>
        <v/>
      </c>
      <c r="G1999" s="31" t="str">
        <f>IF('base clients'!G1999=0,"",'base clients'!G1999)</f>
        <v/>
      </c>
    </row>
    <row r="2000" spans="2:7" x14ac:dyDescent="0.35">
      <c r="B2000" s="31" t="str">
        <f>IF('base clients'!B2000=0,"",'base clients'!B2000)</f>
        <v/>
      </c>
      <c r="C2000" s="31" t="str">
        <f>IF('base clients'!C2000=0,"",'base clients'!C2000)</f>
        <v/>
      </c>
      <c r="D2000" s="31" t="str">
        <f>IF('base clients'!D2000=0,"",'base clients'!D2000)</f>
        <v/>
      </c>
      <c r="E2000" s="31" t="str">
        <f>IF('base clients'!E2000=0,"",'base clients'!E2000)</f>
        <v/>
      </c>
      <c r="F2000" s="31" t="str">
        <f>IF('base clients'!F2000=0,"",'base clients'!F2000)</f>
        <v/>
      </c>
      <c r="G2000" s="31" t="str">
        <f>IF('base clients'!G2000=0,"",'base clients'!G2000)</f>
        <v/>
      </c>
    </row>
    <row r="2001" spans="2:7" x14ac:dyDescent="0.35">
      <c r="B2001" s="31" t="str">
        <f>IF('base clients'!B2001=0,"",'base clients'!B2001)</f>
        <v/>
      </c>
      <c r="C2001" s="31" t="str">
        <f>IF('base clients'!C2001=0,"",'base clients'!C2001)</f>
        <v/>
      </c>
      <c r="D2001" s="31" t="str">
        <f>IF('base clients'!D2001=0,"",'base clients'!D2001)</f>
        <v/>
      </c>
      <c r="E2001" s="31" t="str">
        <f>IF('base clients'!E2001=0,"",'base clients'!E2001)</f>
        <v/>
      </c>
      <c r="F2001" s="31" t="str">
        <f>IF('base clients'!F2001=0,"",'base clients'!F2001)</f>
        <v/>
      </c>
      <c r="G2001" s="31" t="str">
        <f>IF('base clients'!G2001=0,"",'base clients'!G2001)</f>
        <v/>
      </c>
    </row>
    <row r="2002" spans="2:7" x14ac:dyDescent="0.35">
      <c r="B2002" s="31" t="str">
        <f>IF('base clients'!B2002=0,"",'base clients'!B2002)</f>
        <v/>
      </c>
      <c r="C2002" s="31" t="str">
        <f>IF('base clients'!C2002=0,"",'base clients'!C2002)</f>
        <v/>
      </c>
      <c r="D2002" s="31" t="str">
        <f>IF('base clients'!D2002=0,"",'base clients'!D2002)</f>
        <v/>
      </c>
      <c r="E2002" s="31" t="str">
        <f>IF('base clients'!E2002=0,"",'base clients'!E2002)</f>
        <v/>
      </c>
      <c r="F2002" s="31" t="str">
        <f>IF('base clients'!F2002=0,"",'base clients'!F2002)</f>
        <v/>
      </c>
      <c r="G2002" s="31" t="str">
        <f>IF('base clients'!G2002=0,"",'base clients'!G2002)</f>
        <v/>
      </c>
    </row>
    <row r="2003" spans="2:7" x14ac:dyDescent="0.35">
      <c r="B2003" s="31" t="str">
        <f>IF('base clients'!B2003=0,"",'base clients'!B2003)</f>
        <v/>
      </c>
      <c r="C2003" s="31" t="str">
        <f>IF('base clients'!C2003=0,"",'base clients'!C2003)</f>
        <v/>
      </c>
      <c r="D2003" s="31" t="str">
        <f>IF('base clients'!D2003=0,"",'base clients'!D2003)</f>
        <v/>
      </c>
      <c r="E2003" s="31" t="str">
        <f>IF('base clients'!E2003=0,"",'base clients'!E2003)</f>
        <v/>
      </c>
      <c r="F2003" s="31" t="str">
        <f>IF('base clients'!F2003=0,"",'base clients'!F2003)</f>
        <v/>
      </c>
      <c r="G2003" s="31" t="str">
        <f>IF('base clients'!G2003=0,"",'base clients'!G2003)</f>
        <v/>
      </c>
    </row>
    <row r="2004" spans="2:7" x14ac:dyDescent="0.35">
      <c r="B2004" s="31" t="str">
        <f>IF('base clients'!B2004=0,"",'base clients'!B2004)</f>
        <v/>
      </c>
      <c r="C2004" s="31" t="str">
        <f>IF('base clients'!C2004=0,"",'base clients'!C2004)</f>
        <v/>
      </c>
      <c r="D2004" s="31" t="str">
        <f>IF('base clients'!D2004=0,"",'base clients'!D2004)</f>
        <v/>
      </c>
      <c r="E2004" s="31" t="str">
        <f>IF('base clients'!E2004=0,"",'base clients'!E2004)</f>
        <v/>
      </c>
      <c r="F2004" s="31" t="str">
        <f>IF('base clients'!F2004=0,"",'base clients'!F2004)</f>
        <v/>
      </c>
      <c r="G2004" s="31" t="str">
        <f>IF('base clients'!G2004=0,"",'base clients'!G2004)</f>
        <v/>
      </c>
    </row>
    <row r="2005" spans="2:7" x14ac:dyDescent="0.35">
      <c r="B2005" s="31" t="str">
        <f>IF('base clients'!B2005=0,"",'base clients'!B2005)</f>
        <v/>
      </c>
      <c r="C2005" s="31" t="str">
        <f>IF('base clients'!C2005=0,"",'base clients'!C2005)</f>
        <v/>
      </c>
      <c r="D2005" s="31" t="str">
        <f>IF('base clients'!D2005=0,"",'base clients'!D2005)</f>
        <v/>
      </c>
      <c r="E2005" s="31" t="str">
        <f>IF('base clients'!E2005=0,"",'base clients'!E2005)</f>
        <v/>
      </c>
      <c r="F2005" s="31" t="str">
        <f>IF('base clients'!F2005=0,"",'base clients'!F2005)</f>
        <v/>
      </c>
      <c r="G2005" s="31" t="str">
        <f>IF('base clients'!G2005=0,"",'base clients'!G2005)</f>
        <v/>
      </c>
    </row>
    <row r="2006" spans="2:7" x14ac:dyDescent="0.35">
      <c r="B2006" s="31" t="str">
        <f>IF('base clients'!B2006=0,"",'base clients'!B2006)</f>
        <v/>
      </c>
      <c r="C2006" s="31" t="str">
        <f>IF('base clients'!C2006=0,"",'base clients'!C2006)</f>
        <v/>
      </c>
      <c r="D2006" s="31" t="str">
        <f>IF('base clients'!D2006=0,"",'base clients'!D2006)</f>
        <v/>
      </c>
      <c r="E2006" s="31" t="str">
        <f>IF('base clients'!E2006=0,"",'base clients'!E2006)</f>
        <v/>
      </c>
      <c r="F2006" s="31" t="str">
        <f>IF('base clients'!F2006=0,"",'base clients'!F2006)</f>
        <v/>
      </c>
      <c r="G2006" s="31" t="str">
        <f>IF('base clients'!G2006=0,"",'base clients'!G2006)</f>
        <v/>
      </c>
    </row>
    <row r="2007" spans="2:7" x14ac:dyDescent="0.35">
      <c r="B2007" s="31" t="str">
        <f>IF('base clients'!B2007=0,"",'base clients'!B2007)</f>
        <v/>
      </c>
      <c r="C2007" s="31" t="str">
        <f>IF('base clients'!C2007=0,"",'base clients'!C2007)</f>
        <v/>
      </c>
      <c r="D2007" s="31" t="str">
        <f>IF('base clients'!D2007=0,"",'base clients'!D2007)</f>
        <v/>
      </c>
      <c r="E2007" s="31" t="str">
        <f>IF('base clients'!E2007=0,"",'base clients'!E2007)</f>
        <v/>
      </c>
      <c r="F2007" s="31" t="str">
        <f>IF('base clients'!F2007=0,"",'base clients'!F2007)</f>
        <v/>
      </c>
      <c r="G2007" s="31" t="str">
        <f>IF('base clients'!G2007=0,"",'base clients'!G2007)</f>
        <v/>
      </c>
    </row>
    <row r="2008" spans="2:7" x14ac:dyDescent="0.35">
      <c r="B2008" s="31" t="str">
        <f>IF('base clients'!B2008=0,"",'base clients'!B2008)</f>
        <v/>
      </c>
      <c r="C2008" s="31" t="str">
        <f>IF('base clients'!C2008=0,"",'base clients'!C2008)</f>
        <v/>
      </c>
      <c r="D2008" s="31" t="str">
        <f>IF('base clients'!D2008=0,"",'base clients'!D2008)</f>
        <v/>
      </c>
      <c r="E2008" s="31" t="str">
        <f>IF('base clients'!E2008=0,"",'base clients'!E2008)</f>
        <v/>
      </c>
      <c r="F2008" s="31" t="str">
        <f>IF('base clients'!F2008=0,"",'base clients'!F2008)</f>
        <v/>
      </c>
      <c r="G2008" s="31" t="str">
        <f>IF('base clients'!G2008=0,"",'base clients'!G2008)</f>
        <v/>
      </c>
    </row>
    <row r="2009" spans="2:7" x14ac:dyDescent="0.35">
      <c r="B2009" s="31" t="str">
        <f>IF('base clients'!B2009=0,"",'base clients'!B2009)</f>
        <v/>
      </c>
      <c r="C2009" s="31" t="str">
        <f>IF('base clients'!C2009=0,"",'base clients'!C2009)</f>
        <v/>
      </c>
      <c r="D2009" s="31" t="str">
        <f>IF('base clients'!D2009=0,"",'base clients'!D2009)</f>
        <v/>
      </c>
      <c r="E2009" s="31" t="str">
        <f>IF('base clients'!E2009=0,"",'base clients'!E2009)</f>
        <v/>
      </c>
      <c r="F2009" s="31" t="str">
        <f>IF('base clients'!F2009=0,"",'base clients'!F2009)</f>
        <v/>
      </c>
      <c r="G2009" s="31" t="str">
        <f>IF('base clients'!G2009=0,"",'base clients'!G2009)</f>
        <v/>
      </c>
    </row>
    <row r="2010" spans="2:7" x14ac:dyDescent="0.35">
      <c r="B2010" s="31" t="str">
        <f>IF('base clients'!B2010=0,"",'base clients'!B2010)</f>
        <v/>
      </c>
      <c r="C2010" s="31" t="str">
        <f>IF('base clients'!C2010=0,"",'base clients'!C2010)</f>
        <v/>
      </c>
      <c r="D2010" s="31" t="str">
        <f>IF('base clients'!D2010=0,"",'base clients'!D2010)</f>
        <v/>
      </c>
      <c r="E2010" s="31" t="str">
        <f>IF('base clients'!E2010=0,"",'base clients'!E2010)</f>
        <v/>
      </c>
      <c r="F2010" s="31" t="str">
        <f>IF('base clients'!F2010=0,"",'base clients'!F2010)</f>
        <v/>
      </c>
      <c r="G2010" s="31" t="str">
        <f>IF('base clients'!G2010=0,"",'base clients'!G2010)</f>
        <v/>
      </c>
    </row>
    <row r="2011" spans="2:7" x14ac:dyDescent="0.35">
      <c r="B2011" s="31" t="str">
        <f>IF('base clients'!B2011=0,"",'base clients'!B2011)</f>
        <v/>
      </c>
      <c r="C2011" s="31" t="str">
        <f>IF('base clients'!C2011=0,"",'base clients'!C2011)</f>
        <v/>
      </c>
      <c r="D2011" s="31" t="str">
        <f>IF('base clients'!D2011=0,"",'base clients'!D2011)</f>
        <v/>
      </c>
      <c r="E2011" s="31" t="str">
        <f>IF('base clients'!E2011=0,"",'base clients'!E2011)</f>
        <v/>
      </c>
      <c r="F2011" s="31" t="str">
        <f>IF('base clients'!F2011=0,"",'base clients'!F2011)</f>
        <v/>
      </c>
      <c r="G2011" s="31" t="str">
        <f>IF('base clients'!G2011=0,"",'base clients'!G2011)</f>
        <v/>
      </c>
    </row>
    <row r="2012" spans="2:7" x14ac:dyDescent="0.35">
      <c r="B2012" s="31" t="str">
        <f>IF('base clients'!B2012=0,"",'base clients'!B2012)</f>
        <v/>
      </c>
      <c r="C2012" s="31" t="str">
        <f>IF('base clients'!C2012=0,"",'base clients'!C2012)</f>
        <v/>
      </c>
      <c r="D2012" s="31" t="str">
        <f>IF('base clients'!D2012=0,"",'base clients'!D2012)</f>
        <v/>
      </c>
      <c r="E2012" s="31" t="str">
        <f>IF('base clients'!E2012=0,"",'base clients'!E2012)</f>
        <v/>
      </c>
      <c r="F2012" s="31" t="str">
        <f>IF('base clients'!F2012=0,"",'base clients'!F2012)</f>
        <v/>
      </c>
      <c r="G2012" s="31" t="str">
        <f>IF('base clients'!G2012=0,"",'base clients'!G2012)</f>
        <v/>
      </c>
    </row>
    <row r="2013" spans="2:7" x14ac:dyDescent="0.35">
      <c r="B2013" s="31" t="str">
        <f>IF('base clients'!B2013=0,"",'base clients'!B2013)</f>
        <v/>
      </c>
      <c r="C2013" s="31" t="str">
        <f>IF('base clients'!C2013=0,"",'base clients'!C2013)</f>
        <v/>
      </c>
      <c r="D2013" s="31" t="str">
        <f>IF('base clients'!D2013=0,"",'base clients'!D2013)</f>
        <v/>
      </c>
      <c r="E2013" s="31" t="str">
        <f>IF('base clients'!E2013=0,"",'base clients'!E2013)</f>
        <v/>
      </c>
      <c r="F2013" s="31" t="str">
        <f>IF('base clients'!F2013=0,"",'base clients'!F2013)</f>
        <v/>
      </c>
      <c r="G2013" s="31" t="str">
        <f>IF('base clients'!G2013=0,"",'base clients'!G2013)</f>
        <v/>
      </c>
    </row>
    <row r="2014" spans="2:7" x14ac:dyDescent="0.35">
      <c r="B2014" s="31" t="str">
        <f>IF('base clients'!B2014=0,"",'base clients'!B2014)</f>
        <v/>
      </c>
      <c r="C2014" s="31" t="str">
        <f>IF('base clients'!C2014=0,"",'base clients'!C2014)</f>
        <v/>
      </c>
      <c r="D2014" s="31" t="str">
        <f>IF('base clients'!D2014=0,"",'base clients'!D2014)</f>
        <v/>
      </c>
      <c r="E2014" s="31" t="str">
        <f>IF('base clients'!E2014=0,"",'base clients'!E2014)</f>
        <v/>
      </c>
      <c r="F2014" s="31" t="str">
        <f>IF('base clients'!F2014=0,"",'base clients'!F2014)</f>
        <v/>
      </c>
      <c r="G2014" s="31" t="str">
        <f>IF('base clients'!G2014=0,"",'base clients'!G2014)</f>
        <v/>
      </c>
    </row>
    <row r="2015" spans="2:7" x14ac:dyDescent="0.35">
      <c r="B2015" s="31" t="str">
        <f>IF('base clients'!B2015=0,"",'base clients'!B2015)</f>
        <v/>
      </c>
      <c r="C2015" s="31" t="str">
        <f>IF('base clients'!C2015=0,"",'base clients'!C2015)</f>
        <v/>
      </c>
      <c r="D2015" s="31" t="str">
        <f>IF('base clients'!D2015=0,"",'base clients'!D2015)</f>
        <v/>
      </c>
      <c r="E2015" s="31" t="str">
        <f>IF('base clients'!E2015=0,"",'base clients'!E2015)</f>
        <v/>
      </c>
      <c r="F2015" s="31" t="str">
        <f>IF('base clients'!F2015=0,"",'base clients'!F2015)</f>
        <v/>
      </c>
      <c r="G2015" s="31" t="str">
        <f>IF('base clients'!G2015=0,"",'base clients'!G2015)</f>
        <v/>
      </c>
    </row>
    <row r="2016" spans="2:7" x14ac:dyDescent="0.35">
      <c r="B2016" s="31" t="str">
        <f>IF('base clients'!B2016=0,"",'base clients'!B2016)</f>
        <v/>
      </c>
      <c r="C2016" s="31" t="str">
        <f>IF('base clients'!C2016=0,"",'base clients'!C2016)</f>
        <v/>
      </c>
      <c r="D2016" s="31" t="str">
        <f>IF('base clients'!D2016=0,"",'base clients'!D2016)</f>
        <v/>
      </c>
      <c r="E2016" s="31" t="str">
        <f>IF('base clients'!E2016=0,"",'base clients'!E2016)</f>
        <v/>
      </c>
      <c r="F2016" s="31" t="str">
        <f>IF('base clients'!F2016=0,"",'base clients'!F2016)</f>
        <v/>
      </c>
      <c r="G2016" s="31" t="str">
        <f>IF('base clients'!G2016=0,"",'base clients'!G2016)</f>
        <v/>
      </c>
    </row>
    <row r="2017" spans="2:7" x14ac:dyDescent="0.35">
      <c r="B2017" s="31" t="str">
        <f>IF('base clients'!B2017=0,"",'base clients'!B2017)</f>
        <v/>
      </c>
      <c r="C2017" s="31" t="str">
        <f>IF('base clients'!C2017=0,"",'base clients'!C2017)</f>
        <v/>
      </c>
      <c r="D2017" s="31" t="str">
        <f>IF('base clients'!D2017=0,"",'base clients'!D2017)</f>
        <v/>
      </c>
      <c r="E2017" s="31" t="str">
        <f>IF('base clients'!E2017=0,"",'base clients'!E2017)</f>
        <v/>
      </c>
      <c r="F2017" s="31" t="str">
        <f>IF('base clients'!F2017=0,"",'base clients'!F2017)</f>
        <v/>
      </c>
      <c r="G2017" s="31" t="str">
        <f>IF('base clients'!G2017=0,"",'base clients'!G2017)</f>
        <v/>
      </c>
    </row>
    <row r="2018" spans="2:7" x14ac:dyDescent="0.35">
      <c r="B2018" s="31" t="str">
        <f>IF('base clients'!B2018=0,"",'base clients'!B2018)</f>
        <v/>
      </c>
      <c r="C2018" s="31" t="str">
        <f>IF('base clients'!C2018=0,"",'base clients'!C2018)</f>
        <v/>
      </c>
      <c r="D2018" s="31" t="str">
        <f>IF('base clients'!D2018=0,"",'base clients'!D2018)</f>
        <v/>
      </c>
      <c r="E2018" s="31" t="str">
        <f>IF('base clients'!E2018=0,"",'base clients'!E2018)</f>
        <v/>
      </c>
      <c r="F2018" s="31" t="str">
        <f>IF('base clients'!F2018=0,"",'base clients'!F2018)</f>
        <v/>
      </c>
      <c r="G2018" s="31" t="str">
        <f>IF('base clients'!G2018=0,"",'base clients'!G2018)</f>
        <v/>
      </c>
    </row>
    <row r="2019" spans="2:7" x14ac:dyDescent="0.35">
      <c r="B2019" s="31" t="str">
        <f>IF('base clients'!B2019=0,"",'base clients'!B2019)</f>
        <v/>
      </c>
      <c r="C2019" s="31" t="str">
        <f>IF('base clients'!C2019=0,"",'base clients'!C2019)</f>
        <v/>
      </c>
      <c r="D2019" s="31" t="str">
        <f>IF('base clients'!D2019=0,"",'base clients'!D2019)</f>
        <v/>
      </c>
      <c r="E2019" s="31" t="str">
        <f>IF('base clients'!E2019=0,"",'base clients'!E2019)</f>
        <v/>
      </c>
      <c r="F2019" s="31" t="str">
        <f>IF('base clients'!F2019=0,"",'base clients'!F2019)</f>
        <v/>
      </c>
      <c r="G2019" s="31" t="str">
        <f>IF('base clients'!G2019=0,"",'base clients'!G2019)</f>
        <v/>
      </c>
    </row>
    <row r="2020" spans="2:7" x14ac:dyDescent="0.35">
      <c r="B2020" s="31" t="str">
        <f>IF('base clients'!B2020=0,"",'base clients'!B2020)</f>
        <v/>
      </c>
      <c r="C2020" s="31" t="str">
        <f>IF('base clients'!C2020=0,"",'base clients'!C2020)</f>
        <v/>
      </c>
      <c r="D2020" s="31" t="str">
        <f>IF('base clients'!D2020=0,"",'base clients'!D2020)</f>
        <v/>
      </c>
      <c r="E2020" s="31" t="str">
        <f>IF('base clients'!E2020=0,"",'base clients'!E2020)</f>
        <v/>
      </c>
      <c r="F2020" s="31" t="str">
        <f>IF('base clients'!F2020=0,"",'base clients'!F2020)</f>
        <v/>
      </c>
      <c r="G2020" s="31" t="str">
        <f>IF('base clients'!G2020=0,"",'base clients'!G2020)</f>
        <v/>
      </c>
    </row>
    <row r="2021" spans="2:7" x14ac:dyDescent="0.35">
      <c r="B2021" s="31" t="str">
        <f>IF('base clients'!B2021=0,"",'base clients'!B2021)</f>
        <v/>
      </c>
      <c r="C2021" s="31" t="str">
        <f>IF('base clients'!C2021=0,"",'base clients'!C2021)</f>
        <v/>
      </c>
      <c r="D2021" s="31" t="str">
        <f>IF('base clients'!D2021=0,"",'base clients'!D2021)</f>
        <v/>
      </c>
      <c r="E2021" s="31" t="str">
        <f>IF('base clients'!E2021=0,"",'base clients'!E2021)</f>
        <v/>
      </c>
      <c r="F2021" s="31" t="str">
        <f>IF('base clients'!F2021=0,"",'base clients'!F2021)</f>
        <v/>
      </c>
      <c r="G2021" s="31" t="str">
        <f>IF('base clients'!G2021=0,"",'base clients'!G2021)</f>
        <v/>
      </c>
    </row>
    <row r="2022" spans="2:7" x14ac:dyDescent="0.35">
      <c r="B2022" s="31" t="str">
        <f>IF('base clients'!B2022=0,"",'base clients'!B2022)</f>
        <v/>
      </c>
      <c r="C2022" s="31" t="str">
        <f>IF('base clients'!C2022=0,"",'base clients'!C2022)</f>
        <v/>
      </c>
      <c r="D2022" s="31" t="str">
        <f>IF('base clients'!D2022=0,"",'base clients'!D2022)</f>
        <v/>
      </c>
      <c r="E2022" s="31" t="str">
        <f>IF('base clients'!E2022=0,"",'base clients'!E2022)</f>
        <v/>
      </c>
      <c r="F2022" s="31" t="str">
        <f>IF('base clients'!F2022=0,"",'base clients'!F2022)</f>
        <v/>
      </c>
      <c r="G2022" s="31" t="str">
        <f>IF('base clients'!G2022=0,"",'base clients'!G2022)</f>
        <v/>
      </c>
    </row>
    <row r="2023" spans="2:7" x14ac:dyDescent="0.35">
      <c r="B2023" s="31" t="str">
        <f>IF('base clients'!B2023=0,"",'base clients'!B2023)</f>
        <v/>
      </c>
      <c r="C2023" s="31" t="str">
        <f>IF('base clients'!C2023=0,"",'base clients'!C2023)</f>
        <v/>
      </c>
      <c r="D2023" s="31" t="str">
        <f>IF('base clients'!D2023=0,"",'base clients'!D2023)</f>
        <v/>
      </c>
      <c r="E2023" s="31" t="str">
        <f>IF('base clients'!E2023=0,"",'base clients'!E2023)</f>
        <v/>
      </c>
      <c r="F2023" s="31" t="str">
        <f>IF('base clients'!F2023=0,"",'base clients'!F2023)</f>
        <v/>
      </c>
      <c r="G2023" s="31" t="str">
        <f>IF('base clients'!G2023=0,"",'base clients'!G2023)</f>
        <v/>
      </c>
    </row>
    <row r="2024" spans="2:7" x14ac:dyDescent="0.35">
      <c r="B2024" s="31" t="str">
        <f>IF('base clients'!B2024=0,"",'base clients'!B2024)</f>
        <v/>
      </c>
      <c r="C2024" s="31" t="str">
        <f>IF('base clients'!C2024=0,"",'base clients'!C2024)</f>
        <v/>
      </c>
      <c r="D2024" s="31" t="str">
        <f>IF('base clients'!D2024=0,"",'base clients'!D2024)</f>
        <v/>
      </c>
      <c r="E2024" s="31" t="str">
        <f>IF('base clients'!E2024=0,"",'base clients'!E2024)</f>
        <v/>
      </c>
      <c r="F2024" s="31" t="str">
        <f>IF('base clients'!F2024=0,"",'base clients'!F2024)</f>
        <v/>
      </c>
      <c r="G2024" s="31" t="str">
        <f>IF('base clients'!G2024=0,"",'base clients'!G2024)</f>
        <v/>
      </c>
    </row>
    <row r="2025" spans="2:7" x14ac:dyDescent="0.35">
      <c r="B2025" s="31" t="str">
        <f>IF('base clients'!B2025=0,"",'base clients'!B2025)</f>
        <v/>
      </c>
      <c r="C2025" s="31" t="str">
        <f>IF('base clients'!C2025=0,"",'base clients'!C2025)</f>
        <v/>
      </c>
      <c r="D2025" s="31" t="str">
        <f>IF('base clients'!D2025=0,"",'base clients'!D2025)</f>
        <v/>
      </c>
      <c r="E2025" s="31" t="str">
        <f>IF('base clients'!E2025=0,"",'base clients'!E2025)</f>
        <v/>
      </c>
      <c r="F2025" s="31" t="str">
        <f>IF('base clients'!F2025=0,"",'base clients'!F2025)</f>
        <v/>
      </c>
      <c r="G2025" s="31" t="str">
        <f>IF('base clients'!G2025=0,"",'base clients'!G2025)</f>
        <v/>
      </c>
    </row>
    <row r="2026" spans="2:7" x14ac:dyDescent="0.35">
      <c r="B2026" s="31" t="str">
        <f>IF('base clients'!B2026=0,"",'base clients'!B2026)</f>
        <v/>
      </c>
      <c r="C2026" s="31" t="str">
        <f>IF('base clients'!C2026=0,"",'base clients'!C2026)</f>
        <v/>
      </c>
      <c r="D2026" s="31" t="str">
        <f>IF('base clients'!D2026=0,"",'base clients'!D2026)</f>
        <v/>
      </c>
      <c r="E2026" s="31" t="str">
        <f>IF('base clients'!E2026=0,"",'base clients'!E2026)</f>
        <v/>
      </c>
      <c r="F2026" s="31" t="str">
        <f>IF('base clients'!F2026=0,"",'base clients'!F2026)</f>
        <v/>
      </c>
      <c r="G2026" s="31" t="str">
        <f>IF('base clients'!G2026=0,"",'base clients'!G2026)</f>
        <v/>
      </c>
    </row>
    <row r="2027" spans="2:7" x14ac:dyDescent="0.35">
      <c r="B2027" s="31" t="str">
        <f>IF('base clients'!B2027=0,"",'base clients'!B2027)</f>
        <v/>
      </c>
      <c r="C2027" s="31" t="str">
        <f>IF('base clients'!C2027=0,"",'base clients'!C2027)</f>
        <v/>
      </c>
      <c r="D2027" s="31" t="str">
        <f>IF('base clients'!D2027=0,"",'base clients'!D2027)</f>
        <v/>
      </c>
      <c r="E2027" s="31" t="str">
        <f>IF('base clients'!E2027=0,"",'base clients'!E2027)</f>
        <v/>
      </c>
      <c r="F2027" s="31" t="str">
        <f>IF('base clients'!F2027=0,"",'base clients'!F2027)</f>
        <v/>
      </c>
      <c r="G2027" s="31" t="str">
        <f>IF('base clients'!G2027=0,"",'base clients'!G2027)</f>
        <v/>
      </c>
    </row>
    <row r="2028" spans="2:7" x14ac:dyDescent="0.35">
      <c r="B2028" s="31" t="str">
        <f>IF('base clients'!B2028=0,"",'base clients'!B2028)</f>
        <v/>
      </c>
      <c r="C2028" s="31" t="str">
        <f>IF('base clients'!C2028=0,"",'base clients'!C2028)</f>
        <v/>
      </c>
      <c r="D2028" s="31" t="str">
        <f>IF('base clients'!D2028=0,"",'base clients'!D2028)</f>
        <v/>
      </c>
      <c r="E2028" s="31" t="str">
        <f>IF('base clients'!E2028=0,"",'base clients'!E2028)</f>
        <v/>
      </c>
      <c r="F2028" s="31" t="str">
        <f>IF('base clients'!F2028=0,"",'base clients'!F2028)</f>
        <v/>
      </c>
      <c r="G2028" s="31" t="str">
        <f>IF('base clients'!G2028=0,"",'base clients'!G2028)</f>
        <v/>
      </c>
    </row>
    <row r="2029" spans="2:7" x14ac:dyDescent="0.35">
      <c r="B2029" s="31" t="str">
        <f>IF('base clients'!B2029=0,"",'base clients'!B2029)</f>
        <v/>
      </c>
      <c r="C2029" s="31" t="str">
        <f>IF('base clients'!C2029=0,"",'base clients'!C2029)</f>
        <v/>
      </c>
      <c r="D2029" s="31" t="str">
        <f>IF('base clients'!D2029=0,"",'base clients'!D2029)</f>
        <v/>
      </c>
      <c r="E2029" s="31" t="str">
        <f>IF('base clients'!E2029=0,"",'base clients'!E2029)</f>
        <v/>
      </c>
      <c r="F2029" s="31" t="str">
        <f>IF('base clients'!F2029=0,"",'base clients'!F2029)</f>
        <v/>
      </c>
      <c r="G2029" s="31" t="str">
        <f>IF('base clients'!G2029=0,"",'base clients'!G2029)</f>
        <v/>
      </c>
    </row>
    <row r="2030" spans="2:7" x14ac:dyDescent="0.35">
      <c r="B2030" s="31" t="str">
        <f>IF('base clients'!B2030=0,"",'base clients'!B2030)</f>
        <v/>
      </c>
      <c r="C2030" s="31" t="str">
        <f>IF('base clients'!C2030=0,"",'base clients'!C2030)</f>
        <v/>
      </c>
      <c r="D2030" s="31" t="str">
        <f>IF('base clients'!D2030=0,"",'base clients'!D2030)</f>
        <v/>
      </c>
      <c r="E2030" s="31" t="str">
        <f>IF('base clients'!E2030=0,"",'base clients'!E2030)</f>
        <v/>
      </c>
      <c r="F2030" s="31" t="str">
        <f>IF('base clients'!F2030=0,"",'base clients'!F2030)</f>
        <v/>
      </c>
      <c r="G2030" s="31" t="str">
        <f>IF('base clients'!G2030=0,"",'base clients'!G2030)</f>
        <v/>
      </c>
    </row>
    <row r="2031" spans="2:7" x14ac:dyDescent="0.35">
      <c r="B2031" s="31" t="str">
        <f>IF('base clients'!B2031=0,"",'base clients'!B2031)</f>
        <v/>
      </c>
      <c r="C2031" s="31" t="str">
        <f>IF('base clients'!C2031=0,"",'base clients'!C2031)</f>
        <v/>
      </c>
      <c r="D2031" s="31" t="str">
        <f>IF('base clients'!D2031=0,"",'base clients'!D2031)</f>
        <v/>
      </c>
      <c r="E2031" s="31" t="str">
        <f>IF('base clients'!E2031=0,"",'base clients'!E2031)</f>
        <v/>
      </c>
      <c r="F2031" s="31" t="str">
        <f>IF('base clients'!F2031=0,"",'base clients'!F2031)</f>
        <v/>
      </c>
      <c r="G2031" s="31" t="str">
        <f>IF('base clients'!G2031=0,"",'base clients'!G2031)</f>
        <v/>
      </c>
    </row>
    <row r="2032" spans="2:7" x14ac:dyDescent="0.35">
      <c r="B2032" s="31" t="str">
        <f>IF('base clients'!B2032=0,"",'base clients'!B2032)</f>
        <v/>
      </c>
      <c r="C2032" s="31" t="str">
        <f>IF('base clients'!C2032=0,"",'base clients'!C2032)</f>
        <v/>
      </c>
      <c r="D2032" s="31" t="str">
        <f>IF('base clients'!D2032=0,"",'base clients'!D2032)</f>
        <v/>
      </c>
      <c r="E2032" s="31" t="str">
        <f>IF('base clients'!E2032=0,"",'base clients'!E2032)</f>
        <v/>
      </c>
      <c r="F2032" s="31" t="str">
        <f>IF('base clients'!F2032=0,"",'base clients'!F2032)</f>
        <v/>
      </c>
      <c r="G2032" s="31" t="str">
        <f>IF('base clients'!G2032=0,"",'base clients'!G2032)</f>
        <v/>
      </c>
    </row>
    <row r="2033" spans="2:7" x14ac:dyDescent="0.35">
      <c r="B2033" s="31" t="str">
        <f>IF('base clients'!B2033=0,"",'base clients'!B2033)</f>
        <v/>
      </c>
      <c r="C2033" s="31" t="str">
        <f>IF('base clients'!C2033=0,"",'base clients'!C2033)</f>
        <v/>
      </c>
      <c r="D2033" s="31" t="str">
        <f>IF('base clients'!D2033=0,"",'base clients'!D2033)</f>
        <v/>
      </c>
      <c r="E2033" s="31" t="str">
        <f>IF('base clients'!E2033=0,"",'base clients'!E2033)</f>
        <v/>
      </c>
      <c r="F2033" s="31" t="str">
        <f>IF('base clients'!F2033=0,"",'base clients'!F2033)</f>
        <v/>
      </c>
      <c r="G2033" s="31" t="str">
        <f>IF('base clients'!G2033=0,"",'base clients'!G2033)</f>
        <v/>
      </c>
    </row>
    <row r="2034" spans="2:7" x14ac:dyDescent="0.35">
      <c r="B2034" s="31" t="str">
        <f>IF('base clients'!B2034=0,"",'base clients'!B2034)</f>
        <v/>
      </c>
      <c r="C2034" s="31" t="str">
        <f>IF('base clients'!C2034=0,"",'base clients'!C2034)</f>
        <v/>
      </c>
      <c r="D2034" s="31" t="str">
        <f>IF('base clients'!D2034=0,"",'base clients'!D2034)</f>
        <v/>
      </c>
      <c r="E2034" s="31" t="str">
        <f>IF('base clients'!E2034=0,"",'base clients'!E2034)</f>
        <v/>
      </c>
      <c r="F2034" s="31" t="str">
        <f>IF('base clients'!F2034=0,"",'base clients'!F2034)</f>
        <v/>
      </c>
      <c r="G2034" s="31" t="str">
        <f>IF('base clients'!G2034=0,"",'base clients'!G2034)</f>
        <v/>
      </c>
    </row>
    <row r="2035" spans="2:7" x14ac:dyDescent="0.35">
      <c r="B2035" s="31" t="str">
        <f>IF('base clients'!B2035=0,"",'base clients'!B2035)</f>
        <v/>
      </c>
      <c r="C2035" s="31" t="str">
        <f>IF('base clients'!C2035=0,"",'base clients'!C2035)</f>
        <v/>
      </c>
      <c r="D2035" s="31" t="str">
        <f>IF('base clients'!D2035=0,"",'base clients'!D2035)</f>
        <v/>
      </c>
      <c r="E2035" s="31" t="str">
        <f>IF('base clients'!E2035=0,"",'base clients'!E2035)</f>
        <v/>
      </c>
      <c r="F2035" s="31" t="str">
        <f>IF('base clients'!F2035=0,"",'base clients'!F2035)</f>
        <v/>
      </c>
      <c r="G2035" s="31" t="str">
        <f>IF('base clients'!G2035=0,"",'base clients'!G2035)</f>
        <v/>
      </c>
    </row>
    <row r="2036" spans="2:7" x14ac:dyDescent="0.35">
      <c r="B2036" s="31" t="str">
        <f>IF('base clients'!B2036=0,"",'base clients'!B2036)</f>
        <v/>
      </c>
      <c r="C2036" s="31" t="str">
        <f>IF('base clients'!C2036=0,"",'base clients'!C2036)</f>
        <v/>
      </c>
      <c r="D2036" s="31" t="str">
        <f>IF('base clients'!D2036=0,"",'base clients'!D2036)</f>
        <v/>
      </c>
      <c r="E2036" s="31" t="str">
        <f>IF('base clients'!E2036=0,"",'base clients'!E2036)</f>
        <v/>
      </c>
      <c r="F2036" s="31" t="str">
        <f>IF('base clients'!F2036=0,"",'base clients'!F2036)</f>
        <v/>
      </c>
      <c r="G2036" s="31" t="str">
        <f>IF('base clients'!G2036=0,"",'base clients'!G2036)</f>
        <v/>
      </c>
    </row>
    <row r="2037" spans="2:7" x14ac:dyDescent="0.35">
      <c r="B2037" s="31" t="str">
        <f>IF('base clients'!B2037=0,"",'base clients'!B2037)</f>
        <v/>
      </c>
      <c r="C2037" s="31" t="str">
        <f>IF('base clients'!C2037=0,"",'base clients'!C2037)</f>
        <v/>
      </c>
      <c r="D2037" s="31" t="str">
        <f>IF('base clients'!D2037=0,"",'base clients'!D2037)</f>
        <v/>
      </c>
      <c r="E2037" s="31" t="str">
        <f>IF('base clients'!E2037=0,"",'base clients'!E2037)</f>
        <v/>
      </c>
      <c r="F2037" s="31" t="str">
        <f>IF('base clients'!F2037=0,"",'base clients'!F2037)</f>
        <v/>
      </c>
      <c r="G2037" s="31" t="str">
        <f>IF('base clients'!G2037=0,"",'base clients'!G2037)</f>
        <v/>
      </c>
    </row>
    <row r="2038" spans="2:7" x14ac:dyDescent="0.35">
      <c r="B2038" s="31" t="str">
        <f>IF('base clients'!B2038=0,"",'base clients'!B2038)</f>
        <v/>
      </c>
      <c r="C2038" s="31" t="str">
        <f>IF('base clients'!C2038=0,"",'base clients'!C2038)</f>
        <v/>
      </c>
      <c r="D2038" s="31" t="str">
        <f>IF('base clients'!D2038=0,"",'base clients'!D2038)</f>
        <v/>
      </c>
      <c r="E2038" s="31" t="str">
        <f>IF('base clients'!E2038=0,"",'base clients'!E2038)</f>
        <v/>
      </c>
      <c r="F2038" s="31" t="str">
        <f>IF('base clients'!F2038=0,"",'base clients'!F2038)</f>
        <v/>
      </c>
      <c r="G2038" s="31" t="str">
        <f>IF('base clients'!G2038=0,"",'base clients'!G2038)</f>
        <v/>
      </c>
    </row>
    <row r="2039" spans="2:7" x14ac:dyDescent="0.35">
      <c r="B2039" s="31" t="str">
        <f>IF('base clients'!B2039=0,"",'base clients'!B2039)</f>
        <v/>
      </c>
      <c r="C2039" s="31" t="str">
        <f>IF('base clients'!C2039=0,"",'base clients'!C2039)</f>
        <v/>
      </c>
      <c r="D2039" s="31" t="str">
        <f>IF('base clients'!D2039=0,"",'base clients'!D2039)</f>
        <v/>
      </c>
      <c r="E2039" s="31" t="str">
        <f>IF('base clients'!E2039=0,"",'base clients'!E2039)</f>
        <v/>
      </c>
      <c r="F2039" s="31" t="str">
        <f>IF('base clients'!F2039=0,"",'base clients'!F2039)</f>
        <v/>
      </c>
      <c r="G2039" s="31" t="str">
        <f>IF('base clients'!G2039=0,"",'base clients'!G2039)</f>
        <v/>
      </c>
    </row>
    <row r="2040" spans="2:7" x14ac:dyDescent="0.35">
      <c r="B2040" s="31" t="str">
        <f>IF('base clients'!B2040=0,"",'base clients'!B2040)</f>
        <v/>
      </c>
      <c r="C2040" s="31" t="str">
        <f>IF('base clients'!C2040=0,"",'base clients'!C2040)</f>
        <v/>
      </c>
      <c r="D2040" s="31" t="str">
        <f>IF('base clients'!D2040=0,"",'base clients'!D2040)</f>
        <v/>
      </c>
      <c r="E2040" s="31" t="str">
        <f>IF('base clients'!E2040=0,"",'base clients'!E2040)</f>
        <v/>
      </c>
      <c r="F2040" s="31" t="str">
        <f>IF('base clients'!F2040=0,"",'base clients'!F2040)</f>
        <v/>
      </c>
      <c r="G2040" s="31" t="str">
        <f>IF('base clients'!G2040=0,"",'base clients'!G2040)</f>
        <v/>
      </c>
    </row>
    <row r="2041" spans="2:7" x14ac:dyDescent="0.35">
      <c r="B2041" s="31" t="str">
        <f>IF('base clients'!B2041=0,"",'base clients'!B2041)</f>
        <v/>
      </c>
      <c r="C2041" s="31" t="str">
        <f>IF('base clients'!C2041=0,"",'base clients'!C2041)</f>
        <v/>
      </c>
      <c r="D2041" s="31" t="str">
        <f>IF('base clients'!D2041=0,"",'base clients'!D2041)</f>
        <v/>
      </c>
      <c r="E2041" s="31" t="str">
        <f>IF('base clients'!E2041=0,"",'base clients'!E2041)</f>
        <v/>
      </c>
      <c r="F2041" s="31" t="str">
        <f>IF('base clients'!F2041=0,"",'base clients'!F2041)</f>
        <v/>
      </c>
      <c r="G2041" s="31" t="str">
        <f>IF('base clients'!G2041=0,"",'base clients'!G2041)</f>
        <v/>
      </c>
    </row>
    <row r="2042" spans="2:7" x14ac:dyDescent="0.35">
      <c r="B2042" s="31" t="str">
        <f>IF('base clients'!B2042=0,"",'base clients'!B2042)</f>
        <v/>
      </c>
      <c r="C2042" s="31" t="str">
        <f>IF('base clients'!C2042=0,"",'base clients'!C2042)</f>
        <v/>
      </c>
      <c r="D2042" s="31" t="str">
        <f>IF('base clients'!D2042=0,"",'base clients'!D2042)</f>
        <v/>
      </c>
      <c r="E2042" s="31" t="str">
        <f>IF('base clients'!E2042=0,"",'base clients'!E2042)</f>
        <v/>
      </c>
      <c r="F2042" s="31" t="str">
        <f>IF('base clients'!F2042=0,"",'base clients'!F2042)</f>
        <v/>
      </c>
      <c r="G2042" s="31" t="str">
        <f>IF('base clients'!G2042=0,"",'base clients'!G2042)</f>
        <v/>
      </c>
    </row>
    <row r="2043" spans="2:7" x14ac:dyDescent="0.35">
      <c r="B2043" s="31" t="str">
        <f>IF('base clients'!B2043=0,"",'base clients'!B2043)</f>
        <v/>
      </c>
      <c r="C2043" s="31" t="str">
        <f>IF('base clients'!C2043=0,"",'base clients'!C2043)</f>
        <v/>
      </c>
      <c r="D2043" s="31" t="str">
        <f>IF('base clients'!D2043=0,"",'base clients'!D2043)</f>
        <v/>
      </c>
      <c r="E2043" s="31" t="str">
        <f>IF('base clients'!E2043=0,"",'base clients'!E2043)</f>
        <v/>
      </c>
      <c r="F2043" s="31" t="str">
        <f>IF('base clients'!F2043=0,"",'base clients'!F2043)</f>
        <v/>
      </c>
      <c r="G2043" s="31" t="str">
        <f>IF('base clients'!G2043=0,"",'base clients'!G2043)</f>
        <v/>
      </c>
    </row>
    <row r="2044" spans="2:7" x14ac:dyDescent="0.35">
      <c r="B2044" s="31" t="str">
        <f>IF('base clients'!B2044=0,"",'base clients'!B2044)</f>
        <v/>
      </c>
      <c r="C2044" s="31" t="str">
        <f>IF('base clients'!C2044=0,"",'base clients'!C2044)</f>
        <v/>
      </c>
      <c r="D2044" s="31" t="str">
        <f>IF('base clients'!D2044=0,"",'base clients'!D2044)</f>
        <v/>
      </c>
      <c r="E2044" s="31" t="str">
        <f>IF('base clients'!E2044=0,"",'base clients'!E2044)</f>
        <v/>
      </c>
      <c r="F2044" s="31" t="str">
        <f>IF('base clients'!F2044=0,"",'base clients'!F2044)</f>
        <v/>
      </c>
      <c r="G2044" s="31" t="str">
        <f>IF('base clients'!G2044=0,"",'base clients'!G2044)</f>
        <v/>
      </c>
    </row>
    <row r="2045" spans="2:7" x14ac:dyDescent="0.35">
      <c r="B2045" s="31" t="str">
        <f>IF('base clients'!B2045=0,"",'base clients'!B2045)</f>
        <v/>
      </c>
      <c r="C2045" s="31" t="str">
        <f>IF('base clients'!C2045=0,"",'base clients'!C2045)</f>
        <v/>
      </c>
      <c r="D2045" s="31" t="str">
        <f>IF('base clients'!D2045=0,"",'base clients'!D2045)</f>
        <v/>
      </c>
      <c r="E2045" s="31" t="str">
        <f>IF('base clients'!E2045=0,"",'base clients'!E2045)</f>
        <v/>
      </c>
      <c r="F2045" s="31" t="str">
        <f>IF('base clients'!F2045=0,"",'base clients'!F2045)</f>
        <v/>
      </c>
      <c r="G2045" s="31" t="str">
        <f>IF('base clients'!G2045=0,"",'base clients'!G2045)</f>
        <v/>
      </c>
    </row>
    <row r="2046" spans="2:7" x14ac:dyDescent="0.35">
      <c r="B2046" s="31" t="str">
        <f>IF('base clients'!B2046=0,"",'base clients'!B2046)</f>
        <v/>
      </c>
      <c r="C2046" s="31" t="str">
        <f>IF('base clients'!C2046=0,"",'base clients'!C2046)</f>
        <v/>
      </c>
      <c r="D2046" s="31" t="str">
        <f>IF('base clients'!D2046=0,"",'base clients'!D2046)</f>
        <v/>
      </c>
      <c r="E2046" s="31" t="str">
        <f>IF('base clients'!E2046=0,"",'base clients'!E2046)</f>
        <v/>
      </c>
      <c r="F2046" s="31" t="str">
        <f>IF('base clients'!F2046=0,"",'base clients'!F2046)</f>
        <v/>
      </c>
      <c r="G2046" s="31" t="str">
        <f>IF('base clients'!G2046=0,"",'base clients'!G2046)</f>
        <v/>
      </c>
    </row>
    <row r="2047" spans="2:7" x14ac:dyDescent="0.35">
      <c r="B2047" s="31" t="str">
        <f>IF('base clients'!B2047=0,"",'base clients'!B2047)</f>
        <v/>
      </c>
      <c r="C2047" s="31" t="str">
        <f>IF('base clients'!C2047=0,"",'base clients'!C2047)</f>
        <v/>
      </c>
      <c r="D2047" s="31" t="str">
        <f>IF('base clients'!D2047=0,"",'base clients'!D2047)</f>
        <v/>
      </c>
      <c r="E2047" s="31" t="str">
        <f>IF('base clients'!E2047=0,"",'base clients'!E2047)</f>
        <v/>
      </c>
      <c r="F2047" s="31" t="str">
        <f>IF('base clients'!F2047=0,"",'base clients'!F2047)</f>
        <v/>
      </c>
      <c r="G2047" s="31" t="str">
        <f>IF('base clients'!G2047=0,"",'base clients'!G2047)</f>
        <v/>
      </c>
    </row>
    <row r="2048" spans="2:7" x14ac:dyDescent="0.35">
      <c r="B2048" s="31" t="str">
        <f>IF('base clients'!B2048=0,"",'base clients'!B2048)</f>
        <v/>
      </c>
      <c r="C2048" s="31" t="str">
        <f>IF('base clients'!C2048=0,"",'base clients'!C2048)</f>
        <v/>
      </c>
      <c r="D2048" s="31" t="str">
        <f>IF('base clients'!D2048=0,"",'base clients'!D2048)</f>
        <v/>
      </c>
      <c r="E2048" s="31" t="str">
        <f>IF('base clients'!E2048=0,"",'base clients'!E2048)</f>
        <v/>
      </c>
      <c r="F2048" s="31" t="str">
        <f>IF('base clients'!F2048=0,"",'base clients'!F2048)</f>
        <v/>
      </c>
      <c r="G2048" s="31" t="str">
        <f>IF('base clients'!G2048=0,"",'base clients'!G2048)</f>
        <v/>
      </c>
    </row>
    <row r="2049" spans="2:7" x14ac:dyDescent="0.35">
      <c r="B2049" s="31" t="str">
        <f>IF('base clients'!B2049=0,"",'base clients'!B2049)</f>
        <v/>
      </c>
      <c r="C2049" s="31" t="str">
        <f>IF('base clients'!C2049=0,"",'base clients'!C2049)</f>
        <v/>
      </c>
      <c r="D2049" s="31" t="str">
        <f>IF('base clients'!D2049=0,"",'base clients'!D2049)</f>
        <v/>
      </c>
      <c r="E2049" s="31" t="str">
        <f>IF('base clients'!E2049=0,"",'base clients'!E2049)</f>
        <v/>
      </c>
      <c r="F2049" s="31" t="str">
        <f>IF('base clients'!F2049=0,"",'base clients'!F2049)</f>
        <v/>
      </c>
      <c r="G2049" s="31" t="str">
        <f>IF('base clients'!G2049=0,"",'base clients'!G2049)</f>
        <v/>
      </c>
    </row>
    <row r="2050" spans="2:7" x14ac:dyDescent="0.35">
      <c r="B2050" s="31" t="str">
        <f>IF('base clients'!B2050=0,"",'base clients'!B2050)</f>
        <v/>
      </c>
      <c r="C2050" s="31" t="str">
        <f>IF('base clients'!C2050=0,"",'base clients'!C2050)</f>
        <v/>
      </c>
      <c r="D2050" s="31" t="str">
        <f>IF('base clients'!D2050=0,"",'base clients'!D2050)</f>
        <v/>
      </c>
      <c r="E2050" s="31" t="str">
        <f>IF('base clients'!E2050=0,"",'base clients'!E2050)</f>
        <v/>
      </c>
      <c r="F2050" s="31" t="str">
        <f>IF('base clients'!F2050=0,"",'base clients'!F2050)</f>
        <v/>
      </c>
      <c r="G2050" s="31" t="str">
        <f>IF('base clients'!G2050=0,"",'base clients'!G2050)</f>
        <v/>
      </c>
    </row>
    <row r="2051" spans="2:7" x14ac:dyDescent="0.35">
      <c r="B2051" s="31" t="str">
        <f>IF('base clients'!B2051=0,"",'base clients'!B2051)</f>
        <v/>
      </c>
      <c r="C2051" s="31" t="str">
        <f>IF('base clients'!C2051=0,"",'base clients'!C2051)</f>
        <v/>
      </c>
      <c r="D2051" s="31" t="str">
        <f>IF('base clients'!D2051=0,"",'base clients'!D2051)</f>
        <v/>
      </c>
      <c r="E2051" s="31" t="str">
        <f>IF('base clients'!E2051=0,"",'base clients'!E2051)</f>
        <v/>
      </c>
      <c r="F2051" s="31" t="str">
        <f>IF('base clients'!F2051=0,"",'base clients'!F2051)</f>
        <v/>
      </c>
      <c r="G2051" s="31" t="str">
        <f>IF('base clients'!G2051=0,"",'base clients'!G2051)</f>
        <v/>
      </c>
    </row>
    <row r="2052" spans="2:7" x14ac:dyDescent="0.35">
      <c r="B2052" s="31" t="str">
        <f>IF('base clients'!B2052=0,"",'base clients'!B2052)</f>
        <v/>
      </c>
      <c r="C2052" s="31" t="str">
        <f>IF('base clients'!C2052=0,"",'base clients'!C2052)</f>
        <v/>
      </c>
      <c r="D2052" s="31" t="str">
        <f>IF('base clients'!D2052=0,"",'base clients'!D2052)</f>
        <v/>
      </c>
      <c r="E2052" s="31" t="str">
        <f>IF('base clients'!E2052=0,"",'base clients'!E2052)</f>
        <v/>
      </c>
      <c r="F2052" s="31" t="str">
        <f>IF('base clients'!F2052=0,"",'base clients'!F2052)</f>
        <v/>
      </c>
      <c r="G2052" s="31" t="str">
        <f>IF('base clients'!G2052=0,"",'base clients'!G2052)</f>
        <v/>
      </c>
    </row>
    <row r="2053" spans="2:7" x14ac:dyDescent="0.35">
      <c r="B2053" s="31" t="str">
        <f>IF('base clients'!B2053=0,"",'base clients'!B2053)</f>
        <v/>
      </c>
      <c r="C2053" s="31" t="str">
        <f>IF('base clients'!C2053=0,"",'base clients'!C2053)</f>
        <v/>
      </c>
      <c r="D2053" s="31" t="str">
        <f>IF('base clients'!D2053=0,"",'base clients'!D2053)</f>
        <v/>
      </c>
      <c r="E2053" s="31" t="str">
        <f>IF('base clients'!E2053=0,"",'base clients'!E2053)</f>
        <v/>
      </c>
      <c r="F2053" s="31" t="str">
        <f>IF('base clients'!F2053=0,"",'base clients'!F2053)</f>
        <v/>
      </c>
      <c r="G2053" s="31" t="str">
        <f>IF('base clients'!G2053=0,"",'base clients'!G2053)</f>
        <v/>
      </c>
    </row>
    <row r="2054" spans="2:7" x14ac:dyDescent="0.35">
      <c r="B2054" s="31" t="str">
        <f>IF('base clients'!B2054=0,"",'base clients'!B2054)</f>
        <v/>
      </c>
      <c r="C2054" s="31" t="str">
        <f>IF('base clients'!C2054=0,"",'base clients'!C2054)</f>
        <v/>
      </c>
      <c r="D2054" s="31" t="str">
        <f>IF('base clients'!D2054=0,"",'base clients'!D2054)</f>
        <v/>
      </c>
      <c r="E2054" s="31" t="str">
        <f>IF('base clients'!E2054=0,"",'base clients'!E2054)</f>
        <v/>
      </c>
      <c r="F2054" s="31" t="str">
        <f>IF('base clients'!F2054=0,"",'base clients'!F2054)</f>
        <v/>
      </c>
      <c r="G2054" s="31" t="str">
        <f>IF('base clients'!G2054=0,"",'base clients'!G2054)</f>
        <v/>
      </c>
    </row>
    <row r="2055" spans="2:7" x14ac:dyDescent="0.35">
      <c r="B2055" s="31" t="str">
        <f>IF('base clients'!B2055=0,"",'base clients'!B2055)</f>
        <v/>
      </c>
      <c r="C2055" s="31" t="str">
        <f>IF('base clients'!C2055=0,"",'base clients'!C2055)</f>
        <v/>
      </c>
      <c r="D2055" s="31" t="str">
        <f>IF('base clients'!D2055=0,"",'base clients'!D2055)</f>
        <v/>
      </c>
      <c r="E2055" s="31" t="str">
        <f>IF('base clients'!E2055=0,"",'base clients'!E2055)</f>
        <v/>
      </c>
      <c r="F2055" s="31" t="str">
        <f>IF('base clients'!F2055=0,"",'base clients'!F2055)</f>
        <v/>
      </c>
      <c r="G2055" s="31" t="str">
        <f>IF('base clients'!G2055=0,"",'base clients'!G2055)</f>
        <v/>
      </c>
    </row>
    <row r="2056" spans="2:7" x14ac:dyDescent="0.35">
      <c r="B2056" s="31" t="str">
        <f>IF('base clients'!B2056=0,"",'base clients'!B2056)</f>
        <v/>
      </c>
      <c r="C2056" s="31" t="str">
        <f>IF('base clients'!C2056=0,"",'base clients'!C2056)</f>
        <v/>
      </c>
      <c r="D2056" s="31" t="str">
        <f>IF('base clients'!D2056=0,"",'base clients'!D2056)</f>
        <v/>
      </c>
      <c r="E2056" s="31" t="str">
        <f>IF('base clients'!E2056=0,"",'base clients'!E2056)</f>
        <v/>
      </c>
      <c r="F2056" s="31" t="str">
        <f>IF('base clients'!F2056=0,"",'base clients'!F2056)</f>
        <v/>
      </c>
      <c r="G2056" s="31" t="str">
        <f>IF('base clients'!G2056=0,"",'base clients'!G2056)</f>
        <v/>
      </c>
    </row>
    <row r="2057" spans="2:7" x14ac:dyDescent="0.35">
      <c r="B2057" s="31" t="str">
        <f>IF('base clients'!B2057=0,"",'base clients'!B2057)</f>
        <v/>
      </c>
      <c r="C2057" s="31" t="str">
        <f>IF('base clients'!C2057=0,"",'base clients'!C2057)</f>
        <v/>
      </c>
      <c r="D2057" s="31" t="str">
        <f>IF('base clients'!D2057=0,"",'base clients'!D2057)</f>
        <v/>
      </c>
      <c r="E2057" s="31" t="str">
        <f>IF('base clients'!E2057=0,"",'base clients'!E2057)</f>
        <v/>
      </c>
      <c r="F2057" s="31" t="str">
        <f>IF('base clients'!F2057=0,"",'base clients'!F2057)</f>
        <v/>
      </c>
      <c r="G2057" s="31" t="str">
        <f>IF('base clients'!G2057=0,"",'base clients'!G2057)</f>
        <v/>
      </c>
    </row>
    <row r="2058" spans="2:7" x14ac:dyDescent="0.35">
      <c r="B2058" s="31" t="str">
        <f>IF('base clients'!B2058=0,"",'base clients'!B2058)</f>
        <v/>
      </c>
      <c r="C2058" s="31" t="str">
        <f>IF('base clients'!C2058=0,"",'base clients'!C2058)</f>
        <v/>
      </c>
      <c r="D2058" s="31" t="str">
        <f>IF('base clients'!D2058=0,"",'base clients'!D2058)</f>
        <v/>
      </c>
      <c r="E2058" s="31" t="str">
        <f>IF('base clients'!E2058=0,"",'base clients'!E2058)</f>
        <v/>
      </c>
      <c r="F2058" s="31" t="str">
        <f>IF('base clients'!F2058=0,"",'base clients'!F2058)</f>
        <v/>
      </c>
      <c r="G2058" s="31" t="str">
        <f>IF('base clients'!G2058=0,"",'base clients'!G2058)</f>
        <v/>
      </c>
    </row>
    <row r="2059" spans="2:7" x14ac:dyDescent="0.35">
      <c r="B2059" s="31" t="str">
        <f>IF('base clients'!B2059=0,"",'base clients'!B2059)</f>
        <v/>
      </c>
      <c r="C2059" s="31" t="str">
        <f>IF('base clients'!C2059=0,"",'base clients'!C2059)</f>
        <v/>
      </c>
      <c r="D2059" s="31" t="str">
        <f>IF('base clients'!D2059=0,"",'base clients'!D2059)</f>
        <v/>
      </c>
      <c r="E2059" s="31" t="str">
        <f>IF('base clients'!E2059=0,"",'base clients'!E2059)</f>
        <v/>
      </c>
      <c r="F2059" s="31" t="str">
        <f>IF('base clients'!F2059=0,"",'base clients'!F2059)</f>
        <v/>
      </c>
      <c r="G2059" s="31" t="str">
        <f>IF('base clients'!G2059=0,"",'base clients'!G2059)</f>
        <v/>
      </c>
    </row>
    <row r="2060" spans="2:7" x14ac:dyDescent="0.35">
      <c r="B2060" s="31" t="str">
        <f>IF('base clients'!B2060=0,"",'base clients'!B2060)</f>
        <v/>
      </c>
      <c r="C2060" s="31" t="str">
        <f>IF('base clients'!C2060=0,"",'base clients'!C2060)</f>
        <v/>
      </c>
      <c r="D2060" s="31" t="str">
        <f>IF('base clients'!D2060=0,"",'base clients'!D2060)</f>
        <v/>
      </c>
      <c r="E2060" s="31" t="str">
        <f>IF('base clients'!E2060=0,"",'base clients'!E2060)</f>
        <v/>
      </c>
      <c r="F2060" s="31" t="str">
        <f>IF('base clients'!F2060=0,"",'base clients'!F2060)</f>
        <v/>
      </c>
      <c r="G2060" s="31" t="str">
        <f>IF('base clients'!G2060=0,"",'base clients'!G2060)</f>
        <v/>
      </c>
    </row>
    <row r="2061" spans="2:7" x14ac:dyDescent="0.35">
      <c r="B2061" s="31" t="str">
        <f>IF('base clients'!B2061=0,"",'base clients'!B2061)</f>
        <v/>
      </c>
      <c r="C2061" s="31" t="str">
        <f>IF('base clients'!C2061=0,"",'base clients'!C2061)</f>
        <v/>
      </c>
      <c r="D2061" s="31" t="str">
        <f>IF('base clients'!D2061=0,"",'base clients'!D2061)</f>
        <v/>
      </c>
      <c r="E2061" s="31" t="str">
        <f>IF('base clients'!E2061=0,"",'base clients'!E2061)</f>
        <v/>
      </c>
      <c r="F2061" s="31" t="str">
        <f>IF('base clients'!F2061=0,"",'base clients'!F2061)</f>
        <v/>
      </c>
      <c r="G2061" s="31" t="str">
        <f>IF('base clients'!G2061=0,"",'base clients'!G2061)</f>
        <v/>
      </c>
    </row>
    <row r="2062" spans="2:7" x14ac:dyDescent="0.35">
      <c r="B2062" s="31" t="str">
        <f>IF('base clients'!B2062=0,"",'base clients'!B2062)</f>
        <v/>
      </c>
      <c r="C2062" s="31" t="str">
        <f>IF('base clients'!C2062=0,"",'base clients'!C2062)</f>
        <v/>
      </c>
      <c r="D2062" s="31" t="str">
        <f>IF('base clients'!D2062=0,"",'base clients'!D2062)</f>
        <v/>
      </c>
      <c r="E2062" s="31" t="str">
        <f>IF('base clients'!E2062=0,"",'base clients'!E2062)</f>
        <v/>
      </c>
      <c r="F2062" s="31" t="str">
        <f>IF('base clients'!F2062=0,"",'base clients'!F2062)</f>
        <v/>
      </c>
      <c r="G2062" s="31" t="str">
        <f>IF('base clients'!G2062=0,"",'base clients'!G2062)</f>
        <v/>
      </c>
    </row>
    <row r="2063" spans="2:7" x14ac:dyDescent="0.35">
      <c r="B2063" s="31" t="str">
        <f>IF('base clients'!B2063=0,"",'base clients'!B2063)</f>
        <v/>
      </c>
      <c r="C2063" s="31" t="str">
        <f>IF('base clients'!C2063=0,"",'base clients'!C2063)</f>
        <v/>
      </c>
      <c r="D2063" s="31" t="str">
        <f>IF('base clients'!D2063=0,"",'base clients'!D2063)</f>
        <v/>
      </c>
      <c r="E2063" s="31" t="str">
        <f>IF('base clients'!E2063=0,"",'base clients'!E2063)</f>
        <v/>
      </c>
      <c r="F2063" s="31" t="str">
        <f>IF('base clients'!F2063=0,"",'base clients'!F2063)</f>
        <v/>
      </c>
      <c r="G2063" s="31" t="str">
        <f>IF('base clients'!G2063=0,"",'base clients'!G2063)</f>
        <v/>
      </c>
    </row>
    <row r="2064" spans="2:7" x14ac:dyDescent="0.35">
      <c r="B2064" s="31" t="str">
        <f>IF('base clients'!B2064=0,"",'base clients'!B2064)</f>
        <v/>
      </c>
      <c r="C2064" s="31" t="str">
        <f>IF('base clients'!C2064=0,"",'base clients'!C2064)</f>
        <v/>
      </c>
      <c r="D2064" s="31" t="str">
        <f>IF('base clients'!D2064=0,"",'base clients'!D2064)</f>
        <v/>
      </c>
      <c r="E2064" s="31" t="str">
        <f>IF('base clients'!E2064=0,"",'base clients'!E2064)</f>
        <v/>
      </c>
      <c r="F2064" s="31" t="str">
        <f>IF('base clients'!F2064=0,"",'base clients'!F2064)</f>
        <v/>
      </c>
      <c r="G2064" s="31" t="str">
        <f>IF('base clients'!G2064=0,"",'base clients'!G2064)</f>
        <v/>
      </c>
    </row>
    <row r="2065" spans="2:7" x14ac:dyDescent="0.35">
      <c r="B2065" s="31" t="str">
        <f>IF('base clients'!B2065=0,"",'base clients'!B2065)</f>
        <v/>
      </c>
      <c r="C2065" s="31" t="str">
        <f>IF('base clients'!C2065=0,"",'base clients'!C2065)</f>
        <v/>
      </c>
      <c r="D2065" s="31" t="str">
        <f>IF('base clients'!D2065=0,"",'base clients'!D2065)</f>
        <v/>
      </c>
      <c r="E2065" s="31" t="str">
        <f>IF('base clients'!E2065=0,"",'base clients'!E2065)</f>
        <v/>
      </c>
      <c r="F2065" s="31" t="str">
        <f>IF('base clients'!F2065=0,"",'base clients'!F2065)</f>
        <v/>
      </c>
      <c r="G2065" s="31" t="str">
        <f>IF('base clients'!G2065=0,"",'base clients'!G2065)</f>
        <v/>
      </c>
    </row>
    <row r="2066" spans="2:7" x14ac:dyDescent="0.35">
      <c r="B2066" s="31" t="str">
        <f>IF('base clients'!B2066=0,"",'base clients'!B2066)</f>
        <v/>
      </c>
      <c r="C2066" s="31" t="str">
        <f>IF('base clients'!C2066=0,"",'base clients'!C2066)</f>
        <v/>
      </c>
      <c r="D2066" s="31" t="str">
        <f>IF('base clients'!D2066=0,"",'base clients'!D2066)</f>
        <v/>
      </c>
      <c r="E2066" s="31" t="str">
        <f>IF('base clients'!E2066=0,"",'base clients'!E2066)</f>
        <v/>
      </c>
      <c r="F2066" s="31" t="str">
        <f>IF('base clients'!F2066=0,"",'base clients'!F2066)</f>
        <v/>
      </c>
      <c r="G2066" s="31" t="str">
        <f>IF('base clients'!G2066=0,"",'base clients'!G2066)</f>
        <v/>
      </c>
    </row>
    <row r="2067" spans="2:7" x14ac:dyDescent="0.35">
      <c r="B2067" s="31" t="str">
        <f>IF('base clients'!B2067=0,"",'base clients'!B2067)</f>
        <v/>
      </c>
      <c r="C2067" s="31" t="str">
        <f>IF('base clients'!C2067=0,"",'base clients'!C2067)</f>
        <v/>
      </c>
      <c r="D2067" s="31" t="str">
        <f>IF('base clients'!D2067=0,"",'base clients'!D2067)</f>
        <v/>
      </c>
      <c r="E2067" s="31" t="str">
        <f>IF('base clients'!E2067=0,"",'base clients'!E2067)</f>
        <v/>
      </c>
      <c r="F2067" s="31" t="str">
        <f>IF('base clients'!F2067=0,"",'base clients'!F2067)</f>
        <v/>
      </c>
      <c r="G2067" s="31" t="str">
        <f>IF('base clients'!G2067=0,"",'base clients'!G2067)</f>
        <v/>
      </c>
    </row>
    <row r="2068" spans="2:7" x14ac:dyDescent="0.35">
      <c r="B2068" s="31" t="str">
        <f>IF('base clients'!B2068=0,"",'base clients'!B2068)</f>
        <v/>
      </c>
      <c r="C2068" s="31" t="str">
        <f>IF('base clients'!C2068=0,"",'base clients'!C2068)</f>
        <v/>
      </c>
      <c r="D2068" s="31" t="str">
        <f>IF('base clients'!D2068=0,"",'base clients'!D2068)</f>
        <v/>
      </c>
      <c r="E2068" s="31" t="str">
        <f>IF('base clients'!E2068=0,"",'base clients'!E2068)</f>
        <v/>
      </c>
      <c r="F2068" s="31" t="str">
        <f>IF('base clients'!F2068=0,"",'base clients'!F2068)</f>
        <v/>
      </c>
      <c r="G2068" s="31" t="str">
        <f>IF('base clients'!G2068=0,"",'base clients'!G2068)</f>
        <v/>
      </c>
    </row>
    <row r="2069" spans="2:7" x14ac:dyDescent="0.35">
      <c r="B2069" s="31" t="str">
        <f>IF('base clients'!B2069=0,"",'base clients'!B2069)</f>
        <v/>
      </c>
      <c r="C2069" s="31" t="str">
        <f>IF('base clients'!C2069=0,"",'base clients'!C2069)</f>
        <v/>
      </c>
      <c r="D2069" s="31" t="str">
        <f>IF('base clients'!D2069=0,"",'base clients'!D2069)</f>
        <v/>
      </c>
      <c r="E2069" s="31" t="str">
        <f>IF('base clients'!E2069=0,"",'base clients'!E2069)</f>
        <v/>
      </c>
      <c r="F2069" s="31" t="str">
        <f>IF('base clients'!F2069=0,"",'base clients'!F2069)</f>
        <v/>
      </c>
      <c r="G2069" s="31" t="str">
        <f>IF('base clients'!G2069=0,"",'base clients'!G2069)</f>
        <v/>
      </c>
    </row>
    <row r="2070" spans="2:7" x14ac:dyDescent="0.35">
      <c r="B2070" s="31" t="str">
        <f>IF('base clients'!B2070=0,"",'base clients'!B2070)</f>
        <v/>
      </c>
      <c r="C2070" s="31" t="str">
        <f>IF('base clients'!C2070=0,"",'base clients'!C2070)</f>
        <v/>
      </c>
      <c r="D2070" s="31" t="str">
        <f>IF('base clients'!D2070=0,"",'base clients'!D2070)</f>
        <v/>
      </c>
      <c r="E2070" s="31" t="str">
        <f>IF('base clients'!E2070=0,"",'base clients'!E2070)</f>
        <v/>
      </c>
      <c r="F2070" s="31" t="str">
        <f>IF('base clients'!F2070=0,"",'base clients'!F2070)</f>
        <v/>
      </c>
      <c r="G2070" s="31" t="str">
        <f>IF('base clients'!G2070=0,"",'base clients'!G2070)</f>
        <v/>
      </c>
    </row>
    <row r="2071" spans="2:7" x14ac:dyDescent="0.35">
      <c r="B2071" s="31" t="str">
        <f>IF('base clients'!B2071=0,"",'base clients'!B2071)</f>
        <v/>
      </c>
      <c r="C2071" s="31" t="str">
        <f>IF('base clients'!C2071=0,"",'base clients'!C2071)</f>
        <v/>
      </c>
      <c r="D2071" s="31" t="str">
        <f>IF('base clients'!D2071=0,"",'base clients'!D2071)</f>
        <v/>
      </c>
      <c r="E2071" s="31" t="str">
        <f>IF('base clients'!E2071=0,"",'base clients'!E2071)</f>
        <v/>
      </c>
      <c r="F2071" s="31" t="str">
        <f>IF('base clients'!F2071=0,"",'base clients'!F2071)</f>
        <v/>
      </c>
      <c r="G2071" s="31" t="str">
        <f>IF('base clients'!G2071=0,"",'base clients'!G2071)</f>
        <v/>
      </c>
    </row>
    <row r="2072" spans="2:7" x14ac:dyDescent="0.35">
      <c r="B2072" s="31" t="str">
        <f>IF('base clients'!B2072=0,"",'base clients'!B2072)</f>
        <v/>
      </c>
      <c r="C2072" s="31" t="str">
        <f>IF('base clients'!C2072=0,"",'base clients'!C2072)</f>
        <v/>
      </c>
      <c r="D2072" s="31" t="str">
        <f>IF('base clients'!D2072=0,"",'base clients'!D2072)</f>
        <v/>
      </c>
      <c r="E2072" s="31" t="str">
        <f>IF('base clients'!E2072=0,"",'base clients'!E2072)</f>
        <v/>
      </c>
      <c r="F2072" s="31" t="str">
        <f>IF('base clients'!F2072=0,"",'base clients'!F2072)</f>
        <v/>
      </c>
      <c r="G2072" s="31" t="str">
        <f>IF('base clients'!G2072=0,"",'base clients'!G2072)</f>
        <v/>
      </c>
    </row>
    <row r="2073" spans="2:7" x14ac:dyDescent="0.35">
      <c r="B2073" s="31" t="str">
        <f>IF('base clients'!B2073=0,"",'base clients'!B2073)</f>
        <v/>
      </c>
      <c r="C2073" s="31" t="str">
        <f>IF('base clients'!C2073=0,"",'base clients'!C2073)</f>
        <v/>
      </c>
      <c r="D2073" s="31" t="str">
        <f>IF('base clients'!D2073=0,"",'base clients'!D2073)</f>
        <v/>
      </c>
      <c r="E2073" s="31" t="str">
        <f>IF('base clients'!E2073=0,"",'base clients'!E2073)</f>
        <v/>
      </c>
      <c r="F2073" s="31" t="str">
        <f>IF('base clients'!F2073=0,"",'base clients'!F2073)</f>
        <v/>
      </c>
      <c r="G2073" s="31" t="str">
        <f>IF('base clients'!G2073=0,"",'base clients'!G2073)</f>
        <v/>
      </c>
    </row>
    <row r="2074" spans="2:7" x14ac:dyDescent="0.35">
      <c r="B2074" s="31" t="str">
        <f>IF('base clients'!B2074=0,"",'base clients'!B2074)</f>
        <v/>
      </c>
      <c r="C2074" s="31" t="str">
        <f>IF('base clients'!C2074=0,"",'base clients'!C2074)</f>
        <v/>
      </c>
      <c r="D2074" s="31" t="str">
        <f>IF('base clients'!D2074=0,"",'base clients'!D2074)</f>
        <v/>
      </c>
      <c r="E2074" s="31" t="str">
        <f>IF('base clients'!E2074=0,"",'base clients'!E2074)</f>
        <v/>
      </c>
      <c r="F2074" s="31" t="str">
        <f>IF('base clients'!F2074=0,"",'base clients'!F2074)</f>
        <v/>
      </c>
      <c r="G2074" s="31" t="str">
        <f>IF('base clients'!G2074=0,"",'base clients'!G2074)</f>
        <v/>
      </c>
    </row>
    <row r="2075" spans="2:7" x14ac:dyDescent="0.35">
      <c r="B2075" s="31" t="str">
        <f>IF('base clients'!B2075=0,"",'base clients'!B2075)</f>
        <v/>
      </c>
      <c r="C2075" s="31" t="str">
        <f>IF('base clients'!C2075=0,"",'base clients'!C2075)</f>
        <v/>
      </c>
      <c r="D2075" s="31" t="str">
        <f>IF('base clients'!D2075=0,"",'base clients'!D2075)</f>
        <v/>
      </c>
      <c r="E2075" s="31" t="str">
        <f>IF('base clients'!E2075=0,"",'base clients'!E2075)</f>
        <v/>
      </c>
      <c r="F2075" s="31" t="str">
        <f>IF('base clients'!F2075=0,"",'base clients'!F2075)</f>
        <v/>
      </c>
      <c r="G2075" s="31" t="str">
        <f>IF('base clients'!G2075=0,"",'base clients'!G2075)</f>
        <v/>
      </c>
    </row>
    <row r="2076" spans="2:7" x14ac:dyDescent="0.35">
      <c r="B2076" s="31" t="str">
        <f>IF('base clients'!B2076=0,"",'base clients'!B2076)</f>
        <v/>
      </c>
      <c r="C2076" s="31" t="str">
        <f>IF('base clients'!C2076=0,"",'base clients'!C2076)</f>
        <v/>
      </c>
      <c r="D2076" s="31" t="str">
        <f>IF('base clients'!D2076=0,"",'base clients'!D2076)</f>
        <v/>
      </c>
      <c r="E2076" s="31" t="str">
        <f>IF('base clients'!E2076=0,"",'base clients'!E2076)</f>
        <v/>
      </c>
      <c r="F2076" s="31" t="str">
        <f>IF('base clients'!F2076=0,"",'base clients'!F2076)</f>
        <v/>
      </c>
      <c r="G2076" s="31" t="str">
        <f>IF('base clients'!G2076=0,"",'base clients'!G2076)</f>
        <v/>
      </c>
    </row>
    <row r="2077" spans="2:7" x14ac:dyDescent="0.35">
      <c r="B2077" s="31" t="str">
        <f>IF('base clients'!B2077=0,"",'base clients'!B2077)</f>
        <v/>
      </c>
      <c r="C2077" s="31" t="str">
        <f>IF('base clients'!C2077=0,"",'base clients'!C2077)</f>
        <v/>
      </c>
      <c r="D2077" s="31" t="str">
        <f>IF('base clients'!D2077=0,"",'base clients'!D2077)</f>
        <v/>
      </c>
      <c r="E2077" s="31" t="str">
        <f>IF('base clients'!E2077=0,"",'base clients'!E2077)</f>
        <v/>
      </c>
      <c r="F2077" s="31" t="str">
        <f>IF('base clients'!F2077=0,"",'base clients'!F2077)</f>
        <v/>
      </c>
      <c r="G2077" s="31" t="str">
        <f>IF('base clients'!G2077=0,"",'base clients'!G2077)</f>
        <v/>
      </c>
    </row>
    <row r="2078" spans="2:7" x14ac:dyDescent="0.35">
      <c r="B2078" s="31" t="str">
        <f>IF('base clients'!B2078=0,"",'base clients'!B2078)</f>
        <v/>
      </c>
      <c r="C2078" s="31" t="str">
        <f>IF('base clients'!C2078=0,"",'base clients'!C2078)</f>
        <v/>
      </c>
      <c r="D2078" s="31" t="str">
        <f>IF('base clients'!D2078=0,"",'base clients'!D2078)</f>
        <v/>
      </c>
      <c r="E2078" s="31" t="str">
        <f>IF('base clients'!E2078=0,"",'base clients'!E2078)</f>
        <v/>
      </c>
      <c r="F2078" s="31" t="str">
        <f>IF('base clients'!F2078=0,"",'base clients'!F2078)</f>
        <v/>
      </c>
      <c r="G2078" s="31" t="str">
        <f>IF('base clients'!G2078=0,"",'base clients'!G2078)</f>
        <v/>
      </c>
    </row>
    <row r="2079" spans="2:7" x14ac:dyDescent="0.35">
      <c r="B2079" s="31" t="str">
        <f>IF('base clients'!B2079=0,"",'base clients'!B2079)</f>
        <v/>
      </c>
      <c r="C2079" s="31" t="str">
        <f>IF('base clients'!C2079=0,"",'base clients'!C2079)</f>
        <v/>
      </c>
      <c r="D2079" s="31" t="str">
        <f>IF('base clients'!D2079=0,"",'base clients'!D2079)</f>
        <v/>
      </c>
      <c r="E2079" s="31" t="str">
        <f>IF('base clients'!E2079=0,"",'base clients'!E2079)</f>
        <v/>
      </c>
      <c r="F2079" s="31" t="str">
        <f>IF('base clients'!F2079=0,"",'base clients'!F2079)</f>
        <v/>
      </c>
      <c r="G2079" s="31" t="str">
        <f>IF('base clients'!G2079=0,"",'base clients'!G2079)</f>
        <v/>
      </c>
    </row>
    <row r="2080" spans="2:7" x14ac:dyDescent="0.35">
      <c r="B2080" s="31" t="str">
        <f>IF('base clients'!B2080=0,"",'base clients'!B2080)</f>
        <v/>
      </c>
      <c r="C2080" s="31" t="str">
        <f>IF('base clients'!C2080=0,"",'base clients'!C2080)</f>
        <v/>
      </c>
      <c r="D2080" s="31" t="str">
        <f>IF('base clients'!D2080=0,"",'base clients'!D2080)</f>
        <v/>
      </c>
      <c r="E2080" s="31" t="str">
        <f>IF('base clients'!E2080=0,"",'base clients'!E2080)</f>
        <v/>
      </c>
      <c r="F2080" s="31" t="str">
        <f>IF('base clients'!F2080=0,"",'base clients'!F2080)</f>
        <v/>
      </c>
      <c r="G2080" s="31" t="str">
        <f>IF('base clients'!G2080=0,"",'base clients'!G2080)</f>
        <v/>
      </c>
    </row>
    <row r="2081" spans="2:7" x14ac:dyDescent="0.35">
      <c r="B2081" s="31" t="str">
        <f>IF('base clients'!B2081=0,"",'base clients'!B2081)</f>
        <v/>
      </c>
      <c r="C2081" s="31" t="str">
        <f>IF('base clients'!C2081=0,"",'base clients'!C2081)</f>
        <v/>
      </c>
      <c r="D2081" s="31" t="str">
        <f>IF('base clients'!D2081=0,"",'base clients'!D2081)</f>
        <v/>
      </c>
      <c r="E2081" s="31" t="str">
        <f>IF('base clients'!E2081=0,"",'base clients'!E2081)</f>
        <v/>
      </c>
      <c r="F2081" s="31" t="str">
        <f>IF('base clients'!F2081=0,"",'base clients'!F2081)</f>
        <v/>
      </c>
      <c r="G2081" s="31" t="str">
        <f>IF('base clients'!G2081=0,"",'base clients'!G2081)</f>
        <v/>
      </c>
    </row>
    <row r="2082" spans="2:7" x14ac:dyDescent="0.35">
      <c r="B2082" s="31" t="str">
        <f>IF('base clients'!B2082=0,"",'base clients'!B2082)</f>
        <v/>
      </c>
      <c r="C2082" s="31" t="str">
        <f>IF('base clients'!C2082=0,"",'base clients'!C2082)</f>
        <v/>
      </c>
      <c r="D2082" s="31" t="str">
        <f>IF('base clients'!D2082=0,"",'base clients'!D2082)</f>
        <v/>
      </c>
      <c r="E2082" s="31" t="str">
        <f>IF('base clients'!E2082=0,"",'base clients'!E2082)</f>
        <v/>
      </c>
      <c r="F2082" s="31" t="str">
        <f>IF('base clients'!F2082=0,"",'base clients'!F2082)</f>
        <v/>
      </c>
      <c r="G2082" s="31" t="str">
        <f>IF('base clients'!G2082=0,"",'base clients'!G2082)</f>
        <v/>
      </c>
    </row>
    <row r="2083" spans="2:7" x14ac:dyDescent="0.35">
      <c r="B2083" s="31" t="str">
        <f>IF('base clients'!B2083=0,"",'base clients'!B2083)</f>
        <v/>
      </c>
      <c r="C2083" s="31" t="str">
        <f>IF('base clients'!C2083=0,"",'base clients'!C2083)</f>
        <v/>
      </c>
      <c r="D2083" s="31" t="str">
        <f>IF('base clients'!D2083=0,"",'base clients'!D2083)</f>
        <v/>
      </c>
      <c r="E2083" s="31" t="str">
        <f>IF('base clients'!E2083=0,"",'base clients'!E2083)</f>
        <v/>
      </c>
      <c r="F2083" s="31" t="str">
        <f>IF('base clients'!F2083=0,"",'base clients'!F2083)</f>
        <v/>
      </c>
      <c r="G2083" s="31" t="str">
        <f>IF('base clients'!G2083=0,"",'base clients'!G2083)</f>
        <v/>
      </c>
    </row>
    <row r="2084" spans="2:7" x14ac:dyDescent="0.35">
      <c r="B2084" s="31" t="str">
        <f>IF('base clients'!B2084=0,"",'base clients'!B2084)</f>
        <v/>
      </c>
      <c r="C2084" s="31" t="str">
        <f>IF('base clients'!C2084=0,"",'base clients'!C2084)</f>
        <v/>
      </c>
      <c r="D2084" s="31" t="str">
        <f>IF('base clients'!D2084=0,"",'base clients'!D2084)</f>
        <v/>
      </c>
      <c r="E2084" s="31" t="str">
        <f>IF('base clients'!E2084=0,"",'base clients'!E2084)</f>
        <v/>
      </c>
      <c r="F2084" s="31" t="str">
        <f>IF('base clients'!F2084=0,"",'base clients'!F2084)</f>
        <v/>
      </c>
      <c r="G2084" s="31" t="str">
        <f>IF('base clients'!G2084=0,"",'base clients'!G2084)</f>
        <v/>
      </c>
    </row>
    <row r="2085" spans="2:7" x14ac:dyDescent="0.35">
      <c r="B2085" s="31" t="str">
        <f>IF('base clients'!B2085=0,"",'base clients'!B2085)</f>
        <v/>
      </c>
      <c r="C2085" s="31" t="str">
        <f>IF('base clients'!C2085=0,"",'base clients'!C2085)</f>
        <v/>
      </c>
      <c r="D2085" s="31" t="str">
        <f>IF('base clients'!D2085=0,"",'base clients'!D2085)</f>
        <v/>
      </c>
      <c r="E2085" s="31" t="str">
        <f>IF('base clients'!E2085=0,"",'base clients'!E2085)</f>
        <v/>
      </c>
      <c r="F2085" s="31" t="str">
        <f>IF('base clients'!F2085=0,"",'base clients'!F2085)</f>
        <v/>
      </c>
      <c r="G2085" s="31" t="str">
        <f>IF('base clients'!G2085=0,"",'base clients'!G2085)</f>
        <v/>
      </c>
    </row>
    <row r="2086" spans="2:7" x14ac:dyDescent="0.35">
      <c r="B2086" s="31" t="str">
        <f>IF('base clients'!B2086=0,"",'base clients'!B2086)</f>
        <v/>
      </c>
      <c r="C2086" s="31" t="str">
        <f>IF('base clients'!C2086=0,"",'base clients'!C2086)</f>
        <v/>
      </c>
      <c r="D2086" s="31" t="str">
        <f>IF('base clients'!D2086=0,"",'base clients'!D2086)</f>
        <v/>
      </c>
      <c r="E2086" s="31" t="str">
        <f>IF('base clients'!E2086=0,"",'base clients'!E2086)</f>
        <v/>
      </c>
      <c r="F2086" s="31" t="str">
        <f>IF('base clients'!F2086=0,"",'base clients'!F2086)</f>
        <v/>
      </c>
      <c r="G2086" s="31" t="str">
        <f>IF('base clients'!G2086=0,"",'base clients'!G2086)</f>
        <v/>
      </c>
    </row>
    <row r="2087" spans="2:7" x14ac:dyDescent="0.35">
      <c r="B2087" s="31" t="str">
        <f>IF('base clients'!B2087=0,"",'base clients'!B2087)</f>
        <v/>
      </c>
      <c r="C2087" s="31" t="str">
        <f>IF('base clients'!C2087=0,"",'base clients'!C2087)</f>
        <v/>
      </c>
      <c r="D2087" s="31" t="str">
        <f>IF('base clients'!D2087=0,"",'base clients'!D2087)</f>
        <v/>
      </c>
      <c r="E2087" s="31" t="str">
        <f>IF('base clients'!E2087=0,"",'base clients'!E2087)</f>
        <v/>
      </c>
      <c r="F2087" s="31" t="str">
        <f>IF('base clients'!F2087=0,"",'base clients'!F2087)</f>
        <v/>
      </c>
      <c r="G2087" s="31" t="str">
        <f>IF('base clients'!G2087=0,"",'base clients'!G2087)</f>
        <v/>
      </c>
    </row>
    <row r="2088" spans="2:7" x14ac:dyDescent="0.35">
      <c r="B2088" s="31" t="str">
        <f>IF('base clients'!B2088=0,"",'base clients'!B2088)</f>
        <v/>
      </c>
      <c r="C2088" s="31" t="str">
        <f>IF('base clients'!C2088=0,"",'base clients'!C2088)</f>
        <v/>
      </c>
      <c r="D2088" s="31" t="str">
        <f>IF('base clients'!D2088=0,"",'base clients'!D2088)</f>
        <v/>
      </c>
      <c r="E2088" s="31" t="str">
        <f>IF('base clients'!E2088=0,"",'base clients'!E2088)</f>
        <v/>
      </c>
      <c r="F2088" s="31" t="str">
        <f>IF('base clients'!F2088=0,"",'base clients'!F2088)</f>
        <v/>
      </c>
      <c r="G2088" s="31" t="str">
        <f>IF('base clients'!G2088=0,"",'base clients'!G2088)</f>
        <v/>
      </c>
    </row>
    <row r="2089" spans="2:7" x14ac:dyDescent="0.35">
      <c r="B2089" s="31" t="str">
        <f>IF('base clients'!B2089=0,"",'base clients'!B2089)</f>
        <v/>
      </c>
      <c r="C2089" s="31" t="str">
        <f>IF('base clients'!C2089=0,"",'base clients'!C2089)</f>
        <v/>
      </c>
      <c r="D2089" s="31" t="str">
        <f>IF('base clients'!D2089=0,"",'base clients'!D2089)</f>
        <v/>
      </c>
      <c r="E2089" s="31" t="str">
        <f>IF('base clients'!E2089=0,"",'base clients'!E2089)</f>
        <v/>
      </c>
      <c r="F2089" s="31" t="str">
        <f>IF('base clients'!F2089=0,"",'base clients'!F2089)</f>
        <v/>
      </c>
      <c r="G2089" s="31" t="str">
        <f>IF('base clients'!G2089=0,"",'base clients'!G2089)</f>
        <v/>
      </c>
    </row>
    <row r="2090" spans="2:7" x14ac:dyDescent="0.35">
      <c r="B2090" s="31" t="str">
        <f>IF('base clients'!B2090=0,"",'base clients'!B2090)</f>
        <v/>
      </c>
      <c r="C2090" s="31" t="str">
        <f>IF('base clients'!C2090=0,"",'base clients'!C2090)</f>
        <v/>
      </c>
      <c r="D2090" s="31" t="str">
        <f>IF('base clients'!D2090=0,"",'base clients'!D2090)</f>
        <v/>
      </c>
      <c r="E2090" s="31" t="str">
        <f>IF('base clients'!E2090=0,"",'base clients'!E2090)</f>
        <v/>
      </c>
      <c r="F2090" s="31" t="str">
        <f>IF('base clients'!F2090=0,"",'base clients'!F2090)</f>
        <v/>
      </c>
      <c r="G2090" s="31" t="str">
        <f>IF('base clients'!G2090=0,"",'base clients'!G2090)</f>
        <v/>
      </c>
    </row>
    <row r="2091" spans="2:7" x14ac:dyDescent="0.35">
      <c r="B2091" s="31" t="str">
        <f>IF('base clients'!B2091=0,"",'base clients'!B2091)</f>
        <v/>
      </c>
      <c r="C2091" s="31" t="str">
        <f>IF('base clients'!C2091=0,"",'base clients'!C2091)</f>
        <v/>
      </c>
      <c r="D2091" s="31" t="str">
        <f>IF('base clients'!D2091=0,"",'base clients'!D2091)</f>
        <v/>
      </c>
      <c r="E2091" s="31" t="str">
        <f>IF('base clients'!E2091=0,"",'base clients'!E2091)</f>
        <v/>
      </c>
      <c r="F2091" s="31" t="str">
        <f>IF('base clients'!F2091=0,"",'base clients'!F2091)</f>
        <v/>
      </c>
      <c r="G2091" s="31" t="str">
        <f>IF('base clients'!G2091=0,"",'base clients'!G2091)</f>
        <v/>
      </c>
    </row>
    <row r="2092" spans="2:7" x14ac:dyDescent="0.35">
      <c r="B2092" s="31" t="str">
        <f>IF('base clients'!B2092=0,"",'base clients'!B2092)</f>
        <v/>
      </c>
      <c r="C2092" s="31" t="str">
        <f>IF('base clients'!C2092=0,"",'base clients'!C2092)</f>
        <v/>
      </c>
      <c r="D2092" s="31" t="str">
        <f>IF('base clients'!D2092=0,"",'base clients'!D2092)</f>
        <v/>
      </c>
      <c r="E2092" s="31" t="str">
        <f>IF('base clients'!E2092=0,"",'base clients'!E2092)</f>
        <v/>
      </c>
      <c r="F2092" s="31" t="str">
        <f>IF('base clients'!F2092=0,"",'base clients'!F2092)</f>
        <v/>
      </c>
      <c r="G2092" s="31" t="str">
        <f>IF('base clients'!G2092=0,"",'base clients'!G2092)</f>
        <v/>
      </c>
    </row>
    <row r="2093" spans="2:7" x14ac:dyDescent="0.35">
      <c r="B2093" s="31" t="str">
        <f>IF('base clients'!B2093=0,"",'base clients'!B2093)</f>
        <v/>
      </c>
      <c r="C2093" s="31" t="str">
        <f>IF('base clients'!C2093=0,"",'base clients'!C2093)</f>
        <v/>
      </c>
      <c r="D2093" s="31" t="str">
        <f>IF('base clients'!D2093=0,"",'base clients'!D2093)</f>
        <v/>
      </c>
      <c r="E2093" s="31" t="str">
        <f>IF('base clients'!E2093=0,"",'base clients'!E2093)</f>
        <v/>
      </c>
      <c r="F2093" s="31" t="str">
        <f>IF('base clients'!F2093=0,"",'base clients'!F2093)</f>
        <v/>
      </c>
      <c r="G2093" s="31" t="str">
        <f>IF('base clients'!G2093=0,"",'base clients'!G2093)</f>
        <v/>
      </c>
    </row>
    <row r="2094" spans="2:7" x14ac:dyDescent="0.35">
      <c r="B2094" s="31" t="str">
        <f>IF('base clients'!B2094=0,"",'base clients'!B2094)</f>
        <v/>
      </c>
      <c r="C2094" s="31" t="str">
        <f>IF('base clients'!C2094=0,"",'base clients'!C2094)</f>
        <v/>
      </c>
      <c r="D2094" s="31" t="str">
        <f>IF('base clients'!D2094=0,"",'base clients'!D2094)</f>
        <v/>
      </c>
      <c r="E2094" s="31" t="str">
        <f>IF('base clients'!E2094=0,"",'base clients'!E2094)</f>
        <v/>
      </c>
      <c r="F2094" s="31" t="str">
        <f>IF('base clients'!F2094=0,"",'base clients'!F2094)</f>
        <v/>
      </c>
      <c r="G2094" s="31" t="str">
        <f>IF('base clients'!G2094=0,"",'base clients'!G2094)</f>
        <v/>
      </c>
    </row>
    <row r="2095" spans="2:7" x14ac:dyDescent="0.35">
      <c r="B2095" s="31" t="str">
        <f>IF('base clients'!B2095=0,"",'base clients'!B2095)</f>
        <v/>
      </c>
      <c r="C2095" s="31" t="str">
        <f>IF('base clients'!C2095=0,"",'base clients'!C2095)</f>
        <v/>
      </c>
      <c r="D2095" s="31" t="str">
        <f>IF('base clients'!D2095=0,"",'base clients'!D2095)</f>
        <v/>
      </c>
      <c r="E2095" s="31" t="str">
        <f>IF('base clients'!E2095=0,"",'base clients'!E2095)</f>
        <v/>
      </c>
      <c r="F2095" s="31" t="str">
        <f>IF('base clients'!F2095=0,"",'base clients'!F2095)</f>
        <v/>
      </c>
      <c r="G2095" s="31" t="str">
        <f>IF('base clients'!G2095=0,"",'base clients'!G2095)</f>
        <v/>
      </c>
    </row>
    <row r="2096" spans="2:7" x14ac:dyDescent="0.35">
      <c r="B2096" s="31" t="str">
        <f>IF('base clients'!B2096=0,"",'base clients'!B2096)</f>
        <v/>
      </c>
      <c r="C2096" s="31" t="str">
        <f>IF('base clients'!C2096=0,"",'base clients'!C2096)</f>
        <v/>
      </c>
      <c r="D2096" s="31" t="str">
        <f>IF('base clients'!D2096=0,"",'base clients'!D2096)</f>
        <v/>
      </c>
      <c r="E2096" s="31" t="str">
        <f>IF('base clients'!E2096=0,"",'base clients'!E2096)</f>
        <v/>
      </c>
      <c r="F2096" s="31" t="str">
        <f>IF('base clients'!F2096=0,"",'base clients'!F2096)</f>
        <v/>
      </c>
      <c r="G2096" s="31" t="str">
        <f>IF('base clients'!G2096=0,"",'base clients'!G2096)</f>
        <v/>
      </c>
    </row>
    <row r="2097" spans="2:7" x14ac:dyDescent="0.35">
      <c r="B2097" s="31" t="str">
        <f>IF('base clients'!B2097=0,"",'base clients'!B2097)</f>
        <v/>
      </c>
      <c r="C2097" s="31" t="str">
        <f>IF('base clients'!C2097=0,"",'base clients'!C2097)</f>
        <v/>
      </c>
      <c r="D2097" s="31" t="str">
        <f>IF('base clients'!D2097=0,"",'base clients'!D2097)</f>
        <v/>
      </c>
      <c r="E2097" s="31" t="str">
        <f>IF('base clients'!E2097=0,"",'base clients'!E2097)</f>
        <v/>
      </c>
      <c r="F2097" s="31" t="str">
        <f>IF('base clients'!F2097=0,"",'base clients'!F2097)</f>
        <v/>
      </c>
      <c r="G2097" s="31" t="str">
        <f>IF('base clients'!G2097=0,"",'base clients'!G2097)</f>
        <v/>
      </c>
    </row>
    <row r="2098" spans="2:7" x14ac:dyDescent="0.35">
      <c r="B2098" s="31" t="str">
        <f>IF('base clients'!B2098=0,"",'base clients'!B2098)</f>
        <v/>
      </c>
      <c r="C2098" s="31" t="str">
        <f>IF('base clients'!C2098=0,"",'base clients'!C2098)</f>
        <v/>
      </c>
      <c r="D2098" s="31" t="str">
        <f>IF('base clients'!D2098=0,"",'base clients'!D2098)</f>
        <v/>
      </c>
      <c r="E2098" s="31" t="str">
        <f>IF('base clients'!E2098=0,"",'base clients'!E2098)</f>
        <v/>
      </c>
      <c r="F2098" s="31" t="str">
        <f>IF('base clients'!F2098=0,"",'base clients'!F2098)</f>
        <v/>
      </c>
      <c r="G2098" s="31" t="str">
        <f>IF('base clients'!G2098=0,"",'base clients'!G2098)</f>
        <v/>
      </c>
    </row>
    <row r="2099" spans="2:7" x14ac:dyDescent="0.35">
      <c r="B2099" s="31" t="str">
        <f>IF('base clients'!B2099=0,"",'base clients'!B2099)</f>
        <v/>
      </c>
      <c r="C2099" s="31" t="str">
        <f>IF('base clients'!C2099=0,"",'base clients'!C2099)</f>
        <v/>
      </c>
      <c r="D2099" s="31" t="str">
        <f>IF('base clients'!D2099=0,"",'base clients'!D2099)</f>
        <v/>
      </c>
      <c r="E2099" s="31" t="str">
        <f>IF('base clients'!E2099=0,"",'base clients'!E2099)</f>
        <v/>
      </c>
      <c r="F2099" s="31" t="str">
        <f>IF('base clients'!F2099=0,"",'base clients'!F2099)</f>
        <v/>
      </c>
      <c r="G2099" s="31" t="str">
        <f>IF('base clients'!G2099=0,"",'base clients'!G2099)</f>
        <v/>
      </c>
    </row>
    <row r="2100" spans="2:7" x14ac:dyDescent="0.35">
      <c r="B2100" s="31" t="str">
        <f>IF('base clients'!B2100=0,"",'base clients'!B2100)</f>
        <v/>
      </c>
      <c r="C2100" s="31" t="str">
        <f>IF('base clients'!C2100=0,"",'base clients'!C2100)</f>
        <v/>
      </c>
      <c r="D2100" s="31" t="str">
        <f>IF('base clients'!D2100=0,"",'base clients'!D2100)</f>
        <v/>
      </c>
      <c r="E2100" s="31" t="str">
        <f>IF('base clients'!E2100=0,"",'base clients'!E2100)</f>
        <v/>
      </c>
      <c r="F2100" s="31" t="str">
        <f>IF('base clients'!F2100=0,"",'base clients'!F2100)</f>
        <v/>
      </c>
      <c r="G2100" s="31" t="str">
        <f>IF('base clients'!G2100=0,"",'base clients'!G2100)</f>
        <v/>
      </c>
    </row>
    <row r="2101" spans="2:7" x14ac:dyDescent="0.35">
      <c r="B2101" s="31" t="str">
        <f>IF('base clients'!B2101=0,"",'base clients'!B2101)</f>
        <v/>
      </c>
      <c r="C2101" s="31" t="str">
        <f>IF('base clients'!C2101=0,"",'base clients'!C2101)</f>
        <v/>
      </c>
      <c r="D2101" s="31" t="str">
        <f>IF('base clients'!D2101=0,"",'base clients'!D2101)</f>
        <v/>
      </c>
      <c r="E2101" s="31" t="str">
        <f>IF('base clients'!E2101=0,"",'base clients'!E2101)</f>
        <v/>
      </c>
      <c r="F2101" s="31" t="str">
        <f>IF('base clients'!F2101=0,"",'base clients'!F2101)</f>
        <v/>
      </c>
      <c r="G2101" s="31" t="str">
        <f>IF('base clients'!G2101=0,"",'base clients'!G2101)</f>
        <v/>
      </c>
    </row>
    <row r="2102" spans="2:7" x14ac:dyDescent="0.35">
      <c r="B2102" s="31" t="str">
        <f>IF('base clients'!B2102=0,"",'base clients'!B2102)</f>
        <v/>
      </c>
      <c r="C2102" s="31" t="str">
        <f>IF('base clients'!C2102=0,"",'base clients'!C2102)</f>
        <v/>
      </c>
      <c r="D2102" s="31" t="str">
        <f>IF('base clients'!D2102=0,"",'base clients'!D2102)</f>
        <v/>
      </c>
      <c r="E2102" s="31" t="str">
        <f>IF('base clients'!E2102=0,"",'base clients'!E2102)</f>
        <v/>
      </c>
      <c r="F2102" s="31" t="str">
        <f>IF('base clients'!F2102=0,"",'base clients'!F2102)</f>
        <v/>
      </c>
      <c r="G2102" s="31" t="str">
        <f>IF('base clients'!G2102=0,"",'base clients'!G2102)</f>
        <v/>
      </c>
    </row>
    <row r="2103" spans="2:7" x14ac:dyDescent="0.35">
      <c r="B2103" s="31" t="str">
        <f>IF('base clients'!B2103=0,"",'base clients'!B2103)</f>
        <v/>
      </c>
      <c r="C2103" s="31" t="str">
        <f>IF('base clients'!C2103=0,"",'base clients'!C2103)</f>
        <v/>
      </c>
      <c r="D2103" s="31" t="str">
        <f>IF('base clients'!D2103=0,"",'base clients'!D2103)</f>
        <v/>
      </c>
      <c r="E2103" s="31" t="str">
        <f>IF('base clients'!E2103=0,"",'base clients'!E2103)</f>
        <v/>
      </c>
      <c r="F2103" s="31" t="str">
        <f>IF('base clients'!F2103=0,"",'base clients'!F2103)</f>
        <v/>
      </c>
      <c r="G2103" s="31" t="str">
        <f>IF('base clients'!G2103=0,"",'base clients'!G2103)</f>
        <v/>
      </c>
    </row>
    <row r="2104" spans="2:7" x14ac:dyDescent="0.35">
      <c r="B2104" s="31" t="str">
        <f>IF('base clients'!B2104=0,"",'base clients'!B2104)</f>
        <v/>
      </c>
      <c r="C2104" s="31" t="str">
        <f>IF('base clients'!C2104=0,"",'base clients'!C2104)</f>
        <v/>
      </c>
      <c r="D2104" s="31" t="str">
        <f>IF('base clients'!D2104=0,"",'base clients'!D2104)</f>
        <v/>
      </c>
      <c r="E2104" s="31" t="str">
        <f>IF('base clients'!E2104=0,"",'base clients'!E2104)</f>
        <v/>
      </c>
      <c r="F2104" s="31" t="str">
        <f>IF('base clients'!F2104=0,"",'base clients'!F2104)</f>
        <v/>
      </c>
      <c r="G2104" s="31" t="str">
        <f>IF('base clients'!G2104=0,"",'base clients'!G2104)</f>
        <v/>
      </c>
    </row>
    <row r="2105" spans="2:7" x14ac:dyDescent="0.35">
      <c r="B2105" s="31" t="str">
        <f>IF('base clients'!B2105=0,"",'base clients'!B2105)</f>
        <v/>
      </c>
      <c r="C2105" s="31" t="str">
        <f>IF('base clients'!C2105=0,"",'base clients'!C2105)</f>
        <v/>
      </c>
      <c r="D2105" s="31" t="str">
        <f>IF('base clients'!D2105=0,"",'base clients'!D2105)</f>
        <v/>
      </c>
      <c r="E2105" s="31" t="str">
        <f>IF('base clients'!E2105=0,"",'base clients'!E2105)</f>
        <v/>
      </c>
      <c r="F2105" s="31" t="str">
        <f>IF('base clients'!F2105=0,"",'base clients'!F2105)</f>
        <v/>
      </c>
      <c r="G2105" s="31" t="str">
        <f>IF('base clients'!G2105=0,"",'base clients'!G2105)</f>
        <v/>
      </c>
    </row>
    <row r="2106" spans="2:7" x14ac:dyDescent="0.35">
      <c r="B2106" s="31" t="str">
        <f>IF('base clients'!B2106=0,"",'base clients'!B2106)</f>
        <v/>
      </c>
      <c r="C2106" s="31" t="str">
        <f>IF('base clients'!C2106=0,"",'base clients'!C2106)</f>
        <v/>
      </c>
      <c r="D2106" s="31" t="str">
        <f>IF('base clients'!D2106=0,"",'base clients'!D2106)</f>
        <v/>
      </c>
      <c r="E2106" s="31" t="str">
        <f>IF('base clients'!E2106=0,"",'base clients'!E2106)</f>
        <v/>
      </c>
      <c r="F2106" s="31" t="str">
        <f>IF('base clients'!F2106=0,"",'base clients'!F2106)</f>
        <v/>
      </c>
      <c r="G2106" s="31" t="str">
        <f>IF('base clients'!G2106=0,"",'base clients'!G2106)</f>
        <v/>
      </c>
    </row>
    <row r="2107" spans="2:7" x14ac:dyDescent="0.35">
      <c r="B2107" s="31" t="str">
        <f>IF('base clients'!B2107=0,"",'base clients'!B2107)</f>
        <v/>
      </c>
      <c r="C2107" s="31" t="str">
        <f>IF('base clients'!C2107=0,"",'base clients'!C2107)</f>
        <v/>
      </c>
      <c r="D2107" s="31" t="str">
        <f>IF('base clients'!D2107=0,"",'base clients'!D2107)</f>
        <v/>
      </c>
      <c r="E2107" s="31" t="str">
        <f>IF('base clients'!E2107=0,"",'base clients'!E2107)</f>
        <v/>
      </c>
      <c r="F2107" s="31" t="str">
        <f>IF('base clients'!F2107=0,"",'base clients'!F2107)</f>
        <v/>
      </c>
      <c r="G2107" s="31" t="str">
        <f>IF('base clients'!G2107=0,"",'base clients'!G2107)</f>
        <v/>
      </c>
    </row>
    <row r="2108" spans="2:7" x14ac:dyDescent="0.35">
      <c r="B2108" s="31" t="str">
        <f>IF('base clients'!B2108=0,"",'base clients'!B2108)</f>
        <v/>
      </c>
      <c r="C2108" s="31" t="str">
        <f>IF('base clients'!C2108=0,"",'base clients'!C2108)</f>
        <v/>
      </c>
      <c r="D2108" s="31" t="str">
        <f>IF('base clients'!D2108=0,"",'base clients'!D2108)</f>
        <v/>
      </c>
      <c r="E2108" s="31" t="str">
        <f>IF('base clients'!E2108=0,"",'base clients'!E2108)</f>
        <v/>
      </c>
      <c r="F2108" s="31" t="str">
        <f>IF('base clients'!F2108=0,"",'base clients'!F2108)</f>
        <v/>
      </c>
      <c r="G2108" s="31" t="str">
        <f>IF('base clients'!G2108=0,"",'base clients'!G2108)</f>
        <v/>
      </c>
    </row>
    <row r="2109" spans="2:7" x14ac:dyDescent="0.35">
      <c r="B2109" s="31" t="str">
        <f>IF('base clients'!B2109=0,"",'base clients'!B2109)</f>
        <v/>
      </c>
      <c r="C2109" s="31" t="str">
        <f>IF('base clients'!C2109=0,"",'base clients'!C2109)</f>
        <v/>
      </c>
      <c r="D2109" s="31" t="str">
        <f>IF('base clients'!D2109=0,"",'base clients'!D2109)</f>
        <v/>
      </c>
      <c r="E2109" s="31" t="str">
        <f>IF('base clients'!E2109=0,"",'base clients'!E2109)</f>
        <v/>
      </c>
      <c r="F2109" s="31" t="str">
        <f>IF('base clients'!F2109=0,"",'base clients'!F2109)</f>
        <v/>
      </c>
      <c r="G2109" s="31" t="str">
        <f>IF('base clients'!G2109=0,"",'base clients'!G2109)</f>
        <v/>
      </c>
    </row>
    <row r="2110" spans="2:7" x14ac:dyDescent="0.35">
      <c r="B2110" s="31" t="str">
        <f>IF('base clients'!B2110=0,"",'base clients'!B2110)</f>
        <v/>
      </c>
      <c r="C2110" s="31" t="str">
        <f>IF('base clients'!C2110=0,"",'base clients'!C2110)</f>
        <v/>
      </c>
      <c r="D2110" s="31" t="str">
        <f>IF('base clients'!D2110=0,"",'base clients'!D2110)</f>
        <v/>
      </c>
      <c r="E2110" s="31" t="str">
        <f>IF('base clients'!E2110=0,"",'base clients'!E2110)</f>
        <v/>
      </c>
      <c r="F2110" s="31" t="str">
        <f>IF('base clients'!F2110=0,"",'base clients'!F2110)</f>
        <v/>
      </c>
      <c r="G2110" s="31" t="str">
        <f>IF('base clients'!G2110=0,"",'base clients'!G2110)</f>
        <v/>
      </c>
    </row>
    <row r="2111" spans="2:7" x14ac:dyDescent="0.35">
      <c r="B2111" s="31" t="str">
        <f>IF('base clients'!B2111=0,"",'base clients'!B2111)</f>
        <v/>
      </c>
      <c r="C2111" s="31" t="str">
        <f>IF('base clients'!C2111=0,"",'base clients'!C2111)</f>
        <v/>
      </c>
      <c r="D2111" s="31" t="str">
        <f>IF('base clients'!D2111=0,"",'base clients'!D2111)</f>
        <v/>
      </c>
      <c r="E2111" s="31" t="str">
        <f>IF('base clients'!E2111=0,"",'base clients'!E2111)</f>
        <v/>
      </c>
      <c r="F2111" s="31" t="str">
        <f>IF('base clients'!F2111=0,"",'base clients'!F2111)</f>
        <v/>
      </c>
      <c r="G2111" s="31" t="str">
        <f>IF('base clients'!G2111=0,"",'base clients'!G2111)</f>
        <v/>
      </c>
    </row>
    <row r="2112" spans="2:7" x14ac:dyDescent="0.35">
      <c r="B2112" s="31" t="str">
        <f>IF('base clients'!B2112=0,"",'base clients'!B2112)</f>
        <v/>
      </c>
      <c r="C2112" s="31" t="str">
        <f>IF('base clients'!C2112=0,"",'base clients'!C2112)</f>
        <v/>
      </c>
      <c r="D2112" s="31" t="str">
        <f>IF('base clients'!D2112=0,"",'base clients'!D2112)</f>
        <v/>
      </c>
      <c r="E2112" s="31" t="str">
        <f>IF('base clients'!E2112=0,"",'base clients'!E2112)</f>
        <v/>
      </c>
      <c r="F2112" s="31" t="str">
        <f>IF('base clients'!F2112=0,"",'base clients'!F2112)</f>
        <v/>
      </c>
      <c r="G2112" s="31" t="str">
        <f>IF('base clients'!G2112=0,"",'base clients'!G2112)</f>
        <v/>
      </c>
    </row>
    <row r="2113" spans="2:7" x14ac:dyDescent="0.35">
      <c r="B2113" s="31" t="str">
        <f>IF('base clients'!B2113=0,"",'base clients'!B2113)</f>
        <v/>
      </c>
      <c r="C2113" s="31" t="str">
        <f>IF('base clients'!C2113=0,"",'base clients'!C2113)</f>
        <v/>
      </c>
      <c r="D2113" s="31" t="str">
        <f>IF('base clients'!D2113=0,"",'base clients'!D2113)</f>
        <v/>
      </c>
      <c r="E2113" s="31" t="str">
        <f>IF('base clients'!E2113=0,"",'base clients'!E2113)</f>
        <v/>
      </c>
      <c r="F2113" s="31" t="str">
        <f>IF('base clients'!F2113=0,"",'base clients'!F2113)</f>
        <v/>
      </c>
      <c r="G2113" s="31" t="str">
        <f>IF('base clients'!G2113=0,"",'base clients'!G2113)</f>
        <v/>
      </c>
    </row>
    <row r="2114" spans="2:7" x14ac:dyDescent="0.35">
      <c r="B2114" s="31" t="str">
        <f>IF('base clients'!B2114=0,"",'base clients'!B2114)</f>
        <v/>
      </c>
      <c r="C2114" s="31" t="str">
        <f>IF('base clients'!C2114=0,"",'base clients'!C2114)</f>
        <v/>
      </c>
      <c r="D2114" s="31" t="str">
        <f>IF('base clients'!D2114=0,"",'base clients'!D2114)</f>
        <v/>
      </c>
      <c r="E2114" s="31" t="str">
        <f>IF('base clients'!E2114=0,"",'base clients'!E2114)</f>
        <v/>
      </c>
      <c r="F2114" s="31" t="str">
        <f>IF('base clients'!F2114=0,"",'base clients'!F2114)</f>
        <v/>
      </c>
      <c r="G2114" s="31" t="str">
        <f>IF('base clients'!G2114=0,"",'base clients'!G2114)</f>
        <v/>
      </c>
    </row>
    <row r="2115" spans="2:7" x14ac:dyDescent="0.35">
      <c r="B2115" s="31" t="str">
        <f>IF('base clients'!B2115=0,"",'base clients'!B2115)</f>
        <v/>
      </c>
      <c r="C2115" s="31" t="str">
        <f>IF('base clients'!C2115=0,"",'base clients'!C2115)</f>
        <v/>
      </c>
      <c r="D2115" s="31" t="str">
        <f>IF('base clients'!D2115=0,"",'base clients'!D2115)</f>
        <v/>
      </c>
      <c r="E2115" s="31" t="str">
        <f>IF('base clients'!E2115=0,"",'base clients'!E2115)</f>
        <v/>
      </c>
      <c r="F2115" s="31" t="str">
        <f>IF('base clients'!F2115=0,"",'base clients'!F2115)</f>
        <v/>
      </c>
      <c r="G2115" s="31" t="str">
        <f>IF('base clients'!G2115=0,"",'base clients'!G2115)</f>
        <v/>
      </c>
    </row>
    <row r="2116" spans="2:7" x14ac:dyDescent="0.35">
      <c r="B2116" s="31" t="str">
        <f>IF('base clients'!B2116=0,"",'base clients'!B2116)</f>
        <v/>
      </c>
      <c r="C2116" s="31" t="str">
        <f>IF('base clients'!C2116=0,"",'base clients'!C2116)</f>
        <v/>
      </c>
      <c r="D2116" s="31" t="str">
        <f>IF('base clients'!D2116=0,"",'base clients'!D2116)</f>
        <v/>
      </c>
      <c r="E2116" s="31" t="str">
        <f>IF('base clients'!E2116=0,"",'base clients'!E2116)</f>
        <v/>
      </c>
      <c r="F2116" s="31" t="str">
        <f>IF('base clients'!F2116=0,"",'base clients'!F2116)</f>
        <v/>
      </c>
      <c r="G2116" s="31" t="str">
        <f>IF('base clients'!G2116=0,"",'base clients'!G2116)</f>
        <v/>
      </c>
    </row>
    <row r="2117" spans="2:7" x14ac:dyDescent="0.35">
      <c r="B2117" s="31" t="str">
        <f>IF('base clients'!B2117=0,"",'base clients'!B2117)</f>
        <v/>
      </c>
      <c r="C2117" s="31" t="str">
        <f>IF('base clients'!C2117=0,"",'base clients'!C2117)</f>
        <v/>
      </c>
      <c r="D2117" s="31" t="str">
        <f>IF('base clients'!D2117=0,"",'base clients'!D2117)</f>
        <v/>
      </c>
      <c r="E2117" s="31" t="str">
        <f>IF('base clients'!E2117=0,"",'base clients'!E2117)</f>
        <v/>
      </c>
      <c r="F2117" s="31" t="str">
        <f>IF('base clients'!F2117=0,"",'base clients'!F2117)</f>
        <v/>
      </c>
      <c r="G2117" s="31" t="str">
        <f>IF('base clients'!G2117=0,"",'base clients'!G2117)</f>
        <v/>
      </c>
    </row>
    <row r="2118" spans="2:7" x14ac:dyDescent="0.35">
      <c r="B2118" s="31" t="str">
        <f>IF('base clients'!B2118=0,"",'base clients'!B2118)</f>
        <v/>
      </c>
      <c r="C2118" s="31" t="str">
        <f>IF('base clients'!C2118=0,"",'base clients'!C2118)</f>
        <v/>
      </c>
      <c r="D2118" s="31" t="str">
        <f>IF('base clients'!D2118=0,"",'base clients'!D2118)</f>
        <v/>
      </c>
      <c r="E2118" s="31" t="str">
        <f>IF('base clients'!E2118=0,"",'base clients'!E2118)</f>
        <v/>
      </c>
      <c r="F2118" s="31" t="str">
        <f>IF('base clients'!F2118=0,"",'base clients'!F2118)</f>
        <v/>
      </c>
      <c r="G2118" s="31" t="str">
        <f>IF('base clients'!G2118=0,"",'base clients'!G2118)</f>
        <v/>
      </c>
    </row>
    <row r="2119" spans="2:7" x14ac:dyDescent="0.35">
      <c r="B2119" s="31" t="str">
        <f>IF('base clients'!B2119=0,"",'base clients'!B2119)</f>
        <v/>
      </c>
      <c r="C2119" s="31" t="str">
        <f>IF('base clients'!C2119=0,"",'base clients'!C2119)</f>
        <v/>
      </c>
      <c r="D2119" s="31" t="str">
        <f>IF('base clients'!D2119=0,"",'base clients'!D2119)</f>
        <v/>
      </c>
      <c r="E2119" s="31" t="str">
        <f>IF('base clients'!E2119=0,"",'base clients'!E2119)</f>
        <v/>
      </c>
      <c r="F2119" s="31" t="str">
        <f>IF('base clients'!F2119=0,"",'base clients'!F2119)</f>
        <v/>
      </c>
      <c r="G2119" s="31" t="str">
        <f>IF('base clients'!G2119=0,"",'base clients'!G2119)</f>
        <v/>
      </c>
    </row>
    <row r="2120" spans="2:7" x14ac:dyDescent="0.35">
      <c r="B2120" s="31" t="str">
        <f>IF('base clients'!B2120=0,"",'base clients'!B2120)</f>
        <v/>
      </c>
      <c r="C2120" s="31" t="str">
        <f>IF('base clients'!C2120=0,"",'base clients'!C2120)</f>
        <v/>
      </c>
      <c r="D2120" s="31" t="str">
        <f>IF('base clients'!D2120=0,"",'base clients'!D2120)</f>
        <v/>
      </c>
      <c r="E2120" s="31" t="str">
        <f>IF('base clients'!E2120=0,"",'base clients'!E2120)</f>
        <v/>
      </c>
      <c r="F2120" s="31" t="str">
        <f>IF('base clients'!F2120=0,"",'base clients'!F2120)</f>
        <v/>
      </c>
      <c r="G2120" s="31" t="str">
        <f>IF('base clients'!G2120=0,"",'base clients'!G2120)</f>
        <v/>
      </c>
    </row>
    <row r="2121" spans="2:7" x14ac:dyDescent="0.35">
      <c r="B2121" s="31" t="str">
        <f>IF('base clients'!B2121=0,"",'base clients'!B2121)</f>
        <v/>
      </c>
      <c r="C2121" s="31" t="str">
        <f>IF('base clients'!C2121=0,"",'base clients'!C2121)</f>
        <v/>
      </c>
      <c r="D2121" s="31" t="str">
        <f>IF('base clients'!D2121=0,"",'base clients'!D2121)</f>
        <v/>
      </c>
      <c r="E2121" s="31" t="str">
        <f>IF('base clients'!E2121=0,"",'base clients'!E2121)</f>
        <v/>
      </c>
      <c r="F2121" s="31" t="str">
        <f>IF('base clients'!F2121=0,"",'base clients'!F2121)</f>
        <v/>
      </c>
      <c r="G2121" s="31" t="str">
        <f>IF('base clients'!G2121=0,"",'base clients'!G2121)</f>
        <v/>
      </c>
    </row>
    <row r="2122" spans="2:7" x14ac:dyDescent="0.35">
      <c r="B2122" s="31" t="str">
        <f>IF('base clients'!B2122=0,"",'base clients'!B2122)</f>
        <v/>
      </c>
      <c r="C2122" s="31" t="str">
        <f>IF('base clients'!C2122=0,"",'base clients'!C2122)</f>
        <v/>
      </c>
      <c r="D2122" s="31" t="str">
        <f>IF('base clients'!D2122=0,"",'base clients'!D2122)</f>
        <v/>
      </c>
      <c r="E2122" s="31" t="str">
        <f>IF('base clients'!E2122=0,"",'base clients'!E2122)</f>
        <v/>
      </c>
      <c r="F2122" s="31" t="str">
        <f>IF('base clients'!F2122=0,"",'base clients'!F2122)</f>
        <v/>
      </c>
      <c r="G2122" s="31" t="str">
        <f>IF('base clients'!G2122=0,"",'base clients'!G2122)</f>
        <v/>
      </c>
    </row>
    <row r="2123" spans="2:7" x14ac:dyDescent="0.35">
      <c r="B2123" s="31" t="str">
        <f>IF('base clients'!B2123=0,"",'base clients'!B2123)</f>
        <v/>
      </c>
      <c r="C2123" s="31" t="str">
        <f>IF('base clients'!C2123=0,"",'base clients'!C2123)</f>
        <v/>
      </c>
      <c r="D2123" s="31" t="str">
        <f>IF('base clients'!D2123=0,"",'base clients'!D2123)</f>
        <v/>
      </c>
      <c r="E2123" s="31" t="str">
        <f>IF('base clients'!E2123=0,"",'base clients'!E2123)</f>
        <v/>
      </c>
      <c r="F2123" s="31" t="str">
        <f>IF('base clients'!F2123=0,"",'base clients'!F2123)</f>
        <v/>
      </c>
      <c r="G2123" s="31" t="str">
        <f>IF('base clients'!G2123=0,"",'base clients'!G2123)</f>
        <v/>
      </c>
    </row>
    <row r="2124" spans="2:7" x14ac:dyDescent="0.35">
      <c r="B2124" s="31" t="str">
        <f>IF('base clients'!B2124=0,"",'base clients'!B2124)</f>
        <v/>
      </c>
      <c r="C2124" s="31" t="str">
        <f>IF('base clients'!C2124=0,"",'base clients'!C2124)</f>
        <v/>
      </c>
      <c r="D2124" s="31" t="str">
        <f>IF('base clients'!D2124=0,"",'base clients'!D2124)</f>
        <v/>
      </c>
      <c r="E2124" s="31" t="str">
        <f>IF('base clients'!E2124=0,"",'base clients'!E2124)</f>
        <v/>
      </c>
      <c r="F2124" s="31" t="str">
        <f>IF('base clients'!F2124=0,"",'base clients'!F2124)</f>
        <v/>
      </c>
      <c r="G2124" s="31" t="str">
        <f>IF('base clients'!G2124=0,"",'base clients'!G2124)</f>
        <v/>
      </c>
    </row>
    <row r="2125" spans="2:7" x14ac:dyDescent="0.35">
      <c r="B2125" s="31" t="str">
        <f>IF('base clients'!B2125=0,"",'base clients'!B2125)</f>
        <v/>
      </c>
      <c r="C2125" s="31" t="str">
        <f>IF('base clients'!C2125=0,"",'base clients'!C2125)</f>
        <v/>
      </c>
      <c r="D2125" s="31" t="str">
        <f>IF('base clients'!D2125=0,"",'base clients'!D2125)</f>
        <v/>
      </c>
      <c r="E2125" s="31" t="str">
        <f>IF('base clients'!E2125=0,"",'base clients'!E2125)</f>
        <v/>
      </c>
      <c r="F2125" s="31" t="str">
        <f>IF('base clients'!F2125=0,"",'base clients'!F2125)</f>
        <v/>
      </c>
      <c r="G2125" s="31" t="str">
        <f>IF('base clients'!G2125=0,"",'base clients'!G2125)</f>
        <v/>
      </c>
    </row>
    <row r="2126" spans="2:7" x14ac:dyDescent="0.35">
      <c r="B2126" s="31" t="str">
        <f>IF('base clients'!B2126=0,"",'base clients'!B2126)</f>
        <v/>
      </c>
      <c r="C2126" s="31" t="str">
        <f>IF('base clients'!C2126=0,"",'base clients'!C2126)</f>
        <v/>
      </c>
      <c r="D2126" s="31" t="str">
        <f>IF('base clients'!D2126=0,"",'base clients'!D2126)</f>
        <v/>
      </c>
      <c r="E2126" s="31" t="str">
        <f>IF('base clients'!E2126=0,"",'base clients'!E2126)</f>
        <v/>
      </c>
      <c r="F2126" s="31" t="str">
        <f>IF('base clients'!F2126=0,"",'base clients'!F2126)</f>
        <v/>
      </c>
      <c r="G2126" s="31" t="str">
        <f>IF('base clients'!G2126=0,"",'base clients'!G2126)</f>
        <v/>
      </c>
    </row>
    <row r="2127" spans="2:7" x14ac:dyDescent="0.35">
      <c r="B2127" s="31" t="str">
        <f>IF('base clients'!B2127=0,"",'base clients'!B2127)</f>
        <v/>
      </c>
      <c r="C2127" s="31" t="str">
        <f>IF('base clients'!C2127=0,"",'base clients'!C2127)</f>
        <v/>
      </c>
      <c r="D2127" s="31" t="str">
        <f>IF('base clients'!D2127=0,"",'base clients'!D2127)</f>
        <v/>
      </c>
      <c r="E2127" s="31" t="str">
        <f>IF('base clients'!E2127=0,"",'base clients'!E2127)</f>
        <v/>
      </c>
      <c r="F2127" s="31" t="str">
        <f>IF('base clients'!F2127=0,"",'base clients'!F2127)</f>
        <v/>
      </c>
      <c r="G2127" s="31" t="str">
        <f>IF('base clients'!G2127=0,"",'base clients'!G2127)</f>
        <v/>
      </c>
    </row>
    <row r="2128" spans="2:7" x14ac:dyDescent="0.35">
      <c r="B2128" s="31" t="str">
        <f>IF('base clients'!B2128=0,"",'base clients'!B2128)</f>
        <v/>
      </c>
      <c r="C2128" s="31" t="str">
        <f>IF('base clients'!C2128=0,"",'base clients'!C2128)</f>
        <v/>
      </c>
      <c r="D2128" s="31" t="str">
        <f>IF('base clients'!D2128=0,"",'base clients'!D2128)</f>
        <v/>
      </c>
      <c r="E2128" s="31" t="str">
        <f>IF('base clients'!E2128=0,"",'base clients'!E2128)</f>
        <v/>
      </c>
      <c r="F2128" s="31" t="str">
        <f>IF('base clients'!F2128=0,"",'base clients'!F2128)</f>
        <v/>
      </c>
      <c r="G2128" s="31" t="str">
        <f>IF('base clients'!G2128=0,"",'base clients'!G2128)</f>
        <v/>
      </c>
    </row>
    <row r="2129" spans="2:7" x14ac:dyDescent="0.35">
      <c r="B2129" s="31" t="str">
        <f>IF('base clients'!B2129=0,"",'base clients'!B2129)</f>
        <v/>
      </c>
      <c r="C2129" s="31" t="str">
        <f>IF('base clients'!C2129=0,"",'base clients'!C2129)</f>
        <v/>
      </c>
      <c r="D2129" s="31" t="str">
        <f>IF('base clients'!D2129=0,"",'base clients'!D2129)</f>
        <v/>
      </c>
      <c r="E2129" s="31" t="str">
        <f>IF('base clients'!E2129=0,"",'base clients'!E2129)</f>
        <v/>
      </c>
      <c r="F2129" s="31" t="str">
        <f>IF('base clients'!F2129=0,"",'base clients'!F2129)</f>
        <v/>
      </c>
      <c r="G2129" s="31" t="str">
        <f>IF('base clients'!G2129=0,"",'base clients'!G2129)</f>
        <v/>
      </c>
    </row>
    <row r="2130" spans="2:7" x14ac:dyDescent="0.35">
      <c r="B2130" s="31" t="str">
        <f>IF('base clients'!B2130=0,"",'base clients'!B2130)</f>
        <v/>
      </c>
      <c r="C2130" s="31" t="str">
        <f>IF('base clients'!C2130=0,"",'base clients'!C2130)</f>
        <v/>
      </c>
      <c r="D2130" s="31" t="str">
        <f>IF('base clients'!D2130=0,"",'base clients'!D2130)</f>
        <v/>
      </c>
      <c r="E2130" s="31" t="str">
        <f>IF('base clients'!E2130=0,"",'base clients'!E2130)</f>
        <v/>
      </c>
      <c r="F2130" s="31" t="str">
        <f>IF('base clients'!F2130=0,"",'base clients'!F2130)</f>
        <v/>
      </c>
      <c r="G2130" s="31" t="str">
        <f>IF('base clients'!G2130=0,"",'base clients'!G2130)</f>
        <v/>
      </c>
    </row>
    <row r="2131" spans="2:7" x14ac:dyDescent="0.35">
      <c r="B2131" s="31" t="str">
        <f>IF('base clients'!B2131=0,"",'base clients'!B2131)</f>
        <v/>
      </c>
      <c r="C2131" s="31" t="str">
        <f>IF('base clients'!C2131=0,"",'base clients'!C2131)</f>
        <v/>
      </c>
      <c r="D2131" s="31" t="str">
        <f>IF('base clients'!D2131=0,"",'base clients'!D2131)</f>
        <v/>
      </c>
      <c r="E2131" s="31" t="str">
        <f>IF('base clients'!E2131=0,"",'base clients'!E2131)</f>
        <v/>
      </c>
      <c r="F2131" s="31" t="str">
        <f>IF('base clients'!F2131=0,"",'base clients'!F2131)</f>
        <v/>
      </c>
      <c r="G2131" s="31" t="str">
        <f>IF('base clients'!G2131=0,"",'base clients'!G2131)</f>
        <v/>
      </c>
    </row>
    <row r="2132" spans="2:7" x14ac:dyDescent="0.35">
      <c r="B2132" s="31" t="str">
        <f>IF('base clients'!B2132=0,"",'base clients'!B2132)</f>
        <v/>
      </c>
      <c r="C2132" s="31" t="str">
        <f>IF('base clients'!C2132=0,"",'base clients'!C2132)</f>
        <v/>
      </c>
      <c r="D2132" s="31" t="str">
        <f>IF('base clients'!D2132=0,"",'base clients'!D2132)</f>
        <v/>
      </c>
      <c r="E2132" s="31" t="str">
        <f>IF('base clients'!E2132=0,"",'base clients'!E2132)</f>
        <v/>
      </c>
      <c r="F2132" s="31" t="str">
        <f>IF('base clients'!F2132=0,"",'base clients'!F2132)</f>
        <v/>
      </c>
      <c r="G2132" s="31" t="str">
        <f>IF('base clients'!G2132=0,"",'base clients'!G2132)</f>
        <v/>
      </c>
    </row>
    <row r="2133" spans="2:7" x14ac:dyDescent="0.35">
      <c r="B2133" s="31" t="str">
        <f>IF('base clients'!B2133=0,"",'base clients'!B2133)</f>
        <v/>
      </c>
      <c r="C2133" s="31" t="str">
        <f>IF('base clients'!C2133=0,"",'base clients'!C2133)</f>
        <v/>
      </c>
      <c r="D2133" s="31" t="str">
        <f>IF('base clients'!D2133=0,"",'base clients'!D2133)</f>
        <v/>
      </c>
      <c r="E2133" s="31" t="str">
        <f>IF('base clients'!E2133=0,"",'base clients'!E2133)</f>
        <v/>
      </c>
      <c r="F2133" s="31" t="str">
        <f>IF('base clients'!F2133=0,"",'base clients'!F2133)</f>
        <v/>
      </c>
      <c r="G2133" s="31" t="str">
        <f>IF('base clients'!G2133=0,"",'base clients'!G2133)</f>
        <v/>
      </c>
    </row>
    <row r="2134" spans="2:7" x14ac:dyDescent="0.35">
      <c r="B2134" s="31" t="str">
        <f>IF('base clients'!B2134=0,"",'base clients'!B2134)</f>
        <v/>
      </c>
      <c r="C2134" s="31" t="str">
        <f>IF('base clients'!C2134=0,"",'base clients'!C2134)</f>
        <v/>
      </c>
      <c r="D2134" s="31" t="str">
        <f>IF('base clients'!D2134=0,"",'base clients'!D2134)</f>
        <v/>
      </c>
      <c r="E2134" s="31" t="str">
        <f>IF('base clients'!E2134=0,"",'base clients'!E2134)</f>
        <v/>
      </c>
      <c r="F2134" s="31" t="str">
        <f>IF('base clients'!F2134=0,"",'base clients'!F2134)</f>
        <v/>
      </c>
      <c r="G2134" s="31" t="str">
        <f>IF('base clients'!G2134=0,"",'base clients'!G2134)</f>
        <v/>
      </c>
    </row>
    <row r="2135" spans="2:7" x14ac:dyDescent="0.35">
      <c r="B2135" s="31" t="str">
        <f>IF('base clients'!B2135=0,"",'base clients'!B2135)</f>
        <v/>
      </c>
      <c r="C2135" s="31" t="str">
        <f>IF('base clients'!C2135=0,"",'base clients'!C2135)</f>
        <v/>
      </c>
      <c r="D2135" s="31" t="str">
        <f>IF('base clients'!D2135=0,"",'base clients'!D2135)</f>
        <v/>
      </c>
      <c r="E2135" s="31" t="str">
        <f>IF('base clients'!E2135=0,"",'base clients'!E2135)</f>
        <v/>
      </c>
      <c r="F2135" s="31" t="str">
        <f>IF('base clients'!F2135=0,"",'base clients'!F2135)</f>
        <v/>
      </c>
      <c r="G2135" s="31" t="str">
        <f>IF('base clients'!G2135=0,"",'base clients'!G2135)</f>
        <v/>
      </c>
    </row>
    <row r="2136" spans="2:7" x14ac:dyDescent="0.35">
      <c r="B2136" s="31" t="str">
        <f>IF('base clients'!B2136=0,"",'base clients'!B2136)</f>
        <v/>
      </c>
      <c r="C2136" s="31" t="str">
        <f>IF('base clients'!C2136=0,"",'base clients'!C2136)</f>
        <v/>
      </c>
      <c r="D2136" s="31" t="str">
        <f>IF('base clients'!D2136=0,"",'base clients'!D2136)</f>
        <v/>
      </c>
      <c r="E2136" s="31" t="str">
        <f>IF('base clients'!E2136=0,"",'base clients'!E2136)</f>
        <v/>
      </c>
      <c r="F2136" s="31" t="str">
        <f>IF('base clients'!F2136=0,"",'base clients'!F2136)</f>
        <v/>
      </c>
      <c r="G2136" s="31" t="str">
        <f>IF('base clients'!G2136=0,"",'base clients'!G2136)</f>
        <v/>
      </c>
    </row>
    <row r="2137" spans="2:7" x14ac:dyDescent="0.35">
      <c r="B2137" s="31" t="str">
        <f>IF('base clients'!B2137=0,"",'base clients'!B2137)</f>
        <v/>
      </c>
      <c r="C2137" s="31" t="str">
        <f>IF('base clients'!C2137=0,"",'base clients'!C2137)</f>
        <v/>
      </c>
      <c r="D2137" s="31" t="str">
        <f>IF('base clients'!D2137=0,"",'base clients'!D2137)</f>
        <v/>
      </c>
      <c r="E2137" s="31" t="str">
        <f>IF('base clients'!E2137=0,"",'base clients'!E2137)</f>
        <v/>
      </c>
      <c r="F2137" s="31" t="str">
        <f>IF('base clients'!F2137=0,"",'base clients'!F2137)</f>
        <v/>
      </c>
      <c r="G2137" s="31" t="str">
        <f>IF('base clients'!G2137=0,"",'base clients'!G2137)</f>
        <v/>
      </c>
    </row>
    <row r="2138" spans="2:7" x14ac:dyDescent="0.35">
      <c r="B2138" s="31" t="str">
        <f>IF('base clients'!B2138=0,"",'base clients'!B2138)</f>
        <v/>
      </c>
      <c r="C2138" s="31" t="str">
        <f>IF('base clients'!C2138=0,"",'base clients'!C2138)</f>
        <v/>
      </c>
      <c r="D2138" s="31" t="str">
        <f>IF('base clients'!D2138=0,"",'base clients'!D2138)</f>
        <v/>
      </c>
      <c r="E2138" s="31" t="str">
        <f>IF('base clients'!E2138=0,"",'base clients'!E2138)</f>
        <v/>
      </c>
      <c r="F2138" s="31" t="str">
        <f>IF('base clients'!F2138=0,"",'base clients'!F2138)</f>
        <v/>
      </c>
      <c r="G2138" s="31" t="str">
        <f>IF('base clients'!G2138=0,"",'base clients'!G2138)</f>
        <v/>
      </c>
    </row>
    <row r="2139" spans="2:7" x14ac:dyDescent="0.35">
      <c r="B2139" s="31" t="str">
        <f>IF('base clients'!B2139=0,"",'base clients'!B2139)</f>
        <v/>
      </c>
      <c r="C2139" s="31" t="str">
        <f>IF('base clients'!C2139=0,"",'base clients'!C2139)</f>
        <v/>
      </c>
      <c r="D2139" s="31" t="str">
        <f>IF('base clients'!D2139=0,"",'base clients'!D2139)</f>
        <v/>
      </c>
      <c r="E2139" s="31" t="str">
        <f>IF('base clients'!E2139=0,"",'base clients'!E2139)</f>
        <v/>
      </c>
      <c r="F2139" s="31" t="str">
        <f>IF('base clients'!F2139=0,"",'base clients'!F2139)</f>
        <v/>
      </c>
      <c r="G2139" s="31" t="str">
        <f>IF('base clients'!G2139=0,"",'base clients'!G2139)</f>
        <v/>
      </c>
    </row>
    <row r="2140" spans="2:7" x14ac:dyDescent="0.35">
      <c r="B2140" s="31" t="str">
        <f>IF('base clients'!B2140=0,"",'base clients'!B2140)</f>
        <v/>
      </c>
      <c r="C2140" s="31" t="str">
        <f>IF('base clients'!C2140=0,"",'base clients'!C2140)</f>
        <v/>
      </c>
      <c r="D2140" s="31" t="str">
        <f>IF('base clients'!D2140=0,"",'base clients'!D2140)</f>
        <v/>
      </c>
      <c r="E2140" s="31" t="str">
        <f>IF('base clients'!E2140=0,"",'base clients'!E2140)</f>
        <v/>
      </c>
      <c r="F2140" s="31" t="str">
        <f>IF('base clients'!F2140=0,"",'base clients'!F2140)</f>
        <v/>
      </c>
      <c r="G2140" s="31" t="str">
        <f>IF('base clients'!G2140=0,"",'base clients'!G2140)</f>
        <v/>
      </c>
    </row>
    <row r="2141" spans="2:7" x14ac:dyDescent="0.35">
      <c r="B2141" s="31" t="str">
        <f>IF('base clients'!B2141=0,"",'base clients'!B2141)</f>
        <v/>
      </c>
      <c r="C2141" s="31" t="str">
        <f>IF('base clients'!C2141=0,"",'base clients'!C2141)</f>
        <v/>
      </c>
      <c r="D2141" s="31" t="str">
        <f>IF('base clients'!D2141=0,"",'base clients'!D2141)</f>
        <v/>
      </c>
      <c r="E2141" s="31" t="str">
        <f>IF('base clients'!E2141=0,"",'base clients'!E2141)</f>
        <v/>
      </c>
      <c r="F2141" s="31" t="str">
        <f>IF('base clients'!F2141=0,"",'base clients'!F2141)</f>
        <v/>
      </c>
      <c r="G2141" s="31" t="str">
        <f>IF('base clients'!G2141=0,"",'base clients'!G2141)</f>
        <v/>
      </c>
    </row>
    <row r="2142" spans="2:7" x14ac:dyDescent="0.35">
      <c r="B2142" s="31" t="str">
        <f>IF('base clients'!B2142=0,"",'base clients'!B2142)</f>
        <v/>
      </c>
      <c r="C2142" s="31" t="str">
        <f>IF('base clients'!C2142=0,"",'base clients'!C2142)</f>
        <v/>
      </c>
      <c r="D2142" s="31" t="str">
        <f>IF('base clients'!D2142=0,"",'base clients'!D2142)</f>
        <v/>
      </c>
      <c r="E2142" s="31" t="str">
        <f>IF('base clients'!E2142=0,"",'base clients'!E2142)</f>
        <v/>
      </c>
      <c r="F2142" s="31" t="str">
        <f>IF('base clients'!F2142=0,"",'base clients'!F2142)</f>
        <v/>
      </c>
      <c r="G2142" s="31" t="str">
        <f>IF('base clients'!G2142=0,"",'base clients'!G2142)</f>
        <v/>
      </c>
    </row>
    <row r="2143" spans="2:7" x14ac:dyDescent="0.35">
      <c r="B2143" s="31" t="str">
        <f>IF('base clients'!B2143=0,"",'base clients'!B2143)</f>
        <v/>
      </c>
      <c r="C2143" s="31" t="str">
        <f>IF('base clients'!C2143=0,"",'base clients'!C2143)</f>
        <v/>
      </c>
      <c r="D2143" s="31" t="str">
        <f>IF('base clients'!D2143=0,"",'base clients'!D2143)</f>
        <v/>
      </c>
      <c r="E2143" s="31" t="str">
        <f>IF('base clients'!E2143=0,"",'base clients'!E2143)</f>
        <v/>
      </c>
      <c r="F2143" s="31" t="str">
        <f>IF('base clients'!F2143=0,"",'base clients'!F2143)</f>
        <v/>
      </c>
      <c r="G2143" s="31" t="str">
        <f>IF('base clients'!G2143=0,"",'base clients'!G2143)</f>
        <v/>
      </c>
    </row>
    <row r="2144" spans="2:7" x14ac:dyDescent="0.35">
      <c r="B2144" s="31" t="str">
        <f>IF('base clients'!B2144=0,"",'base clients'!B2144)</f>
        <v/>
      </c>
      <c r="C2144" s="31" t="str">
        <f>IF('base clients'!C2144=0,"",'base clients'!C2144)</f>
        <v/>
      </c>
      <c r="D2144" s="31" t="str">
        <f>IF('base clients'!D2144=0,"",'base clients'!D2144)</f>
        <v/>
      </c>
      <c r="E2144" s="31" t="str">
        <f>IF('base clients'!E2144=0,"",'base clients'!E2144)</f>
        <v/>
      </c>
      <c r="F2144" s="31" t="str">
        <f>IF('base clients'!F2144=0,"",'base clients'!F2144)</f>
        <v/>
      </c>
      <c r="G2144" s="31" t="str">
        <f>IF('base clients'!G2144=0,"",'base clients'!G2144)</f>
        <v/>
      </c>
    </row>
    <row r="2145" spans="2:7" x14ac:dyDescent="0.35">
      <c r="B2145" s="31" t="str">
        <f>IF('base clients'!B2145=0,"",'base clients'!B2145)</f>
        <v/>
      </c>
      <c r="C2145" s="31" t="str">
        <f>IF('base clients'!C2145=0,"",'base clients'!C2145)</f>
        <v/>
      </c>
      <c r="D2145" s="31" t="str">
        <f>IF('base clients'!D2145=0,"",'base clients'!D2145)</f>
        <v/>
      </c>
      <c r="E2145" s="31" t="str">
        <f>IF('base clients'!E2145=0,"",'base clients'!E2145)</f>
        <v/>
      </c>
      <c r="F2145" s="31" t="str">
        <f>IF('base clients'!F2145=0,"",'base clients'!F2145)</f>
        <v/>
      </c>
      <c r="G2145" s="31" t="str">
        <f>IF('base clients'!G2145=0,"",'base clients'!G2145)</f>
        <v/>
      </c>
    </row>
    <row r="2146" spans="2:7" x14ac:dyDescent="0.35">
      <c r="B2146" s="31" t="str">
        <f>IF('base clients'!B2146=0,"",'base clients'!B2146)</f>
        <v/>
      </c>
      <c r="C2146" s="31" t="str">
        <f>IF('base clients'!C2146=0,"",'base clients'!C2146)</f>
        <v/>
      </c>
      <c r="D2146" s="31" t="str">
        <f>IF('base clients'!D2146=0,"",'base clients'!D2146)</f>
        <v/>
      </c>
      <c r="E2146" s="31" t="str">
        <f>IF('base clients'!E2146=0,"",'base clients'!E2146)</f>
        <v/>
      </c>
      <c r="F2146" s="31" t="str">
        <f>IF('base clients'!F2146=0,"",'base clients'!F2146)</f>
        <v/>
      </c>
      <c r="G2146" s="31" t="str">
        <f>IF('base clients'!G2146=0,"",'base clients'!G2146)</f>
        <v/>
      </c>
    </row>
    <row r="2147" spans="2:7" x14ac:dyDescent="0.35">
      <c r="B2147" s="31" t="str">
        <f>IF('base clients'!B2147=0,"",'base clients'!B2147)</f>
        <v/>
      </c>
      <c r="C2147" s="31" t="str">
        <f>IF('base clients'!C2147=0,"",'base clients'!C2147)</f>
        <v/>
      </c>
      <c r="D2147" s="31" t="str">
        <f>IF('base clients'!D2147=0,"",'base clients'!D2147)</f>
        <v/>
      </c>
      <c r="E2147" s="31" t="str">
        <f>IF('base clients'!E2147=0,"",'base clients'!E2147)</f>
        <v/>
      </c>
      <c r="F2147" s="31" t="str">
        <f>IF('base clients'!F2147=0,"",'base clients'!F2147)</f>
        <v/>
      </c>
      <c r="G2147" s="31" t="str">
        <f>IF('base clients'!G2147=0,"",'base clients'!G2147)</f>
        <v/>
      </c>
    </row>
    <row r="2148" spans="2:7" x14ac:dyDescent="0.35">
      <c r="B2148" s="31" t="str">
        <f>IF('base clients'!B2148=0,"",'base clients'!B2148)</f>
        <v/>
      </c>
      <c r="C2148" s="31" t="str">
        <f>IF('base clients'!C2148=0,"",'base clients'!C2148)</f>
        <v/>
      </c>
      <c r="D2148" s="31" t="str">
        <f>IF('base clients'!D2148=0,"",'base clients'!D2148)</f>
        <v/>
      </c>
      <c r="E2148" s="31" t="str">
        <f>IF('base clients'!E2148=0,"",'base clients'!E2148)</f>
        <v/>
      </c>
      <c r="F2148" s="31" t="str">
        <f>IF('base clients'!F2148=0,"",'base clients'!F2148)</f>
        <v/>
      </c>
      <c r="G2148" s="31" t="str">
        <f>IF('base clients'!G2148=0,"",'base clients'!G2148)</f>
        <v/>
      </c>
    </row>
    <row r="2149" spans="2:7" x14ac:dyDescent="0.35">
      <c r="B2149" s="31" t="str">
        <f>IF('base clients'!B2149=0,"",'base clients'!B2149)</f>
        <v/>
      </c>
      <c r="C2149" s="31" t="str">
        <f>IF('base clients'!C2149=0,"",'base clients'!C2149)</f>
        <v/>
      </c>
      <c r="D2149" s="31" t="str">
        <f>IF('base clients'!D2149=0,"",'base clients'!D2149)</f>
        <v/>
      </c>
      <c r="E2149" s="31" t="str">
        <f>IF('base clients'!E2149=0,"",'base clients'!E2149)</f>
        <v/>
      </c>
      <c r="F2149" s="31" t="str">
        <f>IF('base clients'!F2149=0,"",'base clients'!F2149)</f>
        <v/>
      </c>
      <c r="G2149" s="31" t="str">
        <f>IF('base clients'!G2149=0,"",'base clients'!G2149)</f>
        <v/>
      </c>
    </row>
    <row r="2150" spans="2:7" x14ac:dyDescent="0.35">
      <c r="B2150" s="31" t="str">
        <f>IF('base clients'!B2150=0,"",'base clients'!B2150)</f>
        <v/>
      </c>
      <c r="C2150" s="31" t="str">
        <f>IF('base clients'!C2150=0,"",'base clients'!C2150)</f>
        <v/>
      </c>
      <c r="D2150" s="31" t="str">
        <f>IF('base clients'!D2150=0,"",'base clients'!D2150)</f>
        <v/>
      </c>
      <c r="E2150" s="31" t="str">
        <f>IF('base clients'!E2150=0,"",'base clients'!E2150)</f>
        <v/>
      </c>
      <c r="F2150" s="31" t="str">
        <f>IF('base clients'!F2150=0,"",'base clients'!F2150)</f>
        <v/>
      </c>
      <c r="G2150" s="31" t="str">
        <f>IF('base clients'!G2150=0,"",'base clients'!G2150)</f>
        <v/>
      </c>
    </row>
    <row r="2151" spans="2:7" x14ac:dyDescent="0.35">
      <c r="B2151" s="31" t="str">
        <f>IF('base clients'!B2151=0,"",'base clients'!B2151)</f>
        <v/>
      </c>
      <c r="C2151" s="31" t="str">
        <f>IF('base clients'!C2151=0,"",'base clients'!C2151)</f>
        <v/>
      </c>
      <c r="D2151" s="31" t="str">
        <f>IF('base clients'!D2151=0,"",'base clients'!D2151)</f>
        <v/>
      </c>
      <c r="E2151" s="31" t="str">
        <f>IF('base clients'!E2151=0,"",'base clients'!E2151)</f>
        <v/>
      </c>
      <c r="F2151" s="31" t="str">
        <f>IF('base clients'!F2151=0,"",'base clients'!F2151)</f>
        <v/>
      </c>
      <c r="G2151" s="31" t="str">
        <f>IF('base clients'!G2151=0,"",'base clients'!G2151)</f>
        <v/>
      </c>
    </row>
    <row r="2152" spans="2:7" x14ac:dyDescent="0.35">
      <c r="B2152" s="31" t="str">
        <f>IF('base clients'!B2152=0,"",'base clients'!B2152)</f>
        <v/>
      </c>
      <c r="C2152" s="31" t="str">
        <f>IF('base clients'!C2152=0,"",'base clients'!C2152)</f>
        <v/>
      </c>
      <c r="D2152" s="31" t="str">
        <f>IF('base clients'!D2152=0,"",'base clients'!D2152)</f>
        <v/>
      </c>
      <c r="E2152" s="31" t="str">
        <f>IF('base clients'!E2152=0,"",'base clients'!E2152)</f>
        <v/>
      </c>
      <c r="F2152" s="31" t="str">
        <f>IF('base clients'!F2152=0,"",'base clients'!F2152)</f>
        <v/>
      </c>
      <c r="G2152" s="31" t="str">
        <f>IF('base clients'!G2152=0,"",'base clients'!G2152)</f>
        <v/>
      </c>
    </row>
    <row r="2153" spans="2:7" x14ac:dyDescent="0.35">
      <c r="B2153" s="31" t="str">
        <f>IF('base clients'!B2153=0,"",'base clients'!B2153)</f>
        <v/>
      </c>
      <c r="C2153" s="31" t="str">
        <f>IF('base clients'!C2153=0,"",'base clients'!C2153)</f>
        <v/>
      </c>
      <c r="D2153" s="31" t="str">
        <f>IF('base clients'!D2153=0,"",'base clients'!D2153)</f>
        <v/>
      </c>
      <c r="E2153" s="31" t="str">
        <f>IF('base clients'!E2153=0,"",'base clients'!E2153)</f>
        <v/>
      </c>
      <c r="F2153" s="31" t="str">
        <f>IF('base clients'!F2153=0,"",'base clients'!F2153)</f>
        <v/>
      </c>
      <c r="G2153" s="31" t="str">
        <f>IF('base clients'!G2153=0,"",'base clients'!G2153)</f>
        <v/>
      </c>
    </row>
    <row r="2154" spans="2:7" x14ac:dyDescent="0.35">
      <c r="B2154" s="31" t="str">
        <f>IF('base clients'!B2154=0,"",'base clients'!B2154)</f>
        <v/>
      </c>
      <c r="C2154" s="31" t="str">
        <f>IF('base clients'!C2154=0,"",'base clients'!C2154)</f>
        <v/>
      </c>
      <c r="D2154" s="31" t="str">
        <f>IF('base clients'!D2154=0,"",'base clients'!D2154)</f>
        <v/>
      </c>
      <c r="E2154" s="31" t="str">
        <f>IF('base clients'!E2154=0,"",'base clients'!E2154)</f>
        <v/>
      </c>
      <c r="F2154" s="31" t="str">
        <f>IF('base clients'!F2154=0,"",'base clients'!F2154)</f>
        <v/>
      </c>
      <c r="G2154" s="31" t="str">
        <f>IF('base clients'!G2154=0,"",'base clients'!G2154)</f>
        <v/>
      </c>
    </row>
    <row r="2155" spans="2:7" x14ac:dyDescent="0.35">
      <c r="B2155" s="31" t="str">
        <f>IF('base clients'!B2155=0,"",'base clients'!B2155)</f>
        <v/>
      </c>
      <c r="C2155" s="31" t="str">
        <f>IF('base clients'!C2155=0,"",'base clients'!C2155)</f>
        <v/>
      </c>
      <c r="D2155" s="31" t="str">
        <f>IF('base clients'!D2155=0,"",'base clients'!D2155)</f>
        <v/>
      </c>
      <c r="E2155" s="31" t="str">
        <f>IF('base clients'!E2155=0,"",'base clients'!E2155)</f>
        <v/>
      </c>
      <c r="F2155" s="31" t="str">
        <f>IF('base clients'!F2155=0,"",'base clients'!F2155)</f>
        <v/>
      </c>
      <c r="G2155" s="31" t="str">
        <f>IF('base clients'!G2155=0,"",'base clients'!G2155)</f>
        <v/>
      </c>
    </row>
    <row r="2156" spans="2:7" x14ac:dyDescent="0.35">
      <c r="B2156" s="31" t="str">
        <f>IF('base clients'!B2156=0,"",'base clients'!B2156)</f>
        <v/>
      </c>
      <c r="C2156" s="31" t="str">
        <f>IF('base clients'!C2156=0,"",'base clients'!C2156)</f>
        <v/>
      </c>
      <c r="D2156" s="31" t="str">
        <f>IF('base clients'!D2156=0,"",'base clients'!D2156)</f>
        <v/>
      </c>
      <c r="E2156" s="31" t="str">
        <f>IF('base clients'!E2156=0,"",'base clients'!E2156)</f>
        <v/>
      </c>
      <c r="F2156" s="31" t="str">
        <f>IF('base clients'!F2156=0,"",'base clients'!F2156)</f>
        <v/>
      </c>
      <c r="G2156" s="31" t="str">
        <f>IF('base clients'!G2156=0,"",'base clients'!G2156)</f>
        <v/>
      </c>
    </row>
    <row r="2157" spans="2:7" x14ac:dyDescent="0.35">
      <c r="B2157" s="31" t="str">
        <f>IF('base clients'!B2157=0,"",'base clients'!B2157)</f>
        <v/>
      </c>
      <c r="C2157" s="31" t="str">
        <f>IF('base clients'!C2157=0,"",'base clients'!C2157)</f>
        <v/>
      </c>
      <c r="D2157" s="31" t="str">
        <f>IF('base clients'!D2157=0,"",'base clients'!D2157)</f>
        <v/>
      </c>
      <c r="E2157" s="31" t="str">
        <f>IF('base clients'!E2157=0,"",'base clients'!E2157)</f>
        <v/>
      </c>
      <c r="F2157" s="31" t="str">
        <f>IF('base clients'!F2157=0,"",'base clients'!F2157)</f>
        <v/>
      </c>
      <c r="G2157" s="31" t="str">
        <f>IF('base clients'!G2157=0,"",'base clients'!G2157)</f>
        <v/>
      </c>
    </row>
    <row r="2158" spans="2:7" x14ac:dyDescent="0.35">
      <c r="B2158" s="31" t="str">
        <f>IF('base clients'!B2158=0,"",'base clients'!B2158)</f>
        <v/>
      </c>
      <c r="C2158" s="31" t="str">
        <f>IF('base clients'!C2158=0,"",'base clients'!C2158)</f>
        <v/>
      </c>
      <c r="D2158" s="31" t="str">
        <f>IF('base clients'!D2158=0,"",'base clients'!D2158)</f>
        <v/>
      </c>
      <c r="E2158" s="31" t="str">
        <f>IF('base clients'!E2158=0,"",'base clients'!E2158)</f>
        <v/>
      </c>
      <c r="F2158" s="31" t="str">
        <f>IF('base clients'!F2158=0,"",'base clients'!F2158)</f>
        <v/>
      </c>
      <c r="G2158" s="31" t="str">
        <f>IF('base clients'!G2158=0,"",'base clients'!G2158)</f>
        <v/>
      </c>
    </row>
    <row r="2159" spans="2:7" x14ac:dyDescent="0.35">
      <c r="B2159" s="31" t="str">
        <f>IF('base clients'!B2159=0,"",'base clients'!B2159)</f>
        <v/>
      </c>
      <c r="C2159" s="31" t="str">
        <f>IF('base clients'!C2159=0,"",'base clients'!C2159)</f>
        <v/>
      </c>
      <c r="D2159" s="31" t="str">
        <f>IF('base clients'!D2159=0,"",'base clients'!D2159)</f>
        <v/>
      </c>
      <c r="E2159" s="31" t="str">
        <f>IF('base clients'!E2159=0,"",'base clients'!E2159)</f>
        <v/>
      </c>
      <c r="F2159" s="31" t="str">
        <f>IF('base clients'!F2159=0,"",'base clients'!F2159)</f>
        <v/>
      </c>
      <c r="G2159" s="31" t="str">
        <f>IF('base clients'!G2159=0,"",'base clients'!G2159)</f>
        <v/>
      </c>
    </row>
    <row r="2160" spans="2:7" x14ac:dyDescent="0.35">
      <c r="B2160" s="31" t="str">
        <f>IF('base clients'!B2160=0,"",'base clients'!B2160)</f>
        <v/>
      </c>
      <c r="C2160" s="31" t="str">
        <f>IF('base clients'!C2160=0,"",'base clients'!C2160)</f>
        <v/>
      </c>
      <c r="D2160" s="31" t="str">
        <f>IF('base clients'!D2160=0,"",'base clients'!D2160)</f>
        <v/>
      </c>
      <c r="E2160" s="31" t="str">
        <f>IF('base clients'!E2160=0,"",'base clients'!E2160)</f>
        <v/>
      </c>
      <c r="F2160" s="31" t="str">
        <f>IF('base clients'!F2160=0,"",'base clients'!F2160)</f>
        <v/>
      </c>
      <c r="G2160" s="31" t="str">
        <f>IF('base clients'!G2160=0,"",'base clients'!G2160)</f>
        <v/>
      </c>
    </row>
    <row r="2161" spans="2:7" x14ac:dyDescent="0.35">
      <c r="B2161" s="31" t="str">
        <f>IF('base clients'!B2161=0,"",'base clients'!B2161)</f>
        <v/>
      </c>
      <c r="C2161" s="31" t="str">
        <f>IF('base clients'!C2161=0,"",'base clients'!C2161)</f>
        <v/>
      </c>
      <c r="D2161" s="31" t="str">
        <f>IF('base clients'!D2161=0,"",'base clients'!D2161)</f>
        <v/>
      </c>
      <c r="E2161" s="31" t="str">
        <f>IF('base clients'!E2161=0,"",'base clients'!E2161)</f>
        <v/>
      </c>
      <c r="F2161" s="31" t="str">
        <f>IF('base clients'!F2161=0,"",'base clients'!F2161)</f>
        <v/>
      </c>
      <c r="G2161" s="31" t="str">
        <f>IF('base clients'!G2161=0,"",'base clients'!G2161)</f>
        <v/>
      </c>
    </row>
    <row r="2162" spans="2:7" x14ac:dyDescent="0.35">
      <c r="B2162" s="31" t="str">
        <f>IF('base clients'!B2162=0,"",'base clients'!B2162)</f>
        <v/>
      </c>
      <c r="C2162" s="31" t="str">
        <f>IF('base clients'!C2162=0,"",'base clients'!C2162)</f>
        <v/>
      </c>
      <c r="D2162" s="31" t="str">
        <f>IF('base clients'!D2162=0,"",'base clients'!D2162)</f>
        <v/>
      </c>
      <c r="E2162" s="31" t="str">
        <f>IF('base clients'!E2162=0,"",'base clients'!E2162)</f>
        <v/>
      </c>
      <c r="F2162" s="31" t="str">
        <f>IF('base clients'!F2162=0,"",'base clients'!F2162)</f>
        <v/>
      </c>
      <c r="G2162" s="31" t="str">
        <f>IF('base clients'!G2162=0,"",'base clients'!G2162)</f>
        <v/>
      </c>
    </row>
    <row r="2163" spans="2:7" x14ac:dyDescent="0.35">
      <c r="B2163" s="31" t="str">
        <f>IF('base clients'!B2163=0,"",'base clients'!B2163)</f>
        <v/>
      </c>
      <c r="C2163" s="31" t="str">
        <f>IF('base clients'!C2163=0,"",'base clients'!C2163)</f>
        <v/>
      </c>
      <c r="D2163" s="31" t="str">
        <f>IF('base clients'!D2163=0,"",'base clients'!D2163)</f>
        <v/>
      </c>
      <c r="E2163" s="31" t="str">
        <f>IF('base clients'!E2163=0,"",'base clients'!E2163)</f>
        <v/>
      </c>
      <c r="F2163" s="31" t="str">
        <f>IF('base clients'!F2163=0,"",'base clients'!F2163)</f>
        <v/>
      </c>
      <c r="G2163" s="31" t="str">
        <f>IF('base clients'!G2163=0,"",'base clients'!G2163)</f>
        <v/>
      </c>
    </row>
    <row r="2164" spans="2:7" x14ac:dyDescent="0.35">
      <c r="B2164" s="31" t="str">
        <f>IF('base clients'!B2164=0,"",'base clients'!B2164)</f>
        <v/>
      </c>
      <c r="C2164" s="31" t="str">
        <f>IF('base clients'!C2164=0,"",'base clients'!C2164)</f>
        <v/>
      </c>
      <c r="D2164" s="31" t="str">
        <f>IF('base clients'!D2164=0,"",'base clients'!D2164)</f>
        <v/>
      </c>
      <c r="E2164" s="31" t="str">
        <f>IF('base clients'!E2164=0,"",'base clients'!E2164)</f>
        <v/>
      </c>
      <c r="F2164" s="31" t="str">
        <f>IF('base clients'!F2164=0,"",'base clients'!F2164)</f>
        <v/>
      </c>
      <c r="G2164" s="31" t="str">
        <f>IF('base clients'!G2164=0,"",'base clients'!G2164)</f>
        <v/>
      </c>
    </row>
    <row r="2165" spans="2:7" x14ac:dyDescent="0.35">
      <c r="B2165" s="31" t="str">
        <f>IF('base clients'!B2165=0,"",'base clients'!B2165)</f>
        <v/>
      </c>
      <c r="C2165" s="31" t="str">
        <f>IF('base clients'!C2165=0,"",'base clients'!C2165)</f>
        <v/>
      </c>
      <c r="D2165" s="31" t="str">
        <f>IF('base clients'!D2165=0,"",'base clients'!D2165)</f>
        <v/>
      </c>
      <c r="E2165" s="31" t="str">
        <f>IF('base clients'!E2165=0,"",'base clients'!E2165)</f>
        <v/>
      </c>
      <c r="F2165" s="31" t="str">
        <f>IF('base clients'!F2165=0,"",'base clients'!F2165)</f>
        <v/>
      </c>
      <c r="G2165" s="31" t="str">
        <f>IF('base clients'!G2165=0,"",'base clients'!G2165)</f>
        <v/>
      </c>
    </row>
    <row r="2166" spans="2:7" x14ac:dyDescent="0.35">
      <c r="B2166" s="31" t="str">
        <f>IF('base clients'!B2166=0,"",'base clients'!B2166)</f>
        <v/>
      </c>
      <c r="C2166" s="31" t="str">
        <f>IF('base clients'!C2166=0,"",'base clients'!C2166)</f>
        <v/>
      </c>
      <c r="D2166" s="31" t="str">
        <f>IF('base clients'!D2166=0,"",'base clients'!D2166)</f>
        <v/>
      </c>
      <c r="E2166" s="31" t="str">
        <f>IF('base clients'!E2166=0,"",'base clients'!E2166)</f>
        <v/>
      </c>
      <c r="F2166" s="31" t="str">
        <f>IF('base clients'!F2166=0,"",'base clients'!F2166)</f>
        <v/>
      </c>
      <c r="G2166" s="31" t="str">
        <f>IF('base clients'!G2166=0,"",'base clients'!G2166)</f>
        <v/>
      </c>
    </row>
    <row r="2167" spans="2:7" x14ac:dyDescent="0.35">
      <c r="B2167" s="31" t="str">
        <f>IF('base clients'!B2167=0,"",'base clients'!B2167)</f>
        <v/>
      </c>
      <c r="C2167" s="31" t="str">
        <f>IF('base clients'!C2167=0,"",'base clients'!C2167)</f>
        <v/>
      </c>
      <c r="D2167" s="31" t="str">
        <f>IF('base clients'!D2167=0,"",'base clients'!D2167)</f>
        <v/>
      </c>
      <c r="E2167" s="31" t="str">
        <f>IF('base clients'!E2167=0,"",'base clients'!E2167)</f>
        <v/>
      </c>
      <c r="F2167" s="31" t="str">
        <f>IF('base clients'!F2167=0,"",'base clients'!F2167)</f>
        <v/>
      </c>
      <c r="G2167" s="31" t="str">
        <f>IF('base clients'!G2167=0,"",'base clients'!G2167)</f>
        <v/>
      </c>
    </row>
    <row r="2168" spans="2:7" x14ac:dyDescent="0.35">
      <c r="B2168" s="31" t="str">
        <f>IF('base clients'!B2168=0,"",'base clients'!B2168)</f>
        <v/>
      </c>
      <c r="C2168" s="31" t="str">
        <f>IF('base clients'!C2168=0,"",'base clients'!C2168)</f>
        <v/>
      </c>
      <c r="D2168" s="31" t="str">
        <f>IF('base clients'!D2168=0,"",'base clients'!D2168)</f>
        <v/>
      </c>
      <c r="E2168" s="31" t="str">
        <f>IF('base clients'!E2168=0,"",'base clients'!E2168)</f>
        <v/>
      </c>
      <c r="F2168" s="31" t="str">
        <f>IF('base clients'!F2168=0,"",'base clients'!F2168)</f>
        <v/>
      </c>
      <c r="G2168" s="31" t="str">
        <f>IF('base clients'!G2168=0,"",'base clients'!G2168)</f>
        <v/>
      </c>
    </row>
    <row r="2169" spans="2:7" x14ac:dyDescent="0.35">
      <c r="B2169" s="31" t="str">
        <f>IF('base clients'!B2169=0,"",'base clients'!B2169)</f>
        <v/>
      </c>
      <c r="C2169" s="31" t="str">
        <f>IF('base clients'!C2169=0,"",'base clients'!C2169)</f>
        <v/>
      </c>
      <c r="D2169" s="31" t="str">
        <f>IF('base clients'!D2169=0,"",'base clients'!D2169)</f>
        <v/>
      </c>
      <c r="E2169" s="31" t="str">
        <f>IF('base clients'!E2169=0,"",'base clients'!E2169)</f>
        <v/>
      </c>
      <c r="F2169" s="31" t="str">
        <f>IF('base clients'!F2169=0,"",'base clients'!F2169)</f>
        <v/>
      </c>
      <c r="G2169" s="31" t="str">
        <f>IF('base clients'!G2169=0,"",'base clients'!G2169)</f>
        <v/>
      </c>
    </row>
    <row r="2170" spans="2:7" x14ac:dyDescent="0.35">
      <c r="B2170" s="31" t="str">
        <f>IF('base clients'!B2170=0,"",'base clients'!B2170)</f>
        <v/>
      </c>
      <c r="C2170" s="31" t="str">
        <f>IF('base clients'!C2170=0,"",'base clients'!C2170)</f>
        <v/>
      </c>
      <c r="D2170" s="31" t="str">
        <f>IF('base clients'!D2170=0,"",'base clients'!D2170)</f>
        <v/>
      </c>
      <c r="E2170" s="31" t="str">
        <f>IF('base clients'!E2170=0,"",'base clients'!E2170)</f>
        <v/>
      </c>
      <c r="F2170" s="31" t="str">
        <f>IF('base clients'!F2170=0,"",'base clients'!F2170)</f>
        <v/>
      </c>
      <c r="G2170" s="31" t="str">
        <f>IF('base clients'!G2170=0,"",'base clients'!G2170)</f>
        <v/>
      </c>
    </row>
    <row r="2171" spans="2:7" x14ac:dyDescent="0.35">
      <c r="B2171" s="31" t="str">
        <f>IF('base clients'!B2171=0,"",'base clients'!B2171)</f>
        <v/>
      </c>
      <c r="C2171" s="31" t="str">
        <f>IF('base clients'!C2171=0,"",'base clients'!C2171)</f>
        <v/>
      </c>
      <c r="D2171" s="31" t="str">
        <f>IF('base clients'!D2171=0,"",'base clients'!D2171)</f>
        <v/>
      </c>
      <c r="E2171" s="31" t="str">
        <f>IF('base clients'!E2171=0,"",'base clients'!E2171)</f>
        <v/>
      </c>
      <c r="F2171" s="31" t="str">
        <f>IF('base clients'!F2171=0,"",'base clients'!F2171)</f>
        <v/>
      </c>
      <c r="G2171" s="31" t="str">
        <f>IF('base clients'!G2171=0,"",'base clients'!G2171)</f>
        <v/>
      </c>
    </row>
    <row r="2172" spans="2:7" x14ac:dyDescent="0.35">
      <c r="B2172" s="31" t="str">
        <f>IF('base clients'!B2172=0,"",'base clients'!B2172)</f>
        <v/>
      </c>
      <c r="C2172" s="31" t="str">
        <f>IF('base clients'!C2172=0,"",'base clients'!C2172)</f>
        <v/>
      </c>
      <c r="D2172" s="31" t="str">
        <f>IF('base clients'!D2172=0,"",'base clients'!D2172)</f>
        <v/>
      </c>
      <c r="E2172" s="31" t="str">
        <f>IF('base clients'!E2172=0,"",'base clients'!E2172)</f>
        <v/>
      </c>
      <c r="F2172" s="31" t="str">
        <f>IF('base clients'!F2172=0,"",'base clients'!F2172)</f>
        <v/>
      </c>
      <c r="G2172" s="31" t="str">
        <f>IF('base clients'!G2172=0,"",'base clients'!G2172)</f>
        <v/>
      </c>
    </row>
    <row r="2173" spans="2:7" x14ac:dyDescent="0.35">
      <c r="B2173" s="31" t="str">
        <f>IF('base clients'!B2173=0,"",'base clients'!B2173)</f>
        <v/>
      </c>
      <c r="C2173" s="31" t="str">
        <f>IF('base clients'!C2173=0,"",'base clients'!C2173)</f>
        <v/>
      </c>
      <c r="D2173" s="31" t="str">
        <f>IF('base clients'!D2173=0,"",'base clients'!D2173)</f>
        <v/>
      </c>
      <c r="E2173" s="31" t="str">
        <f>IF('base clients'!E2173=0,"",'base clients'!E2173)</f>
        <v/>
      </c>
      <c r="F2173" s="31" t="str">
        <f>IF('base clients'!F2173=0,"",'base clients'!F2173)</f>
        <v/>
      </c>
      <c r="G2173" s="31" t="str">
        <f>IF('base clients'!G2173=0,"",'base clients'!G2173)</f>
        <v/>
      </c>
    </row>
    <row r="2174" spans="2:7" x14ac:dyDescent="0.35">
      <c r="B2174" s="31" t="str">
        <f>IF('base clients'!B2174=0,"",'base clients'!B2174)</f>
        <v/>
      </c>
      <c r="C2174" s="31" t="str">
        <f>IF('base clients'!C2174=0,"",'base clients'!C2174)</f>
        <v/>
      </c>
      <c r="D2174" s="31" t="str">
        <f>IF('base clients'!D2174=0,"",'base clients'!D2174)</f>
        <v/>
      </c>
      <c r="E2174" s="31" t="str">
        <f>IF('base clients'!E2174=0,"",'base clients'!E2174)</f>
        <v/>
      </c>
      <c r="F2174" s="31" t="str">
        <f>IF('base clients'!F2174=0,"",'base clients'!F2174)</f>
        <v/>
      </c>
      <c r="G2174" s="31" t="str">
        <f>IF('base clients'!G2174=0,"",'base clients'!G2174)</f>
        <v/>
      </c>
    </row>
    <row r="2175" spans="2:7" x14ac:dyDescent="0.35">
      <c r="B2175" s="31" t="str">
        <f>IF('base clients'!B2175=0,"",'base clients'!B2175)</f>
        <v/>
      </c>
      <c r="C2175" s="31" t="str">
        <f>IF('base clients'!C2175=0,"",'base clients'!C2175)</f>
        <v/>
      </c>
      <c r="D2175" s="31" t="str">
        <f>IF('base clients'!D2175=0,"",'base clients'!D2175)</f>
        <v/>
      </c>
      <c r="E2175" s="31" t="str">
        <f>IF('base clients'!E2175=0,"",'base clients'!E2175)</f>
        <v/>
      </c>
      <c r="F2175" s="31" t="str">
        <f>IF('base clients'!F2175=0,"",'base clients'!F2175)</f>
        <v/>
      </c>
      <c r="G2175" s="31" t="str">
        <f>IF('base clients'!G2175=0,"",'base clients'!G2175)</f>
        <v/>
      </c>
    </row>
    <row r="2176" spans="2:7" x14ac:dyDescent="0.35">
      <c r="B2176" s="31" t="str">
        <f>IF('base clients'!B2176=0,"",'base clients'!B2176)</f>
        <v/>
      </c>
      <c r="C2176" s="31" t="str">
        <f>IF('base clients'!C2176=0,"",'base clients'!C2176)</f>
        <v/>
      </c>
      <c r="D2176" s="31" t="str">
        <f>IF('base clients'!D2176=0,"",'base clients'!D2176)</f>
        <v/>
      </c>
      <c r="E2176" s="31" t="str">
        <f>IF('base clients'!E2176=0,"",'base clients'!E2176)</f>
        <v/>
      </c>
      <c r="F2176" s="31" t="str">
        <f>IF('base clients'!F2176=0,"",'base clients'!F2176)</f>
        <v/>
      </c>
      <c r="G2176" s="31" t="str">
        <f>IF('base clients'!G2176=0,"",'base clients'!G2176)</f>
        <v/>
      </c>
    </row>
    <row r="2177" spans="2:7" x14ac:dyDescent="0.35">
      <c r="B2177" s="31" t="str">
        <f>IF('base clients'!B2177=0,"",'base clients'!B2177)</f>
        <v/>
      </c>
      <c r="C2177" s="31" t="str">
        <f>IF('base clients'!C2177=0,"",'base clients'!C2177)</f>
        <v/>
      </c>
      <c r="D2177" s="31" t="str">
        <f>IF('base clients'!D2177=0,"",'base clients'!D2177)</f>
        <v/>
      </c>
      <c r="E2177" s="31" t="str">
        <f>IF('base clients'!E2177=0,"",'base clients'!E2177)</f>
        <v/>
      </c>
      <c r="F2177" s="31" t="str">
        <f>IF('base clients'!F2177=0,"",'base clients'!F2177)</f>
        <v/>
      </c>
      <c r="G2177" s="31" t="str">
        <f>IF('base clients'!G2177=0,"",'base clients'!G2177)</f>
        <v/>
      </c>
    </row>
    <row r="2178" spans="2:7" x14ac:dyDescent="0.35">
      <c r="B2178" s="31" t="str">
        <f>IF('base clients'!B2178=0,"",'base clients'!B2178)</f>
        <v/>
      </c>
      <c r="C2178" s="31" t="str">
        <f>IF('base clients'!C2178=0,"",'base clients'!C2178)</f>
        <v/>
      </c>
      <c r="D2178" s="31" t="str">
        <f>IF('base clients'!D2178=0,"",'base clients'!D2178)</f>
        <v/>
      </c>
      <c r="E2178" s="31" t="str">
        <f>IF('base clients'!E2178=0,"",'base clients'!E2178)</f>
        <v/>
      </c>
      <c r="F2178" s="31" t="str">
        <f>IF('base clients'!F2178=0,"",'base clients'!F2178)</f>
        <v/>
      </c>
      <c r="G2178" s="31" t="str">
        <f>IF('base clients'!G2178=0,"",'base clients'!G2178)</f>
        <v/>
      </c>
    </row>
    <row r="2179" spans="2:7" x14ac:dyDescent="0.35">
      <c r="B2179" s="31" t="str">
        <f>IF('base clients'!B2179=0,"",'base clients'!B2179)</f>
        <v/>
      </c>
      <c r="C2179" s="31" t="str">
        <f>IF('base clients'!C2179=0,"",'base clients'!C2179)</f>
        <v/>
      </c>
      <c r="D2179" s="31" t="str">
        <f>IF('base clients'!D2179=0,"",'base clients'!D2179)</f>
        <v/>
      </c>
      <c r="E2179" s="31" t="str">
        <f>IF('base clients'!E2179=0,"",'base clients'!E2179)</f>
        <v/>
      </c>
      <c r="F2179" s="31" t="str">
        <f>IF('base clients'!F2179=0,"",'base clients'!F2179)</f>
        <v/>
      </c>
      <c r="G2179" s="31" t="str">
        <f>IF('base clients'!G2179=0,"",'base clients'!G2179)</f>
        <v/>
      </c>
    </row>
    <row r="2180" spans="2:7" x14ac:dyDescent="0.35">
      <c r="B2180" s="31" t="str">
        <f>IF('base clients'!B2180=0,"",'base clients'!B2180)</f>
        <v/>
      </c>
      <c r="C2180" s="31" t="str">
        <f>IF('base clients'!C2180=0,"",'base clients'!C2180)</f>
        <v/>
      </c>
      <c r="D2180" s="31" t="str">
        <f>IF('base clients'!D2180=0,"",'base clients'!D2180)</f>
        <v/>
      </c>
      <c r="E2180" s="31" t="str">
        <f>IF('base clients'!E2180=0,"",'base clients'!E2180)</f>
        <v/>
      </c>
      <c r="F2180" s="31" t="str">
        <f>IF('base clients'!F2180=0,"",'base clients'!F2180)</f>
        <v/>
      </c>
      <c r="G2180" s="31" t="str">
        <f>IF('base clients'!G2180=0,"",'base clients'!G2180)</f>
        <v/>
      </c>
    </row>
    <row r="2181" spans="2:7" x14ac:dyDescent="0.35">
      <c r="B2181" s="31" t="str">
        <f>IF('base clients'!B2181=0,"",'base clients'!B2181)</f>
        <v/>
      </c>
      <c r="C2181" s="31" t="str">
        <f>IF('base clients'!C2181=0,"",'base clients'!C2181)</f>
        <v/>
      </c>
      <c r="D2181" s="31" t="str">
        <f>IF('base clients'!D2181=0,"",'base clients'!D2181)</f>
        <v/>
      </c>
      <c r="E2181" s="31" t="str">
        <f>IF('base clients'!E2181=0,"",'base clients'!E2181)</f>
        <v/>
      </c>
      <c r="F2181" s="31" t="str">
        <f>IF('base clients'!F2181=0,"",'base clients'!F2181)</f>
        <v/>
      </c>
      <c r="G2181" s="31" t="str">
        <f>IF('base clients'!G2181=0,"",'base clients'!G2181)</f>
        <v/>
      </c>
    </row>
    <row r="2182" spans="2:7" x14ac:dyDescent="0.35">
      <c r="B2182" s="31" t="str">
        <f>IF('base clients'!B2182=0,"",'base clients'!B2182)</f>
        <v/>
      </c>
      <c r="C2182" s="31" t="str">
        <f>IF('base clients'!C2182=0,"",'base clients'!C2182)</f>
        <v/>
      </c>
      <c r="D2182" s="31" t="str">
        <f>IF('base clients'!D2182=0,"",'base clients'!D2182)</f>
        <v/>
      </c>
      <c r="E2182" s="31" t="str">
        <f>IF('base clients'!E2182=0,"",'base clients'!E2182)</f>
        <v/>
      </c>
      <c r="F2182" s="31" t="str">
        <f>IF('base clients'!F2182=0,"",'base clients'!F2182)</f>
        <v/>
      </c>
      <c r="G2182" s="31" t="str">
        <f>IF('base clients'!G2182=0,"",'base clients'!G2182)</f>
        <v/>
      </c>
    </row>
    <row r="2183" spans="2:7" x14ac:dyDescent="0.35">
      <c r="B2183" s="31" t="str">
        <f>IF('base clients'!B2183=0,"",'base clients'!B2183)</f>
        <v/>
      </c>
      <c r="C2183" s="31" t="str">
        <f>IF('base clients'!C2183=0,"",'base clients'!C2183)</f>
        <v/>
      </c>
      <c r="D2183" s="31" t="str">
        <f>IF('base clients'!D2183=0,"",'base clients'!D2183)</f>
        <v/>
      </c>
      <c r="E2183" s="31" t="str">
        <f>IF('base clients'!E2183=0,"",'base clients'!E2183)</f>
        <v/>
      </c>
      <c r="F2183" s="31" t="str">
        <f>IF('base clients'!F2183=0,"",'base clients'!F2183)</f>
        <v/>
      </c>
      <c r="G2183" s="31" t="str">
        <f>IF('base clients'!G2183=0,"",'base clients'!G2183)</f>
        <v/>
      </c>
    </row>
    <row r="2184" spans="2:7" x14ac:dyDescent="0.35">
      <c r="B2184" s="31" t="str">
        <f>IF('base clients'!B2184=0,"",'base clients'!B2184)</f>
        <v/>
      </c>
      <c r="C2184" s="31" t="str">
        <f>IF('base clients'!C2184=0,"",'base clients'!C2184)</f>
        <v/>
      </c>
      <c r="D2184" s="31" t="str">
        <f>IF('base clients'!D2184=0,"",'base clients'!D2184)</f>
        <v/>
      </c>
      <c r="E2184" s="31" t="str">
        <f>IF('base clients'!E2184=0,"",'base clients'!E2184)</f>
        <v/>
      </c>
      <c r="F2184" s="31" t="str">
        <f>IF('base clients'!F2184=0,"",'base clients'!F2184)</f>
        <v/>
      </c>
      <c r="G2184" s="31" t="str">
        <f>IF('base clients'!G2184=0,"",'base clients'!G2184)</f>
        <v/>
      </c>
    </row>
    <row r="2185" spans="2:7" x14ac:dyDescent="0.35">
      <c r="B2185" s="31" t="str">
        <f>IF('base clients'!B2185=0,"",'base clients'!B2185)</f>
        <v/>
      </c>
      <c r="C2185" s="31" t="str">
        <f>IF('base clients'!C2185=0,"",'base clients'!C2185)</f>
        <v/>
      </c>
      <c r="D2185" s="31" t="str">
        <f>IF('base clients'!D2185=0,"",'base clients'!D2185)</f>
        <v/>
      </c>
      <c r="E2185" s="31" t="str">
        <f>IF('base clients'!E2185=0,"",'base clients'!E2185)</f>
        <v/>
      </c>
      <c r="F2185" s="31" t="str">
        <f>IF('base clients'!F2185=0,"",'base clients'!F2185)</f>
        <v/>
      </c>
      <c r="G2185" s="31" t="str">
        <f>IF('base clients'!G2185=0,"",'base clients'!G2185)</f>
        <v/>
      </c>
    </row>
    <row r="2186" spans="2:7" x14ac:dyDescent="0.35">
      <c r="B2186" s="31" t="str">
        <f>IF('base clients'!B2186=0,"",'base clients'!B2186)</f>
        <v/>
      </c>
      <c r="C2186" s="31" t="str">
        <f>IF('base clients'!C2186=0,"",'base clients'!C2186)</f>
        <v/>
      </c>
      <c r="D2186" s="31" t="str">
        <f>IF('base clients'!D2186=0,"",'base clients'!D2186)</f>
        <v/>
      </c>
      <c r="E2186" s="31" t="str">
        <f>IF('base clients'!E2186=0,"",'base clients'!E2186)</f>
        <v/>
      </c>
      <c r="F2186" s="31" t="str">
        <f>IF('base clients'!F2186=0,"",'base clients'!F2186)</f>
        <v/>
      </c>
      <c r="G2186" s="31" t="str">
        <f>IF('base clients'!G2186=0,"",'base clients'!G2186)</f>
        <v/>
      </c>
    </row>
    <row r="2187" spans="2:7" x14ac:dyDescent="0.35">
      <c r="B2187" s="31" t="str">
        <f>IF('base clients'!B2187=0,"",'base clients'!B2187)</f>
        <v/>
      </c>
      <c r="C2187" s="31" t="str">
        <f>IF('base clients'!C2187=0,"",'base clients'!C2187)</f>
        <v/>
      </c>
      <c r="D2187" s="31" t="str">
        <f>IF('base clients'!D2187=0,"",'base clients'!D2187)</f>
        <v/>
      </c>
      <c r="E2187" s="31" t="str">
        <f>IF('base clients'!E2187=0,"",'base clients'!E2187)</f>
        <v/>
      </c>
      <c r="F2187" s="31" t="str">
        <f>IF('base clients'!F2187=0,"",'base clients'!F2187)</f>
        <v/>
      </c>
      <c r="G2187" s="31" t="str">
        <f>IF('base clients'!G2187=0,"",'base clients'!G2187)</f>
        <v/>
      </c>
    </row>
    <row r="2188" spans="2:7" x14ac:dyDescent="0.35">
      <c r="B2188" s="31" t="str">
        <f>IF('base clients'!B2188=0,"",'base clients'!B2188)</f>
        <v/>
      </c>
      <c r="C2188" s="31" t="str">
        <f>IF('base clients'!C2188=0,"",'base clients'!C2188)</f>
        <v/>
      </c>
      <c r="D2188" s="31" t="str">
        <f>IF('base clients'!D2188=0,"",'base clients'!D2188)</f>
        <v/>
      </c>
      <c r="E2188" s="31" t="str">
        <f>IF('base clients'!E2188=0,"",'base clients'!E2188)</f>
        <v/>
      </c>
      <c r="F2188" s="31" t="str">
        <f>IF('base clients'!F2188=0,"",'base clients'!F2188)</f>
        <v/>
      </c>
      <c r="G2188" s="31" t="str">
        <f>IF('base clients'!G2188=0,"",'base clients'!G2188)</f>
        <v/>
      </c>
    </row>
    <row r="2189" spans="2:7" x14ac:dyDescent="0.35">
      <c r="B2189" s="31" t="str">
        <f>IF('base clients'!B2189=0,"",'base clients'!B2189)</f>
        <v/>
      </c>
      <c r="C2189" s="31" t="str">
        <f>IF('base clients'!C2189=0,"",'base clients'!C2189)</f>
        <v/>
      </c>
      <c r="D2189" s="31" t="str">
        <f>IF('base clients'!D2189=0,"",'base clients'!D2189)</f>
        <v/>
      </c>
      <c r="E2189" s="31" t="str">
        <f>IF('base clients'!E2189=0,"",'base clients'!E2189)</f>
        <v/>
      </c>
      <c r="F2189" s="31" t="str">
        <f>IF('base clients'!F2189=0,"",'base clients'!F2189)</f>
        <v/>
      </c>
      <c r="G2189" s="31" t="str">
        <f>IF('base clients'!G2189=0,"",'base clients'!G2189)</f>
        <v/>
      </c>
    </row>
    <row r="2190" spans="2:7" x14ac:dyDescent="0.35">
      <c r="B2190" s="31" t="str">
        <f>IF('base clients'!B2190=0,"",'base clients'!B2190)</f>
        <v/>
      </c>
      <c r="C2190" s="31" t="str">
        <f>IF('base clients'!C2190=0,"",'base clients'!C2190)</f>
        <v/>
      </c>
      <c r="D2190" s="31" t="str">
        <f>IF('base clients'!D2190=0,"",'base clients'!D2190)</f>
        <v/>
      </c>
      <c r="E2190" s="31" t="str">
        <f>IF('base clients'!E2190=0,"",'base clients'!E2190)</f>
        <v/>
      </c>
      <c r="F2190" s="31" t="str">
        <f>IF('base clients'!F2190=0,"",'base clients'!F2190)</f>
        <v/>
      </c>
      <c r="G2190" s="31" t="str">
        <f>IF('base clients'!G2190=0,"",'base clients'!G2190)</f>
        <v/>
      </c>
    </row>
    <row r="2191" spans="2:7" x14ac:dyDescent="0.35">
      <c r="B2191" s="31" t="str">
        <f>IF('base clients'!B2191=0,"",'base clients'!B2191)</f>
        <v/>
      </c>
      <c r="C2191" s="31" t="str">
        <f>IF('base clients'!C2191=0,"",'base clients'!C2191)</f>
        <v/>
      </c>
      <c r="D2191" s="31" t="str">
        <f>IF('base clients'!D2191=0,"",'base clients'!D2191)</f>
        <v/>
      </c>
      <c r="E2191" s="31" t="str">
        <f>IF('base clients'!E2191=0,"",'base clients'!E2191)</f>
        <v/>
      </c>
      <c r="F2191" s="31" t="str">
        <f>IF('base clients'!F2191=0,"",'base clients'!F2191)</f>
        <v/>
      </c>
      <c r="G2191" s="31" t="str">
        <f>IF('base clients'!G2191=0,"",'base clients'!G2191)</f>
        <v/>
      </c>
    </row>
    <row r="2192" spans="2:7" x14ac:dyDescent="0.35">
      <c r="B2192" s="31" t="str">
        <f>IF('base clients'!B2192=0,"",'base clients'!B2192)</f>
        <v/>
      </c>
      <c r="C2192" s="31" t="str">
        <f>IF('base clients'!C2192=0,"",'base clients'!C2192)</f>
        <v/>
      </c>
      <c r="D2192" s="31" t="str">
        <f>IF('base clients'!D2192=0,"",'base clients'!D2192)</f>
        <v/>
      </c>
      <c r="E2192" s="31" t="str">
        <f>IF('base clients'!E2192=0,"",'base clients'!E2192)</f>
        <v/>
      </c>
      <c r="F2192" s="31" t="str">
        <f>IF('base clients'!F2192=0,"",'base clients'!F2192)</f>
        <v/>
      </c>
      <c r="G2192" s="31" t="str">
        <f>IF('base clients'!G2192=0,"",'base clients'!G2192)</f>
        <v/>
      </c>
    </row>
    <row r="2193" spans="2:7" x14ac:dyDescent="0.35">
      <c r="B2193" s="31" t="str">
        <f>IF('base clients'!B2193=0,"",'base clients'!B2193)</f>
        <v/>
      </c>
      <c r="C2193" s="31" t="str">
        <f>IF('base clients'!C2193=0,"",'base clients'!C2193)</f>
        <v/>
      </c>
      <c r="D2193" s="31" t="str">
        <f>IF('base clients'!D2193=0,"",'base clients'!D2193)</f>
        <v/>
      </c>
      <c r="E2193" s="31" t="str">
        <f>IF('base clients'!E2193=0,"",'base clients'!E2193)</f>
        <v/>
      </c>
      <c r="F2193" s="31" t="str">
        <f>IF('base clients'!F2193=0,"",'base clients'!F2193)</f>
        <v/>
      </c>
      <c r="G2193" s="31" t="str">
        <f>IF('base clients'!G2193=0,"",'base clients'!G2193)</f>
        <v/>
      </c>
    </row>
    <row r="2194" spans="2:7" x14ac:dyDescent="0.35">
      <c r="B2194" s="31" t="str">
        <f>IF('base clients'!B2194=0,"",'base clients'!B2194)</f>
        <v/>
      </c>
      <c r="C2194" s="31" t="str">
        <f>IF('base clients'!C2194=0,"",'base clients'!C2194)</f>
        <v/>
      </c>
      <c r="D2194" s="31" t="str">
        <f>IF('base clients'!D2194=0,"",'base clients'!D2194)</f>
        <v/>
      </c>
      <c r="E2194" s="31" t="str">
        <f>IF('base clients'!E2194=0,"",'base clients'!E2194)</f>
        <v/>
      </c>
      <c r="F2194" s="31" t="str">
        <f>IF('base clients'!F2194=0,"",'base clients'!F2194)</f>
        <v/>
      </c>
      <c r="G2194" s="31" t="str">
        <f>IF('base clients'!G2194=0,"",'base clients'!G2194)</f>
        <v/>
      </c>
    </row>
    <row r="2195" spans="2:7" x14ac:dyDescent="0.35">
      <c r="B2195" s="31" t="str">
        <f>IF('base clients'!B2195=0,"",'base clients'!B2195)</f>
        <v/>
      </c>
      <c r="C2195" s="31" t="str">
        <f>IF('base clients'!C2195=0,"",'base clients'!C2195)</f>
        <v/>
      </c>
      <c r="D2195" s="31" t="str">
        <f>IF('base clients'!D2195=0,"",'base clients'!D2195)</f>
        <v/>
      </c>
      <c r="E2195" s="31" t="str">
        <f>IF('base clients'!E2195=0,"",'base clients'!E2195)</f>
        <v/>
      </c>
      <c r="F2195" s="31" t="str">
        <f>IF('base clients'!F2195=0,"",'base clients'!F2195)</f>
        <v/>
      </c>
      <c r="G2195" s="31" t="str">
        <f>IF('base clients'!G2195=0,"",'base clients'!G2195)</f>
        <v/>
      </c>
    </row>
    <row r="2196" spans="2:7" x14ac:dyDescent="0.35">
      <c r="B2196" s="31" t="str">
        <f>IF('base clients'!B2196=0,"",'base clients'!B2196)</f>
        <v/>
      </c>
      <c r="C2196" s="31" t="str">
        <f>IF('base clients'!C2196=0,"",'base clients'!C2196)</f>
        <v/>
      </c>
      <c r="D2196" s="31" t="str">
        <f>IF('base clients'!D2196=0,"",'base clients'!D2196)</f>
        <v/>
      </c>
      <c r="E2196" s="31" t="str">
        <f>IF('base clients'!E2196=0,"",'base clients'!E2196)</f>
        <v/>
      </c>
      <c r="F2196" s="31" t="str">
        <f>IF('base clients'!F2196=0,"",'base clients'!F2196)</f>
        <v/>
      </c>
      <c r="G2196" s="31" t="str">
        <f>IF('base clients'!G2196=0,"",'base clients'!G2196)</f>
        <v/>
      </c>
    </row>
    <row r="2197" spans="2:7" x14ac:dyDescent="0.35">
      <c r="B2197" s="31" t="str">
        <f>IF('base clients'!B2197=0,"",'base clients'!B2197)</f>
        <v/>
      </c>
      <c r="C2197" s="31" t="str">
        <f>IF('base clients'!C2197=0,"",'base clients'!C2197)</f>
        <v/>
      </c>
      <c r="D2197" s="31" t="str">
        <f>IF('base clients'!D2197=0,"",'base clients'!D2197)</f>
        <v/>
      </c>
      <c r="E2197" s="31" t="str">
        <f>IF('base clients'!E2197=0,"",'base clients'!E2197)</f>
        <v/>
      </c>
      <c r="F2197" s="31" t="str">
        <f>IF('base clients'!F2197=0,"",'base clients'!F2197)</f>
        <v/>
      </c>
      <c r="G2197" s="31" t="str">
        <f>IF('base clients'!G2197=0,"",'base clients'!G2197)</f>
        <v/>
      </c>
    </row>
    <row r="2198" spans="2:7" x14ac:dyDescent="0.35">
      <c r="B2198" s="31" t="str">
        <f>IF('base clients'!B2198=0,"",'base clients'!B2198)</f>
        <v/>
      </c>
      <c r="C2198" s="31" t="str">
        <f>IF('base clients'!C2198=0,"",'base clients'!C2198)</f>
        <v/>
      </c>
      <c r="D2198" s="31" t="str">
        <f>IF('base clients'!D2198=0,"",'base clients'!D2198)</f>
        <v/>
      </c>
      <c r="E2198" s="31" t="str">
        <f>IF('base clients'!E2198=0,"",'base clients'!E2198)</f>
        <v/>
      </c>
      <c r="F2198" s="31" t="str">
        <f>IF('base clients'!F2198=0,"",'base clients'!F2198)</f>
        <v/>
      </c>
      <c r="G2198" s="31" t="str">
        <f>IF('base clients'!G2198=0,"",'base clients'!G2198)</f>
        <v/>
      </c>
    </row>
    <row r="2199" spans="2:7" x14ac:dyDescent="0.35">
      <c r="B2199" s="31" t="str">
        <f>IF('base clients'!B2199=0,"",'base clients'!B2199)</f>
        <v/>
      </c>
      <c r="C2199" s="31" t="str">
        <f>IF('base clients'!C2199=0,"",'base clients'!C2199)</f>
        <v/>
      </c>
      <c r="D2199" s="31" t="str">
        <f>IF('base clients'!D2199=0,"",'base clients'!D2199)</f>
        <v/>
      </c>
      <c r="E2199" s="31" t="str">
        <f>IF('base clients'!E2199=0,"",'base clients'!E2199)</f>
        <v/>
      </c>
      <c r="F2199" s="31" t="str">
        <f>IF('base clients'!F2199=0,"",'base clients'!F2199)</f>
        <v/>
      </c>
      <c r="G2199" s="31" t="str">
        <f>IF('base clients'!G2199=0,"",'base clients'!G2199)</f>
        <v/>
      </c>
    </row>
    <row r="2200" spans="2:7" x14ac:dyDescent="0.35">
      <c r="B2200" s="31" t="str">
        <f>IF('base clients'!B2200=0,"",'base clients'!B2200)</f>
        <v/>
      </c>
      <c r="C2200" s="31" t="str">
        <f>IF('base clients'!C2200=0,"",'base clients'!C2200)</f>
        <v/>
      </c>
      <c r="D2200" s="31" t="str">
        <f>IF('base clients'!D2200=0,"",'base clients'!D2200)</f>
        <v/>
      </c>
      <c r="E2200" s="31" t="str">
        <f>IF('base clients'!E2200=0,"",'base clients'!E2200)</f>
        <v/>
      </c>
      <c r="F2200" s="31" t="str">
        <f>IF('base clients'!F2200=0,"",'base clients'!F2200)</f>
        <v/>
      </c>
      <c r="G2200" s="31" t="str">
        <f>IF('base clients'!G2200=0,"",'base clients'!G2200)</f>
        <v/>
      </c>
    </row>
    <row r="2201" spans="2:7" x14ac:dyDescent="0.35">
      <c r="B2201" s="31" t="str">
        <f>IF('base clients'!B2201=0,"",'base clients'!B2201)</f>
        <v/>
      </c>
      <c r="C2201" s="31" t="str">
        <f>IF('base clients'!C2201=0,"",'base clients'!C2201)</f>
        <v/>
      </c>
      <c r="D2201" s="31" t="str">
        <f>IF('base clients'!D2201=0,"",'base clients'!D2201)</f>
        <v/>
      </c>
      <c r="E2201" s="31" t="str">
        <f>IF('base clients'!E2201=0,"",'base clients'!E2201)</f>
        <v/>
      </c>
      <c r="F2201" s="31" t="str">
        <f>IF('base clients'!F2201=0,"",'base clients'!F2201)</f>
        <v/>
      </c>
      <c r="G2201" s="31" t="str">
        <f>IF('base clients'!G2201=0,"",'base clients'!G2201)</f>
        <v/>
      </c>
    </row>
    <row r="2202" spans="2:7" x14ac:dyDescent="0.35">
      <c r="B2202" s="31" t="str">
        <f>IF('base clients'!B2202=0,"",'base clients'!B2202)</f>
        <v/>
      </c>
      <c r="C2202" s="31" t="str">
        <f>IF('base clients'!C2202=0,"",'base clients'!C2202)</f>
        <v/>
      </c>
      <c r="D2202" s="31" t="str">
        <f>IF('base clients'!D2202=0,"",'base clients'!D2202)</f>
        <v/>
      </c>
      <c r="E2202" s="31" t="str">
        <f>IF('base clients'!E2202=0,"",'base clients'!E2202)</f>
        <v/>
      </c>
      <c r="F2202" s="31" t="str">
        <f>IF('base clients'!F2202=0,"",'base clients'!F2202)</f>
        <v/>
      </c>
      <c r="G2202" s="31" t="str">
        <f>IF('base clients'!G2202=0,"",'base clients'!G2202)</f>
        <v/>
      </c>
    </row>
    <row r="2203" spans="2:7" x14ac:dyDescent="0.35">
      <c r="B2203" s="31" t="str">
        <f>IF('base clients'!B2203=0,"",'base clients'!B2203)</f>
        <v/>
      </c>
      <c r="C2203" s="31" t="str">
        <f>IF('base clients'!C2203=0,"",'base clients'!C2203)</f>
        <v/>
      </c>
      <c r="D2203" s="31" t="str">
        <f>IF('base clients'!D2203=0,"",'base clients'!D2203)</f>
        <v/>
      </c>
      <c r="E2203" s="31" t="str">
        <f>IF('base clients'!E2203=0,"",'base clients'!E2203)</f>
        <v/>
      </c>
      <c r="F2203" s="31" t="str">
        <f>IF('base clients'!F2203=0,"",'base clients'!F2203)</f>
        <v/>
      </c>
      <c r="G2203" s="31" t="str">
        <f>IF('base clients'!G2203=0,"",'base clients'!G2203)</f>
        <v/>
      </c>
    </row>
    <row r="2204" spans="2:7" x14ac:dyDescent="0.35">
      <c r="B2204" s="31" t="str">
        <f>IF('base clients'!B2204=0,"",'base clients'!B2204)</f>
        <v/>
      </c>
      <c r="C2204" s="31" t="str">
        <f>IF('base clients'!C2204=0,"",'base clients'!C2204)</f>
        <v/>
      </c>
      <c r="D2204" s="31" t="str">
        <f>IF('base clients'!D2204=0,"",'base clients'!D2204)</f>
        <v/>
      </c>
      <c r="E2204" s="31" t="str">
        <f>IF('base clients'!E2204=0,"",'base clients'!E2204)</f>
        <v/>
      </c>
      <c r="F2204" s="31" t="str">
        <f>IF('base clients'!F2204=0,"",'base clients'!F2204)</f>
        <v/>
      </c>
      <c r="G2204" s="31" t="str">
        <f>IF('base clients'!G2204=0,"",'base clients'!G2204)</f>
        <v/>
      </c>
    </row>
    <row r="2205" spans="2:7" x14ac:dyDescent="0.35">
      <c r="B2205" s="31" t="str">
        <f>IF('base clients'!B2205=0,"",'base clients'!B2205)</f>
        <v/>
      </c>
      <c r="C2205" s="31" t="str">
        <f>IF('base clients'!C2205=0,"",'base clients'!C2205)</f>
        <v/>
      </c>
      <c r="D2205" s="31" t="str">
        <f>IF('base clients'!D2205=0,"",'base clients'!D2205)</f>
        <v/>
      </c>
      <c r="E2205" s="31" t="str">
        <f>IF('base clients'!E2205=0,"",'base clients'!E2205)</f>
        <v/>
      </c>
      <c r="F2205" s="31" t="str">
        <f>IF('base clients'!F2205=0,"",'base clients'!F2205)</f>
        <v/>
      </c>
      <c r="G2205" s="31" t="str">
        <f>IF('base clients'!G2205=0,"",'base clients'!G2205)</f>
        <v/>
      </c>
    </row>
    <row r="2206" spans="2:7" x14ac:dyDescent="0.35">
      <c r="B2206" s="31" t="str">
        <f>IF('base clients'!B2206=0,"",'base clients'!B2206)</f>
        <v/>
      </c>
      <c r="C2206" s="31" t="str">
        <f>IF('base clients'!C2206=0,"",'base clients'!C2206)</f>
        <v/>
      </c>
      <c r="D2206" s="31" t="str">
        <f>IF('base clients'!D2206=0,"",'base clients'!D2206)</f>
        <v/>
      </c>
      <c r="E2206" s="31" t="str">
        <f>IF('base clients'!E2206=0,"",'base clients'!E2206)</f>
        <v/>
      </c>
      <c r="F2206" s="31" t="str">
        <f>IF('base clients'!F2206=0,"",'base clients'!F2206)</f>
        <v/>
      </c>
      <c r="G2206" s="31" t="str">
        <f>IF('base clients'!G2206=0,"",'base clients'!G2206)</f>
        <v/>
      </c>
    </row>
    <row r="2207" spans="2:7" x14ac:dyDescent="0.35">
      <c r="B2207" s="31" t="str">
        <f>IF('base clients'!B2207=0,"",'base clients'!B2207)</f>
        <v/>
      </c>
      <c r="C2207" s="31" t="str">
        <f>IF('base clients'!C2207=0,"",'base clients'!C2207)</f>
        <v/>
      </c>
      <c r="D2207" s="31" t="str">
        <f>IF('base clients'!D2207=0,"",'base clients'!D2207)</f>
        <v/>
      </c>
      <c r="E2207" s="31" t="str">
        <f>IF('base clients'!E2207=0,"",'base clients'!E2207)</f>
        <v/>
      </c>
      <c r="F2207" s="31" t="str">
        <f>IF('base clients'!F2207=0,"",'base clients'!F2207)</f>
        <v/>
      </c>
      <c r="G2207" s="31" t="str">
        <f>IF('base clients'!G2207=0,"",'base clients'!G2207)</f>
        <v/>
      </c>
    </row>
    <row r="2208" spans="2:7" x14ac:dyDescent="0.35">
      <c r="B2208" s="31" t="str">
        <f>IF('base clients'!B2208=0,"",'base clients'!B2208)</f>
        <v/>
      </c>
      <c r="C2208" s="31" t="str">
        <f>IF('base clients'!C2208=0,"",'base clients'!C2208)</f>
        <v/>
      </c>
      <c r="D2208" s="31" t="str">
        <f>IF('base clients'!D2208=0,"",'base clients'!D2208)</f>
        <v/>
      </c>
      <c r="E2208" s="31" t="str">
        <f>IF('base clients'!E2208=0,"",'base clients'!E2208)</f>
        <v/>
      </c>
      <c r="F2208" s="31" t="str">
        <f>IF('base clients'!F2208=0,"",'base clients'!F2208)</f>
        <v/>
      </c>
      <c r="G2208" s="31" t="str">
        <f>IF('base clients'!G2208=0,"",'base clients'!G2208)</f>
        <v/>
      </c>
    </row>
    <row r="2209" spans="2:7" x14ac:dyDescent="0.35">
      <c r="B2209" s="31" t="str">
        <f>IF('base clients'!B2209=0,"",'base clients'!B2209)</f>
        <v/>
      </c>
      <c r="C2209" s="31" t="str">
        <f>IF('base clients'!C2209=0,"",'base clients'!C2209)</f>
        <v/>
      </c>
      <c r="D2209" s="31" t="str">
        <f>IF('base clients'!D2209=0,"",'base clients'!D2209)</f>
        <v/>
      </c>
      <c r="E2209" s="31" t="str">
        <f>IF('base clients'!E2209=0,"",'base clients'!E2209)</f>
        <v/>
      </c>
      <c r="F2209" s="31" t="str">
        <f>IF('base clients'!F2209=0,"",'base clients'!F2209)</f>
        <v/>
      </c>
      <c r="G2209" s="31" t="str">
        <f>IF('base clients'!G2209=0,"",'base clients'!G2209)</f>
        <v/>
      </c>
    </row>
    <row r="2210" spans="2:7" x14ac:dyDescent="0.35">
      <c r="B2210" s="31" t="str">
        <f>IF('base clients'!B2210=0,"",'base clients'!B2210)</f>
        <v/>
      </c>
      <c r="C2210" s="31" t="str">
        <f>IF('base clients'!C2210=0,"",'base clients'!C2210)</f>
        <v/>
      </c>
      <c r="D2210" s="31" t="str">
        <f>IF('base clients'!D2210=0,"",'base clients'!D2210)</f>
        <v/>
      </c>
      <c r="E2210" s="31" t="str">
        <f>IF('base clients'!E2210=0,"",'base clients'!E2210)</f>
        <v/>
      </c>
      <c r="F2210" s="31" t="str">
        <f>IF('base clients'!F2210=0,"",'base clients'!F2210)</f>
        <v/>
      </c>
      <c r="G2210" s="31" t="str">
        <f>IF('base clients'!G2210=0,"",'base clients'!G2210)</f>
        <v/>
      </c>
    </row>
    <row r="2211" spans="2:7" x14ac:dyDescent="0.35">
      <c r="B2211" s="31" t="str">
        <f>IF('base clients'!B2211=0,"",'base clients'!B2211)</f>
        <v/>
      </c>
      <c r="C2211" s="31" t="str">
        <f>IF('base clients'!C2211=0,"",'base clients'!C2211)</f>
        <v/>
      </c>
      <c r="D2211" s="31" t="str">
        <f>IF('base clients'!D2211=0,"",'base clients'!D2211)</f>
        <v/>
      </c>
      <c r="E2211" s="31" t="str">
        <f>IF('base clients'!E2211=0,"",'base clients'!E2211)</f>
        <v/>
      </c>
      <c r="F2211" s="31" t="str">
        <f>IF('base clients'!F2211=0,"",'base clients'!F2211)</f>
        <v/>
      </c>
      <c r="G2211" s="31" t="str">
        <f>IF('base clients'!G2211=0,"",'base clients'!G2211)</f>
        <v/>
      </c>
    </row>
    <row r="2212" spans="2:7" x14ac:dyDescent="0.35">
      <c r="B2212" s="31" t="str">
        <f>IF('base clients'!B2212=0,"",'base clients'!B2212)</f>
        <v/>
      </c>
      <c r="C2212" s="31" t="str">
        <f>IF('base clients'!C2212=0,"",'base clients'!C2212)</f>
        <v/>
      </c>
      <c r="D2212" s="31" t="str">
        <f>IF('base clients'!D2212=0,"",'base clients'!D2212)</f>
        <v/>
      </c>
      <c r="E2212" s="31" t="str">
        <f>IF('base clients'!E2212=0,"",'base clients'!E2212)</f>
        <v/>
      </c>
      <c r="F2212" s="31" t="str">
        <f>IF('base clients'!F2212=0,"",'base clients'!F2212)</f>
        <v/>
      </c>
      <c r="G2212" s="31" t="str">
        <f>IF('base clients'!G2212=0,"",'base clients'!G2212)</f>
        <v/>
      </c>
    </row>
    <row r="2213" spans="2:7" x14ac:dyDescent="0.35">
      <c r="B2213" s="31" t="str">
        <f>IF('base clients'!B2213=0,"",'base clients'!B2213)</f>
        <v/>
      </c>
      <c r="C2213" s="31" t="str">
        <f>IF('base clients'!C2213=0,"",'base clients'!C2213)</f>
        <v/>
      </c>
      <c r="D2213" s="31" t="str">
        <f>IF('base clients'!D2213=0,"",'base clients'!D2213)</f>
        <v/>
      </c>
      <c r="E2213" s="31" t="str">
        <f>IF('base clients'!E2213=0,"",'base clients'!E2213)</f>
        <v/>
      </c>
      <c r="F2213" s="31" t="str">
        <f>IF('base clients'!F2213=0,"",'base clients'!F2213)</f>
        <v/>
      </c>
      <c r="G2213" s="31" t="str">
        <f>IF('base clients'!G2213=0,"",'base clients'!G2213)</f>
        <v/>
      </c>
    </row>
    <row r="2214" spans="2:7" x14ac:dyDescent="0.35">
      <c r="B2214" s="31" t="str">
        <f>IF('base clients'!B2214=0,"",'base clients'!B2214)</f>
        <v/>
      </c>
      <c r="C2214" s="31" t="str">
        <f>IF('base clients'!C2214=0,"",'base clients'!C2214)</f>
        <v/>
      </c>
      <c r="D2214" s="31" t="str">
        <f>IF('base clients'!D2214=0,"",'base clients'!D2214)</f>
        <v/>
      </c>
      <c r="E2214" s="31" t="str">
        <f>IF('base clients'!E2214=0,"",'base clients'!E2214)</f>
        <v/>
      </c>
      <c r="F2214" s="31" t="str">
        <f>IF('base clients'!F2214=0,"",'base clients'!F2214)</f>
        <v/>
      </c>
      <c r="G2214" s="31" t="str">
        <f>IF('base clients'!G2214=0,"",'base clients'!G2214)</f>
        <v/>
      </c>
    </row>
    <row r="2215" spans="2:7" x14ac:dyDescent="0.35">
      <c r="B2215" s="31" t="str">
        <f>IF('base clients'!B2215=0,"",'base clients'!B2215)</f>
        <v/>
      </c>
      <c r="C2215" s="31" t="str">
        <f>IF('base clients'!C2215=0,"",'base clients'!C2215)</f>
        <v/>
      </c>
      <c r="D2215" s="31" t="str">
        <f>IF('base clients'!D2215=0,"",'base clients'!D2215)</f>
        <v/>
      </c>
      <c r="E2215" s="31" t="str">
        <f>IF('base clients'!E2215=0,"",'base clients'!E2215)</f>
        <v/>
      </c>
      <c r="F2215" s="31" t="str">
        <f>IF('base clients'!F2215=0,"",'base clients'!F2215)</f>
        <v/>
      </c>
      <c r="G2215" s="31" t="str">
        <f>IF('base clients'!G2215=0,"",'base clients'!G2215)</f>
        <v/>
      </c>
    </row>
    <row r="2216" spans="2:7" x14ac:dyDescent="0.35">
      <c r="B2216" s="31" t="str">
        <f>IF('base clients'!B2216=0,"",'base clients'!B2216)</f>
        <v/>
      </c>
      <c r="C2216" s="31" t="str">
        <f>IF('base clients'!C2216=0,"",'base clients'!C2216)</f>
        <v/>
      </c>
      <c r="D2216" s="31" t="str">
        <f>IF('base clients'!D2216=0,"",'base clients'!D2216)</f>
        <v/>
      </c>
      <c r="E2216" s="31" t="str">
        <f>IF('base clients'!E2216=0,"",'base clients'!E2216)</f>
        <v/>
      </c>
      <c r="F2216" s="31" t="str">
        <f>IF('base clients'!F2216=0,"",'base clients'!F2216)</f>
        <v/>
      </c>
      <c r="G2216" s="31" t="str">
        <f>IF('base clients'!G2216=0,"",'base clients'!G2216)</f>
        <v/>
      </c>
    </row>
    <row r="2217" spans="2:7" x14ac:dyDescent="0.35">
      <c r="B2217" s="31" t="str">
        <f>IF('base clients'!B2217=0,"",'base clients'!B2217)</f>
        <v/>
      </c>
      <c r="C2217" s="31" t="str">
        <f>IF('base clients'!C2217=0,"",'base clients'!C2217)</f>
        <v/>
      </c>
      <c r="D2217" s="31" t="str">
        <f>IF('base clients'!D2217=0,"",'base clients'!D2217)</f>
        <v/>
      </c>
      <c r="E2217" s="31" t="str">
        <f>IF('base clients'!E2217=0,"",'base clients'!E2217)</f>
        <v/>
      </c>
      <c r="F2217" s="31" t="str">
        <f>IF('base clients'!F2217=0,"",'base clients'!F2217)</f>
        <v/>
      </c>
      <c r="G2217" s="31" t="str">
        <f>IF('base clients'!G2217=0,"",'base clients'!G2217)</f>
        <v/>
      </c>
    </row>
    <row r="2218" spans="2:7" x14ac:dyDescent="0.35">
      <c r="B2218" s="31" t="str">
        <f>IF('base clients'!B2218=0,"",'base clients'!B2218)</f>
        <v/>
      </c>
      <c r="C2218" s="31" t="str">
        <f>IF('base clients'!C2218=0,"",'base clients'!C2218)</f>
        <v/>
      </c>
      <c r="D2218" s="31" t="str">
        <f>IF('base clients'!D2218=0,"",'base clients'!D2218)</f>
        <v/>
      </c>
      <c r="E2218" s="31" t="str">
        <f>IF('base clients'!E2218=0,"",'base clients'!E2218)</f>
        <v/>
      </c>
      <c r="F2218" s="31" t="str">
        <f>IF('base clients'!F2218=0,"",'base clients'!F2218)</f>
        <v/>
      </c>
      <c r="G2218" s="31" t="str">
        <f>IF('base clients'!G2218=0,"",'base clients'!G2218)</f>
        <v/>
      </c>
    </row>
    <row r="2219" spans="2:7" x14ac:dyDescent="0.35">
      <c r="B2219" s="31" t="str">
        <f>IF('base clients'!B2219=0,"",'base clients'!B2219)</f>
        <v/>
      </c>
      <c r="C2219" s="31" t="str">
        <f>IF('base clients'!C2219=0,"",'base clients'!C2219)</f>
        <v/>
      </c>
      <c r="D2219" s="31" t="str">
        <f>IF('base clients'!D2219=0,"",'base clients'!D2219)</f>
        <v/>
      </c>
      <c r="E2219" s="31" t="str">
        <f>IF('base clients'!E2219=0,"",'base clients'!E2219)</f>
        <v/>
      </c>
      <c r="F2219" s="31" t="str">
        <f>IF('base clients'!F2219=0,"",'base clients'!F2219)</f>
        <v/>
      </c>
      <c r="G2219" s="31" t="str">
        <f>IF('base clients'!G2219=0,"",'base clients'!G2219)</f>
        <v/>
      </c>
    </row>
    <row r="2220" spans="2:7" x14ac:dyDescent="0.35">
      <c r="B2220" s="31" t="str">
        <f>IF('base clients'!B2220=0,"",'base clients'!B2220)</f>
        <v/>
      </c>
      <c r="C2220" s="31" t="str">
        <f>IF('base clients'!C2220=0,"",'base clients'!C2220)</f>
        <v/>
      </c>
      <c r="D2220" s="31" t="str">
        <f>IF('base clients'!D2220=0,"",'base clients'!D2220)</f>
        <v/>
      </c>
      <c r="E2220" s="31" t="str">
        <f>IF('base clients'!E2220=0,"",'base clients'!E2220)</f>
        <v/>
      </c>
      <c r="F2220" s="31" t="str">
        <f>IF('base clients'!F2220=0,"",'base clients'!F2220)</f>
        <v/>
      </c>
      <c r="G2220" s="31" t="str">
        <f>IF('base clients'!G2220=0,"",'base clients'!G2220)</f>
        <v/>
      </c>
    </row>
    <row r="2221" spans="2:7" x14ac:dyDescent="0.35">
      <c r="B2221" s="31" t="str">
        <f>IF('base clients'!B2221=0,"",'base clients'!B2221)</f>
        <v/>
      </c>
      <c r="C2221" s="31" t="str">
        <f>IF('base clients'!C2221=0,"",'base clients'!C2221)</f>
        <v/>
      </c>
      <c r="D2221" s="31" t="str">
        <f>IF('base clients'!D2221=0,"",'base clients'!D2221)</f>
        <v/>
      </c>
      <c r="E2221" s="31" t="str">
        <f>IF('base clients'!E2221=0,"",'base clients'!E2221)</f>
        <v/>
      </c>
      <c r="F2221" s="31" t="str">
        <f>IF('base clients'!F2221=0,"",'base clients'!F2221)</f>
        <v/>
      </c>
      <c r="G2221" s="31" t="str">
        <f>IF('base clients'!G2221=0,"",'base clients'!G2221)</f>
        <v/>
      </c>
    </row>
    <row r="2222" spans="2:7" x14ac:dyDescent="0.35">
      <c r="B2222" s="31" t="str">
        <f>IF('base clients'!B2222=0,"",'base clients'!B2222)</f>
        <v/>
      </c>
      <c r="C2222" s="31" t="str">
        <f>IF('base clients'!C2222=0,"",'base clients'!C2222)</f>
        <v/>
      </c>
      <c r="D2222" s="31" t="str">
        <f>IF('base clients'!D2222=0,"",'base clients'!D2222)</f>
        <v/>
      </c>
      <c r="E2222" s="31" t="str">
        <f>IF('base clients'!E2222=0,"",'base clients'!E2222)</f>
        <v/>
      </c>
      <c r="F2222" s="31" t="str">
        <f>IF('base clients'!F2222=0,"",'base clients'!F2222)</f>
        <v/>
      </c>
      <c r="G2222" s="31" t="str">
        <f>IF('base clients'!G2222=0,"",'base clients'!G2222)</f>
        <v/>
      </c>
    </row>
    <row r="2223" spans="2:7" x14ac:dyDescent="0.35">
      <c r="B2223" s="31" t="str">
        <f>IF('base clients'!B2223=0,"",'base clients'!B2223)</f>
        <v/>
      </c>
      <c r="C2223" s="31" t="str">
        <f>IF('base clients'!C2223=0,"",'base clients'!C2223)</f>
        <v/>
      </c>
      <c r="D2223" s="31" t="str">
        <f>IF('base clients'!D2223=0,"",'base clients'!D2223)</f>
        <v/>
      </c>
      <c r="E2223" s="31" t="str">
        <f>IF('base clients'!E2223=0,"",'base clients'!E2223)</f>
        <v/>
      </c>
      <c r="F2223" s="31" t="str">
        <f>IF('base clients'!F2223=0,"",'base clients'!F2223)</f>
        <v/>
      </c>
      <c r="G2223" s="31" t="str">
        <f>IF('base clients'!G2223=0,"",'base clients'!G2223)</f>
        <v/>
      </c>
    </row>
    <row r="2224" spans="2:7" x14ac:dyDescent="0.35">
      <c r="B2224" s="31" t="str">
        <f>IF('base clients'!B2224=0,"",'base clients'!B2224)</f>
        <v/>
      </c>
      <c r="C2224" s="31" t="str">
        <f>IF('base clients'!C2224=0,"",'base clients'!C2224)</f>
        <v/>
      </c>
      <c r="D2224" s="31" t="str">
        <f>IF('base clients'!D2224=0,"",'base clients'!D2224)</f>
        <v/>
      </c>
      <c r="E2224" s="31" t="str">
        <f>IF('base clients'!E2224=0,"",'base clients'!E2224)</f>
        <v/>
      </c>
      <c r="F2224" s="31" t="str">
        <f>IF('base clients'!F2224=0,"",'base clients'!F2224)</f>
        <v/>
      </c>
      <c r="G2224" s="31" t="str">
        <f>IF('base clients'!G2224=0,"",'base clients'!G2224)</f>
        <v/>
      </c>
    </row>
    <row r="2225" spans="2:7" x14ac:dyDescent="0.35">
      <c r="B2225" s="31" t="str">
        <f>IF('base clients'!B2225=0,"",'base clients'!B2225)</f>
        <v/>
      </c>
      <c r="C2225" s="31" t="str">
        <f>IF('base clients'!C2225=0,"",'base clients'!C2225)</f>
        <v/>
      </c>
      <c r="D2225" s="31" t="str">
        <f>IF('base clients'!D2225=0,"",'base clients'!D2225)</f>
        <v/>
      </c>
      <c r="E2225" s="31" t="str">
        <f>IF('base clients'!E2225=0,"",'base clients'!E2225)</f>
        <v/>
      </c>
      <c r="F2225" s="31" t="str">
        <f>IF('base clients'!F2225=0,"",'base clients'!F2225)</f>
        <v/>
      </c>
      <c r="G2225" s="31" t="str">
        <f>IF('base clients'!G2225=0,"",'base clients'!G2225)</f>
        <v/>
      </c>
    </row>
    <row r="2226" spans="2:7" x14ac:dyDescent="0.35">
      <c r="B2226" s="31" t="str">
        <f>IF('base clients'!B2226=0,"",'base clients'!B2226)</f>
        <v/>
      </c>
      <c r="C2226" s="31" t="str">
        <f>IF('base clients'!C2226=0,"",'base clients'!C2226)</f>
        <v/>
      </c>
      <c r="D2226" s="31" t="str">
        <f>IF('base clients'!D2226=0,"",'base clients'!D2226)</f>
        <v/>
      </c>
      <c r="E2226" s="31" t="str">
        <f>IF('base clients'!E2226=0,"",'base clients'!E2226)</f>
        <v/>
      </c>
      <c r="F2226" s="31" t="str">
        <f>IF('base clients'!F2226=0,"",'base clients'!F2226)</f>
        <v/>
      </c>
      <c r="G2226" s="31" t="str">
        <f>IF('base clients'!G2226=0,"",'base clients'!G2226)</f>
        <v/>
      </c>
    </row>
    <row r="2227" spans="2:7" x14ac:dyDescent="0.35">
      <c r="B2227" s="31" t="str">
        <f>IF('base clients'!B2227=0,"",'base clients'!B2227)</f>
        <v/>
      </c>
      <c r="C2227" s="31" t="str">
        <f>IF('base clients'!C2227=0,"",'base clients'!C2227)</f>
        <v/>
      </c>
      <c r="D2227" s="31" t="str">
        <f>IF('base clients'!D2227=0,"",'base clients'!D2227)</f>
        <v/>
      </c>
      <c r="E2227" s="31" t="str">
        <f>IF('base clients'!E2227=0,"",'base clients'!E2227)</f>
        <v/>
      </c>
      <c r="F2227" s="31" t="str">
        <f>IF('base clients'!F2227=0,"",'base clients'!F2227)</f>
        <v/>
      </c>
      <c r="G2227" s="31" t="str">
        <f>IF('base clients'!G2227=0,"",'base clients'!G2227)</f>
        <v/>
      </c>
    </row>
    <row r="2228" spans="2:7" x14ac:dyDescent="0.35">
      <c r="B2228" s="31" t="str">
        <f>IF('base clients'!B2228=0,"",'base clients'!B2228)</f>
        <v/>
      </c>
      <c r="C2228" s="31" t="str">
        <f>IF('base clients'!C2228=0,"",'base clients'!C2228)</f>
        <v/>
      </c>
      <c r="D2228" s="31" t="str">
        <f>IF('base clients'!D2228=0,"",'base clients'!D2228)</f>
        <v/>
      </c>
      <c r="E2228" s="31" t="str">
        <f>IF('base clients'!E2228=0,"",'base clients'!E2228)</f>
        <v/>
      </c>
      <c r="F2228" s="31" t="str">
        <f>IF('base clients'!F2228=0,"",'base clients'!F2228)</f>
        <v/>
      </c>
      <c r="G2228" s="31" t="str">
        <f>IF('base clients'!G2228=0,"",'base clients'!G2228)</f>
        <v/>
      </c>
    </row>
    <row r="2229" spans="2:7" x14ac:dyDescent="0.35">
      <c r="B2229" s="31" t="str">
        <f>IF('base clients'!B2229=0,"",'base clients'!B2229)</f>
        <v/>
      </c>
      <c r="C2229" s="31" t="str">
        <f>IF('base clients'!C2229=0,"",'base clients'!C2229)</f>
        <v/>
      </c>
      <c r="D2229" s="31" t="str">
        <f>IF('base clients'!D2229=0,"",'base clients'!D2229)</f>
        <v/>
      </c>
      <c r="E2229" s="31" t="str">
        <f>IF('base clients'!E2229=0,"",'base clients'!E2229)</f>
        <v/>
      </c>
      <c r="F2229" s="31" t="str">
        <f>IF('base clients'!F2229=0,"",'base clients'!F2229)</f>
        <v/>
      </c>
      <c r="G2229" s="31" t="str">
        <f>IF('base clients'!G2229=0,"",'base clients'!G2229)</f>
        <v/>
      </c>
    </row>
    <row r="2230" spans="2:7" x14ac:dyDescent="0.35">
      <c r="B2230" s="31" t="str">
        <f>IF('base clients'!B2230=0,"",'base clients'!B2230)</f>
        <v/>
      </c>
      <c r="C2230" s="31" t="str">
        <f>IF('base clients'!C2230=0,"",'base clients'!C2230)</f>
        <v/>
      </c>
      <c r="D2230" s="31" t="str">
        <f>IF('base clients'!D2230=0,"",'base clients'!D2230)</f>
        <v/>
      </c>
      <c r="E2230" s="31" t="str">
        <f>IF('base clients'!E2230=0,"",'base clients'!E2230)</f>
        <v/>
      </c>
      <c r="F2230" s="31" t="str">
        <f>IF('base clients'!F2230=0,"",'base clients'!F2230)</f>
        <v/>
      </c>
      <c r="G2230" s="31" t="str">
        <f>IF('base clients'!G2230=0,"",'base clients'!G2230)</f>
        <v/>
      </c>
    </row>
    <row r="2231" spans="2:7" x14ac:dyDescent="0.35">
      <c r="B2231" s="31" t="str">
        <f>IF('base clients'!B2231=0,"",'base clients'!B2231)</f>
        <v/>
      </c>
      <c r="C2231" s="31" t="str">
        <f>IF('base clients'!C2231=0,"",'base clients'!C2231)</f>
        <v/>
      </c>
      <c r="D2231" s="31" t="str">
        <f>IF('base clients'!D2231=0,"",'base clients'!D2231)</f>
        <v/>
      </c>
      <c r="E2231" s="31" t="str">
        <f>IF('base clients'!E2231=0,"",'base clients'!E2231)</f>
        <v/>
      </c>
      <c r="F2231" s="31" t="str">
        <f>IF('base clients'!F2231=0,"",'base clients'!F2231)</f>
        <v/>
      </c>
      <c r="G2231" s="31" t="str">
        <f>IF('base clients'!G2231=0,"",'base clients'!G2231)</f>
        <v/>
      </c>
    </row>
    <row r="2232" spans="2:7" x14ac:dyDescent="0.35">
      <c r="B2232" s="31" t="str">
        <f>IF('base clients'!B2232=0,"",'base clients'!B2232)</f>
        <v/>
      </c>
      <c r="C2232" s="31" t="str">
        <f>IF('base clients'!C2232=0,"",'base clients'!C2232)</f>
        <v/>
      </c>
      <c r="D2232" s="31" t="str">
        <f>IF('base clients'!D2232=0,"",'base clients'!D2232)</f>
        <v/>
      </c>
      <c r="E2232" s="31" t="str">
        <f>IF('base clients'!E2232=0,"",'base clients'!E2232)</f>
        <v/>
      </c>
      <c r="F2232" s="31" t="str">
        <f>IF('base clients'!F2232=0,"",'base clients'!F2232)</f>
        <v/>
      </c>
      <c r="G2232" s="31" t="str">
        <f>IF('base clients'!G2232=0,"",'base clients'!G2232)</f>
        <v/>
      </c>
    </row>
    <row r="2233" spans="2:7" x14ac:dyDescent="0.35">
      <c r="B2233" s="31" t="str">
        <f>IF('base clients'!B2233=0,"",'base clients'!B2233)</f>
        <v/>
      </c>
      <c r="C2233" s="31" t="str">
        <f>IF('base clients'!C2233=0,"",'base clients'!C2233)</f>
        <v/>
      </c>
      <c r="D2233" s="31" t="str">
        <f>IF('base clients'!D2233=0,"",'base clients'!D2233)</f>
        <v/>
      </c>
      <c r="E2233" s="31" t="str">
        <f>IF('base clients'!E2233=0,"",'base clients'!E2233)</f>
        <v/>
      </c>
      <c r="F2233" s="31" t="str">
        <f>IF('base clients'!F2233=0,"",'base clients'!F2233)</f>
        <v/>
      </c>
      <c r="G2233" s="31" t="str">
        <f>IF('base clients'!G2233=0,"",'base clients'!G2233)</f>
        <v/>
      </c>
    </row>
    <row r="2234" spans="2:7" x14ac:dyDescent="0.35">
      <c r="B2234" s="31" t="str">
        <f>IF('base clients'!B2234=0,"",'base clients'!B2234)</f>
        <v/>
      </c>
      <c r="C2234" s="31" t="str">
        <f>IF('base clients'!C2234=0,"",'base clients'!C2234)</f>
        <v/>
      </c>
      <c r="D2234" s="31" t="str">
        <f>IF('base clients'!D2234=0,"",'base clients'!D2234)</f>
        <v/>
      </c>
      <c r="E2234" s="31" t="str">
        <f>IF('base clients'!E2234=0,"",'base clients'!E2234)</f>
        <v/>
      </c>
      <c r="F2234" s="31" t="str">
        <f>IF('base clients'!F2234=0,"",'base clients'!F2234)</f>
        <v/>
      </c>
      <c r="G2234" s="31" t="str">
        <f>IF('base clients'!G2234=0,"",'base clients'!G2234)</f>
        <v/>
      </c>
    </row>
    <row r="2235" spans="2:7" x14ac:dyDescent="0.35">
      <c r="B2235" s="31" t="str">
        <f>IF('base clients'!B2235=0,"",'base clients'!B2235)</f>
        <v/>
      </c>
      <c r="C2235" s="31" t="str">
        <f>IF('base clients'!C2235=0,"",'base clients'!C2235)</f>
        <v/>
      </c>
      <c r="D2235" s="31" t="str">
        <f>IF('base clients'!D2235=0,"",'base clients'!D2235)</f>
        <v/>
      </c>
      <c r="E2235" s="31" t="str">
        <f>IF('base clients'!E2235=0,"",'base clients'!E2235)</f>
        <v/>
      </c>
      <c r="F2235" s="31" t="str">
        <f>IF('base clients'!F2235=0,"",'base clients'!F2235)</f>
        <v/>
      </c>
      <c r="G2235" s="31" t="str">
        <f>IF('base clients'!G2235=0,"",'base clients'!G2235)</f>
        <v/>
      </c>
    </row>
    <row r="2236" spans="2:7" x14ac:dyDescent="0.35">
      <c r="B2236" s="31" t="str">
        <f>IF('base clients'!B2236=0,"",'base clients'!B2236)</f>
        <v/>
      </c>
      <c r="C2236" s="31" t="str">
        <f>IF('base clients'!C2236=0,"",'base clients'!C2236)</f>
        <v/>
      </c>
      <c r="D2236" s="31" t="str">
        <f>IF('base clients'!D2236=0,"",'base clients'!D2236)</f>
        <v/>
      </c>
      <c r="E2236" s="31" t="str">
        <f>IF('base clients'!E2236=0,"",'base clients'!E2236)</f>
        <v/>
      </c>
      <c r="F2236" s="31" t="str">
        <f>IF('base clients'!F2236=0,"",'base clients'!F2236)</f>
        <v/>
      </c>
      <c r="G2236" s="31" t="str">
        <f>IF('base clients'!G2236=0,"",'base clients'!G2236)</f>
        <v/>
      </c>
    </row>
    <row r="2237" spans="2:7" x14ac:dyDescent="0.35">
      <c r="B2237" s="31" t="str">
        <f>IF('base clients'!B2237=0,"",'base clients'!B2237)</f>
        <v/>
      </c>
      <c r="C2237" s="31" t="str">
        <f>IF('base clients'!C2237=0,"",'base clients'!C2237)</f>
        <v/>
      </c>
      <c r="D2237" s="31" t="str">
        <f>IF('base clients'!D2237=0,"",'base clients'!D2237)</f>
        <v/>
      </c>
      <c r="E2237" s="31" t="str">
        <f>IF('base clients'!E2237=0,"",'base clients'!E2237)</f>
        <v/>
      </c>
      <c r="F2237" s="31" t="str">
        <f>IF('base clients'!F2237=0,"",'base clients'!F2237)</f>
        <v/>
      </c>
      <c r="G2237" s="31" t="str">
        <f>IF('base clients'!G2237=0,"",'base clients'!G2237)</f>
        <v/>
      </c>
    </row>
    <row r="2238" spans="2:7" x14ac:dyDescent="0.35">
      <c r="B2238" s="31" t="str">
        <f>IF('base clients'!B2238=0,"",'base clients'!B2238)</f>
        <v/>
      </c>
      <c r="C2238" s="31" t="str">
        <f>IF('base clients'!C2238=0,"",'base clients'!C2238)</f>
        <v/>
      </c>
      <c r="D2238" s="31" t="str">
        <f>IF('base clients'!D2238=0,"",'base clients'!D2238)</f>
        <v/>
      </c>
      <c r="E2238" s="31" t="str">
        <f>IF('base clients'!E2238=0,"",'base clients'!E2238)</f>
        <v/>
      </c>
      <c r="F2238" s="31" t="str">
        <f>IF('base clients'!F2238=0,"",'base clients'!F2238)</f>
        <v/>
      </c>
      <c r="G2238" s="31" t="str">
        <f>IF('base clients'!G2238=0,"",'base clients'!G2238)</f>
        <v/>
      </c>
    </row>
    <row r="2239" spans="2:7" x14ac:dyDescent="0.35">
      <c r="B2239" s="31" t="str">
        <f>IF('base clients'!B2239=0,"",'base clients'!B2239)</f>
        <v/>
      </c>
      <c r="C2239" s="31" t="str">
        <f>IF('base clients'!C2239=0,"",'base clients'!C2239)</f>
        <v/>
      </c>
      <c r="D2239" s="31" t="str">
        <f>IF('base clients'!D2239=0,"",'base clients'!D2239)</f>
        <v/>
      </c>
      <c r="E2239" s="31" t="str">
        <f>IF('base clients'!E2239=0,"",'base clients'!E2239)</f>
        <v/>
      </c>
      <c r="F2239" s="31" t="str">
        <f>IF('base clients'!F2239=0,"",'base clients'!F2239)</f>
        <v/>
      </c>
      <c r="G2239" s="31" t="str">
        <f>IF('base clients'!G2239=0,"",'base clients'!G2239)</f>
        <v/>
      </c>
    </row>
    <row r="2240" spans="2:7" x14ac:dyDescent="0.35">
      <c r="B2240" s="31" t="str">
        <f>IF('base clients'!B2240=0,"",'base clients'!B2240)</f>
        <v/>
      </c>
      <c r="C2240" s="31" t="str">
        <f>IF('base clients'!C2240=0,"",'base clients'!C2240)</f>
        <v/>
      </c>
      <c r="D2240" s="31" t="str">
        <f>IF('base clients'!D2240=0,"",'base clients'!D2240)</f>
        <v/>
      </c>
      <c r="E2240" s="31" t="str">
        <f>IF('base clients'!E2240=0,"",'base clients'!E2240)</f>
        <v/>
      </c>
      <c r="F2240" s="31" t="str">
        <f>IF('base clients'!F2240=0,"",'base clients'!F2240)</f>
        <v/>
      </c>
      <c r="G2240" s="31" t="str">
        <f>IF('base clients'!G2240=0,"",'base clients'!G2240)</f>
        <v/>
      </c>
    </row>
    <row r="2241" spans="2:7" x14ac:dyDescent="0.35">
      <c r="B2241" s="31" t="str">
        <f>IF('base clients'!B2241=0,"",'base clients'!B2241)</f>
        <v/>
      </c>
      <c r="C2241" s="31" t="str">
        <f>IF('base clients'!C2241=0,"",'base clients'!C2241)</f>
        <v/>
      </c>
      <c r="D2241" s="31" t="str">
        <f>IF('base clients'!D2241=0,"",'base clients'!D2241)</f>
        <v/>
      </c>
      <c r="E2241" s="31" t="str">
        <f>IF('base clients'!E2241=0,"",'base clients'!E2241)</f>
        <v/>
      </c>
      <c r="F2241" s="31" t="str">
        <f>IF('base clients'!F2241=0,"",'base clients'!F2241)</f>
        <v/>
      </c>
      <c r="G2241" s="31" t="str">
        <f>IF('base clients'!G2241=0,"",'base clients'!G2241)</f>
        <v/>
      </c>
    </row>
    <row r="2242" spans="2:7" x14ac:dyDescent="0.35">
      <c r="B2242" s="31" t="str">
        <f>IF('base clients'!B2242=0,"",'base clients'!B2242)</f>
        <v/>
      </c>
      <c r="C2242" s="31" t="str">
        <f>IF('base clients'!C2242=0,"",'base clients'!C2242)</f>
        <v/>
      </c>
      <c r="D2242" s="31" t="str">
        <f>IF('base clients'!D2242=0,"",'base clients'!D2242)</f>
        <v/>
      </c>
      <c r="E2242" s="31" t="str">
        <f>IF('base clients'!E2242=0,"",'base clients'!E2242)</f>
        <v/>
      </c>
      <c r="F2242" s="31" t="str">
        <f>IF('base clients'!F2242=0,"",'base clients'!F2242)</f>
        <v/>
      </c>
      <c r="G2242" s="31" t="str">
        <f>IF('base clients'!G2242=0,"",'base clients'!G2242)</f>
        <v/>
      </c>
    </row>
    <row r="2243" spans="2:7" x14ac:dyDescent="0.35">
      <c r="B2243" s="31" t="str">
        <f>IF('base clients'!B2243=0,"",'base clients'!B2243)</f>
        <v/>
      </c>
      <c r="C2243" s="31" t="str">
        <f>IF('base clients'!C2243=0,"",'base clients'!C2243)</f>
        <v/>
      </c>
      <c r="D2243" s="31" t="str">
        <f>IF('base clients'!D2243=0,"",'base clients'!D2243)</f>
        <v/>
      </c>
      <c r="E2243" s="31" t="str">
        <f>IF('base clients'!E2243=0,"",'base clients'!E2243)</f>
        <v/>
      </c>
      <c r="F2243" s="31" t="str">
        <f>IF('base clients'!F2243=0,"",'base clients'!F2243)</f>
        <v/>
      </c>
      <c r="G2243" s="31" t="str">
        <f>IF('base clients'!G2243=0,"",'base clients'!G2243)</f>
        <v/>
      </c>
    </row>
    <row r="2244" spans="2:7" x14ac:dyDescent="0.35">
      <c r="B2244" s="31" t="str">
        <f>IF('base clients'!B2244=0,"",'base clients'!B2244)</f>
        <v/>
      </c>
      <c r="C2244" s="31" t="str">
        <f>IF('base clients'!C2244=0,"",'base clients'!C2244)</f>
        <v/>
      </c>
      <c r="D2244" s="31" t="str">
        <f>IF('base clients'!D2244=0,"",'base clients'!D2244)</f>
        <v/>
      </c>
      <c r="E2244" s="31" t="str">
        <f>IF('base clients'!E2244=0,"",'base clients'!E2244)</f>
        <v/>
      </c>
      <c r="F2244" s="31" t="str">
        <f>IF('base clients'!F2244=0,"",'base clients'!F2244)</f>
        <v/>
      </c>
      <c r="G2244" s="31" t="str">
        <f>IF('base clients'!G2244=0,"",'base clients'!G2244)</f>
        <v/>
      </c>
    </row>
    <row r="2245" spans="2:7" x14ac:dyDescent="0.35">
      <c r="B2245" s="31" t="str">
        <f>IF('base clients'!B2245=0,"",'base clients'!B2245)</f>
        <v/>
      </c>
      <c r="C2245" s="31" t="str">
        <f>IF('base clients'!C2245=0,"",'base clients'!C2245)</f>
        <v/>
      </c>
      <c r="D2245" s="31" t="str">
        <f>IF('base clients'!D2245=0,"",'base clients'!D2245)</f>
        <v/>
      </c>
      <c r="E2245" s="31" t="str">
        <f>IF('base clients'!E2245=0,"",'base clients'!E2245)</f>
        <v/>
      </c>
      <c r="F2245" s="31" t="str">
        <f>IF('base clients'!F2245=0,"",'base clients'!F2245)</f>
        <v/>
      </c>
      <c r="G2245" s="31" t="str">
        <f>IF('base clients'!G2245=0,"",'base clients'!G2245)</f>
        <v/>
      </c>
    </row>
    <row r="2246" spans="2:7" x14ac:dyDescent="0.35">
      <c r="B2246" s="31" t="str">
        <f>IF('base clients'!B2246=0,"",'base clients'!B2246)</f>
        <v/>
      </c>
      <c r="C2246" s="31" t="str">
        <f>IF('base clients'!C2246=0,"",'base clients'!C2246)</f>
        <v/>
      </c>
      <c r="D2246" s="31" t="str">
        <f>IF('base clients'!D2246=0,"",'base clients'!D2246)</f>
        <v/>
      </c>
      <c r="E2246" s="31" t="str">
        <f>IF('base clients'!E2246=0,"",'base clients'!E2246)</f>
        <v/>
      </c>
      <c r="F2246" s="31" t="str">
        <f>IF('base clients'!F2246=0,"",'base clients'!F2246)</f>
        <v/>
      </c>
      <c r="G2246" s="31" t="str">
        <f>IF('base clients'!G2246=0,"",'base clients'!G2246)</f>
        <v/>
      </c>
    </row>
    <row r="2247" spans="2:7" x14ac:dyDescent="0.35">
      <c r="B2247" s="31" t="str">
        <f>IF('base clients'!B2247=0,"",'base clients'!B2247)</f>
        <v/>
      </c>
      <c r="C2247" s="31" t="str">
        <f>IF('base clients'!C2247=0,"",'base clients'!C2247)</f>
        <v/>
      </c>
      <c r="D2247" s="31" t="str">
        <f>IF('base clients'!D2247=0,"",'base clients'!D2247)</f>
        <v/>
      </c>
      <c r="E2247" s="31" t="str">
        <f>IF('base clients'!E2247=0,"",'base clients'!E2247)</f>
        <v/>
      </c>
      <c r="F2247" s="31" t="str">
        <f>IF('base clients'!F2247=0,"",'base clients'!F2247)</f>
        <v/>
      </c>
      <c r="G2247" s="31" t="str">
        <f>IF('base clients'!G2247=0,"",'base clients'!G2247)</f>
        <v/>
      </c>
    </row>
    <row r="2248" spans="2:7" x14ac:dyDescent="0.35">
      <c r="B2248" s="31" t="str">
        <f>IF('base clients'!B2248=0,"",'base clients'!B2248)</f>
        <v/>
      </c>
      <c r="C2248" s="31" t="str">
        <f>IF('base clients'!C2248=0,"",'base clients'!C2248)</f>
        <v/>
      </c>
      <c r="D2248" s="31" t="str">
        <f>IF('base clients'!D2248=0,"",'base clients'!D2248)</f>
        <v/>
      </c>
      <c r="E2248" s="31" t="str">
        <f>IF('base clients'!E2248=0,"",'base clients'!E2248)</f>
        <v/>
      </c>
      <c r="F2248" s="31" t="str">
        <f>IF('base clients'!F2248=0,"",'base clients'!F2248)</f>
        <v/>
      </c>
      <c r="G2248" s="31" t="str">
        <f>IF('base clients'!G2248=0,"",'base clients'!G2248)</f>
        <v/>
      </c>
    </row>
    <row r="2249" spans="2:7" x14ac:dyDescent="0.35">
      <c r="B2249" s="31" t="str">
        <f>IF('base clients'!B2249=0,"",'base clients'!B2249)</f>
        <v/>
      </c>
      <c r="C2249" s="31" t="str">
        <f>IF('base clients'!C2249=0,"",'base clients'!C2249)</f>
        <v/>
      </c>
      <c r="D2249" s="31" t="str">
        <f>IF('base clients'!D2249=0,"",'base clients'!D2249)</f>
        <v/>
      </c>
      <c r="E2249" s="31" t="str">
        <f>IF('base clients'!E2249=0,"",'base clients'!E2249)</f>
        <v/>
      </c>
      <c r="F2249" s="31" t="str">
        <f>IF('base clients'!F2249=0,"",'base clients'!F2249)</f>
        <v/>
      </c>
      <c r="G2249" s="31" t="str">
        <f>IF('base clients'!G2249=0,"",'base clients'!G2249)</f>
        <v/>
      </c>
    </row>
    <row r="2250" spans="2:7" x14ac:dyDescent="0.35">
      <c r="B2250" s="31" t="str">
        <f>IF('base clients'!B2250=0,"",'base clients'!B2250)</f>
        <v/>
      </c>
      <c r="C2250" s="31" t="str">
        <f>IF('base clients'!C2250=0,"",'base clients'!C2250)</f>
        <v/>
      </c>
      <c r="D2250" s="31" t="str">
        <f>IF('base clients'!D2250=0,"",'base clients'!D2250)</f>
        <v/>
      </c>
      <c r="E2250" s="31" t="str">
        <f>IF('base clients'!E2250=0,"",'base clients'!E2250)</f>
        <v/>
      </c>
      <c r="F2250" s="31" t="str">
        <f>IF('base clients'!F2250=0,"",'base clients'!F2250)</f>
        <v/>
      </c>
      <c r="G2250" s="31" t="str">
        <f>IF('base clients'!G2250=0,"",'base clients'!G2250)</f>
        <v/>
      </c>
    </row>
    <row r="2251" spans="2:7" x14ac:dyDescent="0.35">
      <c r="B2251" s="31" t="str">
        <f>IF('base clients'!B2251=0,"",'base clients'!B2251)</f>
        <v/>
      </c>
      <c r="C2251" s="31" t="str">
        <f>IF('base clients'!C2251=0,"",'base clients'!C2251)</f>
        <v/>
      </c>
      <c r="D2251" s="31" t="str">
        <f>IF('base clients'!D2251=0,"",'base clients'!D2251)</f>
        <v/>
      </c>
      <c r="E2251" s="31" t="str">
        <f>IF('base clients'!E2251=0,"",'base clients'!E2251)</f>
        <v/>
      </c>
      <c r="F2251" s="31" t="str">
        <f>IF('base clients'!F2251=0,"",'base clients'!F2251)</f>
        <v/>
      </c>
      <c r="G2251" s="31" t="str">
        <f>IF('base clients'!G2251=0,"",'base clients'!G2251)</f>
        <v/>
      </c>
    </row>
    <row r="2252" spans="2:7" x14ac:dyDescent="0.35">
      <c r="B2252" s="31" t="str">
        <f>IF('base clients'!B2252=0,"",'base clients'!B2252)</f>
        <v/>
      </c>
      <c r="C2252" s="31" t="str">
        <f>IF('base clients'!C2252=0,"",'base clients'!C2252)</f>
        <v/>
      </c>
      <c r="D2252" s="31" t="str">
        <f>IF('base clients'!D2252=0,"",'base clients'!D2252)</f>
        <v/>
      </c>
      <c r="E2252" s="31" t="str">
        <f>IF('base clients'!E2252=0,"",'base clients'!E2252)</f>
        <v/>
      </c>
      <c r="F2252" s="31" t="str">
        <f>IF('base clients'!F2252=0,"",'base clients'!F2252)</f>
        <v/>
      </c>
      <c r="G2252" s="31" t="str">
        <f>IF('base clients'!G2252=0,"",'base clients'!G2252)</f>
        <v/>
      </c>
    </row>
    <row r="2253" spans="2:7" x14ac:dyDescent="0.35">
      <c r="B2253" s="31" t="str">
        <f>IF('base clients'!B2253=0,"",'base clients'!B2253)</f>
        <v/>
      </c>
      <c r="C2253" s="31" t="str">
        <f>IF('base clients'!C2253=0,"",'base clients'!C2253)</f>
        <v/>
      </c>
      <c r="D2253" s="31" t="str">
        <f>IF('base clients'!D2253=0,"",'base clients'!D2253)</f>
        <v/>
      </c>
      <c r="E2253" s="31" t="str">
        <f>IF('base clients'!E2253=0,"",'base clients'!E2253)</f>
        <v/>
      </c>
      <c r="F2253" s="31" t="str">
        <f>IF('base clients'!F2253=0,"",'base clients'!F2253)</f>
        <v/>
      </c>
      <c r="G2253" s="31" t="str">
        <f>IF('base clients'!G2253=0,"",'base clients'!G2253)</f>
        <v/>
      </c>
    </row>
    <row r="2254" spans="2:7" x14ac:dyDescent="0.35">
      <c r="B2254" s="31" t="str">
        <f>IF('base clients'!B2254=0,"",'base clients'!B2254)</f>
        <v/>
      </c>
      <c r="C2254" s="31" t="str">
        <f>IF('base clients'!C2254=0,"",'base clients'!C2254)</f>
        <v/>
      </c>
      <c r="D2254" s="31" t="str">
        <f>IF('base clients'!D2254=0,"",'base clients'!D2254)</f>
        <v/>
      </c>
      <c r="E2254" s="31" t="str">
        <f>IF('base clients'!E2254=0,"",'base clients'!E2254)</f>
        <v/>
      </c>
      <c r="F2254" s="31" t="str">
        <f>IF('base clients'!F2254=0,"",'base clients'!F2254)</f>
        <v/>
      </c>
      <c r="G2254" s="31" t="str">
        <f>IF('base clients'!G2254=0,"",'base clients'!G2254)</f>
        <v/>
      </c>
    </row>
    <row r="2255" spans="2:7" x14ac:dyDescent="0.35">
      <c r="B2255" s="31" t="str">
        <f>IF('base clients'!B2255=0,"",'base clients'!B2255)</f>
        <v/>
      </c>
      <c r="C2255" s="31" t="str">
        <f>IF('base clients'!C2255=0,"",'base clients'!C2255)</f>
        <v/>
      </c>
      <c r="D2255" s="31" t="str">
        <f>IF('base clients'!D2255=0,"",'base clients'!D2255)</f>
        <v/>
      </c>
      <c r="E2255" s="31" t="str">
        <f>IF('base clients'!E2255=0,"",'base clients'!E2255)</f>
        <v/>
      </c>
      <c r="F2255" s="31" t="str">
        <f>IF('base clients'!F2255=0,"",'base clients'!F2255)</f>
        <v/>
      </c>
      <c r="G2255" s="31" t="str">
        <f>IF('base clients'!G2255=0,"",'base clients'!G2255)</f>
        <v/>
      </c>
    </row>
    <row r="2256" spans="2:7" x14ac:dyDescent="0.35">
      <c r="B2256" s="31" t="str">
        <f>IF('base clients'!B2256=0,"",'base clients'!B2256)</f>
        <v/>
      </c>
      <c r="C2256" s="31" t="str">
        <f>IF('base clients'!C2256=0,"",'base clients'!C2256)</f>
        <v/>
      </c>
      <c r="D2256" s="31" t="str">
        <f>IF('base clients'!D2256=0,"",'base clients'!D2256)</f>
        <v/>
      </c>
      <c r="E2256" s="31" t="str">
        <f>IF('base clients'!E2256=0,"",'base clients'!E2256)</f>
        <v/>
      </c>
      <c r="F2256" s="31" t="str">
        <f>IF('base clients'!F2256=0,"",'base clients'!F2256)</f>
        <v/>
      </c>
      <c r="G2256" s="31" t="str">
        <f>IF('base clients'!G2256=0,"",'base clients'!G2256)</f>
        <v/>
      </c>
    </row>
    <row r="2257" spans="2:7" x14ac:dyDescent="0.35">
      <c r="B2257" s="31" t="str">
        <f>IF('base clients'!B2257=0,"",'base clients'!B2257)</f>
        <v/>
      </c>
      <c r="C2257" s="31" t="str">
        <f>IF('base clients'!C2257=0,"",'base clients'!C2257)</f>
        <v/>
      </c>
      <c r="D2257" s="31" t="str">
        <f>IF('base clients'!D2257=0,"",'base clients'!D2257)</f>
        <v/>
      </c>
      <c r="E2257" s="31" t="str">
        <f>IF('base clients'!E2257=0,"",'base clients'!E2257)</f>
        <v/>
      </c>
      <c r="F2257" s="31" t="str">
        <f>IF('base clients'!F2257=0,"",'base clients'!F2257)</f>
        <v/>
      </c>
      <c r="G2257" s="31" t="str">
        <f>IF('base clients'!G2257=0,"",'base clients'!G2257)</f>
        <v/>
      </c>
    </row>
    <row r="2258" spans="2:7" x14ac:dyDescent="0.35">
      <c r="B2258" s="31" t="str">
        <f>IF('base clients'!B2258=0,"",'base clients'!B2258)</f>
        <v/>
      </c>
      <c r="C2258" s="31" t="str">
        <f>IF('base clients'!C2258=0,"",'base clients'!C2258)</f>
        <v/>
      </c>
      <c r="D2258" s="31" t="str">
        <f>IF('base clients'!D2258=0,"",'base clients'!D2258)</f>
        <v/>
      </c>
      <c r="E2258" s="31" t="str">
        <f>IF('base clients'!E2258=0,"",'base clients'!E2258)</f>
        <v/>
      </c>
      <c r="F2258" s="31" t="str">
        <f>IF('base clients'!F2258=0,"",'base clients'!F2258)</f>
        <v/>
      </c>
      <c r="G2258" s="31" t="str">
        <f>IF('base clients'!G2258=0,"",'base clients'!G2258)</f>
        <v/>
      </c>
    </row>
    <row r="2259" spans="2:7" x14ac:dyDescent="0.35">
      <c r="B2259" s="31" t="str">
        <f>IF('base clients'!B2259=0,"",'base clients'!B2259)</f>
        <v/>
      </c>
      <c r="C2259" s="31" t="str">
        <f>IF('base clients'!C2259=0,"",'base clients'!C2259)</f>
        <v/>
      </c>
      <c r="D2259" s="31" t="str">
        <f>IF('base clients'!D2259=0,"",'base clients'!D2259)</f>
        <v/>
      </c>
      <c r="E2259" s="31" t="str">
        <f>IF('base clients'!E2259=0,"",'base clients'!E2259)</f>
        <v/>
      </c>
      <c r="F2259" s="31" t="str">
        <f>IF('base clients'!F2259=0,"",'base clients'!F2259)</f>
        <v/>
      </c>
      <c r="G2259" s="31" t="str">
        <f>IF('base clients'!G2259=0,"",'base clients'!G2259)</f>
        <v/>
      </c>
    </row>
    <row r="2260" spans="2:7" x14ac:dyDescent="0.35">
      <c r="B2260" s="31" t="str">
        <f>IF('base clients'!B2260=0,"",'base clients'!B2260)</f>
        <v/>
      </c>
      <c r="C2260" s="31" t="str">
        <f>IF('base clients'!C2260=0,"",'base clients'!C2260)</f>
        <v/>
      </c>
      <c r="D2260" s="31" t="str">
        <f>IF('base clients'!D2260=0,"",'base clients'!D2260)</f>
        <v/>
      </c>
      <c r="E2260" s="31" t="str">
        <f>IF('base clients'!E2260=0,"",'base clients'!E2260)</f>
        <v/>
      </c>
      <c r="F2260" s="31" t="str">
        <f>IF('base clients'!F2260=0,"",'base clients'!F2260)</f>
        <v/>
      </c>
      <c r="G2260" s="31" t="str">
        <f>IF('base clients'!G2260=0,"",'base clients'!G2260)</f>
        <v/>
      </c>
    </row>
    <row r="2261" spans="2:7" x14ac:dyDescent="0.35">
      <c r="B2261" s="31" t="str">
        <f>IF('base clients'!B2261=0,"",'base clients'!B2261)</f>
        <v/>
      </c>
      <c r="C2261" s="31" t="str">
        <f>IF('base clients'!C2261=0,"",'base clients'!C2261)</f>
        <v/>
      </c>
      <c r="D2261" s="31" t="str">
        <f>IF('base clients'!D2261=0,"",'base clients'!D2261)</f>
        <v/>
      </c>
      <c r="E2261" s="31" t="str">
        <f>IF('base clients'!E2261=0,"",'base clients'!E2261)</f>
        <v/>
      </c>
      <c r="F2261" s="31" t="str">
        <f>IF('base clients'!F2261=0,"",'base clients'!F2261)</f>
        <v/>
      </c>
      <c r="G2261" s="31" t="str">
        <f>IF('base clients'!G2261=0,"",'base clients'!G2261)</f>
        <v/>
      </c>
    </row>
    <row r="2262" spans="2:7" x14ac:dyDescent="0.35">
      <c r="B2262" s="31" t="str">
        <f>IF('base clients'!B2262=0,"",'base clients'!B2262)</f>
        <v/>
      </c>
      <c r="C2262" s="31" t="str">
        <f>IF('base clients'!C2262=0,"",'base clients'!C2262)</f>
        <v/>
      </c>
      <c r="D2262" s="31" t="str">
        <f>IF('base clients'!D2262=0,"",'base clients'!D2262)</f>
        <v/>
      </c>
      <c r="E2262" s="31" t="str">
        <f>IF('base clients'!E2262=0,"",'base clients'!E2262)</f>
        <v/>
      </c>
      <c r="F2262" s="31" t="str">
        <f>IF('base clients'!F2262=0,"",'base clients'!F2262)</f>
        <v/>
      </c>
      <c r="G2262" s="31" t="str">
        <f>IF('base clients'!G2262=0,"",'base clients'!G2262)</f>
        <v/>
      </c>
    </row>
    <row r="2263" spans="2:7" x14ac:dyDescent="0.35">
      <c r="B2263" s="31" t="str">
        <f>IF('base clients'!B2263=0,"",'base clients'!B2263)</f>
        <v/>
      </c>
      <c r="C2263" s="31" t="str">
        <f>IF('base clients'!C2263=0,"",'base clients'!C2263)</f>
        <v/>
      </c>
      <c r="D2263" s="31" t="str">
        <f>IF('base clients'!D2263=0,"",'base clients'!D2263)</f>
        <v/>
      </c>
      <c r="E2263" s="31" t="str">
        <f>IF('base clients'!E2263=0,"",'base clients'!E2263)</f>
        <v/>
      </c>
      <c r="F2263" s="31" t="str">
        <f>IF('base clients'!F2263=0,"",'base clients'!F2263)</f>
        <v/>
      </c>
      <c r="G2263" s="31" t="str">
        <f>IF('base clients'!G2263=0,"",'base clients'!G2263)</f>
        <v/>
      </c>
    </row>
    <row r="2264" spans="2:7" x14ac:dyDescent="0.35">
      <c r="B2264" s="31" t="str">
        <f>IF('base clients'!B2264=0,"",'base clients'!B2264)</f>
        <v/>
      </c>
      <c r="C2264" s="31" t="str">
        <f>IF('base clients'!C2264=0,"",'base clients'!C2264)</f>
        <v/>
      </c>
      <c r="D2264" s="31" t="str">
        <f>IF('base clients'!D2264=0,"",'base clients'!D2264)</f>
        <v/>
      </c>
      <c r="E2264" s="31" t="str">
        <f>IF('base clients'!E2264=0,"",'base clients'!E2264)</f>
        <v/>
      </c>
      <c r="F2264" s="31" t="str">
        <f>IF('base clients'!F2264=0,"",'base clients'!F2264)</f>
        <v/>
      </c>
      <c r="G2264" s="31" t="str">
        <f>IF('base clients'!G2264=0,"",'base clients'!G2264)</f>
        <v/>
      </c>
    </row>
    <row r="2265" spans="2:7" x14ac:dyDescent="0.35">
      <c r="B2265" s="31" t="str">
        <f>IF('base clients'!B2265=0,"",'base clients'!B2265)</f>
        <v/>
      </c>
      <c r="C2265" s="31" t="str">
        <f>IF('base clients'!C2265=0,"",'base clients'!C2265)</f>
        <v/>
      </c>
      <c r="D2265" s="31" t="str">
        <f>IF('base clients'!D2265=0,"",'base clients'!D2265)</f>
        <v/>
      </c>
      <c r="E2265" s="31" t="str">
        <f>IF('base clients'!E2265=0,"",'base clients'!E2265)</f>
        <v/>
      </c>
      <c r="F2265" s="31" t="str">
        <f>IF('base clients'!F2265=0,"",'base clients'!F2265)</f>
        <v/>
      </c>
      <c r="G2265" s="31" t="str">
        <f>IF('base clients'!G2265=0,"",'base clients'!G2265)</f>
        <v/>
      </c>
    </row>
    <row r="2266" spans="2:7" x14ac:dyDescent="0.35">
      <c r="B2266" s="31" t="str">
        <f>IF('base clients'!B2266=0,"",'base clients'!B2266)</f>
        <v/>
      </c>
      <c r="C2266" s="31" t="str">
        <f>IF('base clients'!C2266=0,"",'base clients'!C2266)</f>
        <v/>
      </c>
      <c r="D2266" s="31" t="str">
        <f>IF('base clients'!D2266=0,"",'base clients'!D2266)</f>
        <v/>
      </c>
      <c r="E2266" s="31" t="str">
        <f>IF('base clients'!E2266=0,"",'base clients'!E2266)</f>
        <v/>
      </c>
      <c r="F2266" s="31" t="str">
        <f>IF('base clients'!F2266=0,"",'base clients'!F2266)</f>
        <v/>
      </c>
      <c r="G2266" s="31" t="str">
        <f>IF('base clients'!G2266=0,"",'base clients'!G2266)</f>
        <v/>
      </c>
    </row>
    <row r="2267" spans="2:7" x14ac:dyDescent="0.35">
      <c r="B2267" s="31" t="str">
        <f>IF('base clients'!B2267=0,"",'base clients'!B2267)</f>
        <v/>
      </c>
      <c r="C2267" s="31" t="str">
        <f>IF('base clients'!C2267=0,"",'base clients'!C2267)</f>
        <v/>
      </c>
      <c r="D2267" s="31" t="str">
        <f>IF('base clients'!D2267=0,"",'base clients'!D2267)</f>
        <v/>
      </c>
      <c r="E2267" s="31" t="str">
        <f>IF('base clients'!E2267=0,"",'base clients'!E2267)</f>
        <v/>
      </c>
      <c r="F2267" s="31" t="str">
        <f>IF('base clients'!F2267=0,"",'base clients'!F2267)</f>
        <v/>
      </c>
      <c r="G2267" s="31" t="str">
        <f>IF('base clients'!G2267=0,"",'base clients'!G2267)</f>
        <v/>
      </c>
    </row>
    <row r="2268" spans="2:7" x14ac:dyDescent="0.35">
      <c r="B2268" s="31" t="str">
        <f>IF('base clients'!B2268=0,"",'base clients'!B2268)</f>
        <v/>
      </c>
      <c r="C2268" s="31" t="str">
        <f>IF('base clients'!C2268=0,"",'base clients'!C2268)</f>
        <v/>
      </c>
      <c r="D2268" s="31" t="str">
        <f>IF('base clients'!D2268=0,"",'base clients'!D2268)</f>
        <v/>
      </c>
      <c r="E2268" s="31" t="str">
        <f>IF('base clients'!E2268=0,"",'base clients'!E2268)</f>
        <v/>
      </c>
      <c r="F2268" s="31" t="str">
        <f>IF('base clients'!F2268=0,"",'base clients'!F2268)</f>
        <v/>
      </c>
      <c r="G2268" s="31" t="str">
        <f>IF('base clients'!G2268=0,"",'base clients'!G2268)</f>
        <v/>
      </c>
    </row>
    <row r="2269" spans="2:7" x14ac:dyDescent="0.35">
      <c r="B2269" s="31" t="str">
        <f>IF('base clients'!B2269=0,"",'base clients'!B2269)</f>
        <v/>
      </c>
      <c r="C2269" s="31" t="str">
        <f>IF('base clients'!C2269=0,"",'base clients'!C2269)</f>
        <v/>
      </c>
      <c r="D2269" s="31" t="str">
        <f>IF('base clients'!D2269=0,"",'base clients'!D2269)</f>
        <v/>
      </c>
      <c r="E2269" s="31" t="str">
        <f>IF('base clients'!E2269=0,"",'base clients'!E2269)</f>
        <v/>
      </c>
      <c r="F2269" s="31" t="str">
        <f>IF('base clients'!F2269=0,"",'base clients'!F2269)</f>
        <v/>
      </c>
      <c r="G2269" s="31" t="str">
        <f>IF('base clients'!G2269=0,"",'base clients'!G2269)</f>
        <v/>
      </c>
    </row>
    <row r="2270" spans="2:7" x14ac:dyDescent="0.35">
      <c r="B2270" s="31" t="str">
        <f>IF('base clients'!B2270=0,"",'base clients'!B2270)</f>
        <v/>
      </c>
      <c r="C2270" s="31" t="str">
        <f>IF('base clients'!C2270=0,"",'base clients'!C2270)</f>
        <v/>
      </c>
      <c r="D2270" s="31" t="str">
        <f>IF('base clients'!D2270=0,"",'base clients'!D2270)</f>
        <v/>
      </c>
      <c r="E2270" s="31" t="str">
        <f>IF('base clients'!E2270=0,"",'base clients'!E2270)</f>
        <v/>
      </c>
      <c r="F2270" s="31" t="str">
        <f>IF('base clients'!F2270=0,"",'base clients'!F2270)</f>
        <v/>
      </c>
      <c r="G2270" s="31" t="str">
        <f>IF('base clients'!G2270=0,"",'base clients'!G2270)</f>
        <v/>
      </c>
    </row>
    <row r="2271" spans="2:7" x14ac:dyDescent="0.35">
      <c r="B2271" s="31" t="str">
        <f>IF('base clients'!B2271=0,"",'base clients'!B2271)</f>
        <v/>
      </c>
      <c r="C2271" s="31" t="str">
        <f>IF('base clients'!C2271=0,"",'base clients'!C2271)</f>
        <v/>
      </c>
      <c r="D2271" s="31" t="str">
        <f>IF('base clients'!D2271=0,"",'base clients'!D2271)</f>
        <v/>
      </c>
      <c r="E2271" s="31" t="str">
        <f>IF('base clients'!E2271=0,"",'base clients'!E2271)</f>
        <v/>
      </c>
      <c r="F2271" s="31" t="str">
        <f>IF('base clients'!F2271=0,"",'base clients'!F2271)</f>
        <v/>
      </c>
      <c r="G2271" s="31" t="str">
        <f>IF('base clients'!G2271=0,"",'base clients'!G2271)</f>
        <v/>
      </c>
    </row>
    <row r="2272" spans="2:7" x14ac:dyDescent="0.35">
      <c r="B2272" s="31" t="str">
        <f>IF('base clients'!B2272=0,"",'base clients'!B2272)</f>
        <v/>
      </c>
      <c r="C2272" s="31" t="str">
        <f>IF('base clients'!C2272=0,"",'base clients'!C2272)</f>
        <v/>
      </c>
      <c r="D2272" s="31" t="str">
        <f>IF('base clients'!D2272=0,"",'base clients'!D2272)</f>
        <v/>
      </c>
      <c r="E2272" s="31" t="str">
        <f>IF('base clients'!E2272=0,"",'base clients'!E2272)</f>
        <v/>
      </c>
      <c r="F2272" s="31" t="str">
        <f>IF('base clients'!F2272=0,"",'base clients'!F2272)</f>
        <v/>
      </c>
      <c r="G2272" s="31" t="str">
        <f>IF('base clients'!G2272=0,"",'base clients'!G2272)</f>
        <v/>
      </c>
    </row>
    <row r="2273" spans="2:7" x14ac:dyDescent="0.35">
      <c r="B2273" s="31" t="str">
        <f>IF('base clients'!B2273=0,"",'base clients'!B2273)</f>
        <v/>
      </c>
      <c r="C2273" s="31" t="str">
        <f>IF('base clients'!C2273=0,"",'base clients'!C2273)</f>
        <v/>
      </c>
      <c r="D2273" s="31" t="str">
        <f>IF('base clients'!D2273=0,"",'base clients'!D2273)</f>
        <v/>
      </c>
      <c r="E2273" s="31" t="str">
        <f>IF('base clients'!E2273=0,"",'base clients'!E2273)</f>
        <v/>
      </c>
      <c r="F2273" s="31" t="str">
        <f>IF('base clients'!F2273=0,"",'base clients'!F2273)</f>
        <v/>
      </c>
      <c r="G2273" s="31" t="str">
        <f>IF('base clients'!G2273=0,"",'base clients'!G2273)</f>
        <v/>
      </c>
    </row>
    <row r="2274" spans="2:7" x14ac:dyDescent="0.35">
      <c r="B2274" s="31" t="str">
        <f>IF('base clients'!B2274=0,"",'base clients'!B2274)</f>
        <v/>
      </c>
      <c r="C2274" s="31" t="str">
        <f>IF('base clients'!C2274=0,"",'base clients'!C2274)</f>
        <v/>
      </c>
      <c r="D2274" s="31" t="str">
        <f>IF('base clients'!D2274=0,"",'base clients'!D2274)</f>
        <v/>
      </c>
      <c r="E2274" s="31" t="str">
        <f>IF('base clients'!E2274=0,"",'base clients'!E2274)</f>
        <v/>
      </c>
      <c r="F2274" s="31" t="str">
        <f>IF('base clients'!F2274=0,"",'base clients'!F2274)</f>
        <v/>
      </c>
      <c r="G2274" s="31" t="str">
        <f>IF('base clients'!G2274=0,"",'base clients'!G2274)</f>
        <v/>
      </c>
    </row>
    <row r="2275" spans="2:7" x14ac:dyDescent="0.35">
      <c r="B2275" s="31" t="str">
        <f>IF('base clients'!B2275=0,"",'base clients'!B2275)</f>
        <v/>
      </c>
      <c r="C2275" s="31" t="str">
        <f>IF('base clients'!C2275=0,"",'base clients'!C2275)</f>
        <v/>
      </c>
      <c r="D2275" s="31" t="str">
        <f>IF('base clients'!D2275=0,"",'base clients'!D2275)</f>
        <v/>
      </c>
      <c r="E2275" s="31" t="str">
        <f>IF('base clients'!E2275=0,"",'base clients'!E2275)</f>
        <v/>
      </c>
      <c r="F2275" s="31" t="str">
        <f>IF('base clients'!F2275=0,"",'base clients'!F2275)</f>
        <v/>
      </c>
      <c r="G2275" s="31" t="str">
        <f>IF('base clients'!G2275=0,"",'base clients'!G2275)</f>
        <v/>
      </c>
    </row>
    <row r="2276" spans="2:7" x14ac:dyDescent="0.35">
      <c r="B2276" s="31" t="str">
        <f>IF('base clients'!B2276=0,"",'base clients'!B2276)</f>
        <v/>
      </c>
      <c r="C2276" s="31" t="str">
        <f>IF('base clients'!C2276=0,"",'base clients'!C2276)</f>
        <v/>
      </c>
      <c r="D2276" s="31" t="str">
        <f>IF('base clients'!D2276=0,"",'base clients'!D2276)</f>
        <v/>
      </c>
      <c r="E2276" s="31" t="str">
        <f>IF('base clients'!E2276=0,"",'base clients'!E2276)</f>
        <v/>
      </c>
      <c r="F2276" s="31" t="str">
        <f>IF('base clients'!F2276=0,"",'base clients'!F2276)</f>
        <v/>
      </c>
      <c r="G2276" s="31" t="str">
        <f>IF('base clients'!G2276=0,"",'base clients'!G2276)</f>
        <v/>
      </c>
    </row>
    <row r="2277" spans="2:7" x14ac:dyDescent="0.35">
      <c r="B2277" s="31" t="str">
        <f>IF('base clients'!B2277=0,"",'base clients'!B2277)</f>
        <v/>
      </c>
      <c r="C2277" s="31" t="str">
        <f>IF('base clients'!C2277=0,"",'base clients'!C2277)</f>
        <v/>
      </c>
      <c r="D2277" s="31" t="str">
        <f>IF('base clients'!D2277=0,"",'base clients'!D2277)</f>
        <v/>
      </c>
      <c r="E2277" s="31" t="str">
        <f>IF('base clients'!E2277=0,"",'base clients'!E2277)</f>
        <v/>
      </c>
      <c r="F2277" s="31" t="str">
        <f>IF('base clients'!F2277=0,"",'base clients'!F2277)</f>
        <v/>
      </c>
      <c r="G2277" s="31" t="str">
        <f>IF('base clients'!G2277=0,"",'base clients'!G2277)</f>
        <v/>
      </c>
    </row>
    <row r="2278" spans="2:7" x14ac:dyDescent="0.35">
      <c r="B2278" s="31" t="str">
        <f>IF('base clients'!B2278=0,"",'base clients'!B2278)</f>
        <v/>
      </c>
      <c r="C2278" s="31" t="str">
        <f>IF('base clients'!C2278=0,"",'base clients'!C2278)</f>
        <v/>
      </c>
      <c r="D2278" s="31" t="str">
        <f>IF('base clients'!D2278=0,"",'base clients'!D2278)</f>
        <v/>
      </c>
      <c r="E2278" s="31" t="str">
        <f>IF('base clients'!E2278=0,"",'base clients'!E2278)</f>
        <v/>
      </c>
      <c r="F2278" s="31" t="str">
        <f>IF('base clients'!F2278=0,"",'base clients'!F2278)</f>
        <v/>
      </c>
      <c r="G2278" s="31" t="str">
        <f>IF('base clients'!G2278=0,"",'base clients'!G2278)</f>
        <v/>
      </c>
    </row>
    <row r="2279" spans="2:7" x14ac:dyDescent="0.35">
      <c r="B2279" s="31" t="str">
        <f>IF('base clients'!B2279=0,"",'base clients'!B2279)</f>
        <v/>
      </c>
      <c r="C2279" s="31" t="str">
        <f>IF('base clients'!C2279=0,"",'base clients'!C2279)</f>
        <v/>
      </c>
      <c r="D2279" s="31" t="str">
        <f>IF('base clients'!D2279=0,"",'base clients'!D2279)</f>
        <v/>
      </c>
      <c r="E2279" s="31" t="str">
        <f>IF('base clients'!E2279=0,"",'base clients'!E2279)</f>
        <v/>
      </c>
      <c r="F2279" s="31" t="str">
        <f>IF('base clients'!F2279=0,"",'base clients'!F2279)</f>
        <v/>
      </c>
      <c r="G2279" s="31" t="str">
        <f>IF('base clients'!G2279=0,"",'base clients'!G2279)</f>
        <v/>
      </c>
    </row>
    <row r="2280" spans="2:7" x14ac:dyDescent="0.35">
      <c r="B2280" s="31" t="str">
        <f>IF('base clients'!B2280=0,"",'base clients'!B2280)</f>
        <v/>
      </c>
      <c r="C2280" s="31" t="str">
        <f>IF('base clients'!C2280=0,"",'base clients'!C2280)</f>
        <v/>
      </c>
      <c r="D2280" s="31" t="str">
        <f>IF('base clients'!D2280=0,"",'base clients'!D2280)</f>
        <v/>
      </c>
      <c r="E2280" s="31" t="str">
        <f>IF('base clients'!E2280=0,"",'base clients'!E2280)</f>
        <v/>
      </c>
      <c r="F2280" s="31" t="str">
        <f>IF('base clients'!F2280=0,"",'base clients'!F2280)</f>
        <v/>
      </c>
      <c r="G2280" s="31" t="str">
        <f>IF('base clients'!G2280=0,"",'base clients'!G2280)</f>
        <v/>
      </c>
    </row>
    <row r="2281" spans="2:7" x14ac:dyDescent="0.35">
      <c r="B2281" s="31" t="str">
        <f>IF('base clients'!B2281=0,"",'base clients'!B2281)</f>
        <v/>
      </c>
      <c r="C2281" s="31" t="str">
        <f>IF('base clients'!C2281=0,"",'base clients'!C2281)</f>
        <v/>
      </c>
      <c r="D2281" s="31" t="str">
        <f>IF('base clients'!D2281=0,"",'base clients'!D2281)</f>
        <v/>
      </c>
      <c r="E2281" s="31" t="str">
        <f>IF('base clients'!E2281=0,"",'base clients'!E2281)</f>
        <v/>
      </c>
      <c r="F2281" s="31" t="str">
        <f>IF('base clients'!F2281=0,"",'base clients'!F2281)</f>
        <v/>
      </c>
      <c r="G2281" s="31" t="str">
        <f>IF('base clients'!G2281=0,"",'base clients'!G2281)</f>
        <v/>
      </c>
    </row>
    <row r="2282" spans="2:7" x14ac:dyDescent="0.35">
      <c r="B2282" s="31" t="str">
        <f>IF('base clients'!B2282=0,"",'base clients'!B2282)</f>
        <v/>
      </c>
      <c r="C2282" s="31" t="str">
        <f>IF('base clients'!C2282=0,"",'base clients'!C2282)</f>
        <v/>
      </c>
      <c r="D2282" s="31" t="str">
        <f>IF('base clients'!D2282=0,"",'base clients'!D2282)</f>
        <v/>
      </c>
      <c r="E2282" s="31" t="str">
        <f>IF('base clients'!E2282=0,"",'base clients'!E2282)</f>
        <v/>
      </c>
      <c r="F2282" s="31" t="str">
        <f>IF('base clients'!F2282=0,"",'base clients'!F2282)</f>
        <v/>
      </c>
      <c r="G2282" s="31" t="str">
        <f>IF('base clients'!G2282=0,"",'base clients'!G2282)</f>
        <v/>
      </c>
    </row>
    <row r="2283" spans="2:7" x14ac:dyDescent="0.35">
      <c r="B2283" s="31" t="str">
        <f>IF('base clients'!B2283=0,"",'base clients'!B2283)</f>
        <v/>
      </c>
      <c r="C2283" s="31" t="str">
        <f>IF('base clients'!C2283=0,"",'base clients'!C2283)</f>
        <v/>
      </c>
      <c r="D2283" s="31" t="str">
        <f>IF('base clients'!D2283=0,"",'base clients'!D2283)</f>
        <v/>
      </c>
      <c r="E2283" s="31" t="str">
        <f>IF('base clients'!E2283=0,"",'base clients'!E2283)</f>
        <v/>
      </c>
      <c r="F2283" s="31" t="str">
        <f>IF('base clients'!F2283=0,"",'base clients'!F2283)</f>
        <v/>
      </c>
      <c r="G2283" s="31" t="str">
        <f>IF('base clients'!G2283=0,"",'base clients'!G2283)</f>
        <v/>
      </c>
    </row>
    <row r="2284" spans="2:7" x14ac:dyDescent="0.35">
      <c r="B2284" s="31" t="str">
        <f>IF('base clients'!B2284=0,"",'base clients'!B2284)</f>
        <v/>
      </c>
      <c r="C2284" s="31" t="str">
        <f>IF('base clients'!C2284=0,"",'base clients'!C2284)</f>
        <v/>
      </c>
      <c r="D2284" s="31" t="str">
        <f>IF('base clients'!D2284=0,"",'base clients'!D2284)</f>
        <v/>
      </c>
      <c r="E2284" s="31" t="str">
        <f>IF('base clients'!E2284=0,"",'base clients'!E2284)</f>
        <v/>
      </c>
      <c r="F2284" s="31" t="str">
        <f>IF('base clients'!F2284=0,"",'base clients'!F2284)</f>
        <v/>
      </c>
      <c r="G2284" s="31" t="str">
        <f>IF('base clients'!G2284=0,"",'base clients'!G2284)</f>
        <v/>
      </c>
    </row>
    <row r="2285" spans="2:7" x14ac:dyDescent="0.35">
      <c r="B2285" s="31" t="str">
        <f>IF('base clients'!B2285=0,"",'base clients'!B2285)</f>
        <v/>
      </c>
      <c r="C2285" s="31" t="str">
        <f>IF('base clients'!C2285=0,"",'base clients'!C2285)</f>
        <v/>
      </c>
      <c r="D2285" s="31" t="str">
        <f>IF('base clients'!D2285=0,"",'base clients'!D2285)</f>
        <v/>
      </c>
      <c r="E2285" s="31" t="str">
        <f>IF('base clients'!E2285=0,"",'base clients'!E2285)</f>
        <v/>
      </c>
      <c r="F2285" s="31" t="str">
        <f>IF('base clients'!F2285=0,"",'base clients'!F2285)</f>
        <v/>
      </c>
      <c r="G2285" s="31" t="str">
        <f>IF('base clients'!G2285=0,"",'base clients'!G2285)</f>
        <v/>
      </c>
    </row>
    <row r="2286" spans="2:7" x14ac:dyDescent="0.35">
      <c r="B2286" s="31" t="str">
        <f>IF('base clients'!B2286=0,"",'base clients'!B2286)</f>
        <v/>
      </c>
      <c r="C2286" s="31" t="str">
        <f>IF('base clients'!C2286=0,"",'base clients'!C2286)</f>
        <v/>
      </c>
      <c r="D2286" s="31" t="str">
        <f>IF('base clients'!D2286=0,"",'base clients'!D2286)</f>
        <v/>
      </c>
      <c r="E2286" s="31" t="str">
        <f>IF('base clients'!E2286=0,"",'base clients'!E2286)</f>
        <v/>
      </c>
      <c r="F2286" s="31" t="str">
        <f>IF('base clients'!F2286=0,"",'base clients'!F2286)</f>
        <v/>
      </c>
      <c r="G2286" s="31" t="str">
        <f>IF('base clients'!G2286=0,"",'base clients'!G2286)</f>
        <v/>
      </c>
    </row>
    <row r="2287" spans="2:7" x14ac:dyDescent="0.35">
      <c r="B2287" s="31" t="str">
        <f>IF('base clients'!B2287=0,"",'base clients'!B2287)</f>
        <v/>
      </c>
      <c r="C2287" s="31" t="str">
        <f>IF('base clients'!C2287=0,"",'base clients'!C2287)</f>
        <v/>
      </c>
      <c r="D2287" s="31" t="str">
        <f>IF('base clients'!D2287=0,"",'base clients'!D2287)</f>
        <v/>
      </c>
      <c r="E2287" s="31" t="str">
        <f>IF('base clients'!E2287=0,"",'base clients'!E2287)</f>
        <v/>
      </c>
      <c r="F2287" s="31" t="str">
        <f>IF('base clients'!F2287=0,"",'base clients'!F2287)</f>
        <v/>
      </c>
      <c r="G2287" s="31" t="str">
        <f>IF('base clients'!G2287=0,"",'base clients'!G2287)</f>
        <v/>
      </c>
    </row>
    <row r="2288" spans="2:7" x14ac:dyDescent="0.35">
      <c r="B2288" s="31" t="str">
        <f>IF('base clients'!B2288=0,"",'base clients'!B2288)</f>
        <v/>
      </c>
      <c r="C2288" s="31" t="str">
        <f>IF('base clients'!C2288=0,"",'base clients'!C2288)</f>
        <v/>
      </c>
      <c r="D2288" s="31" t="str">
        <f>IF('base clients'!D2288=0,"",'base clients'!D2288)</f>
        <v/>
      </c>
      <c r="E2288" s="31" t="str">
        <f>IF('base clients'!E2288=0,"",'base clients'!E2288)</f>
        <v/>
      </c>
      <c r="F2288" s="31" t="str">
        <f>IF('base clients'!F2288=0,"",'base clients'!F2288)</f>
        <v/>
      </c>
      <c r="G2288" s="31" t="str">
        <f>IF('base clients'!G2288=0,"",'base clients'!G2288)</f>
        <v/>
      </c>
    </row>
    <row r="2289" spans="2:7" x14ac:dyDescent="0.35">
      <c r="B2289" s="31" t="str">
        <f>IF('base clients'!B2289=0,"",'base clients'!B2289)</f>
        <v/>
      </c>
      <c r="C2289" s="31" t="str">
        <f>IF('base clients'!C2289=0,"",'base clients'!C2289)</f>
        <v/>
      </c>
      <c r="D2289" s="31" t="str">
        <f>IF('base clients'!D2289=0,"",'base clients'!D2289)</f>
        <v/>
      </c>
      <c r="E2289" s="31" t="str">
        <f>IF('base clients'!E2289=0,"",'base clients'!E2289)</f>
        <v/>
      </c>
      <c r="F2289" s="31" t="str">
        <f>IF('base clients'!F2289=0,"",'base clients'!F2289)</f>
        <v/>
      </c>
      <c r="G2289" s="31" t="str">
        <f>IF('base clients'!G2289=0,"",'base clients'!G2289)</f>
        <v/>
      </c>
    </row>
    <row r="2290" spans="2:7" x14ac:dyDescent="0.35">
      <c r="B2290" s="31" t="str">
        <f>IF('base clients'!B2290=0,"",'base clients'!B2290)</f>
        <v/>
      </c>
      <c r="C2290" s="31" t="str">
        <f>IF('base clients'!C2290=0,"",'base clients'!C2290)</f>
        <v/>
      </c>
      <c r="D2290" s="31" t="str">
        <f>IF('base clients'!D2290=0,"",'base clients'!D2290)</f>
        <v/>
      </c>
      <c r="E2290" s="31" t="str">
        <f>IF('base clients'!E2290=0,"",'base clients'!E2290)</f>
        <v/>
      </c>
      <c r="F2290" s="31" t="str">
        <f>IF('base clients'!F2290=0,"",'base clients'!F2290)</f>
        <v/>
      </c>
      <c r="G2290" s="31" t="str">
        <f>IF('base clients'!G2290=0,"",'base clients'!G2290)</f>
        <v/>
      </c>
    </row>
    <row r="2291" spans="2:7" x14ac:dyDescent="0.35">
      <c r="B2291" s="31" t="str">
        <f>IF('base clients'!B2291=0,"",'base clients'!B2291)</f>
        <v/>
      </c>
      <c r="C2291" s="31" t="str">
        <f>IF('base clients'!C2291=0,"",'base clients'!C2291)</f>
        <v/>
      </c>
      <c r="D2291" s="31" t="str">
        <f>IF('base clients'!D2291=0,"",'base clients'!D2291)</f>
        <v/>
      </c>
      <c r="E2291" s="31" t="str">
        <f>IF('base clients'!E2291=0,"",'base clients'!E2291)</f>
        <v/>
      </c>
      <c r="F2291" s="31" t="str">
        <f>IF('base clients'!F2291=0,"",'base clients'!F2291)</f>
        <v/>
      </c>
      <c r="G2291" s="31" t="str">
        <f>IF('base clients'!G2291=0,"",'base clients'!G2291)</f>
        <v/>
      </c>
    </row>
    <row r="2292" spans="2:7" x14ac:dyDescent="0.35">
      <c r="B2292" s="31" t="str">
        <f>IF('base clients'!B2292=0,"",'base clients'!B2292)</f>
        <v/>
      </c>
      <c r="C2292" s="31" t="str">
        <f>IF('base clients'!C2292=0,"",'base clients'!C2292)</f>
        <v/>
      </c>
      <c r="D2292" s="31" t="str">
        <f>IF('base clients'!D2292=0,"",'base clients'!D2292)</f>
        <v/>
      </c>
      <c r="E2292" s="31" t="str">
        <f>IF('base clients'!E2292=0,"",'base clients'!E2292)</f>
        <v/>
      </c>
      <c r="F2292" s="31" t="str">
        <f>IF('base clients'!F2292=0,"",'base clients'!F2292)</f>
        <v/>
      </c>
      <c r="G2292" s="31" t="str">
        <f>IF('base clients'!G2292=0,"",'base clients'!G2292)</f>
        <v/>
      </c>
    </row>
    <row r="2293" spans="2:7" x14ac:dyDescent="0.35">
      <c r="B2293" s="31" t="str">
        <f>IF('base clients'!B2293=0,"",'base clients'!B2293)</f>
        <v/>
      </c>
      <c r="C2293" s="31" t="str">
        <f>IF('base clients'!C2293=0,"",'base clients'!C2293)</f>
        <v/>
      </c>
      <c r="D2293" s="31" t="str">
        <f>IF('base clients'!D2293=0,"",'base clients'!D2293)</f>
        <v/>
      </c>
      <c r="E2293" s="31" t="str">
        <f>IF('base clients'!E2293=0,"",'base clients'!E2293)</f>
        <v/>
      </c>
      <c r="F2293" s="31" t="str">
        <f>IF('base clients'!F2293=0,"",'base clients'!F2293)</f>
        <v/>
      </c>
      <c r="G2293" s="31" t="str">
        <f>IF('base clients'!G2293=0,"",'base clients'!G2293)</f>
        <v/>
      </c>
    </row>
    <row r="2294" spans="2:7" x14ac:dyDescent="0.35">
      <c r="B2294" s="31" t="str">
        <f>IF('base clients'!B2294=0,"",'base clients'!B2294)</f>
        <v/>
      </c>
      <c r="C2294" s="31" t="str">
        <f>IF('base clients'!C2294=0,"",'base clients'!C2294)</f>
        <v/>
      </c>
      <c r="D2294" s="31" t="str">
        <f>IF('base clients'!D2294=0,"",'base clients'!D2294)</f>
        <v/>
      </c>
      <c r="E2294" s="31" t="str">
        <f>IF('base clients'!E2294=0,"",'base clients'!E2294)</f>
        <v/>
      </c>
      <c r="F2294" s="31" t="str">
        <f>IF('base clients'!F2294=0,"",'base clients'!F2294)</f>
        <v/>
      </c>
      <c r="G2294" s="31" t="str">
        <f>IF('base clients'!G2294=0,"",'base clients'!G2294)</f>
        <v/>
      </c>
    </row>
    <row r="2295" spans="2:7" x14ac:dyDescent="0.35">
      <c r="B2295" s="31" t="str">
        <f>IF('base clients'!B2295=0,"",'base clients'!B2295)</f>
        <v/>
      </c>
      <c r="C2295" s="31" t="str">
        <f>IF('base clients'!C2295=0,"",'base clients'!C2295)</f>
        <v/>
      </c>
      <c r="D2295" s="31" t="str">
        <f>IF('base clients'!D2295=0,"",'base clients'!D2295)</f>
        <v/>
      </c>
      <c r="E2295" s="31" t="str">
        <f>IF('base clients'!E2295=0,"",'base clients'!E2295)</f>
        <v/>
      </c>
      <c r="F2295" s="31" t="str">
        <f>IF('base clients'!F2295=0,"",'base clients'!F2295)</f>
        <v/>
      </c>
      <c r="G2295" s="31" t="str">
        <f>IF('base clients'!G2295=0,"",'base clients'!G2295)</f>
        <v/>
      </c>
    </row>
    <row r="2296" spans="2:7" x14ac:dyDescent="0.35">
      <c r="B2296" s="31" t="str">
        <f>IF('base clients'!B2296=0,"",'base clients'!B2296)</f>
        <v/>
      </c>
      <c r="C2296" s="31" t="str">
        <f>IF('base clients'!C2296=0,"",'base clients'!C2296)</f>
        <v/>
      </c>
      <c r="D2296" s="31" t="str">
        <f>IF('base clients'!D2296=0,"",'base clients'!D2296)</f>
        <v/>
      </c>
      <c r="E2296" s="31" t="str">
        <f>IF('base clients'!E2296=0,"",'base clients'!E2296)</f>
        <v/>
      </c>
      <c r="F2296" s="31" t="str">
        <f>IF('base clients'!F2296=0,"",'base clients'!F2296)</f>
        <v/>
      </c>
      <c r="G2296" s="31" t="str">
        <f>IF('base clients'!G2296=0,"",'base clients'!G2296)</f>
        <v/>
      </c>
    </row>
    <row r="2297" spans="2:7" x14ac:dyDescent="0.35">
      <c r="B2297" s="31" t="str">
        <f>IF('base clients'!B2297=0,"",'base clients'!B2297)</f>
        <v/>
      </c>
      <c r="C2297" s="31" t="str">
        <f>IF('base clients'!C2297=0,"",'base clients'!C2297)</f>
        <v/>
      </c>
      <c r="D2297" s="31" t="str">
        <f>IF('base clients'!D2297=0,"",'base clients'!D2297)</f>
        <v/>
      </c>
      <c r="E2297" s="31" t="str">
        <f>IF('base clients'!E2297=0,"",'base clients'!E2297)</f>
        <v/>
      </c>
      <c r="F2297" s="31" t="str">
        <f>IF('base clients'!F2297=0,"",'base clients'!F2297)</f>
        <v/>
      </c>
      <c r="G2297" s="31" t="str">
        <f>IF('base clients'!G2297=0,"",'base clients'!G2297)</f>
        <v/>
      </c>
    </row>
    <row r="2298" spans="2:7" x14ac:dyDescent="0.35">
      <c r="B2298" s="31" t="str">
        <f>IF('base clients'!B2298=0,"",'base clients'!B2298)</f>
        <v/>
      </c>
      <c r="C2298" s="31" t="str">
        <f>IF('base clients'!C2298=0,"",'base clients'!C2298)</f>
        <v/>
      </c>
      <c r="D2298" s="31" t="str">
        <f>IF('base clients'!D2298=0,"",'base clients'!D2298)</f>
        <v/>
      </c>
      <c r="E2298" s="31" t="str">
        <f>IF('base clients'!E2298=0,"",'base clients'!E2298)</f>
        <v/>
      </c>
      <c r="F2298" s="31" t="str">
        <f>IF('base clients'!F2298=0,"",'base clients'!F2298)</f>
        <v/>
      </c>
      <c r="G2298" s="31" t="str">
        <f>IF('base clients'!G2298=0,"",'base clients'!G2298)</f>
        <v/>
      </c>
    </row>
    <row r="2299" spans="2:7" x14ac:dyDescent="0.35">
      <c r="B2299" s="31" t="str">
        <f>IF('base clients'!B2299=0,"",'base clients'!B2299)</f>
        <v/>
      </c>
      <c r="C2299" s="31" t="str">
        <f>IF('base clients'!C2299=0,"",'base clients'!C2299)</f>
        <v/>
      </c>
      <c r="D2299" s="31" t="str">
        <f>IF('base clients'!D2299=0,"",'base clients'!D2299)</f>
        <v/>
      </c>
      <c r="E2299" s="31" t="str">
        <f>IF('base clients'!E2299=0,"",'base clients'!E2299)</f>
        <v/>
      </c>
      <c r="F2299" s="31" t="str">
        <f>IF('base clients'!F2299=0,"",'base clients'!F2299)</f>
        <v/>
      </c>
      <c r="G2299" s="31" t="str">
        <f>IF('base clients'!G2299=0,"",'base clients'!G2299)</f>
        <v/>
      </c>
    </row>
    <row r="2300" spans="2:7" x14ac:dyDescent="0.35">
      <c r="B2300" s="31" t="str">
        <f>IF('base clients'!B2300=0,"",'base clients'!B2300)</f>
        <v/>
      </c>
      <c r="C2300" s="31" t="str">
        <f>IF('base clients'!C2300=0,"",'base clients'!C2300)</f>
        <v/>
      </c>
      <c r="D2300" s="31" t="str">
        <f>IF('base clients'!D2300=0,"",'base clients'!D2300)</f>
        <v/>
      </c>
      <c r="E2300" s="31" t="str">
        <f>IF('base clients'!E2300=0,"",'base clients'!E2300)</f>
        <v/>
      </c>
      <c r="F2300" s="31" t="str">
        <f>IF('base clients'!F2300=0,"",'base clients'!F2300)</f>
        <v/>
      </c>
      <c r="G2300" s="31" t="str">
        <f>IF('base clients'!G2300=0,"",'base clients'!G2300)</f>
        <v/>
      </c>
    </row>
    <row r="2301" spans="2:7" x14ac:dyDescent="0.35">
      <c r="B2301" s="31" t="str">
        <f>IF('base clients'!B2301=0,"",'base clients'!B2301)</f>
        <v/>
      </c>
      <c r="C2301" s="31" t="str">
        <f>IF('base clients'!C2301=0,"",'base clients'!C2301)</f>
        <v/>
      </c>
      <c r="D2301" s="31" t="str">
        <f>IF('base clients'!D2301=0,"",'base clients'!D2301)</f>
        <v/>
      </c>
      <c r="E2301" s="31" t="str">
        <f>IF('base clients'!E2301=0,"",'base clients'!E2301)</f>
        <v/>
      </c>
      <c r="F2301" s="31" t="str">
        <f>IF('base clients'!F2301=0,"",'base clients'!F2301)</f>
        <v/>
      </c>
      <c r="G2301" s="31" t="str">
        <f>IF('base clients'!G2301=0,"",'base clients'!G2301)</f>
        <v/>
      </c>
    </row>
    <row r="2302" spans="2:7" x14ac:dyDescent="0.35">
      <c r="B2302" s="31" t="str">
        <f>IF('base clients'!B2302=0,"",'base clients'!B2302)</f>
        <v/>
      </c>
      <c r="C2302" s="31" t="str">
        <f>IF('base clients'!C2302=0,"",'base clients'!C2302)</f>
        <v/>
      </c>
      <c r="D2302" s="31" t="str">
        <f>IF('base clients'!D2302=0,"",'base clients'!D2302)</f>
        <v/>
      </c>
      <c r="E2302" s="31" t="str">
        <f>IF('base clients'!E2302=0,"",'base clients'!E2302)</f>
        <v/>
      </c>
      <c r="F2302" s="31" t="str">
        <f>IF('base clients'!F2302=0,"",'base clients'!F2302)</f>
        <v/>
      </c>
      <c r="G2302" s="31" t="str">
        <f>IF('base clients'!G2302=0,"",'base clients'!G2302)</f>
        <v/>
      </c>
    </row>
    <row r="2303" spans="2:7" x14ac:dyDescent="0.35">
      <c r="B2303" s="31" t="str">
        <f>IF('base clients'!B2303=0,"",'base clients'!B2303)</f>
        <v/>
      </c>
      <c r="C2303" s="31" t="str">
        <f>IF('base clients'!C2303=0,"",'base clients'!C2303)</f>
        <v/>
      </c>
      <c r="D2303" s="31" t="str">
        <f>IF('base clients'!D2303=0,"",'base clients'!D2303)</f>
        <v/>
      </c>
      <c r="E2303" s="31" t="str">
        <f>IF('base clients'!E2303=0,"",'base clients'!E2303)</f>
        <v/>
      </c>
      <c r="F2303" s="31" t="str">
        <f>IF('base clients'!F2303=0,"",'base clients'!F2303)</f>
        <v/>
      </c>
      <c r="G2303" s="31" t="str">
        <f>IF('base clients'!G2303=0,"",'base clients'!G2303)</f>
        <v/>
      </c>
    </row>
    <row r="2304" spans="2:7" x14ac:dyDescent="0.35">
      <c r="B2304" s="31" t="str">
        <f>IF('base clients'!B2304=0,"",'base clients'!B2304)</f>
        <v/>
      </c>
      <c r="C2304" s="31" t="str">
        <f>IF('base clients'!C2304=0,"",'base clients'!C2304)</f>
        <v/>
      </c>
      <c r="D2304" s="31" t="str">
        <f>IF('base clients'!D2304=0,"",'base clients'!D2304)</f>
        <v/>
      </c>
      <c r="E2304" s="31" t="str">
        <f>IF('base clients'!E2304=0,"",'base clients'!E2304)</f>
        <v/>
      </c>
      <c r="F2304" s="31" t="str">
        <f>IF('base clients'!F2304=0,"",'base clients'!F2304)</f>
        <v/>
      </c>
      <c r="G2304" s="31" t="str">
        <f>IF('base clients'!G2304=0,"",'base clients'!G2304)</f>
        <v/>
      </c>
    </row>
    <row r="2305" spans="2:7" x14ac:dyDescent="0.35">
      <c r="B2305" s="31" t="str">
        <f>IF('base clients'!B2305=0,"",'base clients'!B2305)</f>
        <v/>
      </c>
      <c r="C2305" s="31" t="str">
        <f>IF('base clients'!C2305=0,"",'base clients'!C2305)</f>
        <v/>
      </c>
      <c r="D2305" s="31" t="str">
        <f>IF('base clients'!D2305=0,"",'base clients'!D2305)</f>
        <v/>
      </c>
      <c r="E2305" s="31" t="str">
        <f>IF('base clients'!E2305=0,"",'base clients'!E2305)</f>
        <v/>
      </c>
      <c r="F2305" s="31" t="str">
        <f>IF('base clients'!F2305=0,"",'base clients'!F2305)</f>
        <v/>
      </c>
      <c r="G2305" s="31" t="str">
        <f>IF('base clients'!G2305=0,"",'base clients'!G2305)</f>
        <v/>
      </c>
    </row>
    <row r="2306" spans="2:7" x14ac:dyDescent="0.35">
      <c r="B2306" s="31" t="str">
        <f>IF('base clients'!B2306=0,"",'base clients'!B2306)</f>
        <v/>
      </c>
      <c r="C2306" s="31" t="str">
        <f>IF('base clients'!C2306=0,"",'base clients'!C2306)</f>
        <v/>
      </c>
      <c r="D2306" s="31" t="str">
        <f>IF('base clients'!D2306=0,"",'base clients'!D2306)</f>
        <v/>
      </c>
      <c r="E2306" s="31" t="str">
        <f>IF('base clients'!E2306=0,"",'base clients'!E2306)</f>
        <v/>
      </c>
      <c r="F2306" s="31" t="str">
        <f>IF('base clients'!F2306=0,"",'base clients'!F2306)</f>
        <v/>
      </c>
      <c r="G2306" s="31" t="str">
        <f>IF('base clients'!G2306=0,"",'base clients'!G2306)</f>
        <v/>
      </c>
    </row>
    <row r="2307" spans="2:7" x14ac:dyDescent="0.35">
      <c r="B2307" s="31" t="str">
        <f>IF('base clients'!B2307=0,"",'base clients'!B2307)</f>
        <v/>
      </c>
      <c r="C2307" s="31" t="str">
        <f>IF('base clients'!C2307=0,"",'base clients'!C2307)</f>
        <v/>
      </c>
      <c r="D2307" s="31" t="str">
        <f>IF('base clients'!D2307=0,"",'base clients'!D2307)</f>
        <v/>
      </c>
      <c r="E2307" s="31" t="str">
        <f>IF('base clients'!E2307=0,"",'base clients'!E2307)</f>
        <v/>
      </c>
      <c r="F2307" s="31" t="str">
        <f>IF('base clients'!F2307=0,"",'base clients'!F2307)</f>
        <v/>
      </c>
      <c r="G2307" s="31" t="str">
        <f>IF('base clients'!G2307=0,"",'base clients'!G2307)</f>
        <v/>
      </c>
    </row>
    <row r="2308" spans="2:7" x14ac:dyDescent="0.35">
      <c r="B2308" s="31" t="str">
        <f>IF('base clients'!B2308=0,"",'base clients'!B2308)</f>
        <v/>
      </c>
      <c r="C2308" s="31" t="str">
        <f>IF('base clients'!C2308=0,"",'base clients'!C2308)</f>
        <v/>
      </c>
      <c r="D2308" s="31" t="str">
        <f>IF('base clients'!D2308=0,"",'base clients'!D2308)</f>
        <v/>
      </c>
      <c r="E2308" s="31" t="str">
        <f>IF('base clients'!E2308=0,"",'base clients'!E2308)</f>
        <v/>
      </c>
      <c r="F2308" s="31" t="str">
        <f>IF('base clients'!F2308=0,"",'base clients'!F2308)</f>
        <v/>
      </c>
      <c r="G2308" s="31" t="str">
        <f>IF('base clients'!G2308=0,"",'base clients'!G2308)</f>
        <v/>
      </c>
    </row>
    <row r="2309" spans="2:7" x14ac:dyDescent="0.35">
      <c r="B2309" s="31" t="str">
        <f>IF('base clients'!B2309=0,"",'base clients'!B2309)</f>
        <v/>
      </c>
      <c r="C2309" s="31" t="str">
        <f>IF('base clients'!C2309=0,"",'base clients'!C2309)</f>
        <v/>
      </c>
      <c r="D2309" s="31" t="str">
        <f>IF('base clients'!D2309=0,"",'base clients'!D2309)</f>
        <v/>
      </c>
      <c r="E2309" s="31" t="str">
        <f>IF('base clients'!E2309=0,"",'base clients'!E2309)</f>
        <v/>
      </c>
      <c r="F2309" s="31" t="str">
        <f>IF('base clients'!F2309=0,"",'base clients'!F2309)</f>
        <v/>
      </c>
      <c r="G2309" s="31" t="str">
        <f>IF('base clients'!G2309=0,"",'base clients'!G2309)</f>
        <v/>
      </c>
    </row>
    <row r="2310" spans="2:7" x14ac:dyDescent="0.35">
      <c r="B2310" s="31" t="str">
        <f>IF('base clients'!B2310=0,"",'base clients'!B2310)</f>
        <v/>
      </c>
      <c r="C2310" s="31" t="str">
        <f>IF('base clients'!C2310=0,"",'base clients'!C2310)</f>
        <v/>
      </c>
      <c r="D2310" s="31" t="str">
        <f>IF('base clients'!D2310=0,"",'base clients'!D2310)</f>
        <v/>
      </c>
      <c r="E2310" s="31" t="str">
        <f>IF('base clients'!E2310=0,"",'base clients'!E2310)</f>
        <v/>
      </c>
      <c r="F2310" s="31" t="str">
        <f>IF('base clients'!F2310=0,"",'base clients'!F2310)</f>
        <v/>
      </c>
      <c r="G2310" s="31" t="str">
        <f>IF('base clients'!G2310=0,"",'base clients'!G2310)</f>
        <v/>
      </c>
    </row>
    <row r="2311" spans="2:7" x14ac:dyDescent="0.35">
      <c r="B2311" s="31" t="str">
        <f>IF('base clients'!B2311=0,"",'base clients'!B2311)</f>
        <v/>
      </c>
      <c r="C2311" s="31" t="str">
        <f>IF('base clients'!C2311=0,"",'base clients'!C2311)</f>
        <v/>
      </c>
      <c r="D2311" s="31" t="str">
        <f>IF('base clients'!D2311=0,"",'base clients'!D2311)</f>
        <v/>
      </c>
      <c r="E2311" s="31" t="str">
        <f>IF('base clients'!E2311=0,"",'base clients'!E2311)</f>
        <v/>
      </c>
      <c r="F2311" s="31" t="str">
        <f>IF('base clients'!F2311=0,"",'base clients'!F2311)</f>
        <v/>
      </c>
      <c r="G2311" s="31" t="str">
        <f>IF('base clients'!G2311=0,"",'base clients'!G2311)</f>
        <v/>
      </c>
    </row>
    <row r="2312" spans="2:7" x14ac:dyDescent="0.35">
      <c r="B2312" s="31" t="str">
        <f>IF('base clients'!B2312=0,"",'base clients'!B2312)</f>
        <v/>
      </c>
      <c r="C2312" s="31" t="str">
        <f>IF('base clients'!C2312=0,"",'base clients'!C2312)</f>
        <v/>
      </c>
      <c r="D2312" s="31" t="str">
        <f>IF('base clients'!D2312=0,"",'base clients'!D2312)</f>
        <v/>
      </c>
      <c r="E2312" s="31" t="str">
        <f>IF('base clients'!E2312=0,"",'base clients'!E2312)</f>
        <v/>
      </c>
      <c r="F2312" s="31" t="str">
        <f>IF('base clients'!F2312=0,"",'base clients'!F2312)</f>
        <v/>
      </c>
      <c r="G2312" s="31" t="str">
        <f>IF('base clients'!G2312=0,"",'base clients'!G2312)</f>
        <v/>
      </c>
    </row>
    <row r="2313" spans="2:7" x14ac:dyDescent="0.35">
      <c r="B2313" s="31" t="str">
        <f>IF('base clients'!B2313=0,"",'base clients'!B2313)</f>
        <v/>
      </c>
      <c r="C2313" s="31" t="str">
        <f>IF('base clients'!C2313=0,"",'base clients'!C2313)</f>
        <v/>
      </c>
      <c r="D2313" s="31" t="str">
        <f>IF('base clients'!D2313=0,"",'base clients'!D2313)</f>
        <v/>
      </c>
      <c r="E2313" s="31" t="str">
        <f>IF('base clients'!E2313=0,"",'base clients'!E2313)</f>
        <v/>
      </c>
      <c r="F2313" s="31" t="str">
        <f>IF('base clients'!F2313=0,"",'base clients'!F2313)</f>
        <v/>
      </c>
      <c r="G2313" s="31" t="str">
        <f>IF('base clients'!G2313=0,"",'base clients'!G2313)</f>
        <v/>
      </c>
    </row>
    <row r="2314" spans="2:7" x14ac:dyDescent="0.35">
      <c r="B2314" s="31" t="str">
        <f>IF('base clients'!B2314=0,"",'base clients'!B2314)</f>
        <v/>
      </c>
      <c r="C2314" s="31" t="str">
        <f>IF('base clients'!C2314=0,"",'base clients'!C2314)</f>
        <v/>
      </c>
      <c r="D2314" s="31" t="str">
        <f>IF('base clients'!D2314=0,"",'base clients'!D2314)</f>
        <v/>
      </c>
      <c r="E2314" s="31" t="str">
        <f>IF('base clients'!E2314=0,"",'base clients'!E2314)</f>
        <v/>
      </c>
      <c r="F2314" s="31" t="str">
        <f>IF('base clients'!F2314=0,"",'base clients'!F2314)</f>
        <v/>
      </c>
      <c r="G2314" s="31" t="str">
        <f>IF('base clients'!G2314=0,"",'base clients'!G2314)</f>
        <v/>
      </c>
    </row>
    <row r="2315" spans="2:7" x14ac:dyDescent="0.35">
      <c r="B2315" s="31" t="str">
        <f>IF('base clients'!B2315=0,"",'base clients'!B2315)</f>
        <v/>
      </c>
      <c r="C2315" s="31" t="str">
        <f>IF('base clients'!C2315=0,"",'base clients'!C2315)</f>
        <v/>
      </c>
      <c r="D2315" s="31" t="str">
        <f>IF('base clients'!D2315=0,"",'base clients'!D2315)</f>
        <v/>
      </c>
      <c r="E2315" s="31" t="str">
        <f>IF('base clients'!E2315=0,"",'base clients'!E2315)</f>
        <v/>
      </c>
      <c r="F2315" s="31" t="str">
        <f>IF('base clients'!F2315=0,"",'base clients'!F2315)</f>
        <v/>
      </c>
      <c r="G2315" s="31" t="str">
        <f>IF('base clients'!G2315=0,"",'base clients'!G2315)</f>
        <v/>
      </c>
    </row>
    <row r="2316" spans="2:7" x14ac:dyDescent="0.35">
      <c r="B2316" s="31" t="str">
        <f>IF('base clients'!B2316=0,"",'base clients'!B2316)</f>
        <v/>
      </c>
      <c r="C2316" s="31" t="str">
        <f>IF('base clients'!C2316=0,"",'base clients'!C2316)</f>
        <v/>
      </c>
      <c r="D2316" s="31" t="str">
        <f>IF('base clients'!D2316=0,"",'base clients'!D2316)</f>
        <v/>
      </c>
      <c r="E2316" s="31" t="str">
        <f>IF('base clients'!E2316=0,"",'base clients'!E2316)</f>
        <v/>
      </c>
      <c r="F2316" s="31" t="str">
        <f>IF('base clients'!F2316=0,"",'base clients'!F2316)</f>
        <v/>
      </c>
      <c r="G2316" s="31" t="str">
        <f>IF('base clients'!G2316=0,"",'base clients'!G2316)</f>
        <v/>
      </c>
    </row>
    <row r="2317" spans="2:7" x14ac:dyDescent="0.35">
      <c r="B2317" s="31" t="str">
        <f>IF('base clients'!B2317=0,"",'base clients'!B2317)</f>
        <v/>
      </c>
      <c r="C2317" s="31" t="str">
        <f>IF('base clients'!C2317=0,"",'base clients'!C2317)</f>
        <v/>
      </c>
      <c r="D2317" s="31" t="str">
        <f>IF('base clients'!D2317=0,"",'base clients'!D2317)</f>
        <v/>
      </c>
      <c r="E2317" s="31" t="str">
        <f>IF('base clients'!E2317=0,"",'base clients'!E2317)</f>
        <v/>
      </c>
      <c r="F2317" s="31" t="str">
        <f>IF('base clients'!F2317=0,"",'base clients'!F2317)</f>
        <v/>
      </c>
      <c r="G2317" s="31" t="str">
        <f>IF('base clients'!G2317=0,"",'base clients'!G2317)</f>
        <v/>
      </c>
    </row>
    <row r="2318" spans="2:7" x14ac:dyDescent="0.35">
      <c r="B2318" s="31" t="str">
        <f>IF('base clients'!B2318=0,"",'base clients'!B2318)</f>
        <v/>
      </c>
      <c r="C2318" s="31" t="str">
        <f>IF('base clients'!C2318=0,"",'base clients'!C2318)</f>
        <v/>
      </c>
      <c r="D2318" s="31" t="str">
        <f>IF('base clients'!D2318=0,"",'base clients'!D2318)</f>
        <v/>
      </c>
      <c r="E2318" s="31" t="str">
        <f>IF('base clients'!E2318=0,"",'base clients'!E2318)</f>
        <v/>
      </c>
      <c r="F2318" s="31" t="str">
        <f>IF('base clients'!F2318=0,"",'base clients'!F2318)</f>
        <v/>
      </c>
      <c r="G2318" s="31" t="str">
        <f>IF('base clients'!G2318=0,"",'base clients'!G2318)</f>
        <v/>
      </c>
    </row>
    <row r="2319" spans="2:7" x14ac:dyDescent="0.35">
      <c r="B2319" s="31" t="str">
        <f>IF('base clients'!B2319=0,"",'base clients'!B2319)</f>
        <v/>
      </c>
      <c r="C2319" s="31" t="str">
        <f>IF('base clients'!C2319=0,"",'base clients'!C2319)</f>
        <v/>
      </c>
      <c r="D2319" s="31" t="str">
        <f>IF('base clients'!D2319=0,"",'base clients'!D2319)</f>
        <v/>
      </c>
      <c r="E2319" s="31" t="str">
        <f>IF('base clients'!E2319=0,"",'base clients'!E2319)</f>
        <v/>
      </c>
      <c r="F2319" s="31" t="str">
        <f>IF('base clients'!F2319=0,"",'base clients'!F2319)</f>
        <v/>
      </c>
      <c r="G2319" s="31" t="str">
        <f>IF('base clients'!G2319=0,"",'base clients'!G2319)</f>
        <v/>
      </c>
    </row>
    <row r="2320" spans="2:7" x14ac:dyDescent="0.35">
      <c r="B2320" s="31" t="str">
        <f>IF('base clients'!B2320=0,"",'base clients'!B2320)</f>
        <v/>
      </c>
      <c r="C2320" s="31" t="str">
        <f>IF('base clients'!C2320=0,"",'base clients'!C2320)</f>
        <v/>
      </c>
      <c r="D2320" s="31" t="str">
        <f>IF('base clients'!D2320=0,"",'base clients'!D2320)</f>
        <v/>
      </c>
      <c r="E2320" s="31" t="str">
        <f>IF('base clients'!E2320=0,"",'base clients'!E2320)</f>
        <v/>
      </c>
      <c r="F2320" s="31" t="str">
        <f>IF('base clients'!F2320=0,"",'base clients'!F2320)</f>
        <v/>
      </c>
      <c r="G2320" s="31" t="str">
        <f>IF('base clients'!G2320=0,"",'base clients'!G2320)</f>
        <v/>
      </c>
    </row>
    <row r="2321" spans="2:7" x14ac:dyDescent="0.35">
      <c r="B2321" s="31" t="str">
        <f>IF('base clients'!B2321=0,"",'base clients'!B2321)</f>
        <v/>
      </c>
      <c r="C2321" s="31" t="str">
        <f>IF('base clients'!C2321=0,"",'base clients'!C2321)</f>
        <v/>
      </c>
      <c r="D2321" s="31" t="str">
        <f>IF('base clients'!D2321=0,"",'base clients'!D2321)</f>
        <v/>
      </c>
      <c r="E2321" s="31" t="str">
        <f>IF('base clients'!E2321=0,"",'base clients'!E2321)</f>
        <v/>
      </c>
      <c r="F2321" s="31" t="str">
        <f>IF('base clients'!F2321=0,"",'base clients'!F2321)</f>
        <v/>
      </c>
      <c r="G2321" s="31" t="str">
        <f>IF('base clients'!G2321=0,"",'base clients'!G2321)</f>
        <v/>
      </c>
    </row>
    <row r="2322" spans="2:7" x14ac:dyDescent="0.35">
      <c r="B2322" s="31" t="str">
        <f>IF('base clients'!B2322=0,"",'base clients'!B2322)</f>
        <v/>
      </c>
      <c r="C2322" s="31" t="str">
        <f>IF('base clients'!C2322=0,"",'base clients'!C2322)</f>
        <v/>
      </c>
      <c r="D2322" s="31" t="str">
        <f>IF('base clients'!D2322=0,"",'base clients'!D2322)</f>
        <v/>
      </c>
      <c r="E2322" s="31" t="str">
        <f>IF('base clients'!E2322=0,"",'base clients'!E2322)</f>
        <v/>
      </c>
      <c r="F2322" s="31" t="str">
        <f>IF('base clients'!F2322=0,"",'base clients'!F2322)</f>
        <v/>
      </c>
      <c r="G2322" s="31" t="str">
        <f>IF('base clients'!G2322=0,"",'base clients'!G2322)</f>
        <v/>
      </c>
    </row>
    <row r="2323" spans="2:7" x14ac:dyDescent="0.35">
      <c r="B2323" s="31" t="str">
        <f>IF('base clients'!B2323=0,"",'base clients'!B2323)</f>
        <v/>
      </c>
      <c r="C2323" s="31" t="str">
        <f>IF('base clients'!C2323=0,"",'base clients'!C2323)</f>
        <v/>
      </c>
      <c r="D2323" s="31" t="str">
        <f>IF('base clients'!D2323=0,"",'base clients'!D2323)</f>
        <v/>
      </c>
      <c r="E2323" s="31" t="str">
        <f>IF('base clients'!E2323=0,"",'base clients'!E2323)</f>
        <v/>
      </c>
      <c r="F2323" s="31" t="str">
        <f>IF('base clients'!F2323=0,"",'base clients'!F2323)</f>
        <v/>
      </c>
      <c r="G2323" s="31" t="str">
        <f>IF('base clients'!G2323=0,"",'base clients'!G2323)</f>
        <v/>
      </c>
    </row>
    <row r="2324" spans="2:7" x14ac:dyDescent="0.35">
      <c r="B2324" s="31" t="str">
        <f>IF('base clients'!B2324=0,"",'base clients'!B2324)</f>
        <v/>
      </c>
      <c r="C2324" s="31" t="str">
        <f>IF('base clients'!C2324=0,"",'base clients'!C2324)</f>
        <v/>
      </c>
      <c r="D2324" s="31" t="str">
        <f>IF('base clients'!D2324=0,"",'base clients'!D2324)</f>
        <v/>
      </c>
      <c r="E2324" s="31" t="str">
        <f>IF('base clients'!E2324=0,"",'base clients'!E2324)</f>
        <v/>
      </c>
      <c r="F2324" s="31" t="str">
        <f>IF('base clients'!F2324=0,"",'base clients'!F2324)</f>
        <v/>
      </c>
      <c r="G2324" s="31" t="str">
        <f>IF('base clients'!G2324=0,"",'base clients'!G2324)</f>
        <v/>
      </c>
    </row>
    <row r="2325" spans="2:7" x14ac:dyDescent="0.35">
      <c r="B2325" s="31" t="str">
        <f>IF('base clients'!B2325=0,"",'base clients'!B2325)</f>
        <v/>
      </c>
      <c r="C2325" s="31" t="str">
        <f>IF('base clients'!C2325=0,"",'base clients'!C2325)</f>
        <v/>
      </c>
      <c r="D2325" s="31" t="str">
        <f>IF('base clients'!D2325=0,"",'base clients'!D2325)</f>
        <v/>
      </c>
      <c r="E2325" s="31" t="str">
        <f>IF('base clients'!E2325=0,"",'base clients'!E2325)</f>
        <v/>
      </c>
      <c r="F2325" s="31" t="str">
        <f>IF('base clients'!F2325=0,"",'base clients'!F2325)</f>
        <v/>
      </c>
      <c r="G2325" s="31" t="str">
        <f>IF('base clients'!G2325=0,"",'base clients'!G2325)</f>
        <v/>
      </c>
    </row>
    <row r="2326" spans="2:7" x14ac:dyDescent="0.35">
      <c r="B2326" s="31" t="str">
        <f>IF('base clients'!B2326=0,"",'base clients'!B2326)</f>
        <v/>
      </c>
      <c r="C2326" s="31" t="str">
        <f>IF('base clients'!C2326=0,"",'base clients'!C2326)</f>
        <v/>
      </c>
      <c r="D2326" s="31" t="str">
        <f>IF('base clients'!D2326=0,"",'base clients'!D2326)</f>
        <v/>
      </c>
      <c r="E2326" s="31" t="str">
        <f>IF('base clients'!E2326=0,"",'base clients'!E2326)</f>
        <v/>
      </c>
      <c r="F2326" s="31" t="str">
        <f>IF('base clients'!F2326=0,"",'base clients'!F2326)</f>
        <v/>
      </c>
      <c r="G2326" s="31" t="str">
        <f>IF('base clients'!G2326=0,"",'base clients'!G2326)</f>
        <v/>
      </c>
    </row>
    <row r="2327" spans="2:7" x14ac:dyDescent="0.35">
      <c r="B2327" s="31" t="str">
        <f>IF('base clients'!B2327=0,"",'base clients'!B2327)</f>
        <v/>
      </c>
      <c r="C2327" s="31" t="str">
        <f>IF('base clients'!C2327=0,"",'base clients'!C2327)</f>
        <v/>
      </c>
      <c r="D2327" s="31" t="str">
        <f>IF('base clients'!D2327=0,"",'base clients'!D2327)</f>
        <v/>
      </c>
      <c r="E2327" s="31" t="str">
        <f>IF('base clients'!E2327=0,"",'base clients'!E2327)</f>
        <v/>
      </c>
      <c r="F2327" s="31" t="str">
        <f>IF('base clients'!F2327=0,"",'base clients'!F2327)</f>
        <v/>
      </c>
      <c r="G2327" s="31" t="str">
        <f>IF('base clients'!G2327=0,"",'base clients'!G2327)</f>
        <v/>
      </c>
    </row>
    <row r="2328" spans="2:7" x14ac:dyDescent="0.35">
      <c r="B2328" s="31" t="str">
        <f>IF('base clients'!B2328=0,"",'base clients'!B2328)</f>
        <v/>
      </c>
      <c r="C2328" s="31" t="str">
        <f>IF('base clients'!C2328=0,"",'base clients'!C2328)</f>
        <v/>
      </c>
      <c r="D2328" s="31" t="str">
        <f>IF('base clients'!D2328=0,"",'base clients'!D2328)</f>
        <v/>
      </c>
      <c r="E2328" s="31" t="str">
        <f>IF('base clients'!E2328=0,"",'base clients'!E2328)</f>
        <v/>
      </c>
      <c r="F2328" s="31" t="str">
        <f>IF('base clients'!F2328=0,"",'base clients'!F2328)</f>
        <v/>
      </c>
      <c r="G2328" s="31" t="str">
        <f>IF('base clients'!G2328=0,"",'base clients'!G2328)</f>
        <v/>
      </c>
    </row>
    <row r="2329" spans="2:7" x14ac:dyDescent="0.35">
      <c r="B2329" s="31" t="str">
        <f>IF('base clients'!B2329=0,"",'base clients'!B2329)</f>
        <v/>
      </c>
      <c r="C2329" s="31" t="str">
        <f>IF('base clients'!C2329=0,"",'base clients'!C2329)</f>
        <v/>
      </c>
      <c r="D2329" s="31" t="str">
        <f>IF('base clients'!D2329=0,"",'base clients'!D2329)</f>
        <v/>
      </c>
      <c r="E2329" s="31" t="str">
        <f>IF('base clients'!E2329=0,"",'base clients'!E2329)</f>
        <v/>
      </c>
      <c r="F2329" s="31" t="str">
        <f>IF('base clients'!F2329=0,"",'base clients'!F2329)</f>
        <v/>
      </c>
      <c r="G2329" s="31" t="str">
        <f>IF('base clients'!G2329=0,"",'base clients'!G2329)</f>
        <v/>
      </c>
    </row>
    <row r="2330" spans="2:7" x14ac:dyDescent="0.35">
      <c r="B2330" s="31" t="str">
        <f>IF('base clients'!B2330=0,"",'base clients'!B2330)</f>
        <v/>
      </c>
      <c r="C2330" s="31" t="str">
        <f>IF('base clients'!C2330=0,"",'base clients'!C2330)</f>
        <v/>
      </c>
      <c r="D2330" s="31" t="str">
        <f>IF('base clients'!D2330=0,"",'base clients'!D2330)</f>
        <v/>
      </c>
      <c r="E2330" s="31" t="str">
        <f>IF('base clients'!E2330=0,"",'base clients'!E2330)</f>
        <v/>
      </c>
      <c r="F2330" s="31" t="str">
        <f>IF('base clients'!F2330=0,"",'base clients'!F2330)</f>
        <v/>
      </c>
      <c r="G2330" s="31" t="str">
        <f>IF('base clients'!G2330=0,"",'base clients'!G2330)</f>
        <v/>
      </c>
    </row>
    <row r="2331" spans="2:7" x14ac:dyDescent="0.35">
      <c r="B2331" s="31" t="str">
        <f>IF('base clients'!B2331=0,"",'base clients'!B2331)</f>
        <v/>
      </c>
      <c r="C2331" s="31" t="str">
        <f>IF('base clients'!C2331=0,"",'base clients'!C2331)</f>
        <v/>
      </c>
      <c r="D2331" s="31" t="str">
        <f>IF('base clients'!D2331=0,"",'base clients'!D2331)</f>
        <v/>
      </c>
      <c r="E2331" s="31" t="str">
        <f>IF('base clients'!E2331=0,"",'base clients'!E2331)</f>
        <v/>
      </c>
      <c r="F2331" s="31" t="str">
        <f>IF('base clients'!F2331=0,"",'base clients'!F2331)</f>
        <v/>
      </c>
      <c r="G2331" s="31" t="str">
        <f>IF('base clients'!G2331=0,"",'base clients'!G2331)</f>
        <v/>
      </c>
    </row>
    <row r="2332" spans="2:7" x14ac:dyDescent="0.35">
      <c r="B2332" s="31" t="str">
        <f>IF('base clients'!B2332=0,"",'base clients'!B2332)</f>
        <v/>
      </c>
      <c r="C2332" s="31" t="str">
        <f>IF('base clients'!C2332=0,"",'base clients'!C2332)</f>
        <v/>
      </c>
      <c r="D2332" s="31" t="str">
        <f>IF('base clients'!D2332=0,"",'base clients'!D2332)</f>
        <v/>
      </c>
      <c r="E2332" s="31" t="str">
        <f>IF('base clients'!E2332=0,"",'base clients'!E2332)</f>
        <v/>
      </c>
      <c r="F2332" s="31" t="str">
        <f>IF('base clients'!F2332=0,"",'base clients'!F2332)</f>
        <v/>
      </c>
      <c r="G2332" s="31" t="str">
        <f>IF('base clients'!G2332=0,"",'base clients'!G2332)</f>
        <v/>
      </c>
    </row>
    <row r="2333" spans="2:7" x14ac:dyDescent="0.35">
      <c r="B2333" s="31" t="str">
        <f>IF('base clients'!B2333=0,"",'base clients'!B2333)</f>
        <v/>
      </c>
      <c r="C2333" s="31" t="str">
        <f>IF('base clients'!C2333=0,"",'base clients'!C2333)</f>
        <v/>
      </c>
      <c r="D2333" s="31" t="str">
        <f>IF('base clients'!D2333=0,"",'base clients'!D2333)</f>
        <v/>
      </c>
      <c r="E2333" s="31" t="str">
        <f>IF('base clients'!E2333=0,"",'base clients'!E2333)</f>
        <v/>
      </c>
      <c r="F2333" s="31" t="str">
        <f>IF('base clients'!F2333=0,"",'base clients'!F2333)</f>
        <v/>
      </c>
      <c r="G2333" s="31" t="str">
        <f>IF('base clients'!G2333=0,"",'base clients'!G2333)</f>
        <v/>
      </c>
    </row>
    <row r="2334" spans="2:7" x14ac:dyDescent="0.35">
      <c r="B2334" s="31" t="str">
        <f>IF('base clients'!B2334=0,"",'base clients'!B2334)</f>
        <v/>
      </c>
      <c r="C2334" s="31" t="str">
        <f>IF('base clients'!C2334=0,"",'base clients'!C2334)</f>
        <v/>
      </c>
      <c r="D2334" s="31" t="str">
        <f>IF('base clients'!D2334=0,"",'base clients'!D2334)</f>
        <v/>
      </c>
      <c r="E2334" s="31" t="str">
        <f>IF('base clients'!E2334=0,"",'base clients'!E2334)</f>
        <v/>
      </c>
      <c r="F2334" s="31" t="str">
        <f>IF('base clients'!F2334=0,"",'base clients'!F2334)</f>
        <v/>
      </c>
      <c r="G2334" s="31" t="str">
        <f>IF('base clients'!G2334=0,"",'base clients'!G2334)</f>
        <v/>
      </c>
    </row>
    <row r="2335" spans="2:7" x14ac:dyDescent="0.35">
      <c r="B2335" s="31" t="str">
        <f>IF('base clients'!B2335=0,"",'base clients'!B2335)</f>
        <v/>
      </c>
      <c r="C2335" s="31" t="str">
        <f>IF('base clients'!C2335=0,"",'base clients'!C2335)</f>
        <v/>
      </c>
      <c r="D2335" s="31" t="str">
        <f>IF('base clients'!D2335=0,"",'base clients'!D2335)</f>
        <v/>
      </c>
      <c r="E2335" s="31" t="str">
        <f>IF('base clients'!E2335=0,"",'base clients'!E2335)</f>
        <v/>
      </c>
      <c r="F2335" s="31" t="str">
        <f>IF('base clients'!F2335=0,"",'base clients'!F2335)</f>
        <v/>
      </c>
      <c r="G2335" s="31" t="str">
        <f>IF('base clients'!G2335=0,"",'base clients'!G2335)</f>
        <v/>
      </c>
    </row>
    <row r="2336" spans="2:7" x14ac:dyDescent="0.35">
      <c r="B2336" s="31" t="str">
        <f>IF('base clients'!B2336=0,"",'base clients'!B2336)</f>
        <v/>
      </c>
      <c r="C2336" s="31" t="str">
        <f>IF('base clients'!C2336=0,"",'base clients'!C2336)</f>
        <v/>
      </c>
      <c r="D2336" s="31" t="str">
        <f>IF('base clients'!D2336=0,"",'base clients'!D2336)</f>
        <v/>
      </c>
      <c r="E2336" s="31" t="str">
        <f>IF('base clients'!E2336=0,"",'base clients'!E2336)</f>
        <v/>
      </c>
      <c r="F2336" s="31" t="str">
        <f>IF('base clients'!F2336=0,"",'base clients'!F2336)</f>
        <v/>
      </c>
      <c r="G2336" s="31" t="str">
        <f>IF('base clients'!G2336=0,"",'base clients'!G2336)</f>
        <v/>
      </c>
    </row>
    <row r="2337" spans="2:7" x14ac:dyDescent="0.35">
      <c r="B2337" s="31" t="str">
        <f>IF('base clients'!B2337=0,"",'base clients'!B2337)</f>
        <v/>
      </c>
      <c r="C2337" s="31" t="str">
        <f>IF('base clients'!C2337=0,"",'base clients'!C2337)</f>
        <v/>
      </c>
      <c r="D2337" s="31" t="str">
        <f>IF('base clients'!D2337=0,"",'base clients'!D2337)</f>
        <v/>
      </c>
      <c r="E2337" s="31" t="str">
        <f>IF('base clients'!E2337=0,"",'base clients'!E2337)</f>
        <v/>
      </c>
      <c r="F2337" s="31" t="str">
        <f>IF('base clients'!F2337=0,"",'base clients'!F2337)</f>
        <v/>
      </c>
      <c r="G2337" s="31" t="str">
        <f>IF('base clients'!G2337=0,"",'base clients'!G2337)</f>
        <v/>
      </c>
    </row>
    <row r="2338" spans="2:7" x14ac:dyDescent="0.35">
      <c r="B2338" s="31" t="str">
        <f>IF('base clients'!B2338=0,"",'base clients'!B2338)</f>
        <v/>
      </c>
      <c r="C2338" s="31" t="str">
        <f>IF('base clients'!C2338=0,"",'base clients'!C2338)</f>
        <v/>
      </c>
      <c r="D2338" s="31" t="str">
        <f>IF('base clients'!D2338=0,"",'base clients'!D2338)</f>
        <v/>
      </c>
      <c r="E2338" s="31" t="str">
        <f>IF('base clients'!E2338=0,"",'base clients'!E2338)</f>
        <v/>
      </c>
      <c r="F2338" s="31" t="str">
        <f>IF('base clients'!F2338=0,"",'base clients'!F2338)</f>
        <v/>
      </c>
      <c r="G2338" s="31" t="str">
        <f>IF('base clients'!G2338=0,"",'base clients'!G2338)</f>
        <v/>
      </c>
    </row>
    <row r="2339" spans="2:7" x14ac:dyDescent="0.35">
      <c r="B2339" s="31" t="str">
        <f>IF('base clients'!B2339=0,"",'base clients'!B2339)</f>
        <v/>
      </c>
      <c r="C2339" s="31" t="str">
        <f>IF('base clients'!C2339=0,"",'base clients'!C2339)</f>
        <v/>
      </c>
      <c r="D2339" s="31" t="str">
        <f>IF('base clients'!D2339=0,"",'base clients'!D2339)</f>
        <v/>
      </c>
      <c r="E2339" s="31" t="str">
        <f>IF('base clients'!E2339=0,"",'base clients'!E2339)</f>
        <v/>
      </c>
      <c r="F2339" s="31" t="str">
        <f>IF('base clients'!F2339=0,"",'base clients'!F2339)</f>
        <v/>
      </c>
      <c r="G2339" s="31" t="str">
        <f>IF('base clients'!G2339=0,"",'base clients'!G2339)</f>
        <v/>
      </c>
    </row>
    <row r="2340" spans="2:7" x14ac:dyDescent="0.35">
      <c r="B2340" s="31" t="str">
        <f>IF('base clients'!B2340=0,"",'base clients'!B2340)</f>
        <v/>
      </c>
      <c r="C2340" s="31" t="str">
        <f>IF('base clients'!C2340=0,"",'base clients'!C2340)</f>
        <v/>
      </c>
      <c r="D2340" s="31" t="str">
        <f>IF('base clients'!D2340=0,"",'base clients'!D2340)</f>
        <v/>
      </c>
      <c r="E2340" s="31" t="str">
        <f>IF('base clients'!E2340=0,"",'base clients'!E2340)</f>
        <v/>
      </c>
      <c r="F2340" s="31" t="str">
        <f>IF('base clients'!F2340=0,"",'base clients'!F2340)</f>
        <v/>
      </c>
      <c r="G2340" s="31" t="str">
        <f>IF('base clients'!G2340=0,"",'base clients'!G2340)</f>
        <v/>
      </c>
    </row>
    <row r="2341" spans="2:7" x14ac:dyDescent="0.35">
      <c r="B2341" s="31" t="str">
        <f>IF('base clients'!B2341=0,"",'base clients'!B2341)</f>
        <v/>
      </c>
      <c r="C2341" s="31" t="str">
        <f>IF('base clients'!C2341=0,"",'base clients'!C2341)</f>
        <v/>
      </c>
      <c r="D2341" s="31" t="str">
        <f>IF('base clients'!D2341=0,"",'base clients'!D2341)</f>
        <v/>
      </c>
      <c r="E2341" s="31" t="str">
        <f>IF('base clients'!E2341=0,"",'base clients'!E2341)</f>
        <v/>
      </c>
      <c r="F2341" s="31" t="str">
        <f>IF('base clients'!F2341=0,"",'base clients'!F2341)</f>
        <v/>
      </c>
      <c r="G2341" s="31" t="str">
        <f>IF('base clients'!G2341=0,"",'base clients'!G2341)</f>
        <v/>
      </c>
    </row>
    <row r="2342" spans="2:7" x14ac:dyDescent="0.35">
      <c r="B2342" s="31" t="str">
        <f>IF('base clients'!B2342=0,"",'base clients'!B2342)</f>
        <v/>
      </c>
      <c r="C2342" s="31" t="str">
        <f>IF('base clients'!C2342=0,"",'base clients'!C2342)</f>
        <v/>
      </c>
      <c r="D2342" s="31" t="str">
        <f>IF('base clients'!D2342=0,"",'base clients'!D2342)</f>
        <v/>
      </c>
      <c r="E2342" s="31" t="str">
        <f>IF('base clients'!E2342=0,"",'base clients'!E2342)</f>
        <v/>
      </c>
      <c r="F2342" s="31" t="str">
        <f>IF('base clients'!F2342=0,"",'base clients'!F2342)</f>
        <v/>
      </c>
      <c r="G2342" s="31" t="str">
        <f>IF('base clients'!G2342=0,"",'base clients'!G2342)</f>
        <v/>
      </c>
    </row>
    <row r="2343" spans="2:7" x14ac:dyDescent="0.35">
      <c r="B2343" s="31" t="str">
        <f>IF('base clients'!B2343=0,"",'base clients'!B2343)</f>
        <v/>
      </c>
      <c r="C2343" s="31" t="str">
        <f>IF('base clients'!C2343=0,"",'base clients'!C2343)</f>
        <v/>
      </c>
      <c r="D2343" s="31" t="str">
        <f>IF('base clients'!D2343=0,"",'base clients'!D2343)</f>
        <v/>
      </c>
      <c r="E2343" s="31" t="str">
        <f>IF('base clients'!E2343=0,"",'base clients'!E2343)</f>
        <v/>
      </c>
      <c r="F2343" s="31" t="str">
        <f>IF('base clients'!F2343=0,"",'base clients'!F2343)</f>
        <v/>
      </c>
      <c r="G2343" s="31" t="str">
        <f>IF('base clients'!G2343=0,"",'base clients'!G2343)</f>
        <v/>
      </c>
    </row>
    <row r="2344" spans="2:7" x14ac:dyDescent="0.35">
      <c r="B2344" s="31" t="str">
        <f>IF('base clients'!B2344=0,"",'base clients'!B2344)</f>
        <v/>
      </c>
      <c r="C2344" s="31" t="str">
        <f>IF('base clients'!C2344=0,"",'base clients'!C2344)</f>
        <v/>
      </c>
      <c r="D2344" s="31" t="str">
        <f>IF('base clients'!D2344=0,"",'base clients'!D2344)</f>
        <v/>
      </c>
      <c r="E2344" s="31" t="str">
        <f>IF('base clients'!E2344=0,"",'base clients'!E2344)</f>
        <v/>
      </c>
      <c r="F2344" s="31" t="str">
        <f>IF('base clients'!F2344=0,"",'base clients'!F2344)</f>
        <v/>
      </c>
      <c r="G2344" s="31" t="str">
        <f>IF('base clients'!G2344=0,"",'base clients'!G2344)</f>
        <v/>
      </c>
    </row>
    <row r="2345" spans="2:7" x14ac:dyDescent="0.35">
      <c r="B2345" s="31" t="str">
        <f>IF('base clients'!B2345=0,"",'base clients'!B2345)</f>
        <v/>
      </c>
      <c r="C2345" s="31" t="str">
        <f>IF('base clients'!C2345=0,"",'base clients'!C2345)</f>
        <v/>
      </c>
      <c r="D2345" s="31" t="str">
        <f>IF('base clients'!D2345=0,"",'base clients'!D2345)</f>
        <v/>
      </c>
      <c r="E2345" s="31" t="str">
        <f>IF('base clients'!E2345=0,"",'base clients'!E2345)</f>
        <v/>
      </c>
      <c r="F2345" s="31" t="str">
        <f>IF('base clients'!F2345=0,"",'base clients'!F2345)</f>
        <v/>
      </c>
      <c r="G2345" s="31" t="str">
        <f>IF('base clients'!G2345=0,"",'base clients'!G2345)</f>
        <v/>
      </c>
    </row>
    <row r="2346" spans="2:7" x14ac:dyDescent="0.35">
      <c r="B2346" s="31" t="str">
        <f>IF('base clients'!B2346=0,"",'base clients'!B2346)</f>
        <v/>
      </c>
      <c r="C2346" s="31" t="str">
        <f>IF('base clients'!C2346=0,"",'base clients'!C2346)</f>
        <v/>
      </c>
      <c r="D2346" s="31" t="str">
        <f>IF('base clients'!D2346=0,"",'base clients'!D2346)</f>
        <v/>
      </c>
      <c r="E2346" s="31" t="str">
        <f>IF('base clients'!E2346=0,"",'base clients'!E2346)</f>
        <v/>
      </c>
      <c r="F2346" s="31" t="str">
        <f>IF('base clients'!F2346=0,"",'base clients'!F2346)</f>
        <v/>
      </c>
      <c r="G2346" s="31" t="str">
        <f>IF('base clients'!G2346=0,"",'base clients'!G2346)</f>
        <v/>
      </c>
    </row>
    <row r="2347" spans="2:7" x14ac:dyDescent="0.35">
      <c r="B2347" s="31" t="str">
        <f>IF('base clients'!B2347=0,"",'base clients'!B2347)</f>
        <v/>
      </c>
      <c r="C2347" s="31" t="str">
        <f>IF('base clients'!C2347=0,"",'base clients'!C2347)</f>
        <v/>
      </c>
      <c r="D2347" s="31" t="str">
        <f>IF('base clients'!D2347=0,"",'base clients'!D2347)</f>
        <v/>
      </c>
      <c r="E2347" s="31" t="str">
        <f>IF('base clients'!E2347=0,"",'base clients'!E2347)</f>
        <v/>
      </c>
      <c r="F2347" s="31" t="str">
        <f>IF('base clients'!F2347=0,"",'base clients'!F2347)</f>
        <v/>
      </c>
      <c r="G2347" s="31" t="str">
        <f>IF('base clients'!G2347=0,"",'base clients'!G2347)</f>
        <v/>
      </c>
    </row>
    <row r="2348" spans="2:7" x14ac:dyDescent="0.35">
      <c r="B2348" s="31" t="str">
        <f>IF('base clients'!B2348=0,"",'base clients'!B2348)</f>
        <v/>
      </c>
      <c r="C2348" s="31" t="str">
        <f>IF('base clients'!C2348=0,"",'base clients'!C2348)</f>
        <v/>
      </c>
      <c r="D2348" s="31" t="str">
        <f>IF('base clients'!D2348=0,"",'base clients'!D2348)</f>
        <v/>
      </c>
      <c r="E2348" s="31" t="str">
        <f>IF('base clients'!E2348=0,"",'base clients'!E2348)</f>
        <v/>
      </c>
      <c r="F2348" s="31" t="str">
        <f>IF('base clients'!F2348=0,"",'base clients'!F2348)</f>
        <v/>
      </c>
      <c r="G2348" s="31" t="str">
        <f>IF('base clients'!G2348=0,"",'base clients'!G2348)</f>
        <v/>
      </c>
    </row>
    <row r="2349" spans="2:7" x14ac:dyDescent="0.35">
      <c r="B2349" s="31" t="str">
        <f>IF('base clients'!B2349=0,"",'base clients'!B2349)</f>
        <v/>
      </c>
      <c r="C2349" s="31" t="str">
        <f>IF('base clients'!C2349=0,"",'base clients'!C2349)</f>
        <v/>
      </c>
      <c r="D2349" s="31" t="str">
        <f>IF('base clients'!D2349=0,"",'base clients'!D2349)</f>
        <v/>
      </c>
      <c r="E2349" s="31" t="str">
        <f>IF('base clients'!E2349=0,"",'base clients'!E2349)</f>
        <v/>
      </c>
      <c r="F2349" s="31" t="str">
        <f>IF('base clients'!F2349=0,"",'base clients'!F2349)</f>
        <v/>
      </c>
      <c r="G2349" s="31" t="str">
        <f>IF('base clients'!G2349=0,"",'base clients'!G2349)</f>
        <v/>
      </c>
    </row>
    <row r="2350" spans="2:7" x14ac:dyDescent="0.35">
      <c r="B2350" s="31" t="str">
        <f>IF('base clients'!B2350=0,"",'base clients'!B2350)</f>
        <v/>
      </c>
      <c r="C2350" s="31" t="str">
        <f>IF('base clients'!C2350=0,"",'base clients'!C2350)</f>
        <v/>
      </c>
      <c r="D2350" s="31" t="str">
        <f>IF('base clients'!D2350=0,"",'base clients'!D2350)</f>
        <v/>
      </c>
      <c r="E2350" s="31" t="str">
        <f>IF('base clients'!E2350=0,"",'base clients'!E2350)</f>
        <v/>
      </c>
      <c r="F2350" s="31" t="str">
        <f>IF('base clients'!F2350=0,"",'base clients'!F2350)</f>
        <v/>
      </c>
      <c r="G2350" s="31" t="str">
        <f>IF('base clients'!G2350=0,"",'base clients'!G2350)</f>
        <v/>
      </c>
    </row>
    <row r="2351" spans="2:7" x14ac:dyDescent="0.35">
      <c r="B2351" s="31" t="str">
        <f>IF('base clients'!B2351=0,"",'base clients'!B2351)</f>
        <v/>
      </c>
      <c r="C2351" s="31" t="str">
        <f>IF('base clients'!C2351=0,"",'base clients'!C2351)</f>
        <v/>
      </c>
      <c r="D2351" s="31" t="str">
        <f>IF('base clients'!D2351=0,"",'base clients'!D2351)</f>
        <v/>
      </c>
      <c r="E2351" s="31" t="str">
        <f>IF('base clients'!E2351=0,"",'base clients'!E2351)</f>
        <v/>
      </c>
      <c r="F2351" s="31" t="str">
        <f>IF('base clients'!F2351=0,"",'base clients'!F2351)</f>
        <v/>
      </c>
      <c r="G2351" s="31" t="str">
        <f>IF('base clients'!G2351=0,"",'base clients'!G2351)</f>
        <v/>
      </c>
    </row>
    <row r="2352" spans="2:7" x14ac:dyDescent="0.35">
      <c r="B2352" s="31" t="str">
        <f>IF('base clients'!B2352=0,"",'base clients'!B2352)</f>
        <v/>
      </c>
      <c r="C2352" s="31" t="str">
        <f>IF('base clients'!C2352=0,"",'base clients'!C2352)</f>
        <v/>
      </c>
      <c r="D2352" s="31" t="str">
        <f>IF('base clients'!D2352=0,"",'base clients'!D2352)</f>
        <v/>
      </c>
      <c r="E2352" s="31" t="str">
        <f>IF('base clients'!E2352=0,"",'base clients'!E2352)</f>
        <v/>
      </c>
      <c r="F2352" s="31" t="str">
        <f>IF('base clients'!F2352=0,"",'base clients'!F2352)</f>
        <v/>
      </c>
      <c r="G2352" s="31" t="str">
        <f>IF('base clients'!G2352=0,"",'base clients'!G2352)</f>
        <v/>
      </c>
    </row>
    <row r="2353" spans="2:7" x14ac:dyDescent="0.35">
      <c r="B2353" s="31" t="str">
        <f>IF('base clients'!B2353=0,"",'base clients'!B2353)</f>
        <v/>
      </c>
      <c r="C2353" s="31" t="str">
        <f>IF('base clients'!C2353=0,"",'base clients'!C2353)</f>
        <v/>
      </c>
      <c r="D2353" s="31" t="str">
        <f>IF('base clients'!D2353=0,"",'base clients'!D2353)</f>
        <v/>
      </c>
      <c r="E2353" s="31" t="str">
        <f>IF('base clients'!E2353=0,"",'base clients'!E2353)</f>
        <v/>
      </c>
      <c r="F2353" s="31" t="str">
        <f>IF('base clients'!F2353=0,"",'base clients'!F2353)</f>
        <v/>
      </c>
      <c r="G2353" s="31" t="str">
        <f>IF('base clients'!G2353=0,"",'base clients'!G2353)</f>
        <v/>
      </c>
    </row>
    <row r="2354" spans="2:7" x14ac:dyDescent="0.35">
      <c r="B2354" s="31" t="str">
        <f>IF('base clients'!B2354=0,"",'base clients'!B2354)</f>
        <v/>
      </c>
      <c r="C2354" s="31" t="str">
        <f>IF('base clients'!C2354=0,"",'base clients'!C2354)</f>
        <v/>
      </c>
      <c r="D2354" s="31" t="str">
        <f>IF('base clients'!D2354=0,"",'base clients'!D2354)</f>
        <v/>
      </c>
      <c r="E2354" s="31" t="str">
        <f>IF('base clients'!E2354=0,"",'base clients'!E2354)</f>
        <v/>
      </c>
      <c r="F2354" s="31" t="str">
        <f>IF('base clients'!F2354=0,"",'base clients'!F2354)</f>
        <v/>
      </c>
      <c r="G2354" s="31" t="str">
        <f>IF('base clients'!G2354=0,"",'base clients'!G2354)</f>
        <v/>
      </c>
    </row>
    <row r="2355" spans="2:7" x14ac:dyDescent="0.35">
      <c r="B2355" s="31" t="str">
        <f>IF('base clients'!B2355=0,"",'base clients'!B2355)</f>
        <v/>
      </c>
      <c r="C2355" s="31" t="str">
        <f>IF('base clients'!C2355=0,"",'base clients'!C2355)</f>
        <v/>
      </c>
      <c r="D2355" s="31" t="str">
        <f>IF('base clients'!D2355=0,"",'base clients'!D2355)</f>
        <v/>
      </c>
      <c r="E2355" s="31" t="str">
        <f>IF('base clients'!E2355=0,"",'base clients'!E2355)</f>
        <v/>
      </c>
      <c r="F2355" s="31" t="str">
        <f>IF('base clients'!F2355=0,"",'base clients'!F2355)</f>
        <v/>
      </c>
      <c r="G2355" s="31" t="str">
        <f>IF('base clients'!G2355=0,"",'base clients'!G2355)</f>
        <v/>
      </c>
    </row>
    <row r="2356" spans="2:7" x14ac:dyDescent="0.35">
      <c r="B2356" s="31" t="str">
        <f>IF('base clients'!B2356=0,"",'base clients'!B2356)</f>
        <v/>
      </c>
      <c r="C2356" s="31" t="str">
        <f>IF('base clients'!C2356=0,"",'base clients'!C2356)</f>
        <v/>
      </c>
      <c r="D2356" s="31" t="str">
        <f>IF('base clients'!D2356=0,"",'base clients'!D2356)</f>
        <v/>
      </c>
      <c r="E2356" s="31" t="str">
        <f>IF('base clients'!E2356=0,"",'base clients'!E2356)</f>
        <v/>
      </c>
      <c r="F2356" s="31" t="str">
        <f>IF('base clients'!F2356=0,"",'base clients'!F2356)</f>
        <v/>
      </c>
      <c r="G2356" s="31" t="str">
        <f>IF('base clients'!G2356=0,"",'base clients'!G2356)</f>
        <v/>
      </c>
    </row>
    <row r="2357" spans="2:7" x14ac:dyDescent="0.35">
      <c r="B2357" s="31" t="str">
        <f>IF('base clients'!B2357=0,"",'base clients'!B2357)</f>
        <v/>
      </c>
      <c r="C2357" s="31" t="str">
        <f>IF('base clients'!C2357=0,"",'base clients'!C2357)</f>
        <v/>
      </c>
      <c r="D2357" s="31" t="str">
        <f>IF('base clients'!D2357=0,"",'base clients'!D2357)</f>
        <v/>
      </c>
      <c r="E2357" s="31" t="str">
        <f>IF('base clients'!E2357=0,"",'base clients'!E2357)</f>
        <v/>
      </c>
      <c r="F2357" s="31" t="str">
        <f>IF('base clients'!F2357=0,"",'base clients'!F2357)</f>
        <v/>
      </c>
      <c r="G2357" s="31" t="str">
        <f>IF('base clients'!G2357=0,"",'base clients'!G2357)</f>
        <v/>
      </c>
    </row>
    <row r="2358" spans="2:7" x14ac:dyDescent="0.35">
      <c r="B2358" s="31" t="str">
        <f>IF('base clients'!B2358=0,"",'base clients'!B2358)</f>
        <v/>
      </c>
      <c r="C2358" s="31" t="str">
        <f>IF('base clients'!C2358=0,"",'base clients'!C2358)</f>
        <v/>
      </c>
      <c r="D2358" s="31" t="str">
        <f>IF('base clients'!D2358=0,"",'base clients'!D2358)</f>
        <v/>
      </c>
      <c r="E2358" s="31" t="str">
        <f>IF('base clients'!E2358=0,"",'base clients'!E2358)</f>
        <v/>
      </c>
      <c r="F2358" s="31" t="str">
        <f>IF('base clients'!F2358=0,"",'base clients'!F2358)</f>
        <v/>
      </c>
      <c r="G2358" s="31" t="str">
        <f>IF('base clients'!G2358=0,"",'base clients'!G2358)</f>
        <v/>
      </c>
    </row>
    <row r="2359" spans="2:7" x14ac:dyDescent="0.35">
      <c r="B2359" s="31" t="str">
        <f>IF('base clients'!B2359=0,"",'base clients'!B2359)</f>
        <v/>
      </c>
      <c r="C2359" s="31" t="str">
        <f>IF('base clients'!C2359=0,"",'base clients'!C2359)</f>
        <v/>
      </c>
      <c r="D2359" s="31" t="str">
        <f>IF('base clients'!D2359=0,"",'base clients'!D2359)</f>
        <v/>
      </c>
      <c r="E2359" s="31" t="str">
        <f>IF('base clients'!E2359=0,"",'base clients'!E2359)</f>
        <v/>
      </c>
      <c r="F2359" s="31" t="str">
        <f>IF('base clients'!F2359=0,"",'base clients'!F2359)</f>
        <v/>
      </c>
      <c r="G2359" s="31" t="str">
        <f>IF('base clients'!G2359=0,"",'base clients'!G2359)</f>
        <v/>
      </c>
    </row>
    <row r="2360" spans="2:7" x14ac:dyDescent="0.35">
      <c r="B2360" s="31" t="str">
        <f>IF('base clients'!B2360=0,"",'base clients'!B2360)</f>
        <v/>
      </c>
      <c r="C2360" s="31" t="str">
        <f>IF('base clients'!C2360=0,"",'base clients'!C2360)</f>
        <v/>
      </c>
      <c r="D2360" s="31" t="str">
        <f>IF('base clients'!D2360=0,"",'base clients'!D2360)</f>
        <v/>
      </c>
      <c r="E2360" s="31" t="str">
        <f>IF('base clients'!E2360=0,"",'base clients'!E2360)</f>
        <v/>
      </c>
      <c r="F2360" s="31" t="str">
        <f>IF('base clients'!F2360=0,"",'base clients'!F2360)</f>
        <v/>
      </c>
      <c r="G2360" s="31" t="str">
        <f>IF('base clients'!G2360=0,"",'base clients'!G2360)</f>
        <v/>
      </c>
    </row>
    <row r="2361" spans="2:7" x14ac:dyDescent="0.35">
      <c r="B2361" s="31" t="str">
        <f>IF('base clients'!B2361=0,"",'base clients'!B2361)</f>
        <v/>
      </c>
      <c r="C2361" s="31" t="str">
        <f>IF('base clients'!C2361=0,"",'base clients'!C2361)</f>
        <v/>
      </c>
      <c r="D2361" s="31" t="str">
        <f>IF('base clients'!D2361=0,"",'base clients'!D2361)</f>
        <v/>
      </c>
      <c r="E2361" s="31" t="str">
        <f>IF('base clients'!E2361=0,"",'base clients'!E2361)</f>
        <v/>
      </c>
      <c r="F2361" s="31" t="str">
        <f>IF('base clients'!F2361=0,"",'base clients'!F2361)</f>
        <v/>
      </c>
      <c r="G2361" s="31" t="str">
        <f>IF('base clients'!G2361=0,"",'base clients'!G2361)</f>
        <v/>
      </c>
    </row>
    <row r="2362" spans="2:7" x14ac:dyDescent="0.35">
      <c r="B2362" s="31" t="str">
        <f>IF('base clients'!B2362=0,"",'base clients'!B2362)</f>
        <v/>
      </c>
      <c r="C2362" s="31" t="str">
        <f>IF('base clients'!C2362=0,"",'base clients'!C2362)</f>
        <v/>
      </c>
      <c r="D2362" s="31" t="str">
        <f>IF('base clients'!D2362=0,"",'base clients'!D2362)</f>
        <v/>
      </c>
      <c r="E2362" s="31" t="str">
        <f>IF('base clients'!E2362=0,"",'base clients'!E2362)</f>
        <v/>
      </c>
      <c r="F2362" s="31" t="str">
        <f>IF('base clients'!F2362=0,"",'base clients'!F2362)</f>
        <v/>
      </c>
      <c r="G2362" s="31" t="str">
        <f>IF('base clients'!G2362=0,"",'base clients'!G2362)</f>
        <v/>
      </c>
    </row>
    <row r="2363" spans="2:7" x14ac:dyDescent="0.35">
      <c r="B2363" s="31" t="str">
        <f>IF('base clients'!B2363=0,"",'base clients'!B2363)</f>
        <v/>
      </c>
      <c r="C2363" s="31" t="str">
        <f>IF('base clients'!C2363=0,"",'base clients'!C2363)</f>
        <v/>
      </c>
      <c r="D2363" s="31" t="str">
        <f>IF('base clients'!D2363=0,"",'base clients'!D2363)</f>
        <v/>
      </c>
      <c r="E2363" s="31" t="str">
        <f>IF('base clients'!E2363=0,"",'base clients'!E2363)</f>
        <v/>
      </c>
      <c r="F2363" s="31" t="str">
        <f>IF('base clients'!F2363=0,"",'base clients'!F2363)</f>
        <v/>
      </c>
      <c r="G2363" s="31" t="str">
        <f>IF('base clients'!G2363=0,"",'base clients'!G2363)</f>
        <v/>
      </c>
    </row>
    <row r="2364" spans="2:7" x14ac:dyDescent="0.35">
      <c r="B2364" s="31" t="str">
        <f>IF('base clients'!B2364=0,"",'base clients'!B2364)</f>
        <v/>
      </c>
      <c r="C2364" s="31" t="str">
        <f>IF('base clients'!C2364=0,"",'base clients'!C2364)</f>
        <v/>
      </c>
      <c r="D2364" s="31" t="str">
        <f>IF('base clients'!D2364=0,"",'base clients'!D2364)</f>
        <v/>
      </c>
      <c r="E2364" s="31" t="str">
        <f>IF('base clients'!E2364=0,"",'base clients'!E2364)</f>
        <v/>
      </c>
      <c r="F2364" s="31" t="str">
        <f>IF('base clients'!F2364=0,"",'base clients'!F2364)</f>
        <v/>
      </c>
      <c r="G2364" s="31" t="str">
        <f>IF('base clients'!G2364=0,"",'base clients'!G2364)</f>
        <v/>
      </c>
    </row>
    <row r="2365" spans="2:7" x14ac:dyDescent="0.35">
      <c r="B2365" s="31" t="str">
        <f>IF('base clients'!B2365=0,"",'base clients'!B2365)</f>
        <v/>
      </c>
      <c r="C2365" s="31" t="str">
        <f>IF('base clients'!C2365=0,"",'base clients'!C2365)</f>
        <v/>
      </c>
      <c r="D2365" s="31" t="str">
        <f>IF('base clients'!D2365=0,"",'base clients'!D2365)</f>
        <v/>
      </c>
      <c r="E2365" s="31" t="str">
        <f>IF('base clients'!E2365=0,"",'base clients'!E2365)</f>
        <v/>
      </c>
      <c r="F2365" s="31" t="str">
        <f>IF('base clients'!F2365=0,"",'base clients'!F2365)</f>
        <v/>
      </c>
      <c r="G2365" s="31" t="str">
        <f>IF('base clients'!G2365=0,"",'base clients'!G2365)</f>
        <v/>
      </c>
    </row>
    <row r="2366" spans="2:7" x14ac:dyDescent="0.35">
      <c r="B2366" s="31" t="str">
        <f>IF('base clients'!B2366=0,"",'base clients'!B2366)</f>
        <v/>
      </c>
      <c r="C2366" s="31" t="str">
        <f>IF('base clients'!C2366=0,"",'base clients'!C2366)</f>
        <v/>
      </c>
      <c r="D2366" s="31" t="str">
        <f>IF('base clients'!D2366=0,"",'base clients'!D2366)</f>
        <v/>
      </c>
      <c r="E2366" s="31" t="str">
        <f>IF('base clients'!E2366=0,"",'base clients'!E2366)</f>
        <v/>
      </c>
      <c r="F2366" s="31" t="str">
        <f>IF('base clients'!F2366=0,"",'base clients'!F2366)</f>
        <v/>
      </c>
      <c r="G2366" s="31" t="str">
        <f>IF('base clients'!G2366=0,"",'base clients'!G2366)</f>
        <v/>
      </c>
    </row>
    <row r="2367" spans="2:7" x14ac:dyDescent="0.35">
      <c r="B2367" s="31" t="str">
        <f>IF('base clients'!B2367=0,"",'base clients'!B2367)</f>
        <v/>
      </c>
      <c r="C2367" s="31" t="str">
        <f>IF('base clients'!C2367=0,"",'base clients'!C2367)</f>
        <v/>
      </c>
      <c r="D2367" s="31" t="str">
        <f>IF('base clients'!D2367=0,"",'base clients'!D2367)</f>
        <v/>
      </c>
      <c r="E2367" s="31" t="str">
        <f>IF('base clients'!E2367=0,"",'base clients'!E2367)</f>
        <v/>
      </c>
      <c r="F2367" s="31" t="str">
        <f>IF('base clients'!F2367=0,"",'base clients'!F2367)</f>
        <v/>
      </c>
      <c r="G2367" s="31" t="str">
        <f>IF('base clients'!G2367=0,"",'base clients'!G2367)</f>
        <v/>
      </c>
    </row>
    <row r="2368" spans="2:7" x14ac:dyDescent="0.35">
      <c r="B2368" s="31" t="str">
        <f>IF('base clients'!B2368=0,"",'base clients'!B2368)</f>
        <v/>
      </c>
      <c r="C2368" s="31" t="str">
        <f>IF('base clients'!C2368=0,"",'base clients'!C2368)</f>
        <v/>
      </c>
      <c r="D2368" s="31" t="str">
        <f>IF('base clients'!D2368=0,"",'base clients'!D2368)</f>
        <v/>
      </c>
      <c r="E2368" s="31" t="str">
        <f>IF('base clients'!E2368=0,"",'base clients'!E2368)</f>
        <v/>
      </c>
      <c r="F2368" s="31" t="str">
        <f>IF('base clients'!F2368=0,"",'base clients'!F2368)</f>
        <v/>
      </c>
      <c r="G2368" s="31" t="str">
        <f>IF('base clients'!G2368=0,"",'base clients'!G2368)</f>
        <v/>
      </c>
    </row>
    <row r="2369" spans="2:7" x14ac:dyDescent="0.35">
      <c r="B2369" s="31" t="str">
        <f>IF('base clients'!B2369=0,"",'base clients'!B2369)</f>
        <v/>
      </c>
      <c r="C2369" s="31" t="str">
        <f>IF('base clients'!C2369=0,"",'base clients'!C2369)</f>
        <v/>
      </c>
      <c r="D2369" s="31" t="str">
        <f>IF('base clients'!D2369=0,"",'base clients'!D2369)</f>
        <v/>
      </c>
      <c r="E2369" s="31" t="str">
        <f>IF('base clients'!E2369=0,"",'base clients'!E2369)</f>
        <v/>
      </c>
      <c r="F2369" s="31" t="str">
        <f>IF('base clients'!F2369=0,"",'base clients'!F2369)</f>
        <v/>
      </c>
      <c r="G2369" s="31" t="str">
        <f>IF('base clients'!G2369=0,"",'base clients'!G2369)</f>
        <v/>
      </c>
    </row>
    <row r="2370" spans="2:7" x14ac:dyDescent="0.35">
      <c r="B2370" s="31" t="str">
        <f>IF('base clients'!B2370=0,"",'base clients'!B2370)</f>
        <v/>
      </c>
      <c r="C2370" s="31" t="str">
        <f>IF('base clients'!C2370=0,"",'base clients'!C2370)</f>
        <v/>
      </c>
      <c r="D2370" s="31" t="str">
        <f>IF('base clients'!D2370=0,"",'base clients'!D2370)</f>
        <v/>
      </c>
      <c r="E2370" s="31" t="str">
        <f>IF('base clients'!E2370=0,"",'base clients'!E2370)</f>
        <v/>
      </c>
      <c r="F2370" s="31" t="str">
        <f>IF('base clients'!F2370=0,"",'base clients'!F2370)</f>
        <v/>
      </c>
      <c r="G2370" s="31" t="str">
        <f>IF('base clients'!G2370=0,"",'base clients'!G2370)</f>
        <v/>
      </c>
    </row>
    <row r="2371" spans="2:7" x14ac:dyDescent="0.35">
      <c r="B2371" s="31" t="str">
        <f>IF('base clients'!B2371=0,"",'base clients'!B2371)</f>
        <v/>
      </c>
      <c r="C2371" s="31" t="str">
        <f>IF('base clients'!C2371=0,"",'base clients'!C2371)</f>
        <v/>
      </c>
      <c r="D2371" s="31" t="str">
        <f>IF('base clients'!D2371=0,"",'base clients'!D2371)</f>
        <v/>
      </c>
      <c r="E2371" s="31" t="str">
        <f>IF('base clients'!E2371=0,"",'base clients'!E2371)</f>
        <v/>
      </c>
      <c r="F2371" s="31" t="str">
        <f>IF('base clients'!F2371=0,"",'base clients'!F2371)</f>
        <v/>
      </c>
      <c r="G2371" s="31" t="str">
        <f>IF('base clients'!G2371=0,"",'base clients'!G2371)</f>
        <v/>
      </c>
    </row>
    <row r="2372" spans="2:7" x14ac:dyDescent="0.35">
      <c r="B2372" s="31" t="str">
        <f>IF('base clients'!B2372=0,"",'base clients'!B2372)</f>
        <v/>
      </c>
      <c r="C2372" s="31" t="str">
        <f>IF('base clients'!C2372=0,"",'base clients'!C2372)</f>
        <v/>
      </c>
      <c r="D2372" s="31" t="str">
        <f>IF('base clients'!D2372=0,"",'base clients'!D2372)</f>
        <v/>
      </c>
      <c r="E2372" s="31" t="str">
        <f>IF('base clients'!E2372=0,"",'base clients'!E2372)</f>
        <v/>
      </c>
      <c r="F2372" s="31" t="str">
        <f>IF('base clients'!F2372=0,"",'base clients'!F2372)</f>
        <v/>
      </c>
      <c r="G2372" s="31" t="str">
        <f>IF('base clients'!G2372=0,"",'base clients'!G2372)</f>
        <v/>
      </c>
    </row>
    <row r="2373" spans="2:7" x14ac:dyDescent="0.35">
      <c r="B2373" s="31" t="str">
        <f>IF('base clients'!B2373=0,"",'base clients'!B2373)</f>
        <v/>
      </c>
      <c r="C2373" s="31" t="str">
        <f>IF('base clients'!C2373=0,"",'base clients'!C2373)</f>
        <v/>
      </c>
      <c r="D2373" s="31" t="str">
        <f>IF('base clients'!D2373=0,"",'base clients'!D2373)</f>
        <v/>
      </c>
      <c r="E2373" s="31" t="str">
        <f>IF('base clients'!E2373=0,"",'base clients'!E2373)</f>
        <v/>
      </c>
      <c r="F2373" s="31" t="str">
        <f>IF('base clients'!F2373=0,"",'base clients'!F2373)</f>
        <v/>
      </c>
      <c r="G2373" s="31" t="str">
        <f>IF('base clients'!G2373=0,"",'base clients'!G2373)</f>
        <v/>
      </c>
    </row>
    <row r="2374" spans="2:7" x14ac:dyDescent="0.35">
      <c r="B2374" s="31" t="str">
        <f>IF('base clients'!B2374=0,"",'base clients'!B2374)</f>
        <v/>
      </c>
      <c r="C2374" s="31" t="str">
        <f>IF('base clients'!C2374=0,"",'base clients'!C2374)</f>
        <v/>
      </c>
      <c r="D2374" s="31" t="str">
        <f>IF('base clients'!D2374=0,"",'base clients'!D2374)</f>
        <v/>
      </c>
      <c r="E2374" s="31" t="str">
        <f>IF('base clients'!E2374=0,"",'base clients'!E2374)</f>
        <v/>
      </c>
      <c r="F2374" s="31" t="str">
        <f>IF('base clients'!F2374=0,"",'base clients'!F2374)</f>
        <v/>
      </c>
      <c r="G2374" s="31" t="str">
        <f>IF('base clients'!G2374=0,"",'base clients'!G2374)</f>
        <v/>
      </c>
    </row>
    <row r="2375" spans="2:7" x14ac:dyDescent="0.35">
      <c r="B2375" s="31" t="str">
        <f>IF('base clients'!B2375=0,"",'base clients'!B2375)</f>
        <v/>
      </c>
      <c r="C2375" s="31" t="str">
        <f>IF('base clients'!C2375=0,"",'base clients'!C2375)</f>
        <v/>
      </c>
      <c r="D2375" s="31" t="str">
        <f>IF('base clients'!D2375=0,"",'base clients'!D2375)</f>
        <v/>
      </c>
      <c r="E2375" s="31" t="str">
        <f>IF('base clients'!E2375=0,"",'base clients'!E2375)</f>
        <v/>
      </c>
      <c r="F2375" s="31" t="str">
        <f>IF('base clients'!F2375=0,"",'base clients'!F2375)</f>
        <v/>
      </c>
      <c r="G2375" s="31" t="str">
        <f>IF('base clients'!G2375=0,"",'base clients'!G2375)</f>
        <v/>
      </c>
    </row>
    <row r="2376" spans="2:7" x14ac:dyDescent="0.35">
      <c r="B2376" s="31" t="str">
        <f>IF('base clients'!B2376=0,"",'base clients'!B2376)</f>
        <v/>
      </c>
      <c r="C2376" s="31" t="str">
        <f>IF('base clients'!C2376=0,"",'base clients'!C2376)</f>
        <v/>
      </c>
      <c r="D2376" s="31" t="str">
        <f>IF('base clients'!D2376=0,"",'base clients'!D2376)</f>
        <v/>
      </c>
      <c r="E2376" s="31" t="str">
        <f>IF('base clients'!E2376=0,"",'base clients'!E2376)</f>
        <v/>
      </c>
      <c r="F2376" s="31" t="str">
        <f>IF('base clients'!F2376=0,"",'base clients'!F2376)</f>
        <v/>
      </c>
      <c r="G2376" s="31" t="str">
        <f>IF('base clients'!G2376=0,"",'base clients'!G2376)</f>
        <v/>
      </c>
    </row>
    <row r="2377" spans="2:7" x14ac:dyDescent="0.35">
      <c r="B2377" s="31" t="str">
        <f>IF('base clients'!B2377=0,"",'base clients'!B2377)</f>
        <v/>
      </c>
      <c r="C2377" s="31" t="str">
        <f>IF('base clients'!C2377=0,"",'base clients'!C2377)</f>
        <v/>
      </c>
      <c r="D2377" s="31" t="str">
        <f>IF('base clients'!D2377=0,"",'base clients'!D2377)</f>
        <v/>
      </c>
      <c r="E2377" s="31" t="str">
        <f>IF('base clients'!E2377=0,"",'base clients'!E2377)</f>
        <v/>
      </c>
      <c r="F2377" s="31" t="str">
        <f>IF('base clients'!F2377=0,"",'base clients'!F2377)</f>
        <v/>
      </c>
      <c r="G2377" s="31" t="str">
        <f>IF('base clients'!G2377=0,"",'base clients'!G2377)</f>
        <v/>
      </c>
    </row>
    <row r="2378" spans="2:7" x14ac:dyDescent="0.35">
      <c r="B2378" s="31" t="str">
        <f>IF('base clients'!B2378=0,"",'base clients'!B2378)</f>
        <v/>
      </c>
      <c r="C2378" s="31" t="str">
        <f>IF('base clients'!C2378=0,"",'base clients'!C2378)</f>
        <v/>
      </c>
      <c r="D2378" s="31" t="str">
        <f>IF('base clients'!D2378=0,"",'base clients'!D2378)</f>
        <v/>
      </c>
      <c r="E2378" s="31" t="str">
        <f>IF('base clients'!E2378=0,"",'base clients'!E2378)</f>
        <v/>
      </c>
      <c r="F2378" s="31" t="str">
        <f>IF('base clients'!F2378=0,"",'base clients'!F2378)</f>
        <v/>
      </c>
      <c r="G2378" s="31" t="str">
        <f>IF('base clients'!G2378=0,"",'base clients'!G2378)</f>
        <v/>
      </c>
    </row>
    <row r="2379" spans="2:7" x14ac:dyDescent="0.35">
      <c r="B2379" s="31" t="str">
        <f>IF('base clients'!B2379=0,"",'base clients'!B2379)</f>
        <v/>
      </c>
      <c r="C2379" s="31" t="str">
        <f>IF('base clients'!C2379=0,"",'base clients'!C2379)</f>
        <v/>
      </c>
      <c r="D2379" s="31" t="str">
        <f>IF('base clients'!D2379=0,"",'base clients'!D2379)</f>
        <v/>
      </c>
      <c r="E2379" s="31" t="str">
        <f>IF('base clients'!E2379=0,"",'base clients'!E2379)</f>
        <v/>
      </c>
      <c r="F2379" s="31" t="str">
        <f>IF('base clients'!F2379=0,"",'base clients'!F2379)</f>
        <v/>
      </c>
      <c r="G2379" s="31" t="str">
        <f>IF('base clients'!G2379=0,"",'base clients'!G2379)</f>
        <v/>
      </c>
    </row>
    <row r="2380" spans="2:7" x14ac:dyDescent="0.35">
      <c r="B2380" s="31" t="str">
        <f>IF('base clients'!B2380=0,"",'base clients'!B2380)</f>
        <v/>
      </c>
      <c r="C2380" s="31" t="str">
        <f>IF('base clients'!C2380=0,"",'base clients'!C2380)</f>
        <v/>
      </c>
      <c r="D2380" s="31" t="str">
        <f>IF('base clients'!D2380=0,"",'base clients'!D2380)</f>
        <v/>
      </c>
      <c r="E2380" s="31" t="str">
        <f>IF('base clients'!E2380=0,"",'base clients'!E2380)</f>
        <v/>
      </c>
      <c r="F2380" s="31" t="str">
        <f>IF('base clients'!F2380=0,"",'base clients'!F2380)</f>
        <v/>
      </c>
      <c r="G2380" s="31" t="str">
        <f>IF('base clients'!G2380=0,"",'base clients'!G2380)</f>
        <v/>
      </c>
    </row>
    <row r="2381" spans="2:7" x14ac:dyDescent="0.35">
      <c r="B2381" s="31" t="str">
        <f>IF('base clients'!B2381=0,"",'base clients'!B2381)</f>
        <v/>
      </c>
      <c r="C2381" s="31" t="str">
        <f>IF('base clients'!C2381=0,"",'base clients'!C2381)</f>
        <v/>
      </c>
      <c r="D2381" s="31" t="str">
        <f>IF('base clients'!D2381=0,"",'base clients'!D2381)</f>
        <v/>
      </c>
      <c r="E2381" s="31" t="str">
        <f>IF('base clients'!E2381=0,"",'base clients'!E2381)</f>
        <v/>
      </c>
      <c r="F2381" s="31" t="str">
        <f>IF('base clients'!F2381=0,"",'base clients'!F2381)</f>
        <v/>
      </c>
      <c r="G2381" s="31" t="str">
        <f>IF('base clients'!G2381=0,"",'base clients'!G2381)</f>
        <v/>
      </c>
    </row>
    <row r="2382" spans="2:7" x14ac:dyDescent="0.35">
      <c r="B2382" s="31" t="str">
        <f>IF('base clients'!B2382=0,"",'base clients'!B2382)</f>
        <v/>
      </c>
      <c r="C2382" s="31" t="str">
        <f>IF('base clients'!C2382=0,"",'base clients'!C2382)</f>
        <v/>
      </c>
      <c r="D2382" s="31" t="str">
        <f>IF('base clients'!D2382=0,"",'base clients'!D2382)</f>
        <v/>
      </c>
      <c r="E2382" s="31" t="str">
        <f>IF('base clients'!E2382=0,"",'base clients'!E2382)</f>
        <v/>
      </c>
      <c r="F2382" s="31" t="str">
        <f>IF('base clients'!F2382=0,"",'base clients'!F2382)</f>
        <v/>
      </c>
      <c r="G2382" s="31" t="str">
        <f>IF('base clients'!G2382=0,"",'base clients'!G2382)</f>
        <v/>
      </c>
    </row>
    <row r="2383" spans="2:7" x14ac:dyDescent="0.35">
      <c r="B2383" s="31" t="str">
        <f>IF('base clients'!B2383=0,"",'base clients'!B2383)</f>
        <v/>
      </c>
      <c r="C2383" s="31" t="str">
        <f>IF('base clients'!C2383=0,"",'base clients'!C2383)</f>
        <v/>
      </c>
      <c r="D2383" s="31" t="str">
        <f>IF('base clients'!D2383=0,"",'base clients'!D2383)</f>
        <v/>
      </c>
      <c r="E2383" s="31" t="str">
        <f>IF('base clients'!E2383=0,"",'base clients'!E2383)</f>
        <v/>
      </c>
      <c r="F2383" s="31" t="str">
        <f>IF('base clients'!F2383=0,"",'base clients'!F2383)</f>
        <v/>
      </c>
      <c r="G2383" s="31" t="str">
        <f>IF('base clients'!G2383=0,"",'base clients'!G2383)</f>
        <v/>
      </c>
    </row>
    <row r="2384" spans="2:7" x14ac:dyDescent="0.35">
      <c r="B2384" s="31" t="str">
        <f>IF('base clients'!B2384=0,"",'base clients'!B2384)</f>
        <v/>
      </c>
      <c r="C2384" s="31" t="str">
        <f>IF('base clients'!C2384=0,"",'base clients'!C2384)</f>
        <v/>
      </c>
      <c r="D2384" s="31" t="str">
        <f>IF('base clients'!D2384=0,"",'base clients'!D2384)</f>
        <v/>
      </c>
      <c r="E2384" s="31" t="str">
        <f>IF('base clients'!E2384=0,"",'base clients'!E2384)</f>
        <v/>
      </c>
      <c r="F2384" s="31" t="str">
        <f>IF('base clients'!F2384=0,"",'base clients'!F2384)</f>
        <v/>
      </c>
      <c r="G2384" s="31" t="str">
        <f>IF('base clients'!G2384=0,"",'base clients'!G2384)</f>
        <v/>
      </c>
    </row>
    <row r="2385" spans="2:7" x14ac:dyDescent="0.35">
      <c r="B2385" s="31" t="str">
        <f>IF('base clients'!B2385=0,"",'base clients'!B2385)</f>
        <v/>
      </c>
      <c r="C2385" s="31" t="str">
        <f>IF('base clients'!C2385=0,"",'base clients'!C2385)</f>
        <v/>
      </c>
      <c r="D2385" s="31" t="str">
        <f>IF('base clients'!D2385=0,"",'base clients'!D2385)</f>
        <v/>
      </c>
      <c r="E2385" s="31" t="str">
        <f>IF('base clients'!E2385=0,"",'base clients'!E2385)</f>
        <v/>
      </c>
      <c r="F2385" s="31" t="str">
        <f>IF('base clients'!F2385=0,"",'base clients'!F2385)</f>
        <v/>
      </c>
      <c r="G2385" s="31" t="str">
        <f>IF('base clients'!G2385=0,"",'base clients'!G2385)</f>
        <v/>
      </c>
    </row>
    <row r="2386" spans="2:7" x14ac:dyDescent="0.35">
      <c r="B2386" s="31" t="str">
        <f>IF('base clients'!B2386=0,"",'base clients'!B2386)</f>
        <v/>
      </c>
      <c r="C2386" s="31" t="str">
        <f>IF('base clients'!C2386=0,"",'base clients'!C2386)</f>
        <v/>
      </c>
      <c r="D2386" s="31" t="str">
        <f>IF('base clients'!D2386=0,"",'base clients'!D2386)</f>
        <v/>
      </c>
      <c r="E2386" s="31" t="str">
        <f>IF('base clients'!E2386=0,"",'base clients'!E2386)</f>
        <v/>
      </c>
      <c r="F2386" s="31" t="str">
        <f>IF('base clients'!F2386=0,"",'base clients'!F2386)</f>
        <v/>
      </c>
      <c r="G2386" s="31" t="str">
        <f>IF('base clients'!G2386=0,"",'base clients'!G2386)</f>
        <v/>
      </c>
    </row>
    <row r="2387" spans="2:7" x14ac:dyDescent="0.35">
      <c r="B2387" s="31" t="str">
        <f>IF('base clients'!B2387=0,"",'base clients'!B2387)</f>
        <v/>
      </c>
      <c r="C2387" s="31" t="str">
        <f>IF('base clients'!C2387=0,"",'base clients'!C2387)</f>
        <v/>
      </c>
      <c r="D2387" s="31" t="str">
        <f>IF('base clients'!D2387=0,"",'base clients'!D2387)</f>
        <v/>
      </c>
      <c r="E2387" s="31" t="str">
        <f>IF('base clients'!E2387=0,"",'base clients'!E2387)</f>
        <v/>
      </c>
      <c r="F2387" s="31" t="str">
        <f>IF('base clients'!F2387=0,"",'base clients'!F2387)</f>
        <v/>
      </c>
      <c r="G2387" s="31" t="str">
        <f>IF('base clients'!G2387=0,"",'base clients'!G2387)</f>
        <v/>
      </c>
    </row>
    <row r="2388" spans="2:7" x14ac:dyDescent="0.35">
      <c r="B2388" s="31" t="str">
        <f>IF('base clients'!B2388=0,"",'base clients'!B2388)</f>
        <v/>
      </c>
      <c r="C2388" s="31" t="str">
        <f>IF('base clients'!C2388=0,"",'base clients'!C2388)</f>
        <v/>
      </c>
      <c r="D2388" s="31" t="str">
        <f>IF('base clients'!D2388=0,"",'base clients'!D2388)</f>
        <v/>
      </c>
      <c r="E2388" s="31" t="str">
        <f>IF('base clients'!E2388=0,"",'base clients'!E2388)</f>
        <v/>
      </c>
      <c r="F2388" s="31" t="str">
        <f>IF('base clients'!F2388=0,"",'base clients'!F2388)</f>
        <v/>
      </c>
      <c r="G2388" s="31" t="str">
        <f>IF('base clients'!G2388=0,"",'base clients'!G2388)</f>
        <v/>
      </c>
    </row>
    <row r="2389" spans="2:7" x14ac:dyDescent="0.35">
      <c r="B2389" s="31" t="str">
        <f>IF('base clients'!B2389=0,"",'base clients'!B2389)</f>
        <v/>
      </c>
      <c r="C2389" s="31" t="str">
        <f>IF('base clients'!C2389=0,"",'base clients'!C2389)</f>
        <v/>
      </c>
      <c r="D2389" s="31" t="str">
        <f>IF('base clients'!D2389=0,"",'base clients'!D2389)</f>
        <v/>
      </c>
      <c r="E2389" s="31" t="str">
        <f>IF('base clients'!E2389=0,"",'base clients'!E2389)</f>
        <v/>
      </c>
      <c r="F2389" s="31" t="str">
        <f>IF('base clients'!F2389=0,"",'base clients'!F2389)</f>
        <v/>
      </c>
      <c r="G2389" s="31" t="str">
        <f>IF('base clients'!G2389=0,"",'base clients'!G2389)</f>
        <v/>
      </c>
    </row>
    <row r="2390" spans="2:7" x14ac:dyDescent="0.35">
      <c r="B2390" s="31" t="str">
        <f>IF('base clients'!B2390=0,"",'base clients'!B2390)</f>
        <v/>
      </c>
      <c r="C2390" s="31" t="str">
        <f>IF('base clients'!C2390=0,"",'base clients'!C2390)</f>
        <v/>
      </c>
      <c r="D2390" s="31" t="str">
        <f>IF('base clients'!D2390=0,"",'base clients'!D2390)</f>
        <v/>
      </c>
      <c r="E2390" s="31" t="str">
        <f>IF('base clients'!E2390=0,"",'base clients'!E2390)</f>
        <v/>
      </c>
      <c r="F2390" s="31" t="str">
        <f>IF('base clients'!F2390=0,"",'base clients'!F2390)</f>
        <v/>
      </c>
      <c r="G2390" s="31" t="str">
        <f>IF('base clients'!G2390=0,"",'base clients'!G2390)</f>
        <v/>
      </c>
    </row>
    <row r="2391" spans="2:7" x14ac:dyDescent="0.35">
      <c r="B2391" s="31" t="str">
        <f>IF('base clients'!B2391=0,"",'base clients'!B2391)</f>
        <v/>
      </c>
      <c r="C2391" s="31" t="str">
        <f>IF('base clients'!C2391=0,"",'base clients'!C2391)</f>
        <v/>
      </c>
      <c r="D2391" s="31" t="str">
        <f>IF('base clients'!D2391=0,"",'base clients'!D2391)</f>
        <v/>
      </c>
      <c r="E2391" s="31" t="str">
        <f>IF('base clients'!E2391=0,"",'base clients'!E2391)</f>
        <v/>
      </c>
      <c r="F2391" s="31" t="str">
        <f>IF('base clients'!F2391=0,"",'base clients'!F2391)</f>
        <v/>
      </c>
      <c r="G2391" s="31" t="str">
        <f>IF('base clients'!G2391=0,"",'base clients'!G2391)</f>
        <v/>
      </c>
    </row>
    <row r="2392" spans="2:7" x14ac:dyDescent="0.35">
      <c r="B2392" s="31" t="str">
        <f>IF('base clients'!B2392=0,"",'base clients'!B2392)</f>
        <v/>
      </c>
      <c r="C2392" s="31" t="str">
        <f>IF('base clients'!C2392=0,"",'base clients'!C2392)</f>
        <v/>
      </c>
      <c r="D2392" s="31" t="str">
        <f>IF('base clients'!D2392=0,"",'base clients'!D2392)</f>
        <v/>
      </c>
      <c r="E2392" s="31" t="str">
        <f>IF('base clients'!E2392=0,"",'base clients'!E2392)</f>
        <v/>
      </c>
      <c r="F2392" s="31" t="str">
        <f>IF('base clients'!F2392=0,"",'base clients'!F2392)</f>
        <v/>
      </c>
      <c r="G2392" s="31" t="str">
        <f>IF('base clients'!G2392=0,"",'base clients'!G2392)</f>
        <v/>
      </c>
    </row>
    <row r="2393" spans="2:7" x14ac:dyDescent="0.35">
      <c r="B2393" s="31" t="str">
        <f>IF('base clients'!B2393=0,"",'base clients'!B2393)</f>
        <v/>
      </c>
      <c r="C2393" s="31" t="str">
        <f>IF('base clients'!C2393=0,"",'base clients'!C2393)</f>
        <v/>
      </c>
      <c r="D2393" s="31" t="str">
        <f>IF('base clients'!D2393=0,"",'base clients'!D2393)</f>
        <v/>
      </c>
      <c r="E2393" s="31" t="str">
        <f>IF('base clients'!E2393=0,"",'base clients'!E2393)</f>
        <v/>
      </c>
      <c r="F2393" s="31" t="str">
        <f>IF('base clients'!F2393=0,"",'base clients'!F2393)</f>
        <v/>
      </c>
      <c r="G2393" s="31" t="str">
        <f>IF('base clients'!G2393=0,"",'base clients'!G2393)</f>
        <v/>
      </c>
    </row>
    <row r="2394" spans="2:7" x14ac:dyDescent="0.35">
      <c r="B2394" s="31" t="str">
        <f>IF('base clients'!B2394=0,"",'base clients'!B2394)</f>
        <v/>
      </c>
      <c r="C2394" s="31" t="str">
        <f>IF('base clients'!C2394=0,"",'base clients'!C2394)</f>
        <v/>
      </c>
      <c r="D2394" s="31" t="str">
        <f>IF('base clients'!D2394=0,"",'base clients'!D2394)</f>
        <v/>
      </c>
      <c r="E2394" s="31" t="str">
        <f>IF('base clients'!E2394=0,"",'base clients'!E2394)</f>
        <v/>
      </c>
      <c r="F2394" s="31" t="str">
        <f>IF('base clients'!F2394=0,"",'base clients'!F2394)</f>
        <v/>
      </c>
      <c r="G2394" s="31" t="str">
        <f>IF('base clients'!G2394=0,"",'base clients'!G2394)</f>
        <v/>
      </c>
    </row>
    <row r="2395" spans="2:7" x14ac:dyDescent="0.35">
      <c r="B2395" s="31" t="str">
        <f>IF('base clients'!B2395=0,"",'base clients'!B2395)</f>
        <v/>
      </c>
      <c r="C2395" s="31" t="str">
        <f>IF('base clients'!C2395=0,"",'base clients'!C2395)</f>
        <v/>
      </c>
      <c r="D2395" s="31" t="str">
        <f>IF('base clients'!D2395=0,"",'base clients'!D2395)</f>
        <v/>
      </c>
      <c r="E2395" s="31" t="str">
        <f>IF('base clients'!E2395=0,"",'base clients'!E2395)</f>
        <v/>
      </c>
      <c r="F2395" s="31" t="str">
        <f>IF('base clients'!F2395=0,"",'base clients'!F2395)</f>
        <v/>
      </c>
      <c r="G2395" s="31" t="str">
        <f>IF('base clients'!G2395=0,"",'base clients'!G2395)</f>
        <v/>
      </c>
    </row>
    <row r="2396" spans="2:7" x14ac:dyDescent="0.35">
      <c r="B2396" s="31" t="str">
        <f>IF('base clients'!B2396=0,"",'base clients'!B2396)</f>
        <v/>
      </c>
      <c r="C2396" s="31" t="str">
        <f>IF('base clients'!C2396=0,"",'base clients'!C2396)</f>
        <v/>
      </c>
      <c r="D2396" s="31" t="str">
        <f>IF('base clients'!D2396=0,"",'base clients'!D2396)</f>
        <v/>
      </c>
      <c r="E2396" s="31" t="str">
        <f>IF('base clients'!E2396=0,"",'base clients'!E2396)</f>
        <v/>
      </c>
      <c r="F2396" s="31" t="str">
        <f>IF('base clients'!F2396=0,"",'base clients'!F2396)</f>
        <v/>
      </c>
      <c r="G2396" s="31" t="str">
        <f>IF('base clients'!G2396=0,"",'base clients'!G2396)</f>
        <v/>
      </c>
    </row>
    <row r="2397" spans="2:7" x14ac:dyDescent="0.35">
      <c r="B2397" s="31" t="str">
        <f>IF('base clients'!B2397=0,"",'base clients'!B2397)</f>
        <v/>
      </c>
      <c r="C2397" s="31" t="str">
        <f>IF('base clients'!C2397=0,"",'base clients'!C2397)</f>
        <v/>
      </c>
      <c r="D2397" s="31" t="str">
        <f>IF('base clients'!D2397=0,"",'base clients'!D2397)</f>
        <v/>
      </c>
      <c r="E2397" s="31" t="str">
        <f>IF('base clients'!E2397=0,"",'base clients'!E2397)</f>
        <v/>
      </c>
      <c r="F2397" s="31" t="str">
        <f>IF('base clients'!F2397=0,"",'base clients'!F2397)</f>
        <v/>
      </c>
      <c r="G2397" s="31" t="str">
        <f>IF('base clients'!G2397=0,"",'base clients'!G2397)</f>
        <v/>
      </c>
    </row>
    <row r="2398" spans="2:7" x14ac:dyDescent="0.35">
      <c r="B2398" s="31" t="str">
        <f>IF('base clients'!B2398=0,"",'base clients'!B2398)</f>
        <v/>
      </c>
      <c r="C2398" s="31" t="str">
        <f>IF('base clients'!C2398=0,"",'base clients'!C2398)</f>
        <v/>
      </c>
      <c r="D2398" s="31" t="str">
        <f>IF('base clients'!D2398=0,"",'base clients'!D2398)</f>
        <v/>
      </c>
      <c r="E2398" s="31" t="str">
        <f>IF('base clients'!E2398=0,"",'base clients'!E2398)</f>
        <v/>
      </c>
      <c r="F2398" s="31" t="str">
        <f>IF('base clients'!F2398=0,"",'base clients'!F2398)</f>
        <v/>
      </c>
      <c r="G2398" s="31" t="str">
        <f>IF('base clients'!G2398=0,"",'base clients'!G2398)</f>
        <v/>
      </c>
    </row>
    <row r="2399" spans="2:7" x14ac:dyDescent="0.35">
      <c r="B2399" s="31" t="str">
        <f>IF('base clients'!B2399=0,"",'base clients'!B2399)</f>
        <v/>
      </c>
      <c r="C2399" s="31" t="str">
        <f>IF('base clients'!C2399=0,"",'base clients'!C2399)</f>
        <v/>
      </c>
      <c r="D2399" s="31" t="str">
        <f>IF('base clients'!D2399=0,"",'base clients'!D2399)</f>
        <v/>
      </c>
      <c r="E2399" s="31" t="str">
        <f>IF('base clients'!E2399=0,"",'base clients'!E2399)</f>
        <v/>
      </c>
      <c r="F2399" s="31" t="str">
        <f>IF('base clients'!F2399=0,"",'base clients'!F2399)</f>
        <v/>
      </c>
      <c r="G2399" s="31" t="str">
        <f>IF('base clients'!G2399=0,"",'base clients'!G2399)</f>
        <v/>
      </c>
    </row>
    <row r="2400" spans="2:7" x14ac:dyDescent="0.35">
      <c r="B2400" s="31" t="str">
        <f>IF('base clients'!B2400=0,"",'base clients'!B2400)</f>
        <v/>
      </c>
      <c r="C2400" s="31" t="str">
        <f>IF('base clients'!C2400=0,"",'base clients'!C2400)</f>
        <v/>
      </c>
      <c r="D2400" s="31" t="str">
        <f>IF('base clients'!D2400=0,"",'base clients'!D2400)</f>
        <v/>
      </c>
      <c r="E2400" s="31" t="str">
        <f>IF('base clients'!E2400=0,"",'base clients'!E2400)</f>
        <v/>
      </c>
      <c r="F2400" s="31" t="str">
        <f>IF('base clients'!F2400=0,"",'base clients'!F2400)</f>
        <v/>
      </c>
      <c r="G2400" s="31" t="str">
        <f>IF('base clients'!G2400=0,"",'base clients'!G2400)</f>
        <v/>
      </c>
    </row>
    <row r="2401" spans="2:7" x14ac:dyDescent="0.35">
      <c r="B2401" s="31" t="str">
        <f>IF('base clients'!B2401=0,"",'base clients'!B2401)</f>
        <v/>
      </c>
      <c r="C2401" s="31" t="str">
        <f>IF('base clients'!C2401=0,"",'base clients'!C2401)</f>
        <v/>
      </c>
      <c r="D2401" s="31" t="str">
        <f>IF('base clients'!D2401=0,"",'base clients'!D2401)</f>
        <v/>
      </c>
      <c r="E2401" s="31" t="str">
        <f>IF('base clients'!E2401=0,"",'base clients'!E2401)</f>
        <v/>
      </c>
      <c r="F2401" s="31" t="str">
        <f>IF('base clients'!F2401=0,"",'base clients'!F2401)</f>
        <v/>
      </c>
      <c r="G2401" s="31" t="str">
        <f>IF('base clients'!G2401=0,"",'base clients'!G2401)</f>
        <v/>
      </c>
    </row>
    <row r="2402" spans="2:7" x14ac:dyDescent="0.35">
      <c r="B2402" s="31" t="str">
        <f>IF('base clients'!B2402=0,"",'base clients'!B2402)</f>
        <v/>
      </c>
      <c r="C2402" s="31" t="str">
        <f>IF('base clients'!C2402=0,"",'base clients'!C2402)</f>
        <v/>
      </c>
      <c r="D2402" s="31" t="str">
        <f>IF('base clients'!D2402=0,"",'base clients'!D2402)</f>
        <v/>
      </c>
      <c r="E2402" s="31" t="str">
        <f>IF('base clients'!E2402=0,"",'base clients'!E2402)</f>
        <v/>
      </c>
      <c r="F2402" s="31" t="str">
        <f>IF('base clients'!F2402=0,"",'base clients'!F2402)</f>
        <v/>
      </c>
      <c r="G2402" s="31" t="str">
        <f>IF('base clients'!G2402=0,"",'base clients'!G2402)</f>
        <v/>
      </c>
    </row>
    <row r="2403" spans="2:7" x14ac:dyDescent="0.35">
      <c r="B2403" s="31" t="str">
        <f>IF('base clients'!B2403=0,"",'base clients'!B2403)</f>
        <v/>
      </c>
      <c r="C2403" s="31" t="str">
        <f>IF('base clients'!C2403=0,"",'base clients'!C2403)</f>
        <v/>
      </c>
      <c r="D2403" s="31" t="str">
        <f>IF('base clients'!D2403=0,"",'base clients'!D2403)</f>
        <v/>
      </c>
      <c r="E2403" s="31" t="str">
        <f>IF('base clients'!E2403=0,"",'base clients'!E2403)</f>
        <v/>
      </c>
      <c r="F2403" s="31" t="str">
        <f>IF('base clients'!F2403=0,"",'base clients'!F2403)</f>
        <v/>
      </c>
      <c r="G2403" s="31" t="str">
        <f>IF('base clients'!G2403=0,"",'base clients'!G2403)</f>
        <v/>
      </c>
    </row>
    <row r="2404" spans="2:7" x14ac:dyDescent="0.35">
      <c r="B2404" s="31" t="str">
        <f>IF('base clients'!B2404=0,"",'base clients'!B2404)</f>
        <v/>
      </c>
      <c r="C2404" s="31" t="str">
        <f>IF('base clients'!C2404=0,"",'base clients'!C2404)</f>
        <v/>
      </c>
      <c r="D2404" s="31" t="str">
        <f>IF('base clients'!D2404=0,"",'base clients'!D2404)</f>
        <v/>
      </c>
      <c r="E2404" s="31" t="str">
        <f>IF('base clients'!E2404=0,"",'base clients'!E2404)</f>
        <v/>
      </c>
      <c r="F2404" s="31" t="str">
        <f>IF('base clients'!F2404=0,"",'base clients'!F2404)</f>
        <v/>
      </c>
      <c r="G2404" s="31" t="str">
        <f>IF('base clients'!G2404=0,"",'base clients'!G2404)</f>
        <v/>
      </c>
    </row>
    <row r="2405" spans="2:7" x14ac:dyDescent="0.35">
      <c r="B2405" s="31" t="str">
        <f>IF('base clients'!B2405=0,"",'base clients'!B2405)</f>
        <v/>
      </c>
      <c r="C2405" s="31" t="str">
        <f>IF('base clients'!C2405=0,"",'base clients'!C2405)</f>
        <v/>
      </c>
      <c r="D2405" s="31" t="str">
        <f>IF('base clients'!D2405=0,"",'base clients'!D2405)</f>
        <v/>
      </c>
      <c r="E2405" s="31" t="str">
        <f>IF('base clients'!E2405=0,"",'base clients'!E2405)</f>
        <v/>
      </c>
      <c r="F2405" s="31" t="str">
        <f>IF('base clients'!F2405=0,"",'base clients'!F2405)</f>
        <v/>
      </c>
      <c r="G2405" s="31" t="str">
        <f>IF('base clients'!G2405=0,"",'base clients'!G2405)</f>
        <v/>
      </c>
    </row>
    <row r="2406" spans="2:7" x14ac:dyDescent="0.35">
      <c r="B2406" s="31" t="str">
        <f>IF('base clients'!B2406=0,"",'base clients'!B2406)</f>
        <v/>
      </c>
      <c r="C2406" s="31" t="str">
        <f>IF('base clients'!C2406=0,"",'base clients'!C2406)</f>
        <v/>
      </c>
      <c r="D2406" s="31" t="str">
        <f>IF('base clients'!D2406=0,"",'base clients'!D2406)</f>
        <v/>
      </c>
      <c r="E2406" s="31" t="str">
        <f>IF('base clients'!E2406=0,"",'base clients'!E2406)</f>
        <v/>
      </c>
      <c r="F2406" s="31" t="str">
        <f>IF('base clients'!F2406=0,"",'base clients'!F2406)</f>
        <v/>
      </c>
      <c r="G2406" s="31" t="str">
        <f>IF('base clients'!G2406=0,"",'base clients'!G2406)</f>
        <v/>
      </c>
    </row>
    <row r="2407" spans="2:7" x14ac:dyDescent="0.35">
      <c r="B2407" s="31" t="str">
        <f>IF('base clients'!B2407=0,"",'base clients'!B2407)</f>
        <v/>
      </c>
      <c r="C2407" s="31" t="str">
        <f>IF('base clients'!C2407=0,"",'base clients'!C2407)</f>
        <v/>
      </c>
      <c r="D2407" s="31" t="str">
        <f>IF('base clients'!D2407=0,"",'base clients'!D2407)</f>
        <v/>
      </c>
      <c r="E2407" s="31" t="str">
        <f>IF('base clients'!E2407=0,"",'base clients'!E2407)</f>
        <v/>
      </c>
      <c r="F2407" s="31" t="str">
        <f>IF('base clients'!F2407=0,"",'base clients'!F2407)</f>
        <v/>
      </c>
      <c r="G2407" s="31" t="str">
        <f>IF('base clients'!G2407=0,"",'base clients'!G2407)</f>
        <v/>
      </c>
    </row>
    <row r="2408" spans="2:7" x14ac:dyDescent="0.35">
      <c r="B2408" s="31" t="str">
        <f>IF('base clients'!B2408=0,"",'base clients'!B2408)</f>
        <v/>
      </c>
      <c r="C2408" s="31" t="str">
        <f>IF('base clients'!C2408=0,"",'base clients'!C2408)</f>
        <v/>
      </c>
      <c r="D2408" s="31" t="str">
        <f>IF('base clients'!D2408=0,"",'base clients'!D2408)</f>
        <v/>
      </c>
      <c r="E2408" s="31" t="str">
        <f>IF('base clients'!E2408=0,"",'base clients'!E2408)</f>
        <v/>
      </c>
      <c r="F2408" s="31" t="str">
        <f>IF('base clients'!F2408=0,"",'base clients'!F2408)</f>
        <v/>
      </c>
      <c r="G2408" s="31" t="str">
        <f>IF('base clients'!G2408=0,"",'base clients'!G2408)</f>
        <v/>
      </c>
    </row>
    <row r="2409" spans="2:7" x14ac:dyDescent="0.35">
      <c r="B2409" s="31" t="str">
        <f>IF('base clients'!B2409=0,"",'base clients'!B2409)</f>
        <v/>
      </c>
      <c r="C2409" s="31" t="str">
        <f>IF('base clients'!C2409=0,"",'base clients'!C2409)</f>
        <v/>
      </c>
      <c r="D2409" s="31" t="str">
        <f>IF('base clients'!D2409=0,"",'base clients'!D2409)</f>
        <v/>
      </c>
      <c r="E2409" s="31" t="str">
        <f>IF('base clients'!E2409=0,"",'base clients'!E2409)</f>
        <v/>
      </c>
      <c r="F2409" s="31" t="str">
        <f>IF('base clients'!F2409=0,"",'base clients'!F2409)</f>
        <v/>
      </c>
      <c r="G2409" s="31" t="str">
        <f>IF('base clients'!G2409=0,"",'base clients'!G2409)</f>
        <v/>
      </c>
    </row>
    <row r="2410" spans="2:7" x14ac:dyDescent="0.35">
      <c r="B2410" s="31" t="str">
        <f>IF('base clients'!B2410=0,"",'base clients'!B2410)</f>
        <v/>
      </c>
      <c r="C2410" s="31" t="str">
        <f>IF('base clients'!C2410=0,"",'base clients'!C2410)</f>
        <v/>
      </c>
      <c r="D2410" s="31" t="str">
        <f>IF('base clients'!D2410=0,"",'base clients'!D2410)</f>
        <v/>
      </c>
      <c r="E2410" s="31" t="str">
        <f>IF('base clients'!E2410=0,"",'base clients'!E2410)</f>
        <v/>
      </c>
      <c r="F2410" s="31" t="str">
        <f>IF('base clients'!F2410=0,"",'base clients'!F2410)</f>
        <v/>
      </c>
      <c r="G2410" s="31" t="str">
        <f>IF('base clients'!G2410=0,"",'base clients'!G2410)</f>
        <v/>
      </c>
    </row>
    <row r="2411" spans="2:7" x14ac:dyDescent="0.35">
      <c r="B2411" s="31" t="str">
        <f>IF('base clients'!B2411=0,"",'base clients'!B2411)</f>
        <v/>
      </c>
      <c r="C2411" s="31" t="str">
        <f>IF('base clients'!C2411=0,"",'base clients'!C2411)</f>
        <v/>
      </c>
      <c r="D2411" s="31" t="str">
        <f>IF('base clients'!D2411=0,"",'base clients'!D2411)</f>
        <v/>
      </c>
      <c r="E2411" s="31" t="str">
        <f>IF('base clients'!E2411=0,"",'base clients'!E2411)</f>
        <v/>
      </c>
      <c r="F2411" s="31" t="str">
        <f>IF('base clients'!F2411=0,"",'base clients'!F2411)</f>
        <v/>
      </c>
      <c r="G2411" s="31" t="str">
        <f>IF('base clients'!G2411=0,"",'base clients'!G2411)</f>
        <v/>
      </c>
    </row>
    <row r="2412" spans="2:7" x14ac:dyDescent="0.35">
      <c r="B2412" s="31" t="str">
        <f>IF('base clients'!B2412=0,"",'base clients'!B2412)</f>
        <v/>
      </c>
      <c r="C2412" s="31" t="str">
        <f>IF('base clients'!C2412=0,"",'base clients'!C2412)</f>
        <v/>
      </c>
      <c r="D2412" s="31" t="str">
        <f>IF('base clients'!D2412=0,"",'base clients'!D2412)</f>
        <v/>
      </c>
      <c r="E2412" s="31" t="str">
        <f>IF('base clients'!E2412=0,"",'base clients'!E2412)</f>
        <v/>
      </c>
      <c r="F2412" s="31" t="str">
        <f>IF('base clients'!F2412=0,"",'base clients'!F2412)</f>
        <v/>
      </c>
      <c r="G2412" s="31" t="str">
        <f>IF('base clients'!G2412=0,"",'base clients'!G2412)</f>
        <v/>
      </c>
    </row>
    <row r="2413" spans="2:7" x14ac:dyDescent="0.35">
      <c r="B2413" s="31" t="str">
        <f>IF('base clients'!B2413=0,"",'base clients'!B2413)</f>
        <v/>
      </c>
      <c r="C2413" s="31" t="str">
        <f>IF('base clients'!C2413=0,"",'base clients'!C2413)</f>
        <v/>
      </c>
      <c r="D2413" s="31" t="str">
        <f>IF('base clients'!D2413=0,"",'base clients'!D2413)</f>
        <v/>
      </c>
      <c r="E2413" s="31" t="str">
        <f>IF('base clients'!E2413=0,"",'base clients'!E2413)</f>
        <v/>
      </c>
      <c r="F2413" s="31" t="str">
        <f>IF('base clients'!F2413=0,"",'base clients'!F2413)</f>
        <v/>
      </c>
      <c r="G2413" s="31" t="str">
        <f>IF('base clients'!G2413=0,"",'base clients'!G2413)</f>
        <v/>
      </c>
    </row>
    <row r="2414" spans="2:7" x14ac:dyDescent="0.35">
      <c r="B2414" s="31" t="str">
        <f>IF('base clients'!B2414=0,"",'base clients'!B2414)</f>
        <v/>
      </c>
      <c r="C2414" s="31" t="str">
        <f>IF('base clients'!C2414=0,"",'base clients'!C2414)</f>
        <v/>
      </c>
      <c r="D2414" s="31" t="str">
        <f>IF('base clients'!D2414=0,"",'base clients'!D2414)</f>
        <v/>
      </c>
      <c r="E2414" s="31" t="str">
        <f>IF('base clients'!E2414=0,"",'base clients'!E2414)</f>
        <v/>
      </c>
      <c r="F2414" s="31" t="str">
        <f>IF('base clients'!F2414=0,"",'base clients'!F2414)</f>
        <v/>
      </c>
      <c r="G2414" s="31" t="str">
        <f>IF('base clients'!G2414=0,"",'base clients'!G2414)</f>
        <v/>
      </c>
    </row>
    <row r="2415" spans="2:7" x14ac:dyDescent="0.35">
      <c r="B2415" s="31" t="str">
        <f>IF('base clients'!B2415=0,"",'base clients'!B2415)</f>
        <v/>
      </c>
      <c r="C2415" s="31" t="str">
        <f>IF('base clients'!C2415=0,"",'base clients'!C2415)</f>
        <v/>
      </c>
      <c r="D2415" s="31" t="str">
        <f>IF('base clients'!D2415=0,"",'base clients'!D2415)</f>
        <v/>
      </c>
      <c r="E2415" s="31" t="str">
        <f>IF('base clients'!E2415=0,"",'base clients'!E2415)</f>
        <v/>
      </c>
      <c r="F2415" s="31" t="str">
        <f>IF('base clients'!F2415=0,"",'base clients'!F2415)</f>
        <v/>
      </c>
      <c r="G2415" s="31" t="str">
        <f>IF('base clients'!G2415=0,"",'base clients'!G2415)</f>
        <v/>
      </c>
    </row>
    <row r="2416" spans="2:7" x14ac:dyDescent="0.35">
      <c r="B2416" s="31" t="str">
        <f>IF('base clients'!B2416=0,"",'base clients'!B2416)</f>
        <v/>
      </c>
      <c r="C2416" s="31" t="str">
        <f>IF('base clients'!C2416=0,"",'base clients'!C2416)</f>
        <v/>
      </c>
      <c r="D2416" s="31" t="str">
        <f>IF('base clients'!D2416=0,"",'base clients'!D2416)</f>
        <v/>
      </c>
      <c r="E2416" s="31" t="str">
        <f>IF('base clients'!E2416=0,"",'base clients'!E2416)</f>
        <v/>
      </c>
      <c r="F2416" s="31" t="str">
        <f>IF('base clients'!F2416=0,"",'base clients'!F2416)</f>
        <v/>
      </c>
      <c r="G2416" s="31" t="str">
        <f>IF('base clients'!G2416=0,"",'base clients'!G2416)</f>
        <v/>
      </c>
    </row>
    <row r="2417" spans="2:7" x14ac:dyDescent="0.35">
      <c r="B2417" s="31" t="str">
        <f>IF('base clients'!B2417=0,"",'base clients'!B2417)</f>
        <v/>
      </c>
      <c r="C2417" s="31" t="str">
        <f>IF('base clients'!C2417=0,"",'base clients'!C2417)</f>
        <v/>
      </c>
      <c r="D2417" s="31" t="str">
        <f>IF('base clients'!D2417=0,"",'base clients'!D2417)</f>
        <v/>
      </c>
      <c r="E2417" s="31" t="str">
        <f>IF('base clients'!E2417=0,"",'base clients'!E2417)</f>
        <v/>
      </c>
      <c r="F2417" s="31" t="str">
        <f>IF('base clients'!F2417=0,"",'base clients'!F2417)</f>
        <v/>
      </c>
      <c r="G2417" s="31" t="str">
        <f>IF('base clients'!G2417=0,"",'base clients'!G2417)</f>
        <v/>
      </c>
    </row>
    <row r="2418" spans="2:7" x14ac:dyDescent="0.35">
      <c r="B2418" s="31" t="str">
        <f>IF('base clients'!B2418=0,"",'base clients'!B2418)</f>
        <v/>
      </c>
      <c r="C2418" s="31" t="str">
        <f>IF('base clients'!C2418=0,"",'base clients'!C2418)</f>
        <v/>
      </c>
      <c r="D2418" s="31" t="str">
        <f>IF('base clients'!D2418=0,"",'base clients'!D2418)</f>
        <v/>
      </c>
      <c r="E2418" s="31" t="str">
        <f>IF('base clients'!E2418=0,"",'base clients'!E2418)</f>
        <v/>
      </c>
      <c r="F2418" s="31" t="str">
        <f>IF('base clients'!F2418=0,"",'base clients'!F2418)</f>
        <v/>
      </c>
      <c r="G2418" s="31" t="str">
        <f>IF('base clients'!G2418=0,"",'base clients'!G2418)</f>
        <v/>
      </c>
    </row>
    <row r="2419" spans="2:7" x14ac:dyDescent="0.35">
      <c r="B2419" s="31" t="str">
        <f>IF('base clients'!B2419=0,"",'base clients'!B2419)</f>
        <v/>
      </c>
      <c r="C2419" s="31" t="str">
        <f>IF('base clients'!C2419=0,"",'base clients'!C2419)</f>
        <v/>
      </c>
      <c r="D2419" s="31" t="str">
        <f>IF('base clients'!D2419=0,"",'base clients'!D2419)</f>
        <v/>
      </c>
      <c r="E2419" s="31" t="str">
        <f>IF('base clients'!E2419=0,"",'base clients'!E2419)</f>
        <v/>
      </c>
      <c r="F2419" s="31" t="str">
        <f>IF('base clients'!F2419=0,"",'base clients'!F2419)</f>
        <v/>
      </c>
      <c r="G2419" s="31" t="str">
        <f>IF('base clients'!G2419=0,"",'base clients'!G2419)</f>
        <v/>
      </c>
    </row>
    <row r="2420" spans="2:7" x14ac:dyDescent="0.35">
      <c r="B2420" s="31" t="str">
        <f>IF('base clients'!B2420=0,"",'base clients'!B2420)</f>
        <v/>
      </c>
      <c r="C2420" s="31" t="str">
        <f>IF('base clients'!C2420=0,"",'base clients'!C2420)</f>
        <v/>
      </c>
      <c r="D2420" s="31" t="str">
        <f>IF('base clients'!D2420=0,"",'base clients'!D2420)</f>
        <v/>
      </c>
      <c r="E2420" s="31" t="str">
        <f>IF('base clients'!E2420=0,"",'base clients'!E2420)</f>
        <v/>
      </c>
      <c r="F2420" s="31" t="str">
        <f>IF('base clients'!F2420=0,"",'base clients'!F2420)</f>
        <v/>
      </c>
      <c r="G2420" s="31" t="str">
        <f>IF('base clients'!G2420=0,"",'base clients'!G2420)</f>
        <v/>
      </c>
    </row>
    <row r="2421" spans="2:7" x14ac:dyDescent="0.35">
      <c r="B2421" s="31" t="str">
        <f>IF('base clients'!B2421=0,"",'base clients'!B2421)</f>
        <v/>
      </c>
      <c r="C2421" s="31" t="str">
        <f>IF('base clients'!C2421=0,"",'base clients'!C2421)</f>
        <v/>
      </c>
      <c r="D2421" s="31" t="str">
        <f>IF('base clients'!D2421=0,"",'base clients'!D2421)</f>
        <v/>
      </c>
      <c r="E2421" s="31" t="str">
        <f>IF('base clients'!E2421=0,"",'base clients'!E2421)</f>
        <v/>
      </c>
      <c r="F2421" s="31" t="str">
        <f>IF('base clients'!F2421=0,"",'base clients'!F2421)</f>
        <v/>
      </c>
      <c r="G2421" s="31" t="str">
        <f>IF('base clients'!G2421=0,"",'base clients'!G2421)</f>
        <v/>
      </c>
    </row>
    <row r="2422" spans="2:7" x14ac:dyDescent="0.35">
      <c r="B2422" s="31" t="str">
        <f>IF('base clients'!B2422=0,"",'base clients'!B2422)</f>
        <v/>
      </c>
      <c r="C2422" s="31" t="str">
        <f>IF('base clients'!C2422=0,"",'base clients'!C2422)</f>
        <v/>
      </c>
      <c r="D2422" s="31" t="str">
        <f>IF('base clients'!D2422=0,"",'base clients'!D2422)</f>
        <v/>
      </c>
      <c r="E2422" s="31" t="str">
        <f>IF('base clients'!E2422=0,"",'base clients'!E2422)</f>
        <v/>
      </c>
      <c r="F2422" s="31" t="str">
        <f>IF('base clients'!F2422=0,"",'base clients'!F2422)</f>
        <v/>
      </c>
      <c r="G2422" s="31" t="str">
        <f>IF('base clients'!G2422=0,"",'base clients'!G2422)</f>
        <v/>
      </c>
    </row>
    <row r="2423" spans="2:7" x14ac:dyDescent="0.35">
      <c r="B2423" s="31" t="str">
        <f>IF('base clients'!B2423=0,"",'base clients'!B2423)</f>
        <v/>
      </c>
      <c r="C2423" s="31" t="str">
        <f>IF('base clients'!C2423=0,"",'base clients'!C2423)</f>
        <v/>
      </c>
      <c r="D2423" s="31" t="str">
        <f>IF('base clients'!D2423=0,"",'base clients'!D2423)</f>
        <v/>
      </c>
      <c r="E2423" s="31" t="str">
        <f>IF('base clients'!E2423=0,"",'base clients'!E2423)</f>
        <v/>
      </c>
      <c r="F2423" s="31" t="str">
        <f>IF('base clients'!F2423=0,"",'base clients'!F2423)</f>
        <v/>
      </c>
      <c r="G2423" s="31" t="str">
        <f>IF('base clients'!G2423=0,"",'base clients'!G2423)</f>
        <v/>
      </c>
    </row>
    <row r="2424" spans="2:7" x14ac:dyDescent="0.35">
      <c r="B2424" s="31" t="str">
        <f>IF('base clients'!B2424=0,"",'base clients'!B2424)</f>
        <v/>
      </c>
      <c r="C2424" s="31" t="str">
        <f>IF('base clients'!C2424=0,"",'base clients'!C2424)</f>
        <v/>
      </c>
      <c r="D2424" s="31" t="str">
        <f>IF('base clients'!D2424=0,"",'base clients'!D2424)</f>
        <v/>
      </c>
      <c r="E2424" s="31" t="str">
        <f>IF('base clients'!E2424=0,"",'base clients'!E2424)</f>
        <v/>
      </c>
      <c r="F2424" s="31" t="str">
        <f>IF('base clients'!F2424=0,"",'base clients'!F2424)</f>
        <v/>
      </c>
      <c r="G2424" s="31" t="str">
        <f>IF('base clients'!G2424=0,"",'base clients'!G2424)</f>
        <v/>
      </c>
    </row>
    <row r="2425" spans="2:7" x14ac:dyDescent="0.35">
      <c r="B2425" s="31" t="str">
        <f>IF('base clients'!B2425=0,"",'base clients'!B2425)</f>
        <v/>
      </c>
      <c r="C2425" s="31" t="str">
        <f>IF('base clients'!C2425=0,"",'base clients'!C2425)</f>
        <v/>
      </c>
      <c r="D2425" s="31" t="str">
        <f>IF('base clients'!D2425=0,"",'base clients'!D2425)</f>
        <v/>
      </c>
      <c r="E2425" s="31" t="str">
        <f>IF('base clients'!E2425=0,"",'base clients'!E2425)</f>
        <v/>
      </c>
      <c r="F2425" s="31" t="str">
        <f>IF('base clients'!F2425=0,"",'base clients'!F2425)</f>
        <v/>
      </c>
      <c r="G2425" s="31" t="str">
        <f>IF('base clients'!G2425=0,"",'base clients'!G2425)</f>
        <v/>
      </c>
    </row>
    <row r="2426" spans="2:7" x14ac:dyDescent="0.35">
      <c r="B2426" s="31" t="str">
        <f>IF('base clients'!B2426=0,"",'base clients'!B2426)</f>
        <v/>
      </c>
      <c r="C2426" s="31" t="str">
        <f>IF('base clients'!C2426=0,"",'base clients'!C2426)</f>
        <v/>
      </c>
      <c r="D2426" s="31" t="str">
        <f>IF('base clients'!D2426=0,"",'base clients'!D2426)</f>
        <v/>
      </c>
      <c r="E2426" s="31" t="str">
        <f>IF('base clients'!E2426=0,"",'base clients'!E2426)</f>
        <v/>
      </c>
      <c r="F2426" s="31" t="str">
        <f>IF('base clients'!F2426=0,"",'base clients'!F2426)</f>
        <v/>
      </c>
      <c r="G2426" s="31" t="str">
        <f>IF('base clients'!G2426=0,"",'base clients'!G2426)</f>
        <v/>
      </c>
    </row>
    <row r="2427" spans="2:7" x14ac:dyDescent="0.35">
      <c r="B2427" s="31" t="str">
        <f>IF('base clients'!B2427=0,"",'base clients'!B2427)</f>
        <v/>
      </c>
      <c r="C2427" s="31" t="str">
        <f>IF('base clients'!C2427=0,"",'base clients'!C2427)</f>
        <v/>
      </c>
      <c r="D2427" s="31" t="str">
        <f>IF('base clients'!D2427=0,"",'base clients'!D2427)</f>
        <v/>
      </c>
      <c r="E2427" s="31" t="str">
        <f>IF('base clients'!E2427=0,"",'base clients'!E2427)</f>
        <v/>
      </c>
      <c r="F2427" s="31" t="str">
        <f>IF('base clients'!F2427=0,"",'base clients'!F2427)</f>
        <v/>
      </c>
      <c r="G2427" s="31" t="str">
        <f>IF('base clients'!G2427=0,"",'base clients'!G2427)</f>
        <v/>
      </c>
    </row>
    <row r="2428" spans="2:7" x14ac:dyDescent="0.35">
      <c r="B2428" s="31" t="str">
        <f>IF('base clients'!B2428=0,"",'base clients'!B2428)</f>
        <v/>
      </c>
      <c r="C2428" s="31" t="str">
        <f>IF('base clients'!C2428=0,"",'base clients'!C2428)</f>
        <v/>
      </c>
      <c r="D2428" s="31" t="str">
        <f>IF('base clients'!D2428=0,"",'base clients'!D2428)</f>
        <v/>
      </c>
      <c r="E2428" s="31" t="str">
        <f>IF('base clients'!E2428=0,"",'base clients'!E2428)</f>
        <v/>
      </c>
      <c r="F2428" s="31" t="str">
        <f>IF('base clients'!F2428=0,"",'base clients'!F2428)</f>
        <v/>
      </c>
      <c r="G2428" s="31" t="str">
        <f>IF('base clients'!G2428=0,"",'base clients'!G2428)</f>
        <v/>
      </c>
    </row>
    <row r="2429" spans="2:7" x14ac:dyDescent="0.35">
      <c r="B2429" s="31" t="str">
        <f>IF('base clients'!B2429=0,"",'base clients'!B2429)</f>
        <v/>
      </c>
      <c r="C2429" s="31" t="str">
        <f>IF('base clients'!C2429=0,"",'base clients'!C2429)</f>
        <v/>
      </c>
      <c r="D2429" s="31" t="str">
        <f>IF('base clients'!D2429=0,"",'base clients'!D2429)</f>
        <v/>
      </c>
      <c r="E2429" s="31" t="str">
        <f>IF('base clients'!E2429=0,"",'base clients'!E2429)</f>
        <v/>
      </c>
      <c r="F2429" s="31" t="str">
        <f>IF('base clients'!F2429=0,"",'base clients'!F2429)</f>
        <v/>
      </c>
      <c r="G2429" s="31" t="str">
        <f>IF('base clients'!G2429=0,"",'base clients'!G2429)</f>
        <v/>
      </c>
    </row>
    <row r="2430" spans="2:7" x14ac:dyDescent="0.35">
      <c r="B2430" s="31" t="str">
        <f>IF('base clients'!B2430=0,"",'base clients'!B2430)</f>
        <v/>
      </c>
      <c r="C2430" s="31" t="str">
        <f>IF('base clients'!C2430=0,"",'base clients'!C2430)</f>
        <v/>
      </c>
      <c r="D2430" s="31" t="str">
        <f>IF('base clients'!D2430=0,"",'base clients'!D2430)</f>
        <v/>
      </c>
      <c r="E2430" s="31" t="str">
        <f>IF('base clients'!E2430=0,"",'base clients'!E2430)</f>
        <v/>
      </c>
      <c r="F2430" s="31" t="str">
        <f>IF('base clients'!F2430=0,"",'base clients'!F2430)</f>
        <v/>
      </c>
      <c r="G2430" s="31" t="str">
        <f>IF('base clients'!G2430=0,"",'base clients'!G2430)</f>
        <v/>
      </c>
    </row>
    <row r="2431" spans="2:7" x14ac:dyDescent="0.35">
      <c r="B2431" s="31" t="str">
        <f>IF('base clients'!B2431=0,"",'base clients'!B2431)</f>
        <v/>
      </c>
      <c r="C2431" s="31" t="str">
        <f>IF('base clients'!C2431=0,"",'base clients'!C2431)</f>
        <v/>
      </c>
      <c r="D2431" s="31" t="str">
        <f>IF('base clients'!D2431=0,"",'base clients'!D2431)</f>
        <v/>
      </c>
      <c r="E2431" s="31" t="str">
        <f>IF('base clients'!E2431=0,"",'base clients'!E2431)</f>
        <v/>
      </c>
      <c r="F2431" s="31" t="str">
        <f>IF('base clients'!F2431=0,"",'base clients'!F2431)</f>
        <v/>
      </c>
      <c r="G2431" s="31" t="str">
        <f>IF('base clients'!G2431=0,"",'base clients'!G2431)</f>
        <v/>
      </c>
    </row>
    <row r="2432" spans="2:7" x14ac:dyDescent="0.35">
      <c r="B2432" s="31" t="str">
        <f>IF('base clients'!B2432=0,"",'base clients'!B2432)</f>
        <v/>
      </c>
      <c r="C2432" s="31" t="str">
        <f>IF('base clients'!C2432=0,"",'base clients'!C2432)</f>
        <v/>
      </c>
      <c r="D2432" s="31" t="str">
        <f>IF('base clients'!D2432=0,"",'base clients'!D2432)</f>
        <v/>
      </c>
      <c r="E2432" s="31" t="str">
        <f>IF('base clients'!E2432=0,"",'base clients'!E2432)</f>
        <v/>
      </c>
      <c r="F2432" s="31" t="str">
        <f>IF('base clients'!F2432=0,"",'base clients'!F2432)</f>
        <v/>
      </c>
      <c r="G2432" s="31" t="str">
        <f>IF('base clients'!G2432=0,"",'base clients'!G2432)</f>
        <v/>
      </c>
    </row>
    <row r="2433" spans="2:7" x14ac:dyDescent="0.35">
      <c r="B2433" s="31" t="str">
        <f>IF('base clients'!B2433=0,"",'base clients'!B2433)</f>
        <v/>
      </c>
      <c r="C2433" s="31" t="str">
        <f>IF('base clients'!C2433=0,"",'base clients'!C2433)</f>
        <v/>
      </c>
      <c r="D2433" s="31" t="str">
        <f>IF('base clients'!D2433=0,"",'base clients'!D2433)</f>
        <v/>
      </c>
      <c r="E2433" s="31" t="str">
        <f>IF('base clients'!E2433=0,"",'base clients'!E2433)</f>
        <v/>
      </c>
      <c r="F2433" s="31" t="str">
        <f>IF('base clients'!F2433=0,"",'base clients'!F2433)</f>
        <v/>
      </c>
      <c r="G2433" s="31" t="str">
        <f>IF('base clients'!G2433=0,"",'base clients'!G2433)</f>
        <v/>
      </c>
    </row>
    <row r="2434" spans="2:7" x14ac:dyDescent="0.35">
      <c r="B2434" s="31" t="str">
        <f>IF('base clients'!B2434=0,"",'base clients'!B2434)</f>
        <v/>
      </c>
      <c r="C2434" s="31" t="str">
        <f>IF('base clients'!C2434=0,"",'base clients'!C2434)</f>
        <v/>
      </c>
      <c r="D2434" s="31" t="str">
        <f>IF('base clients'!D2434=0,"",'base clients'!D2434)</f>
        <v/>
      </c>
      <c r="E2434" s="31" t="str">
        <f>IF('base clients'!E2434=0,"",'base clients'!E2434)</f>
        <v/>
      </c>
      <c r="F2434" s="31" t="str">
        <f>IF('base clients'!F2434=0,"",'base clients'!F2434)</f>
        <v/>
      </c>
      <c r="G2434" s="31" t="str">
        <f>IF('base clients'!G2434=0,"",'base clients'!G2434)</f>
        <v/>
      </c>
    </row>
    <row r="2435" spans="2:7" x14ac:dyDescent="0.35">
      <c r="B2435" s="31" t="str">
        <f>IF('base clients'!B2435=0,"",'base clients'!B2435)</f>
        <v/>
      </c>
      <c r="C2435" s="31" t="str">
        <f>IF('base clients'!C2435=0,"",'base clients'!C2435)</f>
        <v/>
      </c>
      <c r="D2435" s="31" t="str">
        <f>IF('base clients'!D2435=0,"",'base clients'!D2435)</f>
        <v/>
      </c>
      <c r="E2435" s="31" t="str">
        <f>IF('base clients'!E2435=0,"",'base clients'!E2435)</f>
        <v/>
      </c>
      <c r="F2435" s="31" t="str">
        <f>IF('base clients'!F2435=0,"",'base clients'!F2435)</f>
        <v/>
      </c>
      <c r="G2435" s="31" t="str">
        <f>IF('base clients'!G2435=0,"",'base clients'!G2435)</f>
        <v/>
      </c>
    </row>
    <row r="2436" spans="2:7" x14ac:dyDescent="0.35">
      <c r="B2436" s="31" t="str">
        <f>IF('base clients'!B2436=0,"",'base clients'!B2436)</f>
        <v/>
      </c>
      <c r="C2436" s="31" t="str">
        <f>IF('base clients'!C2436=0,"",'base clients'!C2436)</f>
        <v/>
      </c>
      <c r="D2436" s="31" t="str">
        <f>IF('base clients'!D2436=0,"",'base clients'!D2436)</f>
        <v/>
      </c>
      <c r="E2436" s="31" t="str">
        <f>IF('base clients'!E2436=0,"",'base clients'!E2436)</f>
        <v/>
      </c>
      <c r="F2436" s="31" t="str">
        <f>IF('base clients'!F2436=0,"",'base clients'!F2436)</f>
        <v/>
      </c>
      <c r="G2436" s="31" t="str">
        <f>IF('base clients'!G2436=0,"",'base clients'!G2436)</f>
        <v/>
      </c>
    </row>
    <row r="2437" spans="2:7" x14ac:dyDescent="0.35">
      <c r="B2437" s="31" t="str">
        <f>IF('base clients'!B2437=0,"",'base clients'!B2437)</f>
        <v/>
      </c>
      <c r="C2437" s="31" t="str">
        <f>IF('base clients'!C2437=0,"",'base clients'!C2437)</f>
        <v/>
      </c>
      <c r="D2437" s="31" t="str">
        <f>IF('base clients'!D2437=0,"",'base clients'!D2437)</f>
        <v/>
      </c>
      <c r="E2437" s="31" t="str">
        <f>IF('base clients'!E2437=0,"",'base clients'!E2437)</f>
        <v/>
      </c>
      <c r="F2437" s="31" t="str">
        <f>IF('base clients'!F2437=0,"",'base clients'!F2437)</f>
        <v/>
      </c>
      <c r="G2437" s="31" t="str">
        <f>IF('base clients'!G2437=0,"",'base clients'!G2437)</f>
        <v/>
      </c>
    </row>
    <row r="2438" spans="2:7" x14ac:dyDescent="0.35">
      <c r="B2438" s="31" t="str">
        <f>IF('base clients'!B2438=0,"",'base clients'!B2438)</f>
        <v/>
      </c>
      <c r="C2438" s="31" t="str">
        <f>IF('base clients'!C2438=0,"",'base clients'!C2438)</f>
        <v/>
      </c>
      <c r="D2438" s="31" t="str">
        <f>IF('base clients'!D2438=0,"",'base clients'!D2438)</f>
        <v/>
      </c>
      <c r="E2438" s="31" t="str">
        <f>IF('base clients'!E2438=0,"",'base clients'!E2438)</f>
        <v/>
      </c>
      <c r="F2438" s="31" t="str">
        <f>IF('base clients'!F2438=0,"",'base clients'!F2438)</f>
        <v/>
      </c>
      <c r="G2438" s="31" t="str">
        <f>IF('base clients'!G2438=0,"",'base clients'!G2438)</f>
        <v/>
      </c>
    </row>
    <row r="2439" spans="2:7" x14ac:dyDescent="0.35">
      <c r="B2439" s="31" t="str">
        <f>IF('base clients'!B2439=0,"",'base clients'!B2439)</f>
        <v/>
      </c>
      <c r="C2439" s="31" t="str">
        <f>IF('base clients'!C2439=0,"",'base clients'!C2439)</f>
        <v/>
      </c>
      <c r="D2439" s="31" t="str">
        <f>IF('base clients'!D2439=0,"",'base clients'!D2439)</f>
        <v/>
      </c>
      <c r="E2439" s="31" t="str">
        <f>IF('base clients'!E2439=0,"",'base clients'!E2439)</f>
        <v/>
      </c>
      <c r="F2439" s="31" t="str">
        <f>IF('base clients'!F2439=0,"",'base clients'!F2439)</f>
        <v/>
      </c>
      <c r="G2439" s="31" t="str">
        <f>IF('base clients'!G2439=0,"",'base clients'!G2439)</f>
        <v/>
      </c>
    </row>
    <row r="2440" spans="2:7" x14ac:dyDescent="0.35">
      <c r="B2440" s="31" t="str">
        <f>IF('base clients'!B2440=0,"",'base clients'!B2440)</f>
        <v/>
      </c>
      <c r="C2440" s="31" t="str">
        <f>IF('base clients'!C2440=0,"",'base clients'!C2440)</f>
        <v/>
      </c>
      <c r="D2440" s="31" t="str">
        <f>IF('base clients'!D2440=0,"",'base clients'!D2440)</f>
        <v/>
      </c>
      <c r="E2440" s="31" t="str">
        <f>IF('base clients'!E2440=0,"",'base clients'!E2440)</f>
        <v/>
      </c>
      <c r="F2440" s="31" t="str">
        <f>IF('base clients'!F2440=0,"",'base clients'!F2440)</f>
        <v/>
      </c>
      <c r="G2440" s="31" t="str">
        <f>IF('base clients'!G2440=0,"",'base clients'!G2440)</f>
        <v/>
      </c>
    </row>
    <row r="2441" spans="2:7" x14ac:dyDescent="0.35">
      <c r="B2441" s="31" t="str">
        <f>IF('base clients'!B2441=0,"",'base clients'!B2441)</f>
        <v/>
      </c>
      <c r="C2441" s="31" t="str">
        <f>IF('base clients'!C2441=0,"",'base clients'!C2441)</f>
        <v/>
      </c>
      <c r="D2441" s="31" t="str">
        <f>IF('base clients'!D2441=0,"",'base clients'!D2441)</f>
        <v/>
      </c>
      <c r="E2441" s="31" t="str">
        <f>IF('base clients'!E2441=0,"",'base clients'!E2441)</f>
        <v/>
      </c>
      <c r="F2441" s="31" t="str">
        <f>IF('base clients'!F2441=0,"",'base clients'!F2441)</f>
        <v/>
      </c>
      <c r="G2441" s="31" t="str">
        <f>IF('base clients'!G2441=0,"",'base clients'!G2441)</f>
        <v/>
      </c>
    </row>
    <row r="2442" spans="2:7" x14ac:dyDescent="0.35">
      <c r="B2442" s="31" t="str">
        <f>IF('base clients'!B2442=0,"",'base clients'!B2442)</f>
        <v/>
      </c>
      <c r="C2442" s="31" t="str">
        <f>IF('base clients'!C2442=0,"",'base clients'!C2442)</f>
        <v/>
      </c>
      <c r="D2442" s="31" t="str">
        <f>IF('base clients'!D2442=0,"",'base clients'!D2442)</f>
        <v/>
      </c>
      <c r="E2442" s="31" t="str">
        <f>IF('base clients'!E2442=0,"",'base clients'!E2442)</f>
        <v/>
      </c>
      <c r="F2442" s="31" t="str">
        <f>IF('base clients'!F2442=0,"",'base clients'!F2442)</f>
        <v/>
      </c>
      <c r="G2442" s="31" t="str">
        <f>IF('base clients'!G2442=0,"",'base clients'!G2442)</f>
        <v/>
      </c>
    </row>
    <row r="2443" spans="2:7" x14ac:dyDescent="0.35">
      <c r="B2443" s="31" t="str">
        <f>IF('base clients'!B2443=0,"",'base clients'!B2443)</f>
        <v/>
      </c>
      <c r="C2443" s="31" t="str">
        <f>IF('base clients'!C2443=0,"",'base clients'!C2443)</f>
        <v/>
      </c>
      <c r="D2443" s="31" t="str">
        <f>IF('base clients'!D2443=0,"",'base clients'!D2443)</f>
        <v/>
      </c>
      <c r="E2443" s="31" t="str">
        <f>IF('base clients'!E2443=0,"",'base clients'!E2443)</f>
        <v/>
      </c>
      <c r="F2443" s="31" t="str">
        <f>IF('base clients'!F2443=0,"",'base clients'!F2443)</f>
        <v/>
      </c>
      <c r="G2443" s="31" t="str">
        <f>IF('base clients'!G2443=0,"",'base clients'!G2443)</f>
        <v/>
      </c>
    </row>
    <row r="2444" spans="2:7" x14ac:dyDescent="0.35">
      <c r="B2444" s="31" t="str">
        <f>IF('base clients'!B2444=0,"",'base clients'!B2444)</f>
        <v/>
      </c>
      <c r="C2444" s="31" t="str">
        <f>IF('base clients'!C2444=0,"",'base clients'!C2444)</f>
        <v/>
      </c>
      <c r="D2444" s="31" t="str">
        <f>IF('base clients'!D2444=0,"",'base clients'!D2444)</f>
        <v/>
      </c>
      <c r="E2444" s="31" t="str">
        <f>IF('base clients'!E2444=0,"",'base clients'!E2444)</f>
        <v/>
      </c>
      <c r="F2444" s="31" t="str">
        <f>IF('base clients'!F2444=0,"",'base clients'!F2444)</f>
        <v/>
      </c>
      <c r="G2444" s="31" t="str">
        <f>IF('base clients'!G2444=0,"",'base clients'!G2444)</f>
        <v/>
      </c>
    </row>
    <row r="2445" spans="2:7" x14ac:dyDescent="0.35">
      <c r="B2445" s="31" t="str">
        <f>IF('base clients'!B2445=0,"",'base clients'!B2445)</f>
        <v/>
      </c>
      <c r="C2445" s="31" t="str">
        <f>IF('base clients'!C2445=0,"",'base clients'!C2445)</f>
        <v/>
      </c>
      <c r="D2445" s="31" t="str">
        <f>IF('base clients'!D2445=0,"",'base clients'!D2445)</f>
        <v/>
      </c>
      <c r="E2445" s="31" t="str">
        <f>IF('base clients'!E2445=0,"",'base clients'!E2445)</f>
        <v/>
      </c>
      <c r="F2445" s="31" t="str">
        <f>IF('base clients'!F2445=0,"",'base clients'!F2445)</f>
        <v/>
      </c>
      <c r="G2445" s="31" t="str">
        <f>IF('base clients'!G2445=0,"",'base clients'!G2445)</f>
        <v/>
      </c>
    </row>
    <row r="2446" spans="2:7" x14ac:dyDescent="0.35">
      <c r="B2446" s="31" t="str">
        <f>IF('base clients'!B2446=0,"",'base clients'!B2446)</f>
        <v/>
      </c>
      <c r="C2446" s="31" t="str">
        <f>IF('base clients'!C2446=0,"",'base clients'!C2446)</f>
        <v/>
      </c>
      <c r="D2446" s="31" t="str">
        <f>IF('base clients'!D2446=0,"",'base clients'!D2446)</f>
        <v/>
      </c>
      <c r="E2446" s="31" t="str">
        <f>IF('base clients'!E2446=0,"",'base clients'!E2446)</f>
        <v/>
      </c>
      <c r="F2446" s="31" t="str">
        <f>IF('base clients'!F2446=0,"",'base clients'!F2446)</f>
        <v/>
      </c>
      <c r="G2446" s="31" t="str">
        <f>IF('base clients'!G2446=0,"",'base clients'!G2446)</f>
        <v/>
      </c>
    </row>
    <row r="2447" spans="2:7" x14ac:dyDescent="0.35">
      <c r="B2447" s="31" t="str">
        <f>IF('base clients'!B2447=0,"",'base clients'!B2447)</f>
        <v/>
      </c>
      <c r="C2447" s="31" t="str">
        <f>IF('base clients'!C2447=0,"",'base clients'!C2447)</f>
        <v/>
      </c>
      <c r="D2447" s="31" t="str">
        <f>IF('base clients'!D2447=0,"",'base clients'!D2447)</f>
        <v/>
      </c>
      <c r="E2447" s="31" t="str">
        <f>IF('base clients'!E2447=0,"",'base clients'!E2447)</f>
        <v/>
      </c>
      <c r="F2447" s="31" t="str">
        <f>IF('base clients'!F2447=0,"",'base clients'!F2447)</f>
        <v/>
      </c>
      <c r="G2447" s="31" t="str">
        <f>IF('base clients'!G2447=0,"",'base clients'!G2447)</f>
        <v/>
      </c>
    </row>
    <row r="2448" spans="2:7" x14ac:dyDescent="0.35">
      <c r="B2448" s="31" t="str">
        <f>IF('base clients'!B2448=0,"",'base clients'!B2448)</f>
        <v/>
      </c>
      <c r="C2448" s="31" t="str">
        <f>IF('base clients'!C2448=0,"",'base clients'!C2448)</f>
        <v/>
      </c>
      <c r="D2448" s="31" t="str">
        <f>IF('base clients'!D2448=0,"",'base clients'!D2448)</f>
        <v/>
      </c>
      <c r="E2448" s="31" t="str">
        <f>IF('base clients'!E2448=0,"",'base clients'!E2448)</f>
        <v/>
      </c>
      <c r="F2448" s="31" t="str">
        <f>IF('base clients'!F2448=0,"",'base clients'!F2448)</f>
        <v/>
      </c>
      <c r="G2448" s="31" t="str">
        <f>IF('base clients'!G2448=0,"",'base clients'!G2448)</f>
        <v/>
      </c>
    </row>
    <row r="2449" spans="2:7" x14ac:dyDescent="0.35">
      <c r="B2449" s="31" t="str">
        <f>IF('base clients'!B2449=0,"",'base clients'!B2449)</f>
        <v/>
      </c>
      <c r="C2449" s="31" t="str">
        <f>IF('base clients'!C2449=0,"",'base clients'!C2449)</f>
        <v/>
      </c>
      <c r="D2449" s="31" t="str">
        <f>IF('base clients'!D2449=0,"",'base clients'!D2449)</f>
        <v/>
      </c>
      <c r="E2449" s="31" t="str">
        <f>IF('base clients'!E2449=0,"",'base clients'!E2449)</f>
        <v/>
      </c>
      <c r="F2449" s="31" t="str">
        <f>IF('base clients'!F2449=0,"",'base clients'!F2449)</f>
        <v/>
      </c>
      <c r="G2449" s="31" t="str">
        <f>IF('base clients'!G2449=0,"",'base clients'!G2449)</f>
        <v/>
      </c>
    </row>
    <row r="2450" spans="2:7" x14ac:dyDescent="0.35">
      <c r="B2450" s="31" t="str">
        <f>IF('base clients'!B2450=0,"",'base clients'!B2450)</f>
        <v/>
      </c>
      <c r="C2450" s="31" t="str">
        <f>IF('base clients'!C2450=0,"",'base clients'!C2450)</f>
        <v/>
      </c>
      <c r="D2450" s="31" t="str">
        <f>IF('base clients'!D2450=0,"",'base clients'!D2450)</f>
        <v/>
      </c>
      <c r="E2450" s="31" t="str">
        <f>IF('base clients'!E2450=0,"",'base clients'!E2450)</f>
        <v/>
      </c>
      <c r="F2450" s="31" t="str">
        <f>IF('base clients'!F2450=0,"",'base clients'!F2450)</f>
        <v/>
      </c>
      <c r="G2450" s="31" t="str">
        <f>IF('base clients'!G2450=0,"",'base clients'!G2450)</f>
        <v/>
      </c>
    </row>
    <row r="2451" spans="2:7" x14ac:dyDescent="0.35">
      <c r="B2451" s="31" t="str">
        <f>IF('base clients'!B2451=0,"",'base clients'!B2451)</f>
        <v/>
      </c>
      <c r="C2451" s="31" t="str">
        <f>IF('base clients'!C2451=0,"",'base clients'!C2451)</f>
        <v/>
      </c>
      <c r="D2451" s="31" t="str">
        <f>IF('base clients'!D2451=0,"",'base clients'!D2451)</f>
        <v/>
      </c>
      <c r="E2451" s="31" t="str">
        <f>IF('base clients'!E2451=0,"",'base clients'!E2451)</f>
        <v/>
      </c>
      <c r="F2451" s="31" t="str">
        <f>IF('base clients'!F2451=0,"",'base clients'!F2451)</f>
        <v/>
      </c>
      <c r="G2451" s="31" t="str">
        <f>IF('base clients'!G2451=0,"",'base clients'!G2451)</f>
        <v/>
      </c>
    </row>
    <row r="2452" spans="2:7" x14ac:dyDescent="0.35">
      <c r="B2452" s="31" t="str">
        <f>IF('base clients'!B2452=0,"",'base clients'!B2452)</f>
        <v/>
      </c>
      <c r="C2452" s="31" t="str">
        <f>IF('base clients'!C2452=0,"",'base clients'!C2452)</f>
        <v/>
      </c>
      <c r="D2452" s="31" t="str">
        <f>IF('base clients'!D2452=0,"",'base clients'!D2452)</f>
        <v/>
      </c>
      <c r="E2452" s="31" t="str">
        <f>IF('base clients'!E2452=0,"",'base clients'!E2452)</f>
        <v/>
      </c>
      <c r="F2452" s="31" t="str">
        <f>IF('base clients'!F2452=0,"",'base clients'!F2452)</f>
        <v/>
      </c>
      <c r="G2452" s="31" t="str">
        <f>IF('base clients'!G2452=0,"",'base clients'!G2452)</f>
        <v/>
      </c>
    </row>
    <row r="2453" spans="2:7" x14ac:dyDescent="0.35">
      <c r="B2453" s="31" t="str">
        <f>IF('base clients'!B2453=0,"",'base clients'!B2453)</f>
        <v/>
      </c>
      <c r="C2453" s="31" t="str">
        <f>IF('base clients'!C2453=0,"",'base clients'!C2453)</f>
        <v/>
      </c>
      <c r="D2453" s="31" t="str">
        <f>IF('base clients'!D2453=0,"",'base clients'!D2453)</f>
        <v/>
      </c>
      <c r="E2453" s="31" t="str">
        <f>IF('base clients'!E2453=0,"",'base clients'!E2453)</f>
        <v/>
      </c>
      <c r="F2453" s="31" t="str">
        <f>IF('base clients'!F2453=0,"",'base clients'!F2453)</f>
        <v/>
      </c>
      <c r="G2453" s="31" t="str">
        <f>IF('base clients'!G2453=0,"",'base clients'!G2453)</f>
        <v/>
      </c>
    </row>
    <row r="2454" spans="2:7" x14ac:dyDescent="0.35">
      <c r="B2454" s="31" t="str">
        <f>IF('base clients'!B2454=0,"",'base clients'!B2454)</f>
        <v/>
      </c>
      <c r="C2454" s="31" t="str">
        <f>IF('base clients'!C2454=0,"",'base clients'!C2454)</f>
        <v/>
      </c>
      <c r="D2454" s="31" t="str">
        <f>IF('base clients'!D2454=0,"",'base clients'!D2454)</f>
        <v/>
      </c>
      <c r="E2454" s="31" t="str">
        <f>IF('base clients'!E2454=0,"",'base clients'!E2454)</f>
        <v/>
      </c>
      <c r="F2454" s="31" t="str">
        <f>IF('base clients'!F2454=0,"",'base clients'!F2454)</f>
        <v/>
      </c>
      <c r="G2454" s="31" t="str">
        <f>IF('base clients'!G2454=0,"",'base clients'!G2454)</f>
        <v/>
      </c>
    </row>
    <row r="2455" spans="2:7" x14ac:dyDescent="0.35">
      <c r="B2455" s="31" t="str">
        <f>IF('base clients'!B2455=0,"",'base clients'!B2455)</f>
        <v/>
      </c>
      <c r="C2455" s="31" t="str">
        <f>IF('base clients'!C2455=0,"",'base clients'!C2455)</f>
        <v/>
      </c>
      <c r="D2455" s="31" t="str">
        <f>IF('base clients'!D2455=0,"",'base clients'!D2455)</f>
        <v/>
      </c>
      <c r="E2455" s="31" t="str">
        <f>IF('base clients'!E2455=0,"",'base clients'!E2455)</f>
        <v/>
      </c>
      <c r="F2455" s="31" t="str">
        <f>IF('base clients'!F2455=0,"",'base clients'!F2455)</f>
        <v/>
      </c>
      <c r="G2455" s="31" t="str">
        <f>IF('base clients'!G2455=0,"",'base clients'!G2455)</f>
        <v/>
      </c>
    </row>
    <row r="2456" spans="2:7" x14ac:dyDescent="0.35">
      <c r="B2456" s="31" t="str">
        <f>IF('base clients'!B2456=0,"",'base clients'!B2456)</f>
        <v/>
      </c>
      <c r="C2456" s="31" t="str">
        <f>IF('base clients'!C2456=0,"",'base clients'!C2456)</f>
        <v/>
      </c>
      <c r="D2456" s="31" t="str">
        <f>IF('base clients'!D2456=0,"",'base clients'!D2456)</f>
        <v/>
      </c>
      <c r="E2456" s="31" t="str">
        <f>IF('base clients'!E2456=0,"",'base clients'!E2456)</f>
        <v/>
      </c>
      <c r="F2456" s="31" t="str">
        <f>IF('base clients'!F2456=0,"",'base clients'!F2456)</f>
        <v/>
      </c>
      <c r="G2456" s="31" t="str">
        <f>IF('base clients'!G2456=0,"",'base clients'!G2456)</f>
        <v/>
      </c>
    </row>
    <row r="2457" spans="2:7" x14ac:dyDescent="0.35">
      <c r="B2457" s="31" t="str">
        <f>IF('base clients'!B2457=0,"",'base clients'!B2457)</f>
        <v/>
      </c>
      <c r="C2457" s="31" t="str">
        <f>IF('base clients'!C2457=0,"",'base clients'!C2457)</f>
        <v/>
      </c>
      <c r="D2457" s="31" t="str">
        <f>IF('base clients'!D2457=0,"",'base clients'!D2457)</f>
        <v/>
      </c>
      <c r="E2457" s="31" t="str">
        <f>IF('base clients'!E2457=0,"",'base clients'!E2457)</f>
        <v/>
      </c>
      <c r="F2457" s="31" t="str">
        <f>IF('base clients'!F2457=0,"",'base clients'!F2457)</f>
        <v/>
      </c>
      <c r="G2457" s="31" t="str">
        <f>IF('base clients'!G2457=0,"",'base clients'!G2457)</f>
        <v/>
      </c>
    </row>
    <row r="2458" spans="2:7" x14ac:dyDescent="0.35">
      <c r="B2458" s="31" t="str">
        <f>IF('base clients'!B2458=0,"",'base clients'!B2458)</f>
        <v/>
      </c>
      <c r="C2458" s="31" t="str">
        <f>IF('base clients'!C2458=0,"",'base clients'!C2458)</f>
        <v/>
      </c>
      <c r="D2458" s="31" t="str">
        <f>IF('base clients'!D2458=0,"",'base clients'!D2458)</f>
        <v/>
      </c>
      <c r="E2458" s="31" t="str">
        <f>IF('base clients'!E2458=0,"",'base clients'!E2458)</f>
        <v/>
      </c>
      <c r="F2458" s="31" t="str">
        <f>IF('base clients'!F2458=0,"",'base clients'!F2458)</f>
        <v/>
      </c>
      <c r="G2458" s="31" t="str">
        <f>IF('base clients'!G2458=0,"",'base clients'!G2458)</f>
        <v/>
      </c>
    </row>
    <row r="2459" spans="2:7" x14ac:dyDescent="0.35">
      <c r="B2459" s="31" t="str">
        <f>IF('base clients'!B2459=0,"",'base clients'!B2459)</f>
        <v/>
      </c>
      <c r="C2459" s="31" t="str">
        <f>IF('base clients'!C2459=0,"",'base clients'!C2459)</f>
        <v/>
      </c>
      <c r="D2459" s="31" t="str">
        <f>IF('base clients'!D2459=0,"",'base clients'!D2459)</f>
        <v/>
      </c>
      <c r="E2459" s="31" t="str">
        <f>IF('base clients'!E2459=0,"",'base clients'!E2459)</f>
        <v/>
      </c>
      <c r="F2459" s="31" t="str">
        <f>IF('base clients'!F2459=0,"",'base clients'!F2459)</f>
        <v/>
      </c>
      <c r="G2459" s="31" t="str">
        <f>IF('base clients'!G2459=0,"",'base clients'!G2459)</f>
        <v/>
      </c>
    </row>
    <row r="2460" spans="2:7" x14ac:dyDescent="0.35">
      <c r="B2460" s="31" t="str">
        <f>IF('base clients'!B2460=0,"",'base clients'!B2460)</f>
        <v/>
      </c>
      <c r="C2460" s="31" t="str">
        <f>IF('base clients'!C2460=0,"",'base clients'!C2460)</f>
        <v/>
      </c>
      <c r="D2460" s="31" t="str">
        <f>IF('base clients'!D2460=0,"",'base clients'!D2460)</f>
        <v/>
      </c>
      <c r="E2460" s="31" t="str">
        <f>IF('base clients'!E2460=0,"",'base clients'!E2460)</f>
        <v/>
      </c>
      <c r="F2460" s="31" t="str">
        <f>IF('base clients'!F2460=0,"",'base clients'!F2460)</f>
        <v/>
      </c>
      <c r="G2460" s="31" t="str">
        <f>IF('base clients'!G2460=0,"",'base clients'!G2460)</f>
        <v/>
      </c>
    </row>
    <row r="2461" spans="2:7" x14ac:dyDescent="0.35">
      <c r="B2461" s="31" t="str">
        <f>IF('base clients'!B2461=0,"",'base clients'!B2461)</f>
        <v/>
      </c>
      <c r="C2461" s="31" t="str">
        <f>IF('base clients'!C2461=0,"",'base clients'!C2461)</f>
        <v/>
      </c>
      <c r="D2461" s="31" t="str">
        <f>IF('base clients'!D2461=0,"",'base clients'!D2461)</f>
        <v/>
      </c>
      <c r="E2461" s="31" t="str">
        <f>IF('base clients'!E2461=0,"",'base clients'!E2461)</f>
        <v/>
      </c>
      <c r="F2461" s="31" t="str">
        <f>IF('base clients'!F2461=0,"",'base clients'!F2461)</f>
        <v/>
      </c>
      <c r="G2461" s="31" t="str">
        <f>IF('base clients'!G2461=0,"",'base clients'!G2461)</f>
        <v/>
      </c>
    </row>
    <row r="2462" spans="2:7" x14ac:dyDescent="0.35">
      <c r="B2462" s="31" t="str">
        <f>IF('base clients'!B2462=0,"",'base clients'!B2462)</f>
        <v/>
      </c>
      <c r="C2462" s="31" t="str">
        <f>IF('base clients'!C2462=0,"",'base clients'!C2462)</f>
        <v/>
      </c>
      <c r="D2462" s="31" t="str">
        <f>IF('base clients'!D2462=0,"",'base clients'!D2462)</f>
        <v/>
      </c>
      <c r="E2462" s="31" t="str">
        <f>IF('base clients'!E2462=0,"",'base clients'!E2462)</f>
        <v/>
      </c>
      <c r="F2462" s="31" t="str">
        <f>IF('base clients'!F2462=0,"",'base clients'!F2462)</f>
        <v/>
      </c>
      <c r="G2462" s="31" t="str">
        <f>IF('base clients'!G2462=0,"",'base clients'!G2462)</f>
        <v/>
      </c>
    </row>
    <row r="2463" spans="2:7" x14ac:dyDescent="0.35">
      <c r="B2463" s="31" t="str">
        <f>IF('base clients'!B2463=0,"",'base clients'!B2463)</f>
        <v/>
      </c>
      <c r="C2463" s="31" t="str">
        <f>IF('base clients'!C2463=0,"",'base clients'!C2463)</f>
        <v/>
      </c>
      <c r="D2463" s="31" t="str">
        <f>IF('base clients'!D2463=0,"",'base clients'!D2463)</f>
        <v/>
      </c>
      <c r="E2463" s="31" t="str">
        <f>IF('base clients'!E2463=0,"",'base clients'!E2463)</f>
        <v/>
      </c>
      <c r="F2463" s="31" t="str">
        <f>IF('base clients'!F2463=0,"",'base clients'!F2463)</f>
        <v/>
      </c>
      <c r="G2463" s="31" t="str">
        <f>IF('base clients'!G2463=0,"",'base clients'!G2463)</f>
        <v/>
      </c>
    </row>
    <row r="2464" spans="2:7" x14ac:dyDescent="0.35">
      <c r="B2464" s="31" t="str">
        <f>IF('base clients'!B2464=0,"",'base clients'!B2464)</f>
        <v/>
      </c>
      <c r="C2464" s="31" t="str">
        <f>IF('base clients'!C2464=0,"",'base clients'!C2464)</f>
        <v/>
      </c>
      <c r="D2464" s="31" t="str">
        <f>IF('base clients'!D2464=0,"",'base clients'!D2464)</f>
        <v/>
      </c>
      <c r="E2464" s="31" t="str">
        <f>IF('base clients'!E2464=0,"",'base clients'!E2464)</f>
        <v/>
      </c>
      <c r="F2464" s="31" t="str">
        <f>IF('base clients'!F2464=0,"",'base clients'!F2464)</f>
        <v/>
      </c>
      <c r="G2464" s="31" t="str">
        <f>IF('base clients'!G2464=0,"",'base clients'!G2464)</f>
        <v/>
      </c>
    </row>
    <row r="2465" spans="2:7" x14ac:dyDescent="0.35">
      <c r="B2465" s="31" t="str">
        <f>IF('base clients'!B2465=0,"",'base clients'!B2465)</f>
        <v/>
      </c>
      <c r="C2465" s="31" t="str">
        <f>IF('base clients'!C2465=0,"",'base clients'!C2465)</f>
        <v/>
      </c>
      <c r="D2465" s="31" t="str">
        <f>IF('base clients'!D2465=0,"",'base clients'!D2465)</f>
        <v/>
      </c>
      <c r="E2465" s="31" t="str">
        <f>IF('base clients'!E2465=0,"",'base clients'!E2465)</f>
        <v/>
      </c>
      <c r="F2465" s="31" t="str">
        <f>IF('base clients'!F2465=0,"",'base clients'!F2465)</f>
        <v/>
      </c>
      <c r="G2465" s="31" t="str">
        <f>IF('base clients'!G2465=0,"",'base clients'!G2465)</f>
        <v/>
      </c>
    </row>
    <row r="2466" spans="2:7" x14ac:dyDescent="0.35">
      <c r="B2466" s="31" t="str">
        <f>IF('base clients'!B2466=0,"",'base clients'!B2466)</f>
        <v/>
      </c>
      <c r="C2466" s="31" t="str">
        <f>IF('base clients'!C2466=0,"",'base clients'!C2466)</f>
        <v/>
      </c>
      <c r="D2466" s="31" t="str">
        <f>IF('base clients'!D2466=0,"",'base clients'!D2466)</f>
        <v/>
      </c>
      <c r="E2466" s="31" t="str">
        <f>IF('base clients'!E2466=0,"",'base clients'!E2466)</f>
        <v/>
      </c>
      <c r="F2466" s="31" t="str">
        <f>IF('base clients'!F2466=0,"",'base clients'!F2466)</f>
        <v/>
      </c>
      <c r="G2466" s="31" t="str">
        <f>IF('base clients'!G2466=0,"",'base clients'!G2466)</f>
        <v/>
      </c>
    </row>
    <row r="2467" spans="2:7" x14ac:dyDescent="0.35">
      <c r="B2467" s="31" t="str">
        <f>IF('base clients'!B2467=0,"",'base clients'!B2467)</f>
        <v/>
      </c>
      <c r="C2467" s="31" t="str">
        <f>IF('base clients'!C2467=0,"",'base clients'!C2467)</f>
        <v/>
      </c>
      <c r="D2467" s="31" t="str">
        <f>IF('base clients'!D2467=0,"",'base clients'!D2467)</f>
        <v/>
      </c>
      <c r="E2467" s="31" t="str">
        <f>IF('base clients'!E2467=0,"",'base clients'!E2467)</f>
        <v/>
      </c>
      <c r="F2467" s="31" t="str">
        <f>IF('base clients'!F2467=0,"",'base clients'!F2467)</f>
        <v/>
      </c>
      <c r="G2467" s="31" t="str">
        <f>IF('base clients'!G2467=0,"",'base clients'!G2467)</f>
        <v/>
      </c>
    </row>
    <row r="2468" spans="2:7" x14ac:dyDescent="0.35">
      <c r="B2468" s="31" t="str">
        <f>IF('base clients'!B2468=0,"",'base clients'!B2468)</f>
        <v/>
      </c>
      <c r="C2468" s="31" t="str">
        <f>IF('base clients'!C2468=0,"",'base clients'!C2468)</f>
        <v/>
      </c>
      <c r="D2468" s="31" t="str">
        <f>IF('base clients'!D2468=0,"",'base clients'!D2468)</f>
        <v/>
      </c>
      <c r="E2468" s="31" t="str">
        <f>IF('base clients'!E2468=0,"",'base clients'!E2468)</f>
        <v/>
      </c>
      <c r="F2468" s="31" t="str">
        <f>IF('base clients'!F2468=0,"",'base clients'!F2468)</f>
        <v/>
      </c>
      <c r="G2468" s="31" t="str">
        <f>IF('base clients'!G2468=0,"",'base clients'!G2468)</f>
        <v/>
      </c>
    </row>
    <row r="2469" spans="2:7" x14ac:dyDescent="0.35">
      <c r="B2469" s="31" t="str">
        <f>IF('base clients'!B2469=0,"",'base clients'!B2469)</f>
        <v/>
      </c>
      <c r="C2469" s="31" t="str">
        <f>IF('base clients'!C2469=0,"",'base clients'!C2469)</f>
        <v/>
      </c>
      <c r="D2469" s="31" t="str">
        <f>IF('base clients'!D2469=0,"",'base clients'!D2469)</f>
        <v/>
      </c>
      <c r="E2469" s="31" t="str">
        <f>IF('base clients'!E2469=0,"",'base clients'!E2469)</f>
        <v/>
      </c>
      <c r="F2469" s="31" t="str">
        <f>IF('base clients'!F2469=0,"",'base clients'!F2469)</f>
        <v/>
      </c>
      <c r="G2469" s="31" t="str">
        <f>IF('base clients'!G2469=0,"",'base clients'!G2469)</f>
        <v/>
      </c>
    </row>
    <row r="2470" spans="2:7" x14ac:dyDescent="0.35">
      <c r="B2470" s="31" t="str">
        <f>IF('base clients'!B2470=0,"",'base clients'!B2470)</f>
        <v/>
      </c>
      <c r="C2470" s="31" t="str">
        <f>IF('base clients'!C2470=0,"",'base clients'!C2470)</f>
        <v/>
      </c>
      <c r="D2470" s="31" t="str">
        <f>IF('base clients'!D2470=0,"",'base clients'!D2470)</f>
        <v/>
      </c>
      <c r="E2470" s="31" t="str">
        <f>IF('base clients'!E2470=0,"",'base clients'!E2470)</f>
        <v/>
      </c>
      <c r="F2470" s="31" t="str">
        <f>IF('base clients'!F2470=0,"",'base clients'!F2470)</f>
        <v/>
      </c>
      <c r="G2470" s="31" t="str">
        <f>IF('base clients'!G2470=0,"",'base clients'!G2470)</f>
        <v/>
      </c>
    </row>
    <row r="2471" spans="2:7" x14ac:dyDescent="0.35">
      <c r="B2471" s="31" t="str">
        <f>IF('base clients'!B2471=0,"",'base clients'!B2471)</f>
        <v/>
      </c>
      <c r="C2471" s="31" t="str">
        <f>IF('base clients'!C2471=0,"",'base clients'!C2471)</f>
        <v/>
      </c>
      <c r="D2471" s="31" t="str">
        <f>IF('base clients'!D2471=0,"",'base clients'!D2471)</f>
        <v/>
      </c>
      <c r="E2471" s="31" t="str">
        <f>IF('base clients'!E2471=0,"",'base clients'!E2471)</f>
        <v/>
      </c>
      <c r="F2471" s="31" t="str">
        <f>IF('base clients'!F2471=0,"",'base clients'!F2471)</f>
        <v/>
      </c>
      <c r="G2471" s="31" t="str">
        <f>IF('base clients'!G2471=0,"",'base clients'!G2471)</f>
        <v/>
      </c>
    </row>
    <row r="2472" spans="2:7" x14ac:dyDescent="0.35">
      <c r="B2472" s="31" t="str">
        <f>IF('base clients'!B2472=0,"",'base clients'!B2472)</f>
        <v/>
      </c>
      <c r="C2472" s="31" t="str">
        <f>IF('base clients'!C2472=0,"",'base clients'!C2472)</f>
        <v/>
      </c>
      <c r="D2472" s="31" t="str">
        <f>IF('base clients'!D2472=0,"",'base clients'!D2472)</f>
        <v/>
      </c>
      <c r="E2472" s="31" t="str">
        <f>IF('base clients'!E2472=0,"",'base clients'!E2472)</f>
        <v/>
      </c>
      <c r="F2472" s="31" t="str">
        <f>IF('base clients'!F2472=0,"",'base clients'!F2472)</f>
        <v/>
      </c>
      <c r="G2472" s="31" t="str">
        <f>IF('base clients'!G2472=0,"",'base clients'!G2472)</f>
        <v/>
      </c>
    </row>
    <row r="2473" spans="2:7" x14ac:dyDescent="0.35">
      <c r="B2473" s="31" t="str">
        <f>IF('base clients'!B2473=0,"",'base clients'!B2473)</f>
        <v/>
      </c>
      <c r="C2473" s="31" t="str">
        <f>IF('base clients'!C2473=0,"",'base clients'!C2473)</f>
        <v/>
      </c>
      <c r="D2473" s="31" t="str">
        <f>IF('base clients'!D2473=0,"",'base clients'!D2473)</f>
        <v/>
      </c>
      <c r="E2473" s="31" t="str">
        <f>IF('base clients'!E2473=0,"",'base clients'!E2473)</f>
        <v/>
      </c>
      <c r="F2473" s="31" t="str">
        <f>IF('base clients'!F2473=0,"",'base clients'!F2473)</f>
        <v/>
      </c>
      <c r="G2473" s="31" t="str">
        <f>IF('base clients'!G2473=0,"",'base clients'!G2473)</f>
        <v/>
      </c>
    </row>
    <row r="2474" spans="2:7" x14ac:dyDescent="0.35">
      <c r="B2474" s="31" t="str">
        <f>IF('base clients'!B2474=0,"",'base clients'!B2474)</f>
        <v/>
      </c>
      <c r="C2474" s="31" t="str">
        <f>IF('base clients'!C2474=0,"",'base clients'!C2474)</f>
        <v/>
      </c>
      <c r="D2474" s="31" t="str">
        <f>IF('base clients'!D2474=0,"",'base clients'!D2474)</f>
        <v/>
      </c>
      <c r="E2474" s="31" t="str">
        <f>IF('base clients'!E2474=0,"",'base clients'!E2474)</f>
        <v/>
      </c>
      <c r="F2474" s="31" t="str">
        <f>IF('base clients'!F2474=0,"",'base clients'!F2474)</f>
        <v/>
      </c>
      <c r="G2474" s="31" t="str">
        <f>IF('base clients'!G2474=0,"",'base clients'!G2474)</f>
        <v/>
      </c>
    </row>
    <row r="2475" spans="2:7" x14ac:dyDescent="0.35">
      <c r="B2475" s="31" t="str">
        <f>IF('base clients'!B2475=0,"",'base clients'!B2475)</f>
        <v/>
      </c>
      <c r="C2475" s="31" t="str">
        <f>IF('base clients'!C2475=0,"",'base clients'!C2475)</f>
        <v/>
      </c>
      <c r="D2475" s="31" t="str">
        <f>IF('base clients'!D2475=0,"",'base clients'!D2475)</f>
        <v/>
      </c>
      <c r="E2475" s="31" t="str">
        <f>IF('base clients'!E2475=0,"",'base clients'!E2475)</f>
        <v/>
      </c>
      <c r="F2475" s="31" t="str">
        <f>IF('base clients'!F2475=0,"",'base clients'!F2475)</f>
        <v/>
      </c>
      <c r="G2475" s="31" t="str">
        <f>IF('base clients'!G2475=0,"",'base clients'!G2475)</f>
        <v/>
      </c>
    </row>
    <row r="2476" spans="2:7" x14ac:dyDescent="0.35">
      <c r="B2476" s="31" t="str">
        <f>IF('base clients'!B2476=0,"",'base clients'!B2476)</f>
        <v/>
      </c>
      <c r="C2476" s="31" t="str">
        <f>IF('base clients'!C2476=0,"",'base clients'!C2476)</f>
        <v/>
      </c>
      <c r="D2476" s="31" t="str">
        <f>IF('base clients'!D2476=0,"",'base clients'!D2476)</f>
        <v/>
      </c>
      <c r="E2476" s="31" t="str">
        <f>IF('base clients'!E2476=0,"",'base clients'!E2476)</f>
        <v/>
      </c>
      <c r="F2476" s="31" t="str">
        <f>IF('base clients'!F2476=0,"",'base clients'!F2476)</f>
        <v/>
      </c>
      <c r="G2476" s="31" t="str">
        <f>IF('base clients'!G2476=0,"",'base clients'!G2476)</f>
        <v/>
      </c>
    </row>
    <row r="2477" spans="2:7" x14ac:dyDescent="0.35">
      <c r="B2477" s="31" t="str">
        <f>IF('base clients'!B2477=0,"",'base clients'!B2477)</f>
        <v/>
      </c>
      <c r="C2477" s="31" t="str">
        <f>IF('base clients'!C2477=0,"",'base clients'!C2477)</f>
        <v/>
      </c>
      <c r="D2477" s="31" t="str">
        <f>IF('base clients'!D2477=0,"",'base clients'!D2477)</f>
        <v/>
      </c>
      <c r="E2477" s="31" t="str">
        <f>IF('base clients'!E2477=0,"",'base clients'!E2477)</f>
        <v/>
      </c>
      <c r="F2477" s="31" t="str">
        <f>IF('base clients'!F2477=0,"",'base clients'!F2477)</f>
        <v/>
      </c>
      <c r="G2477" s="31" t="str">
        <f>IF('base clients'!G2477=0,"",'base clients'!G2477)</f>
        <v/>
      </c>
    </row>
    <row r="2478" spans="2:7" x14ac:dyDescent="0.35">
      <c r="B2478" s="31" t="str">
        <f>IF('base clients'!B2478=0,"",'base clients'!B2478)</f>
        <v/>
      </c>
      <c r="C2478" s="31" t="str">
        <f>IF('base clients'!C2478=0,"",'base clients'!C2478)</f>
        <v/>
      </c>
      <c r="D2478" s="31" t="str">
        <f>IF('base clients'!D2478=0,"",'base clients'!D2478)</f>
        <v/>
      </c>
      <c r="E2478" s="31" t="str">
        <f>IF('base clients'!E2478=0,"",'base clients'!E2478)</f>
        <v/>
      </c>
      <c r="F2478" s="31" t="str">
        <f>IF('base clients'!F2478=0,"",'base clients'!F2478)</f>
        <v/>
      </c>
      <c r="G2478" s="31" t="str">
        <f>IF('base clients'!G2478=0,"",'base clients'!G2478)</f>
        <v/>
      </c>
    </row>
    <row r="2479" spans="2:7" x14ac:dyDescent="0.35">
      <c r="B2479" s="31" t="str">
        <f>IF('base clients'!B2479=0,"",'base clients'!B2479)</f>
        <v/>
      </c>
      <c r="C2479" s="31" t="str">
        <f>IF('base clients'!C2479=0,"",'base clients'!C2479)</f>
        <v/>
      </c>
      <c r="D2479" s="31" t="str">
        <f>IF('base clients'!D2479=0,"",'base clients'!D2479)</f>
        <v/>
      </c>
      <c r="E2479" s="31" t="str">
        <f>IF('base clients'!E2479=0,"",'base clients'!E2479)</f>
        <v/>
      </c>
      <c r="F2479" s="31" t="str">
        <f>IF('base clients'!F2479=0,"",'base clients'!F2479)</f>
        <v/>
      </c>
      <c r="G2479" s="31" t="str">
        <f>IF('base clients'!G2479=0,"",'base clients'!G2479)</f>
        <v/>
      </c>
    </row>
    <row r="2480" spans="2:7" x14ac:dyDescent="0.35">
      <c r="B2480" s="31" t="str">
        <f>IF('base clients'!B2480=0,"",'base clients'!B2480)</f>
        <v/>
      </c>
      <c r="C2480" s="31" t="str">
        <f>IF('base clients'!C2480=0,"",'base clients'!C2480)</f>
        <v/>
      </c>
      <c r="D2480" s="31" t="str">
        <f>IF('base clients'!D2480=0,"",'base clients'!D2480)</f>
        <v/>
      </c>
      <c r="E2480" s="31" t="str">
        <f>IF('base clients'!E2480=0,"",'base clients'!E2480)</f>
        <v/>
      </c>
      <c r="F2480" s="31" t="str">
        <f>IF('base clients'!F2480=0,"",'base clients'!F2480)</f>
        <v/>
      </c>
      <c r="G2480" s="31" t="str">
        <f>IF('base clients'!G2480=0,"",'base clients'!G2480)</f>
        <v/>
      </c>
    </row>
    <row r="2481" spans="2:7" x14ac:dyDescent="0.35">
      <c r="B2481" s="31" t="str">
        <f>IF('base clients'!B2481=0,"",'base clients'!B2481)</f>
        <v/>
      </c>
      <c r="C2481" s="31" t="str">
        <f>IF('base clients'!C2481=0,"",'base clients'!C2481)</f>
        <v/>
      </c>
      <c r="D2481" s="31" t="str">
        <f>IF('base clients'!D2481=0,"",'base clients'!D2481)</f>
        <v/>
      </c>
      <c r="E2481" s="31" t="str">
        <f>IF('base clients'!E2481=0,"",'base clients'!E2481)</f>
        <v/>
      </c>
      <c r="F2481" s="31" t="str">
        <f>IF('base clients'!F2481=0,"",'base clients'!F2481)</f>
        <v/>
      </c>
      <c r="G2481" s="31" t="str">
        <f>IF('base clients'!G2481=0,"",'base clients'!G2481)</f>
        <v/>
      </c>
    </row>
    <row r="2482" spans="2:7" x14ac:dyDescent="0.35">
      <c r="B2482" s="31" t="str">
        <f>IF('base clients'!B2482=0,"",'base clients'!B2482)</f>
        <v/>
      </c>
      <c r="C2482" s="31" t="str">
        <f>IF('base clients'!C2482=0,"",'base clients'!C2482)</f>
        <v/>
      </c>
      <c r="D2482" s="31" t="str">
        <f>IF('base clients'!D2482=0,"",'base clients'!D2482)</f>
        <v/>
      </c>
      <c r="E2482" s="31" t="str">
        <f>IF('base clients'!E2482=0,"",'base clients'!E2482)</f>
        <v/>
      </c>
      <c r="F2482" s="31" t="str">
        <f>IF('base clients'!F2482=0,"",'base clients'!F2482)</f>
        <v/>
      </c>
      <c r="G2482" s="31" t="str">
        <f>IF('base clients'!G2482=0,"",'base clients'!G2482)</f>
        <v/>
      </c>
    </row>
    <row r="2483" spans="2:7" x14ac:dyDescent="0.35">
      <c r="B2483" s="31" t="str">
        <f>IF('base clients'!B2483=0,"",'base clients'!B2483)</f>
        <v/>
      </c>
      <c r="C2483" s="31" t="str">
        <f>IF('base clients'!C2483=0,"",'base clients'!C2483)</f>
        <v/>
      </c>
      <c r="D2483" s="31" t="str">
        <f>IF('base clients'!D2483=0,"",'base clients'!D2483)</f>
        <v/>
      </c>
      <c r="E2483" s="31" t="str">
        <f>IF('base clients'!E2483=0,"",'base clients'!E2483)</f>
        <v/>
      </c>
      <c r="F2483" s="31" t="str">
        <f>IF('base clients'!F2483=0,"",'base clients'!F2483)</f>
        <v/>
      </c>
      <c r="G2483" s="31" t="str">
        <f>IF('base clients'!G2483=0,"",'base clients'!G2483)</f>
        <v/>
      </c>
    </row>
    <row r="2484" spans="2:7" x14ac:dyDescent="0.35">
      <c r="B2484" s="31" t="str">
        <f>IF('base clients'!B2484=0,"",'base clients'!B2484)</f>
        <v/>
      </c>
      <c r="C2484" s="31" t="str">
        <f>IF('base clients'!C2484=0,"",'base clients'!C2484)</f>
        <v/>
      </c>
      <c r="D2484" s="31" t="str">
        <f>IF('base clients'!D2484=0,"",'base clients'!D2484)</f>
        <v/>
      </c>
      <c r="E2484" s="31" t="str">
        <f>IF('base clients'!E2484=0,"",'base clients'!E2484)</f>
        <v/>
      </c>
      <c r="F2484" s="31" t="str">
        <f>IF('base clients'!F2484=0,"",'base clients'!F2484)</f>
        <v/>
      </c>
      <c r="G2484" s="31" t="str">
        <f>IF('base clients'!G2484=0,"",'base clients'!G2484)</f>
        <v/>
      </c>
    </row>
    <row r="2485" spans="2:7" x14ac:dyDescent="0.35">
      <c r="B2485" s="31" t="str">
        <f>IF('base clients'!B2485=0,"",'base clients'!B2485)</f>
        <v/>
      </c>
      <c r="C2485" s="31" t="str">
        <f>IF('base clients'!C2485=0,"",'base clients'!C2485)</f>
        <v/>
      </c>
      <c r="D2485" s="31" t="str">
        <f>IF('base clients'!D2485=0,"",'base clients'!D2485)</f>
        <v/>
      </c>
      <c r="E2485" s="31" t="str">
        <f>IF('base clients'!E2485=0,"",'base clients'!E2485)</f>
        <v/>
      </c>
      <c r="F2485" s="31" t="str">
        <f>IF('base clients'!F2485=0,"",'base clients'!F2485)</f>
        <v/>
      </c>
      <c r="G2485" s="31" t="str">
        <f>IF('base clients'!G2485=0,"",'base clients'!G2485)</f>
        <v/>
      </c>
    </row>
    <row r="2486" spans="2:7" x14ac:dyDescent="0.35">
      <c r="B2486" s="31" t="str">
        <f>IF('base clients'!B2486=0,"",'base clients'!B2486)</f>
        <v/>
      </c>
      <c r="C2486" s="31" t="str">
        <f>IF('base clients'!C2486=0,"",'base clients'!C2486)</f>
        <v/>
      </c>
      <c r="D2486" s="31" t="str">
        <f>IF('base clients'!D2486=0,"",'base clients'!D2486)</f>
        <v/>
      </c>
      <c r="E2486" s="31" t="str">
        <f>IF('base clients'!E2486=0,"",'base clients'!E2486)</f>
        <v/>
      </c>
      <c r="F2486" s="31" t="str">
        <f>IF('base clients'!F2486=0,"",'base clients'!F2486)</f>
        <v/>
      </c>
      <c r="G2486" s="31" t="str">
        <f>IF('base clients'!G2486=0,"",'base clients'!G2486)</f>
        <v/>
      </c>
    </row>
    <row r="2487" spans="2:7" x14ac:dyDescent="0.35">
      <c r="B2487" s="31" t="str">
        <f>IF('base clients'!B2487=0,"",'base clients'!B2487)</f>
        <v/>
      </c>
      <c r="C2487" s="31" t="str">
        <f>IF('base clients'!C2487=0,"",'base clients'!C2487)</f>
        <v/>
      </c>
      <c r="D2487" s="31" t="str">
        <f>IF('base clients'!D2487=0,"",'base clients'!D2487)</f>
        <v/>
      </c>
      <c r="E2487" s="31" t="str">
        <f>IF('base clients'!E2487=0,"",'base clients'!E2487)</f>
        <v/>
      </c>
      <c r="F2487" s="31" t="str">
        <f>IF('base clients'!F2487=0,"",'base clients'!F2487)</f>
        <v/>
      </c>
      <c r="G2487" s="31" t="str">
        <f>IF('base clients'!G2487=0,"",'base clients'!G2487)</f>
        <v/>
      </c>
    </row>
    <row r="2488" spans="2:7" x14ac:dyDescent="0.35">
      <c r="B2488" s="31" t="str">
        <f>IF('base clients'!B2488=0,"",'base clients'!B2488)</f>
        <v/>
      </c>
      <c r="C2488" s="31" t="str">
        <f>IF('base clients'!C2488=0,"",'base clients'!C2488)</f>
        <v/>
      </c>
      <c r="D2488" s="31" t="str">
        <f>IF('base clients'!D2488=0,"",'base clients'!D2488)</f>
        <v/>
      </c>
      <c r="E2488" s="31" t="str">
        <f>IF('base clients'!E2488=0,"",'base clients'!E2488)</f>
        <v/>
      </c>
      <c r="F2488" s="31" t="str">
        <f>IF('base clients'!F2488=0,"",'base clients'!F2488)</f>
        <v/>
      </c>
      <c r="G2488" s="31" t="str">
        <f>IF('base clients'!G2488=0,"",'base clients'!G2488)</f>
        <v/>
      </c>
    </row>
    <row r="2489" spans="2:7" x14ac:dyDescent="0.35">
      <c r="B2489" s="31" t="str">
        <f>IF('base clients'!B2489=0,"",'base clients'!B2489)</f>
        <v/>
      </c>
      <c r="C2489" s="31" t="str">
        <f>IF('base clients'!C2489=0,"",'base clients'!C2489)</f>
        <v/>
      </c>
      <c r="D2489" s="31" t="str">
        <f>IF('base clients'!D2489=0,"",'base clients'!D2489)</f>
        <v/>
      </c>
      <c r="E2489" s="31" t="str">
        <f>IF('base clients'!E2489=0,"",'base clients'!E2489)</f>
        <v/>
      </c>
      <c r="F2489" s="31" t="str">
        <f>IF('base clients'!F2489=0,"",'base clients'!F2489)</f>
        <v/>
      </c>
      <c r="G2489" s="31" t="str">
        <f>IF('base clients'!G2489=0,"",'base clients'!G2489)</f>
        <v/>
      </c>
    </row>
    <row r="2490" spans="2:7" x14ac:dyDescent="0.35">
      <c r="B2490" s="31" t="str">
        <f>IF('base clients'!B2490=0,"",'base clients'!B2490)</f>
        <v/>
      </c>
      <c r="C2490" s="31" t="str">
        <f>IF('base clients'!C2490=0,"",'base clients'!C2490)</f>
        <v/>
      </c>
      <c r="D2490" s="31" t="str">
        <f>IF('base clients'!D2490=0,"",'base clients'!D2490)</f>
        <v/>
      </c>
      <c r="E2490" s="31" t="str">
        <f>IF('base clients'!E2490=0,"",'base clients'!E2490)</f>
        <v/>
      </c>
      <c r="F2490" s="31" t="str">
        <f>IF('base clients'!F2490=0,"",'base clients'!F2490)</f>
        <v/>
      </c>
      <c r="G2490" s="31" t="str">
        <f>IF('base clients'!G2490=0,"",'base clients'!G2490)</f>
        <v/>
      </c>
    </row>
    <row r="2491" spans="2:7" x14ac:dyDescent="0.35">
      <c r="B2491" s="31" t="str">
        <f>IF('base clients'!B2491=0,"",'base clients'!B2491)</f>
        <v/>
      </c>
      <c r="C2491" s="31" t="str">
        <f>IF('base clients'!C2491=0,"",'base clients'!C2491)</f>
        <v/>
      </c>
      <c r="D2491" s="31" t="str">
        <f>IF('base clients'!D2491=0,"",'base clients'!D2491)</f>
        <v/>
      </c>
      <c r="E2491" s="31" t="str">
        <f>IF('base clients'!E2491=0,"",'base clients'!E2491)</f>
        <v/>
      </c>
      <c r="F2491" s="31" t="str">
        <f>IF('base clients'!F2491=0,"",'base clients'!F2491)</f>
        <v/>
      </c>
      <c r="G2491" s="31" t="str">
        <f>IF('base clients'!G2491=0,"",'base clients'!G2491)</f>
        <v/>
      </c>
    </row>
    <row r="2492" spans="2:7" x14ac:dyDescent="0.35">
      <c r="B2492" s="31" t="str">
        <f>IF('base clients'!B2492=0,"",'base clients'!B2492)</f>
        <v/>
      </c>
      <c r="C2492" s="31" t="str">
        <f>IF('base clients'!C2492=0,"",'base clients'!C2492)</f>
        <v/>
      </c>
      <c r="D2492" s="31" t="str">
        <f>IF('base clients'!D2492=0,"",'base clients'!D2492)</f>
        <v/>
      </c>
      <c r="E2492" s="31" t="str">
        <f>IF('base clients'!E2492=0,"",'base clients'!E2492)</f>
        <v/>
      </c>
      <c r="F2492" s="31" t="str">
        <f>IF('base clients'!F2492=0,"",'base clients'!F2492)</f>
        <v/>
      </c>
      <c r="G2492" s="31" t="str">
        <f>IF('base clients'!G2492=0,"",'base clients'!G2492)</f>
        <v/>
      </c>
    </row>
    <row r="2493" spans="2:7" x14ac:dyDescent="0.35">
      <c r="B2493" s="31" t="str">
        <f>IF('base clients'!B2493=0,"",'base clients'!B2493)</f>
        <v/>
      </c>
      <c r="C2493" s="31" t="str">
        <f>IF('base clients'!C2493=0,"",'base clients'!C2493)</f>
        <v/>
      </c>
      <c r="D2493" s="31" t="str">
        <f>IF('base clients'!D2493=0,"",'base clients'!D2493)</f>
        <v/>
      </c>
      <c r="E2493" s="31" t="str">
        <f>IF('base clients'!E2493=0,"",'base clients'!E2493)</f>
        <v/>
      </c>
      <c r="F2493" s="31" t="str">
        <f>IF('base clients'!F2493=0,"",'base clients'!F2493)</f>
        <v/>
      </c>
      <c r="G2493" s="31" t="str">
        <f>IF('base clients'!G2493=0,"",'base clients'!G2493)</f>
        <v/>
      </c>
    </row>
    <row r="2494" spans="2:7" x14ac:dyDescent="0.35">
      <c r="B2494" s="31" t="str">
        <f>IF('base clients'!B2494=0,"",'base clients'!B2494)</f>
        <v/>
      </c>
      <c r="C2494" s="31" t="str">
        <f>IF('base clients'!C2494=0,"",'base clients'!C2494)</f>
        <v/>
      </c>
      <c r="D2494" s="31" t="str">
        <f>IF('base clients'!D2494=0,"",'base clients'!D2494)</f>
        <v/>
      </c>
      <c r="E2494" s="31" t="str">
        <f>IF('base clients'!E2494=0,"",'base clients'!E2494)</f>
        <v/>
      </c>
      <c r="F2494" s="31" t="str">
        <f>IF('base clients'!F2494=0,"",'base clients'!F2494)</f>
        <v/>
      </c>
      <c r="G2494" s="31" t="str">
        <f>IF('base clients'!G2494=0,"",'base clients'!G2494)</f>
        <v/>
      </c>
    </row>
    <row r="2495" spans="2:7" x14ac:dyDescent="0.35">
      <c r="B2495" s="31" t="str">
        <f>IF('base clients'!B2495=0,"",'base clients'!B2495)</f>
        <v/>
      </c>
      <c r="C2495" s="31" t="str">
        <f>IF('base clients'!C2495=0,"",'base clients'!C2495)</f>
        <v/>
      </c>
      <c r="D2495" s="31" t="str">
        <f>IF('base clients'!D2495=0,"",'base clients'!D2495)</f>
        <v/>
      </c>
      <c r="E2495" s="31" t="str">
        <f>IF('base clients'!E2495=0,"",'base clients'!E2495)</f>
        <v/>
      </c>
      <c r="F2495" s="31" t="str">
        <f>IF('base clients'!F2495=0,"",'base clients'!F2495)</f>
        <v/>
      </c>
      <c r="G2495" s="31" t="str">
        <f>IF('base clients'!G2495=0,"",'base clients'!G2495)</f>
        <v/>
      </c>
    </row>
    <row r="2496" spans="2:7" x14ac:dyDescent="0.35">
      <c r="B2496" s="31" t="str">
        <f>IF('base clients'!B2496=0,"",'base clients'!B2496)</f>
        <v/>
      </c>
      <c r="C2496" s="31" t="str">
        <f>IF('base clients'!C2496=0,"",'base clients'!C2496)</f>
        <v/>
      </c>
      <c r="D2496" s="31" t="str">
        <f>IF('base clients'!D2496=0,"",'base clients'!D2496)</f>
        <v/>
      </c>
      <c r="E2496" s="31" t="str">
        <f>IF('base clients'!E2496=0,"",'base clients'!E2496)</f>
        <v/>
      </c>
      <c r="F2496" s="31" t="str">
        <f>IF('base clients'!F2496=0,"",'base clients'!F2496)</f>
        <v/>
      </c>
      <c r="G2496" s="31" t="str">
        <f>IF('base clients'!G2496=0,"",'base clients'!G2496)</f>
        <v/>
      </c>
    </row>
    <row r="2497" spans="2:7" x14ac:dyDescent="0.35">
      <c r="B2497" s="31" t="str">
        <f>IF('base clients'!B2497=0,"",'base clients'!B2497)</f>
        <v/>
      </c>
      <c r="C2497" s="31" t="str">
        <f>IF('base clients'!C2497=0,"",'base clients'!C2497)</f>
        <v/>
      </c>
      <c r="D2497" s="31" t="str">
        <f>IF('base clients'!D2497=0,"",'base clients'!D2497)</f>
        <v/>
      </c>
      <c r="E2497" s="31" t="str">
        <f>IF('base clients'!E2497=0,"",'base clients'!E2497)</f>
        <v/>
      </c>
      <c r="F2497" s="31" t="str">
        <f>IF('base clients'!F2497=0,"",'base clients'!F2497)</f>
        <v/>
      </c>
      <c r="G2497" s="31" t="str">
        <f>IF('base clients'!G2497=0,"",'base clients'!G2497)</f>
        <v/>
      </c>
    </row>
    <row r="2498" spans="2:7" x14ac:dyDescent="0.35">
      <c r="B2498" s="31" t="str">
        <f>IF('base clients'!B2498=0,"",'base clients'!B2498)</f>
        <v/>
      </c>
      <c r="C2498" s="31" t="str">
        <f>IF('base clients'!C2498=0,"",'base clients'!C2498)</f>
        <v/>
      </c>
      <c r="D2498" s="31" t="str">
        <f>IF('base clients'!D2498=0,"",'base clients'!D2498)</f>
        <v/>
      </c>
      <c r="E2498" s="31" t="str">
        <f>IF('base clients'!E2498=0,"",'base clients'!E2498)</f>
        <v/>
      </c>
      <c r="F2498" s="31" t="str">
        <f>IF('base clients'!F2498=0,"",'base clients'!F2498)</f>
        <v/>
      </c>
      <c r="G2498" s="31" t="str">
        <f>IF('base clients'!G2498=0,"",'base clients'!G2498)</f>
        <v/>
      </c>
    </row>
    <row r="2499" spans="2:7" x14ac:dyDescent="0.35">
      <c r="B2499" s="31" t="str">
        <f>IF('base clients'!B2499=0,"",'base clients'!B2499)</f>
        <v/>
      </c>
      <c r="C2499" s="31" t="str">
        <f>IF('base clients'!C2499=0,"",'base clients'!C2499)</f>
        <v/>
      </c>
      <c r="D2499" s="31" t="str">
        <f>IF('base clients'!D2499=0,"",'base clients'!D2499)</f>
        <v/>
      </c>
      <c r="E2499" s="31" t="str">
        <f>IF('base clients'!E2499=0,"",'base clients'!E2499)</f>
        <v/>
      </c>
      <c r="F2499" s="31" t="str">
        <f>IF('base clients'!F2499=0,"",'base clients'!F2499)</f>
        <v/>
      </c>
      <c r="G2499" s="31" t="str">
        <f>IF('base clients'!G2499=0,"",'base clients'!G2499)</f>
        <v/>
      </c>
    </row>
    <row r="2500" spans="2:7" x14ac:dyDescent="0.35">
      <c r="B2500" s="31" t="str">
        <f>IF('base clients'!B2500=0,"",'base clients'!B2500)</f>
        <v/>
      </c>
      <c r="C2500" s="31" t="str">
        <f>IF('base clients'!C2500=0,"",'base clients'!C2500)</f>
        <v/>
      </c>
      <c r="D2500" s="31" t="str">
        <f>IF('base clients'!D2500=0,"",'base clients'!D2500)</f>
        <v/>
      </c>
      <c r="E2500" s="31" t="str">
        <f>IF('base clients'!E2500=0,"",'base clients'!E2500)</f>
        <v/>
      </c>
      <c r="F2500" s="31" t="str">
        <f>IF('base clients'!F2500=0,"",'base clients'!F2500)</f>
        <v/>
      </c>
      <c r="G2500" s="31" t="str">
        <f>IF('base clients'!G2500=0,"",'base clients'!G2500)</f>
        <v/>
      </c>
    </row>
    <row r="2501" spans="2:7" x14ac:dyDescent="0.35">
      <c r="B2501" s="31" t="str">
        <f>IF('base clients'!B2501=0,"",'base clients'!B2501)</f>
        <v/>
      </c>
      <c r="C2501" s="31" t="str">
        <f>IF('base clients'!C2501=0,"",'base clients'!C2501)</f>
        <v/>
      </c>
      <c r="D2501" s="31" t="str">
        <f>IF('base clients'!D2501=0,"",'base clients'!D2501)</f>
        <v/>
      </c>
      <c r="E2501" s="31" t="str">
        <f>IF('base clients'!E2501=0,"",'base clients'!E2501)</f>
        <v/>
      </c>
      <c r="F2501" s="31" t="str">
        <f>IF('base clients'!F2501=0,"",'base clients'!F2501)</f>
        <v/>
      </c>
      <c r="G2501" s="31" t="str">
        <f>IF('base clients'!G2501=0,"",'base clients'!G2501)</f>
        <v/>
      </c>
    </row>
    <row r="2502" spans="2:7" x14ac:dyDescent="0.35">
      <c r="B2502" s="31" t="str">
        <f>IF('base clients'!B2502=0,"",'base clients'!B2502)</f>
        <v/>
      </c>
      <c r="C2502" s="31" t="str">
        <f>IF('base clients'!C2502=0,"",'base clients'!C2502)</f>
        <v/>
      </c>
      <c r="D2502" s="31" t="str">
        <f>IF('base clients'!D2502=0,"",'base clients'!D2502)</f>
        <v/>
      </c>
      <c r="E2502" s="31" t="str">
        <f>IF('base clients'!E2502=0,"",'base clients'!E2502)</f>
        <v/>
      </c>
      <c r="F2502" s="31" t="str">
        <f>IF('base clients'!F2502=0,"",'base clients'!F2502)</f>
        <v/>
      </c>
      <c r="G2502" s="31" t="str">
        <f>IF('base clients'!G2502=0,"",'base clients'!G2502)</f>
        <v/>
      </c>
    </row>
    <row r="2503" spans="2:7" x14ac:dyDescent="0.35">
      <c r="B2503" s="31" t="str">
        <f>IF('base clients'!B2503=0,"",'base clients'!B2503)</f>
        <v/>
      </c>
      <c r="C2503" s="31" t="str">
        <f>IF('base clients'!C2503=0,"",'base clients'!C2503)</f>
        <v/>
      </c>
      <c r="D2503" s="31" t="str">
        <f>IF('base clients'!D2503=0,"",'base clients'!D2503)</f>
        <v/>
      </c>
      <c r="E2503" s="31" t="str">
        <f>IF('base clients'!E2503=0,"",'base clients'!E2503)</f>
        <v/>
      </c>
      <c r="F2503" s="31" t="str">
        <f>IF('base clients'!F2503=0,"",'base clients'!F2503)</f>
        <v/>
      </c>
      <c r="G2503" s="31" t="str">
        <f>IF('base clients'!G2503=0,"",'base clients'!G2503)</f>
        <v/>
      </c>
    </row>
    <row r="2504" spans="2:7" x14ac:dyDescent="0.35">
      <c r="B2504" s="31" t="str">
        <f>IF('base clients'!B2504=0,"",'base clients'!B2504)</f>
        <v/>
      </c>
      <c r="C2504" s="31" t="str">
        <f>IF('base clients'!C2504=0,"",'base clients'!C2504)</f>
        <v/>
      </c>
      <c r="D2504" s="31" t="str">
        <f>IF('base clients'!D2504=0,"",'base clients'!D2504)</f>
        <v/>
      </c>
      <c r="E2504" s="31" t="str">
        <f>IF('base clients'!E2504=0,"",'base clients'!E2504)</f>
        <v/>
      </c>
      <c r="F2504" s="31" t="str">
        <f>IF('base clients'!F2504=0,"",'base clients'!F2504)</f>
        <v/>
      </c>
      <c r="G2504" s="31" t="str">
        <f>IF('base clients'!G2504=0,"",'base clients'!G2504)</f>
        <v/>
      </c>
    </row>
    <row r="2505" spans="2:7" x14ac:dyDescent="0.35">
      <c r="B2505" s="31" t="str">
        <f>IF('base clients'!B2505=0,"",'base clients'!B2505)</f>
        <v/>
      </c>
      <c r="C2505" s="31" t="str">
        <f>IF('base clients'!C2505=0,"",'base clients'!C2505)</f>
        <v/>
      </c>
      <c r="D2505" s="31" t="str">
        <f>IF('base clients'!D2505=0,"",'base clients'!D2505)</f>
        <v/>
      </c>
      <c r="E2505" s="31" t="str">
        <f>IF('base clients'!E2505=0,"",'base clients'!E2505)</f>
        <v/>
      </c>
      <c r="F2505" s="31" t="str">
        <f>IF('base clients'!F2505=0,"",'base clients'!F2505)</f>
        <v/>
      </c>
      <c r="G2505" s="31" t="str">
        <f>IF('base clients'!G2505=0,"",'base clients'!G2505)</f>
        <v/>
      </c>
    </row>
    <row r="2506" spans="2:7" x14ac:dyDescent="0.35">
      <c r="B2506" s="31" t="str">
        <f>IF('base clients'!B2506=0,"",'base clients'!B2506)</f>
        <v/>
      </c>
      <c r="C2506" s="31" t="str">
        <f>IF('base clients'!C2506=0,"",'base clients'!C2506)</f>
        <v/>
      </c>
      <c r="D2506" s="31" t="str">
        <f>IF('base clients'!D2506=0,"",'base clients'!D2506)</f>
        <v/>
      </c>
      <c r="E2506" s="31" t="str">
        <f>IF('base clients'!E2506=0,"",'base clients'!E2506)</f>
        <v/>
      </c>
      <c r="F2506" s="31" t="str">
        <f>IF('base clients'!F2506=0,"",'base clients'!F2506)</f>
        <v/>
      </c>
      <c r="G2506" s="31" t="str">
        <f>IF('base clients'!G2506=0,"",'base clients'!G2506)</f>
        <v/>
      </c>
    </row>
    <row r="2507" spans="2:7" x14ac:dyDescent="0.35">
      <c r="B2507" s="31" t="str">
        <f>IF('base clients'!B2507=0,"",'base clients'!B2507)</f>
        <v/>
      </c>
      <c r="C2507" s="31" t="str">
        <f>IF('base clients'!C2507=0,"",'base clients'!C2507)</f>
        <v/>
      </c>
      <c r="D2507" s="31" t="str">
        <f>IF('base clients'!D2507=0,"",'base clients'!D2507)</f>
        <v/>
      </c>
      <c r="E2507" s="31" t="str">
        <f>IF('base clients'!E2507=0,"",'base clients'!E2507)</f>
        <v/>
      </c>
      <c r="F2507" s="31" t="str">
        <f>IF('base clients'!F2507=0,"",'base clients'!F2507)</f>
        <v/>
      </c>
      <c r="G2507" s="31" t="str">
        <f>IF('base clients'!G2507=0,"",'base clients'!G2507)</f>
        <v/>
      </c>
    </row>
    <row r="2508" spans="2:7" x14ac:dyDescent="0.35">
      <c r="B2508" s="31" t="str">
        <f>IF('base clients'!B2508=0,"",'base clients'!B2508)</f>
        <v/>
      </c>
      <c r="C2508" s="31" t="str">
        <f>IF('base clients'!C2508=0,"",'base clients'!C2508)</f>
        <v/>
      </c>
      <c r="D2508" s="31" t="str">
        <f>IF('base clients'!D2508=0,"",'base clients'!D2508)</f>
        <v/>
      </c>
      <c r="E2508" s="31" t="str">
        <f>IF('base clients'!E2508=0,"",'base clients'!E2508)</f>
        <v/>
      </c>
      <c r="F2508" s="31" t="str">
        <f>IF('base clients'!F2508=0,"",'base clients'!F2508)</f>
        <v/>
      </c>
      <c r="G2508" s="31" t="str">
        <f>IF('base clients'!G2508=0,"",'base clients'!G2508)</f>
        <v/>
      </c>
    </row>
    <row r="2509" spans="2:7" x14ac:dyDescent="0.35">
      <c r="B2509" s="31" t="str">
        <f>IF('base clients'!B2509=0,"",'base clients'!B2509)</f>
        <v/>
      </c>
      <c r="C2509" s="31" t="str">
        <f>IF('base clients'!C2509=0,"",'base clients'!C2509)</f>
        <v/>
      </c>
      <c r="D2509" s="31" t="str">
        <f>IF('base clients'!D2509=0,"",'base clients'!D2509)</f>
        <v/>
      </c>
      <c r="E2509" s="31" t="str">
        <f>IF('base clients'!E2509=0,"",'base clients'!E2509)</f>
        <v/>
      </c>
      <c r="F2509" s="31" t="str">
        <f>IF('base clients'!F2509=0,"",'base clients'!F2509)</f>
        <v/>
      </c>
      <c r="G2509" s="31" t="str">
        <f>IF('base clients'!G2509=0,"",'base clients'!G2509)</f>
        <v/>
      </c>
    </row>
    <row r="2510" spans="2:7" x14ac:dyDescent="0.35">
      <c r="B2510" s="31" t="str">
        <f>IF('base clients'!B2510=0,"",'base clients'!B2510)</f>
        <v/>
      </c>
      <c r="C2510" s="31" t="str">
        <f>IF('base clients'!C2510=0,"",'base clients'!C2510)</f>
        <v/>
      </c>
      <c r="D2510" s="31" t="str">
        <f>IF('base clients'!D2510=0,"",'base clients'!D2510)</f>
        <v/>
      </c>
      <c r="E2510" s="31" t="str">
        <f>IF('base clients'!E2510=0,"",'base clients'!E2510)</f>
        <v/>
      </c>
      <c r="F2510" s="31" t="str">
        <f>IF('base clients'!F2510=0,"",'base clients'!F2510)</f>
        <v/>
      </c>
      <c r="G2510" s="31" t="str">
        <f>IF('base clients'!G2510=0,"",'base clients'!G2510)</f>
        <v/>
      </c>
    </row>
    <row r="2511" spans="2:7" x14ac:dyDescent="0.35">
      <c r="B2511" s="31" t="str">
        <f>IF('base clients'!B2511=0,"",'base clients'!B2511)</f>
        <v/>
      </c>
      <c r="C2511" s="31" t="str">
        <f>IF('base clients'!C2511=0,"",'base clients'!C2511)</f>
        <v/>
      </c>
      <c r="D2511" s="31" t="str">
        <f>IF('base clients'!D2511=0,"",'base clients'!D2511)</f>
        <v/>
      </c>
      <c r="E2511" s="31" t="str">
        <f>IF('base clients'!E2511=0,"",'base clients'!E2511)</f>
        <v/>
      </c>
      <c r="F2511" s="31" t="str">
        <f>IF('base clients'!F2511=0,"",'base clients'!F2511)</f>
        <v/>
      </c>
      <c r="G2511" s="31" t="str">
        <f>IF('base clients'!G2511=0,"",'base clients'!G2511)</f>
        <v/>
      </c>
    </row>
    <row r="2512" spans="2:7" x14ac:dyDescent="0.35">
      <c r="B2512" s="31" t="str">
        <f>IF('base clients'!B2512=0,"",'base clients'!B2512)</f>
        <v/>
      </c>
      <c r="C2512" s="31" t="str">
        <f>IF('base clients'!C2512=0,"",'base clients'!C2512)</f>
        <v/>
      </c>
      <c r="D2512" s="31" t="str">
        <f>IF('base clients'!D2512=0,"",'base clients'!D2512)</f>
        <v/>
      </c>
      <c r="E2512" s="31" t="str">
        <f>IF('base clients'!E2512=0,"",'base clients'!E2512)</f>
        <v/>
      </c>
      <c r="F2512" s="31" t="str">
        <f>IF('base clients'!F2512=0,"",'base clients'!F2512)</f>
        <v/>
      </c>
      <c r="G2512" s="31" t="str">
        <f>IF('base clients'!G2512=0,"",'base clients'!G2512)</f>
        <v/>
      </c>
    </row>
    <row r="2513" spans="2:7" x14ac:dyDescent="0.35">
      <c r="B2513" s="31" t="str">
        <f>IF('base clients'!B2513=0,"",'base clients'!B2513)</f>
        <v/>
      </c>
      <c r="C2513" s="31" t="str">
        <f>IF('base clients'!C2513=0,"",'base clients'!C2513)</f>
        <v/>
      </c>
      <c r="D2513" s="31" t="str">
        <f>IF('base clients'!D2513=0,"",'base clients'!D2513)</f>
        <v/>
      </c>
      <c r="E2513" s="31" t="str">
        <f>IF('base clients'!E2513=0,"",'base clients'!E2513)</f>
        <v/>
      </c>
      <c r="F2513" s="31" t="str">
        <f>IF('base clients'!F2513=0,"",'base clients'!F2513)</f>
        <v/>
      </c>
      <c r="G2513" s="31" t="str">
        <f>IF('base clients'!G2513=0,"",'base clients'!G2513)</f>
        <v/>
      </c>
    </row>
    <row r="2514" spans="2:7" x14ac:dyDescent="0.35">
      <c r="B2514" s="31" t="str">
        <f>IF('base clients'!B2514=0,"",'base clients'!B2514)</f>
        <v/>
      </c>
      <c r="C2514" s="31" t="str">
        <f>IF('base clients'!C2514=0,"",'base clients'!C2514)</f>
        <v/>
      </c>
      <c r="D2514" s="31" t="str">
        <f>IF('base clients'!D2514=0,"",'base clients'!D2514)</f>
        <v/>
      </c>
      <c r="E2514" s="31" t="str">
        <f>IF('base clients'!E2514=0,"",'base clients'!E2514)</f>
        <v/>
      </c>
      <c r="F2514" s="31" t="str">
        <f>IF('base clients'!F2514=0,"",'base clients'!F2514)</f>
        <v/>
      </c>
      <c r="G2514" s="31" t="str">
        <f>IF('base clients'!G2514=0,"",'base clients'!G2514)</f>
        <v/>
      </c>
    </row>
    <row r="2515" spans="2:7" x14ac:dyDescent="0.35">
      <c r="B2515" s="31" t="str">
        <f>IF('base clients'!B2515=0,"",'base clients'!B2515)</f>
        <v/>
      </c>
      <c r="C2515" s="31" t="str">
        <f>IF('base clients'!C2515=0,"",'base clients'!C2515)</f>
        <v/>
      </c>
      <c r="D2515" s="31" t="str">
        <f>IF('base clients'!D2515=0,"",'base clients'!D2515)</f>
        <v/>
      </c>
      <c r="E2515" s="31" t="str">
        <f>IF('base clients'!E2515=0,"",'base clients'!E2515)</f>
        <v/>
      </c>
      <c r="F2515" s="31" t="str">
        <f>IF('base clients'!F2515=0,"",'base clients'!F2515)</f>
        <v/>
      </c>
      <c r="G2515" s="31" t="str">
        <f>IF('base clients'!G2515=0,"",'base clients'!G2515)</f>
        <v/>
      </c>
    </row>
    <row r="2516" spans="2:7" x14ac:dyDescent="0.35">
      <c r="B2516" s="31" t="str">
        <f>IF('base clients'!B2516=0,"",'base clients'!B2516)</f>
        <v/>
      </c>
      <c r="C2516" s="31" t="str">
        <f>IF('base clients'!C2516=0,"",'base clients'!C2516)</f>
        <v/>
      </c>
      <c r="D2516" s="31" t="str">
        <f>IF('base clients'!D2516=0,"",'base clients'!D2516)</f>
        <v/>
      </c>
      <c r="E2516" s="31" t="str">
        <f>IF('base clients'!E2516=0,"",'base clients'!E2516)</f>
        <v/>
      </c>
      <c r="F2516" s="31" t="str">
        <f>IF('base clients'!F2516=0,"",'base clients'!F2516)</f>
        <v/>
      </c>
      <c r="G2516" s="31" t="str">
        <f>IF('base clients'!G2516=0,"",'base clients'!G2516)</f>
        <v/>
      </c>
    </row>
    <row r="2517" spans="2:7" x14ac:dyDescent="0.35">
      <c r="B2517" s="31" t="str">
        <f>IF('base clients'!B2517=0,"",'base clients'!B2517)</f>
        <v/>
      </c>
      <c r="C2517" s="31" t="str">
        <f>IF('base clients'!C2517=0,"",'base clients'!C2517)</f>
        <v/>
      </c>
      <c r="D2517" s="31" t="str">
        <f>IF('base clients'!D2517=0,"",'base clients'!D2517)</f>
        <v/>
      </c>
      <c r="E2517" s="31" t="str">
        <f>IF('base clients'!E2517=0,"",'base clients'!E2517)</f>
        <v/>
      </c>
      <c r="F2517" s="31" t="str">
        <f>IF('base clients'!F2517=0,"",'base clients'!F2517)</f>
        <v/>
      </c>
      <c r="G2517" s="31" t="str">
        <f>IF('base clients'!G2517=0,"",'base clients'!G2517)</f>
        <v/>
      </c>
    </row>
    <row r="2518" spans="2:7" x14ac:dyDescent="0.35">
      <c r="B2518" s="31" t="str">
        <f>IF('base clients'!B2518=0,"",'base clients'!B2518)</f>
        <v/>
      </c>
      <c r="C2518" s="31" t="str">
        <f>IF('base clients'!C2518=0,"",'base clients'!C2518)</f>
        <v/>
      </c>
      <c r="D2518" s="31" t="str">
        <f>IF('base clients'!D2518=0,"",'base clients'!D2518)</f>
        <v/>
      </c>
      <c r="E2518" s="31" t="str">
        <f>IF('base clients'!E2518=0,"",'base clients'!E2518)</f>
        <v/>
      </c>
      <c r="F2518" s="31" t="str">
        <f>IF('base clients'!F2518=0,"",'base clients'!F2518)</f>
        <v/>
      </c>
      <c r="G2518" s="31" t="str">
        <f>IF('base clients'!G2518=0,"",'base clients'!G2518)</f>
        <v/>
      </c>
    </row>
    <row r="2519" spans="2:7" x14ac:dyDescent="0.35">
      <c r="B2519" s="31" t="str">
        <f>IF('base clients'!B2519=0,"",'base clients'!B2519)</f>
        <v/>
      </c>
      <c r="C2519" s="31" t="str">
        <f>IF('base clients'!C2519=0,"",'base clients'!C2519)</f>
        <v/>
      </c>
      <c r="D2519" s="31" t="str">
        <f>IF('base clients'!D2519=0,"",'base clients'!D2519)</f>
        <v/>
      </c>
      <c r="E2519" s="31" t="str">
        <f>IF('base clients'!E2519=0,"",'base clients'!E2519)</f>
        <v/>
      </c>
      <c r="F2519" s="31" t="str">
        <f>IF('base clients'!F2519=0,"",'base clients'!F2519)</f>
        <v/>
      </c>
      <c r="G2519" s="31" t="str">
        <f>IF('base clients'!G2519=0,"",'base clients'!G2519)</f>
        <v/>
      </c>
    </row>
    <row r="2520" spans="2:7" x14ac:dyDescent="0.35">
      <c r="B2520" s="31" t="str">
        <f>IF('base clients'!B2520=0,"",'base clients'!B2520)</f>
        <v/>
      </c>
      <c r="C2520" s="31" t="str">
        <f>IF('base clients'!C2520=0,"",'base clients'!C2520)</f>
        <v/>
      </c>
      <c r="D2520" s="31" t="str">
        <f>IF('base clients'!D2520=0,"",'base clients'!D2520)</f>
        <v/>
      </c>
      <c r="E2520" s="31" t="str">
        <f>IF('base clients'!E2520=0,"",'base clients'!E2520)</f>
        <v/>
      </c>
      <c r="F2520" s="31" t="str">
        <f>IF('base clients'!F2520=0,"",'base clients'!F2520)</f>
        <v/>
      </c>
      <c r="G2520" s="31" t="str">
        <f>IF('base clients'!G2520=0,"",'base clients'!G2520)</f>
        <v/>
      </c>
    </row>
    <row r="2521" spans="2:7" x14ac:dyDescent="0.35">
      <c r="B2521" s="31" t="str">
        <f>IF('base clients'!B2521=0,"",'base clients'!B2521)</f>
        <v/>
      </c>
      <c r="C2521" s="31" t="str">
        <f>IF('base clients'!C2521=0,"",'base clients'!C2521)</f>
        <v/>
      </c>
      <c r="D2521" s="31" t="str">
        <f>IF('base clients'!D2521=0,"",'base clients'!D2521)</f>
        <v/>
      </c>
      <c r="E2521" s="31" t="str">
        <f>IF('base clients'!E2521=0,"",'base clients'!E2521)</f>
        <v/>
      </c>
      <c r="F2521" s="31" t="str">
        <f>IF('base clients'!F2521=0,"",'base clients'!F2521)</f>
        <v/>
      </c>
      <c r="G2521" s="31" t="str">
        <f>IF('base clients'!G2521=0,"",'base clients'!G2521)</f>
        <v/>
      </c>
    </row>
    <row r="2522" spans="2:7" x14ac:dyDescent="0.35">
      <c r="B2522" s="31" t="str">
        <f>IF('base clients'!B2522=0,"",'base clients'!B2522)</f>
        <v/>
      </c>
      <c r="C2522" s="31" t="str">
        <f>IF('base clients'!C2522=0,"",'base clients'!C2522)</f>
        <v/>
      </c>
      <c r="D2522" s="31" t="str">
        <f>IF('base clients'!D2522=0,"",'base clients'!D2522)</f>
        <v/>
      </c>
      <c r="E2522" s="31" t="str">
        <f>IF('base clients'!E2522=0,"",'base clients'!E2522)</f>
        <v/>
      </c>
      <c r="F2522" s="31" t="str">
        <f>IF('base clients'!F2522=0,"",'base clients'!F2522)</f>
        <v/>
      </c>
      <c r="G2522" s="31" t="str">
        <f>IF('base clients'!G2522=0,"",'base clients'!G2522)</f>
        <v/>
      </c>
    </row>
    <row r="2523" spans="2:7" x14ac:dyDescent="0.35">
      <c r="B2523" s="31" t="str">
        <f>IF('base clients'!B2523=0,"",'base clients'!B2523)</f>
        <v/>
      </c>
      <c r="C2523" s="31" t="str">
        <f>IF('base clients'!C2523=0,"",'base clients'!C2523)</f>
        <v/>
      </c>
      <c r="D2523" s="31" t="str">
        <f>IF('base clients'!D2523=0,"",'base clients'!D2523)</f>
        <v/>
      </c>
      <c r="E2523" s="31" t="str">
        <f>IF('base clients'!E2523=0,"",'base clients'!E2523)</f>
        <v/>
      </c>
      <c r="F2523" s="31" t="str">
        <f>IF('base clients'!F2523=0,"",'base clients'!F2523)</f>
        <v/>
      </c>
      <c r="G2523" s="31" t="str">
        <f>IF('base clients'!G2523=0,"",'base clients'!G2523)</f>
        <v/>
      </c>
    </row>
    <row r="2524" spans="2:7" x14ac:dyDescent="0.35">
      <c r="B2524" s="31" t="str">
        <f>IF('base clients'!B2524=0,"",'base clients'!B2524)</f>
        <v/>
      </c>
      <c r="C2524" s="31" t="str">
        <f>IF('base clients'!C2524=0,"",'base clients'!C2524)</f>
        <v/>
      </c>
      <c r="D2524" s="31" t="str">
        <f>IF('base clients'!D2524=0,"",'base clients'!D2524)</f>
        <v/>
      </c>
      <c r="E2524" s="31" t="str">
        <f>IF('base clients'!E2524=0,"",'base clients'!E2524)</f>
        <v/>
      </c>
      <c r="F2524" s="31" t="str">
        <f>IF('base clients'!F2524=0,"",'base clients'!F2524)</f>
        <v/>
      </c>
      <c r="G2524" s="31" t="str">
        <f>IF('base clients'!G2524=0,"",'base clients'!G2524)</f>
        <v/>
      </c>
    </row>
    <row r="2525" spans="2:7" x14ac:dyDescent="0.35">
      <c r="B2525" s="31" t="str">
        <f>IF('base clients'!B2525=0,"",'base clients'!B2525)</f>
        <v/>
      </c>
      <c r="C2525" s="31" t="str">
        <f>IF('base clients'!C2525=0,"",'base clients'!C2525)</f>
        <v/>
      </c>
      <c r="D2525" s="31" t="str">
        <f>IF('base clients'!D2525=0,"",'base clients'!D2525)</f>
        <v/>
      </c>
      <c r="E2525" s="31" t="str">
        <f>IF('base clients'!E2525=0,"",'base clients'!E2525)</f>
        <v/>
      </c>
      <c r="F2525" s="31" t="str">
        <f>IF('base clients'!F2525=0,"",'base clients'!F2525)</f>
        <v/>
      </c>
      <c r="G2525" s="31" t="str">
        <f>IF('base clients'!G2525=0,"",'base clients'!G2525)</f>
        <v/>
      </c>
    </row>
    <row r="2526" spans="2:7" x14ac:dyDescent="0.35">
      <c r="B2526" s="31" t="str">
        <f>IF('base clients'!B2526=0,"",'base clients'!B2526)</f>
        <v/>
      </c>
      <c r="C2526" s="31" t="str">
        <f>IF('base clients'!C2526=0,"",'base clients'!C2526)</f>
        <v/>
      </c>
      <c r="D2526" s="31" t="str">
        <f>IF('base clients'!D2526=0,"",'base clients'!D2526)</f>
        <v/>
      </c>
      <c r="E2526" s="31" t="str">
        <f>IF('base clients'!E2526=0,"",'base clients'!E2526)</f>
        <v/>
      </c>
      <c r="F2526" s="31" t="str">
        <f>IF('base clients'!F2526=0,"",'base clients'!F2526)</f>
        <v/>
      </c>
      <c r="G2526" s="31" t="str">
        <f>IF('base clients'!G2526=0,"",'base clients'!G2526)</f>
        <v/>
      </c>
    </row>
    <row r="2527" spans="2:7" x14ac:dyDescent="0.35">
      <c r="B2527" s="31" t="str">
        <f>IF('base clients'!B2527=0,"",'base clients'!B2527)</f>
        <v/>
      </c>
      <c r="C2527" s="31" t="str">
        <f>IF('base clients'!C2527=0,"",'base clients'!C2527)</f>
        <v/>
      </c>
      <c r="D2527" s="31" t="str">
        <f>IF('base clients'!D2527=0,"",'base clients'!D2527)</f>
        <v/>
      </c>
      <c r="E2527" s="31" t="str">
        <f>IF('base clients'!E2527=0,"",'base clients'!E2527)</f>
        <v/>
      </c>
      <c r="F2527" s="31" t="str">
        <f>IF('base clients'!F2527=0,"",'base clients'!F2527)</f>
        <v/>
      </c>
      <c r="G2527" s="31" t="str">
        <f>IF('base clients'!G2527=0,"",'base clients'!G2527)</f>
        <v/>
      </c>
    </row>
    <row r="2528" spans="2:7" x14ac:dyDescent="0.35">
      <c r="B2528" s="31" t="str">
        <f>IF('base clients'!B2528=0,"",'base clients'!B2528)</f>
        <v/>
      </c>
      <c r="C2528" s="31" t="str">
        <f>IF('base clients'!C2528=0,"",'base clients'!C2528)</f>
        <v/>
      </c>
      <c r="D2528" s="31" t="str">
        <f>IF('base clients'!D2528=0,"",'base clients'!D2528)</f>
        <v/>
      </c>
      <c r="E2528" s="31" t="str">
        <f>IF('base clients'!E2528=0,"",'base clients'!E2528)</f>
        <v/>
      </c>
      <c r="F2528" s="31" t="str">
        <f>IF('base clients'!F2528=0,"",'base clients'!F2528)</f>
        <v/>
      </c>
      <c r="G2528" s="31" t="str">
        <f>IF('base clients'!G2528=0,"",'base clients'!G2528)</f>
        <v/>
      </c>
    </row>
    <row r="2529" spans="2:7" x14ac:dyDescent="0.35">
      <c r="B2529" s="31" t="str">
        <f>IF('base clients'!B2529=0,"",'base clients'!B2529)</f>
        <v/>
      </c>
      <c r="C2529" s="31" t="str">
        <f>IF('base clients'!C2529=0,"",'base clients'!C2529)</f>
        <v/>
      </c>
      <c r="D2529" s="31" t="str">
        <f>IF('base clients'!D2529=0,"",'base clients'!D2529)</f>
        <v/>
      </c>
      <c r="E2529" s="31" t="str">
        <f>IF('base clients'!E2529=0,"",'base clients'!E2529)</f>
        <v/>
      </c>
      <c r="F2529" s="31" t="str">
        <f>IF('base clients'!F2529=0,"",'base clients'!F2529)</f>
        <v/>
      </c>
      <c r="G2529" s="31" t="str">
        <f>IF('base clients'!G2529=0,"",'base clients'!G2529)</f>
        <v/>
      </c>
    </row>
    <row r="2530" spans="2:7" x14ac:dyDescent="0.35">
      <c r="B2530" s="31" t="str">
        <f>IF('base clients'!B2530=0,"",'base clients'!B2530)</f>
        <v/>
      </c>
      <c r="C2530" s="31" t="str">
        <f>IF('base clients'!C2530=0,"",'base clients'!C2530)</f>
        <v/>
      </c>
      <c r="D2530" s="31" t="str">
        <f>IF('base clients'!D2530=0,"",'base clients'!D2530)</f>
        <v/>
      </c>
      <c r="E2530" s="31" t="str">
        <f>IF('base clients'!E2530=0,"",'base clients'!E2530)</f>
        <v/>
      </c>
      <c r="F2530" s="31" t="str">
        <f>IF('base clients'!F2530=0,"",'base clients'!F2530)</f>
        <v/>
      </c>
      <c r="G2530" s="31" t="str">
        <f>IF('base clients'!G2530=0,"",'base clients'!G2530)</f>
        <v/>
      </c>
    </row>
    <row r="2531" spans="2:7" x14ac:dyDescent="0.35">
      <c r="B2531" s="31" t="str">
        <f>IF('base clients'!B2531=0,"",'base clients'!B2531)</f>
        <v/>
      </c>
      <c r="C2531" s="31" t="str">
        <f>IF('base clients'!C2531=0,"",'base clients'!C2531)</f>
        <v/>
      </c>
      <c r="D2531" s="31" t="str">
        <f>IF('base clients'!D2531=0,"",'base clients'!D2531)</f>
        <v/>
      </c>
      <c r="E2531" s="31" t="str">
        <f>IF('base clients'!E2531=0,"",'base clients'!E2531)</f>
        <v/>
      </c>
      <c r="F2531" s="31" t="str">
        <f>IF('base clients'!F2531=0,"",'base clients'!F2531)</f>
        <v/>
      </c>
      <c r="G2531" s="31" t="str">
        <f>IF('base clients'!G2531=0,"",'base clients'!G2531)</f>
        <v/>
      </c>
    </row>
    <row r="2532" spans="2:7" x14ac:dyDescent="0.35">
      <c r="B2532" s="31" t="str">
        <f>IF('base clients'!B2532=0,"",'base clients'!B2532)</f>
        <v/>
      </c>
      <c r="C2532" s="31" t="str">
        <f>IF('base clients'!C2532=0,"",'base clients'!C2532)</f>
        <v/>
      </c>
      <c r="D2532" s="31" t="str">
        <f>IF('base clients'!D2532=0,"",'base clients'!D2532)</f>
        <v/>
      </c>
      <c r="E2532" s="31" t="str">
        <f>IF('base clients'!E2532=0,"",'base clients'!E2532)</f>
        <v/>
      </c>
      <c r="F2532" s="31" t="str">
        <f>IF('base clients'!F2532=0,"",'base clients'!F2532)</f>
        <v/>
      </c>
      <c r="G2532" s="31" t="str">
        <f>IF('base clients'!G2532=0,"",'base clients'!G2532)</f>
        <v/>
      </c>
    </row>
    <row r="2533" spans="2:7" x14ac:dyDescent="0.35">
      <c r="B2533" s="31" t="str">
        <f>IF('base clients'!B2533=0,"",'base clients'!B2533)</f>
        <v/>
      </c>
      <c r="C2533" s="31" t="str">
        <f>IF('base clients'!C2533=0,"",'base clients'!C2533)</f>
        <v/>
      </c>
      <c r="D2533" s="31" t="str">
        <f>IF('base clients'!D2533=0,"",'base clients'!D2533)</f>
        <v/>
      </c>
      <c r="E2533" s="31" t="str">
        <f>IF('base clients'!E2533=0,"",'base clients'!E2533)</f>
        <v/>
      </c>
      <c r="F2533" s="31" t="str">
        <f>IF('base clients'!F2533=0,"",'base clients'!F2533)</f>
        <v/>
      </c>
      <c r="G2533" s="31" t="str">
        <f>IF('base clients'!G2533=0,"",'base clients'!G2533)</f>
        <v/>
      </c>
    </row>
    <row r="2534" spans="2:7" x14ac:dyDescent="0.35">
      <c r="B2534" s="31" t="str">
        <f>IF('base clients'!B2534=0,"",'base clients'!B2534)</f>
        <v/>
      </c>
      <c r="C2534" s="31" t="str">
        <f>IF('base clients'!C2534=0,"",'base clients'!C2534)</f>
        <v/>
      </c>
      <c r="D2534" s="31" t="str">
        <f>IF('base clients'!D2534=0,"",'base clients'!D2534)</f>
        <v/>
      </c>
      <c r="E2534" s="31" t="str">
        <f>IF('base clients'!E2534=0,"",'base clients'!E2534)</f>
        <v/>
      </c>
      <c r="F2534" s="31" t="str">
        <f>IF('base clients'!F2534=0,"",'base clients'!F2534)</f>
        <v/>
      </c>
      <c r="G2534" s="31" t="str">
        <f>IF('base clients'!G2534=0,"",'base clients'!G2534)</f>
        <v/>
      </c>
    </row>
    <row r="2535" spans="2:7" x14ac:dyDescent="0.35">
      <c r="B2535" s="31" t="str">
        <f>IF('base clients'!B2535=0,"",'base clients'!B2535)</f>
        <v/>
      </c>
      <c r="C2535" s="31" t="str">
        <f>IF('base clients'!C2535=0,"",'base clients'!C2535)</f>
        <v/>
      </c>
      <c r="D2535" s="31" t="str">
        <f>IF('base clients'!D2535=0,"",'base clients'!D2535)</f>
        <v/>
      </c>
      <c r="E2535" s="31" t="str">
        <f>IF('base clients'!E2535=0,"",'base clients'!E2535)</f>
        <v/>
      </c>
      <c r="F2535" s="31" t="str">
        <f>IF('base clients'!F2535=0,"",'base clients'!F2535)</f>
        <v/>
      </c>
      <c r="G2535" s="31" t="str">
        <f>IF('base clients'!G2535=0,"",'base clients'!G2535)</f>
        <v/>
      </c>
    </row>
    <row r="2536" spans="2:7" x14ac:dyDescent="0.35">
      <c r="B2536" s="31" t="str">
        <f>IF('base clients'!B2536=0,"",'base clients'!B2536)</f>
        <v/>
      </c>
      <c r="C2536" s="31" t="str">
        <f>IF('base clients'!C2536=0,"",'base clients'!C2536)</f>
        <v/>
      </c>
      <c r="D2536" s="31" t="str">
        <f>IF('base clients'!D2536=0,"",'base clients'!D2536)</f>
        <v/>
      </c>
      <c r="E2536" s="31" t="str">
        <f>IF('base clients'!E2536=0,"",'base clients'!E2536)</f>
        <v/>
      </c>
      <c r="F2536" s="31" t="str">
        <f>IF('base clients'!F2536=0,"",'base clients'!F2536)</f>
        <v/>
      </c>
      <c r="G2536" s="31" t="str">
        <f>IF('base clients'!G2536=0,"",'base clients'!G2536)</f>
        <v/>
      </c>
    </row>
    <row r="2537" spans="2:7" x14ac:dyDescent="0.35">
      <c r="B2537" s="31" t="str">
        <f>IF('base clients'!B2537=0,"",'base clients'!B2537)</f>
        <v/>
      </c>
      <c r="C2537" s="31" t="str">
        <f>IF('base clients'!C2537=0,"",'base clients'!C2537)</f>
        <v/>
      </c>
      <c r="D2537" s="31" t="str">
        <f>IF('base clients'!D2537=0,"",'base clients'!D2537)</f>
        <v/>
      </c>
      <c r="E2537" s="31" t="str">
        <f>IF('base clients'!E2537=0,"",'base clients'!E2537)</f>
        <v/>
      </c>
      <c r="F2537" s="31" t="str">
        <f>IF('base clients'!F2537=0,"",'base clients'!F2537)</f>
        <v/>
      </c>
      <c r="G2537" s="31" t="str">
        <f>IF('base clients'!G2537=0,"",'base clients'!G2537)</f>
        <v/>
      </c>
    </row>
    <row r="2538" spans="2:7" x14ac:dyDescent="0.35">
      <c r="B2538" s="31" t="str">
        <f>IF('base clients'!B2538=0,"",'base clients'!B2538)</f>
        <v/>
      </c>
      <c r="C2538" s="31" t="str">
        <f>IF('base clients'!C2538=0,"",'base clients'!C2538)</f>
        <v/>
      </c>
      <c r="D2538" s="31" t="str">
        <f>IF('base clients'!D2538=0,"",'base clients'!D2538)</f>
        <v/>
      </c>
      <c r="E2538" s="31" t="str">
        <f>IF('base clients'!E2538=0,"",'base clients'!E2538)</f>
        <v/>
      </c>
      <c r="F2538" s="31" t="str">
        <f>IF('base clients'!F2538=0,"",'base clients'!F2538)</f>
        <v/>
      </c>
      <c r="G2538" s="31" t="str">
        <f>IF('base clients'!G2538=0,"",'base clients'!G2538)</f>
        <v/>
      </c>
    </row>
    <row r="2539" spans="2:7" x14ac:dyDescent="0.35">
      <c r="B2539" s="31" t="str">
        <f>IF('base clients'!B2539=0,"",'base clients'!B2539)</f>
        <v/>
      </c>
      <c r="C2539" s="31" t="str">
        <f>IF('base clients'!C2539=0,"",'base clients'!C2539)</f>
        <v/>
      </c>
      <c r="D2539" s="31" t="str">
        <f>IF('base clients'!D2539=0,"",'base clients'!D2539)</f>
        <v/>
      </c>
      <c r="E2539" s="31" t="str">
        <f>IF('base clients'!E2539=0,"",'base clients'!E2539)</f>
        <v/>
      </c>
      <c r="F2539" s="31" t="str">
        <f>IF('base clients'!F2539=0,"",'base clients'!F2539)</f>
        <v/>
      </c>
      <c r="G2539" s="31" t="str">
        <f>IF('base clients'!G2539=0,"",'base clients'!G2539)</f>
        <v/>
      </c>
    </row>
    <row r="2540" spans="2:7" x14ac:dyDescent="0.35">
      <c r="B2540" s="31" t="str">
        <f>IF('base clients'!B2540=0,"",'base clients'!B2540)</f>
        <v/>
      </c>
      <c r="C2540" s="31" t="str">
        <f>IF('base clients'!C2540=0,"",'base clients'!C2540)</f>
        <v/>
      </c>
      <c r="D2540" s="31" t="str">
        <f>IF('base clients'!D2540=0,"",'base clients'!D2540)</f>
        <v/>
      </c>
      <c r="E2540" s="31" t="str">
        <f>IF('base clients'!E2540=0,"",'base clients'!E2540)</f>
        <v/>
      </c>
      <c r="F2540" s="31" t="str">
        <f>IF('base clients'!F2540=0,"",'base clients'!F2540)</f>
        <v/>
      </c>
      <c r="G2540" s="31" t="str">
        <f>IF('base clients'!G2540=0,"",'base clients'!G2540)</f>
        <v/>
      </c>
    </row>
    <row r="2541" spans="2:7" x14ac:dyDescent="0.35">
      <c r="B2541" s="31" t="str">
        <f>IF('base clients'!B2541=0,"",'base clients'!B2541)</f>
        <v/>
      </c>
      <c r="C2541" s="31" t="str">
        <f>IF('base clients'!C2541=0,"",'base clients'!C2541)</f>
        <v/>
      </c>
      <c r="D2541" s="31" t="str">
        <f>IF('base clients'!D2541=0,"",'base clients'!D2541)</f>
        <v/>
      </c>
      <c r="E2541" s="31" t="str">
        <f>IF('base clients'!E2541=0,"",'base clients'!E2541)</f>
        <v/>
      </c>
      <c r="F2541" s="31" t="str">
        <f>IF('base clients'!F2541=0,"",'base clients'!F2541)</f>
        <v/>
      </c>
      <c r="G2541" s="31" t="str">
        <f>IF('base clients'!G2541=0,"",'base clients'!G2541)</f>
        <v/>
      </c>
    </row>
    <row r="2542" spans="2:7" x14ac:dyDescent="0.35">
      <c r="B2542" s="31" t="str">
        <f>IF('base clients'!B2542=0,"",'base clients'!B2542)</f>
        <v/>
      </c>
      <c r="C2542" s="31" t="str">
        <f>IF('base clients'!C2542=0,"",'base clients'!C2542)</f>
        <v/>
      </c>
      <c r="D2542" s="31" t="str">
        <f>IF('base clients'!D2542=0,"",'base clients'!D2542)</f>
        <v/>
      </c>
      <c r="E2542" s="31" t="str">
        <f>IF('base clients'!E2542=0,"",'base clients'!E2542)</f>
        <v/>
      </c>
      <c r="F2542" s="31" t="str">
        <f>IF('base clients'!F2542=0,"",'base clients'!F2542)</f>
        <v/>
      </c>
      <c r="G2542" s="31" t="str">
        <f>IF('base clients'!G2542=0,"",'base clients'!G2542)</f>
        <v/>
      </c>
    </row>
    <row r="2543" spans="2:7" x14ac:dyDescent="0.35">
      <c r="B2543" s="31" t="str">
        <f>IF('base clients'!B2543=0,"",'base clients'!B2543)</f>
        <v/>
      </c>
      <c r="C2543" s="31" t="str">
        <f>IF('base clients'!C2543=0,"",'base clients'!C2543)</f>
        <v/>
      </c>
      <c r="D2543" s="31" t="str">
        <f>IF('base clients'!D2543=0,"",'base clients'!D2543)</f>
        <v/>
      </c>
      <c r="E2543" s="31" t="str">
        <f>IF('base clients'!E2543=0,"",'base clients'!E2543)</f>
        <v/>
      </c>
      <c r="F2543" s="31" t="str">
        <f>IF('base clients'!F2543=0,"",'base clients'!F2543)</f>
        <v/>
      </c>
      <c r="G2543" s="31" t="str">
        <f>IF('base clients'!G2543=0,"",'base clients'!G2543)</f>
        <v/>
      </c>
    </row>
    <row r="2544" spans="2:7" x14ac:dyDescent="0.35">
      <c r="B2544" s="31" t="str">
        <f>IF('base clients'!B2544=0,"",'base clients'!B2544)</f>
        <v/>
      </c>
      <c r="C2544" s="31" t="str">
        <f>IF('base clients'!C2544=0,"",'base clients'!C2544)</f>
        <v/>
      </c>
      <c r="D2544" s="31" t="str">
        <f>IF('base clients'!D2544=0,"",'base clients'!D2544)</f>
        <v/>
      </c>
      <c r="E2544" s="31" t="str">
        <f>IF('base clients'!E2544=0,"",'base clients'!E2544)</f>
        <v/>
      </c>
      <c r="F2544" s="31" t="str">
        <f>IF('base clients'!F2544=0,"",'base clients'!F2544)</f>
        <v/>
      </c>
      <c r="G2544" s="31" t="str">
        <f>IF('base clients'!G2544=0,"",'base clients'!G2544)</f>
        <v/>
      </c>
    </row>
    <row r="2545" spans="2:7" x14ac:dyDescent="0.35">
      <c r="B2545" s="31" t="str">
        <f>IF('base clients'!B2545=0,"",'base clients'!B2545)</f>
        <v/>
      </c>
      <c r="C2545" s="31" t="str">
        <f>IF('base clients'!C2545=0,"",'base clients'!C2545)</f>
        <v/>
      </c>
      <c r="D2545" s="31" t="str">
        <f>IF('base clients'!D2545=0,"",'base clients'!D2545)</f>
        <v/>
      </c>
      <c r="E2545" s="31" t="str">
        <f>IF('base clients'!E2545=0,"",'base clients'!E2545)</f>
        <v/>
      </c>
      <c r="F2545" s="31" t="str">
        <f>IF('base clients'!F2545=0,"",'base clients'!F2545)</f>
        <v/>
      </c>
      <c r="G2545" s="31" t="str">
        <f>IF('base clients'!G2545=0,"",'base clients'!G2545)</f>
        <v/>
      </c>
    </row>
    <row r="2546" spans="2:7" x14ac:dyDescent="0.35">
      <c r="B2546" s="31" t="str">
        <f>IF('base clients'!B2546=0,"",'base clients'!B2546)</f>
        <v/>
      </c>
      <c r="C2546" s="31" t="str">
        <f>IF('base clients'!C2546=0,"",'base clients'!C2546)</f>
        <v/>
      </c>
      <c r="D2546" s="31" t="str">
        <f>IF('base clients'!D2546=0,"",'base clients'!D2546)</f>
        <v/>
      </c>
      <c r="E2546" s="31" t="str">
        <f>IF('base clients'!E2546=0,"",'base clients'!E2546)</f>
        <v/>
      </c>
      <c r="F2546" s="31" t="str">
        <f>IF('base clients'!F2546=0,"",'base clients'!F2546)</f>
        <v/>
      </c>
      <c r="G2546" s="31" t="str">
        <f>IF('base clients'!G2546=0,"",'base clients'!G2546)</f>
        <v/>
      </c>
    </row>
    <row r="2547" spans="2:7" x14ac:dyDescent="0.35">
      <c r="B2547" s="31" t="str">
        <f>IF('base clients'!B2547=0,"",'base clients'!B2547)</f>
        <v/>
      </c>
      <c r="C2547" s="31" t="str">
        <f>IF('base clients'!C2547=0,"",'base clients'!C2547)</f>
        <v/>
      </c>
      <c r="D2547" s="31" t="str">
        <f>IF('base clients'!D2547=0,"",'base clients'!D2547)</f>
        <v/>
      </c>
      <c r="E2547" s="31" t="str">
        <f>IF('base clients'!E2547=0,"",'base clients'!E2547)</f>
        <v/>
      </c>
      <c r="F2547" s="31" t="str">
        <f>IF('base clients'!F2547=0,"",'base clients'!F2547)</f>
        <v/>
      </c>
      <c r="G2547" s="31" t="str">
        <f>IF('base clients'!G2547=0,"",'base clients'!G2547)</f>
        <v/>
      </c>
    </row>
    <row r="2548" spans="2:7" x14ac:dyDescent="0.35">
      <c r="B2548" s="31" t="str">
        <f>IF('base clients'!B2548=0,"",'base clients'!B2548)</f>
        <v/>
      </c>
      <c r="C2548" s="31" t="str">
        <f>IF('base clients'!C2548=0,"",'base clients'!C2548)</f>
        <v/>
      </c>
      <c r="D2548" s="31" t="str">
        <f>IF('base clients'!D2548=0,"",'base clients'!D2548)</f>
        <v/>
      </c>
      <c r="E2548" s="31" t="str">
        <f>IF('base clients'!E2548=0,"",'base clients'!E2548)</f>
        <v/>
      </c>
      <c r="F2548" s="31" t="str">
        <f>IF('base clients'!F2548=0,"",'base clients'!F2548)</f>
        <v/>
      </c>
      <c r="G2548" s="31" t="str">
        <f>IF('base clients'!G2548=0,"",'base clients'!G2548)</f>
        <v/>
      </c>
    </row>
    <row r="2549" spans="2:7" x14ac:dyDescent="0.35">
      <c r="B2549" s="31" t="str">
        <f>IF('base clients'!B2549=0,"",'base clients'!B2549)</f>
        <v/>
      </c>
      <c r="C2549" s="31" t="str">
        <f>IF('base clients'!C2549=0,"",'base clients'!C2549)</f>
        <v/>
      </c>
      <c r="D2549" s="31" t="str">
        <f>IF('base clients'!D2549=0,"",'base clients'!D2549)</f>
        <v/>
      </c>
      <c r="E2549" s="31" t="str">
        <f>IF('base clients'!E2549=0,"",'base clients'!E2549)</f>
        <v/>
      </c>
      <c r="F2549" s="31" t="str">
        <f>IF('base clients'!F2549=0,"",'base clients'!F2549)</f>
        <v/>
      </c>
      <c r="G2549" s="31" t="str">
        <f>IF('base clients'!G2549=0,"",'base clients'!G2549)</f>
        <v/>
      </c>
    </row>
    <row r="2550" spans="2:7" x14ac:dyDescent="0.35">
      <c r="B2550" s="31" t="str">
        <f>IF('base clients'!B2550=0,"",'base clients'!B2550)</f>
        <v/>
      </c>
      <c r="C2550" s="31" t="str">
        <f>IF('base clients'!C2550=0,"",'base clients'!C2550)</f>
        <v/>
      </c>
      <c r="D2550" s="31" t="str">
        <f>IF('base clients'!D2550=0,"",'base clients'!D2550)</f>
        <v/>
      </c>
      <c r="E2550" s="31" t="str">
        <f>IF('base clients'!E2550=0,"",'base clients'!E2550)</f>
        <v/>
      </c>
      <c r="F2550" s="31" t="str">
        <f>IF('base clients'!F2550=0,"",'base clients'!F2550)</f>
        <v/>
      </c>
      <c r="G2550" s="31" t="str">
        <f>IF('base clients'!G2550=0,"",'base clients'!G2550)</f>
        <v/>
      </c>
    </row>
    <row r="2551" spans="2:7" x14ac:dyDescent="0.35">
      <c r="B2551" s="31" t="str">
        <f>IF('base clients'!B2551=0,"",'base clients'!B2551)</f>
        <v/>
      </c>
      <c r="C2551" s="31" t="str">
        <f>IF('base clients'!C2551=0,"",'base clients'!C2551)</f>
        <v/>
      </c>
      <c r="D2551" s="31" t="str">
        <f>IF('base clients'!D2551=0,"",'base clients'!D2551)</f>
        <v/>
      </c>
      <c r="E2551" s="31" t="str">
        <f>IF('base clients'!E2551=0,"",'base clients'!E2551)</f>
        <v/>
      </c>
      <c r="F2551" s="31" t="str">
        <f>IF('base clients'!F2551=0,"",'base clients'!F2551)</f>
        <v/>
      </c>
      <c r="G2551" s="31" t="str">
        <f>IF('base clients'!G2551=0,"",'base clients'!G2551)</f>
        <v/>
      </c>
    </row>
    <row r="2552" spans="2:7" x14ac:dyDescent="0.35">
      <c r="B2552" s="31" t="str">
        <f>IF('base clients'!B2552=0,"",'base clients'!B2552)</f>
        <v/>
      </c>
      <c r="C2552" s="31" t="str">
        <f>IF('base clients'!C2552=0,"",'base clients'!C2552)</f>
        <v/>
      </c>
      <c r="D2552" s="31" t="str">
        <f>IF('base clients'!D2552=0,"",'base clients'!D2552)</f>
        <v/>
      </c>
      <c r="E2552" s="31" t="str">
        <f>IF('base clients'!E2552=0,"",'base clients'!E2552)</f>
        <v/>
      </c>
      <c r="F2552" s="31" t="str">
        <f>IF('base clients'!F2552=0,"",'base clients'!F2552)</f>
        <v/>
      </c>
      <c r="G2552" s="31" t="str">
        <f>IF('base clients'!G2552=0,"",'base clients'!G2552)</f>
        <v/>
      </c>
    </row>
    <row r="2553" spans="2:7" x14ac:dyDescent="0.35">
      <c r="B2553" s="31" t="str">
        <f>IF('base clients'!B2553=0,"",'base clients'!B2553)</f>
        <v/>
      </c>
      <c r="C2553" s="31" t="str">
        <f>IF('base clients'!C2553=0,"",'base clients'!C2553)</f>
        <v/>
      </c>
      <c r="D2553" s="31" t="str">
        <f>IF('base clients'!D2553=0,"",'base clients'!D2553)</f>
        <v/>
      </c>
      <c r="E2553" s="31" t="str">
        <f>IF('base clients'!E2553=0,"",'base clients'!E2553)</f>
        <v/>
      </c>
      <c r="F2553" s="31" t="str">
        <f>IF('base clients'!F2553=0,"",'base clients'!F2553)</f>
        <v/>
      </c>
      <c r="G2553" s="31" t="str">
        <f>IF('base clients'!G2553=0,"",'base clients'!G2553)</f>
        <v/>
      </c>
    </row>
    <row r="2554" spans="2:7" x14ac:dyDescent="0.35">
      <c r="B2554" s="31" t="str">
        <f>IF('base clients'!B2554=0,"",'base clients'!B2554)</f>
        <v/>
      </c>
      <c r="C2554" s="31" t="str">
        <f>IF('base clients'!C2554=0,"",'base clients'!C2554)</f>
        <v/>
      </c>
      <c r="D2554" s="31" t="str">
        <f>IF('base clients'!D2554=0,"",'base clients'!D2554)</f>
        <v/>
      </c>
      <c r="E2554" s="31" t="str">
        <f>IF('base clients'!E2554=0,"",'base clients'!E2554)</f>
        <v/>
      </c>
      <c r="F2554" s="31" t="str">
        <f>IF('base clients'!F2554=0,"",'base clients'!F2554)</f>
        <v/>
      </c>
      <c r="G2554" s="31" t="str">
        <f>IF('base clients'!G2554=0,"",'base clients'!G2554)</f>
        <v/>
      </c>
    </row>
    <row r="2555" spans="2:7" x14ac:dyDescent="0.35">
      <c r="B2555" s="31" t="str">
        <f>IF('base clients'!B2555=0,"",'base clients'!B2555)</f>
        <v/>
      </c>
      <c r="C2555" s="31" t="str">
        <f>IF('base clients'!C2555=0,"",'base clients'!C2555)</f>
        <v/>
      </c>
      <c r="D2555" s="31" t="str">
        <f>IF('base clients'!D2555=0,"",'base clients'!D2555)</f>
        <v/>
      </c>
      <c r="E2555" s="31" t="str">
        <f>IF('base clients'!E2555=0,"",'base clients'!E2555)</f>
        <v/>
      </c>
      <c r="F2555" s="31" t="str">
        <f>IF('base clients'!F2555=0,"",'base clients'!F2555)</f>
        <v/>
      </c>
      <c r="G2555" s="31" t="str">
        <f>IF('base clients'!G2555=0,"",'base clients'!G2555)</f>
        <v/>
      </c>
    </row>
    <row r="2556" spans="2:7" x14ac:dyDescent="0.35">
      <c r="B2556" s="31" t="str">
        <f>IF('base clients'!B2556=0,"",'base clients'!B2556)</f>
        <v/>
      </c>
      <c r="C2556" s="31" t="str">
        <f>IF('base clients'!C2556=0,"",'base clients'!C2556)</f>
        <v/>
      </c>
      <c r="D2556" s="31" t="str">
        <f>IF('base clients'!D2556=0,"",'base clients'!D2556)</f>
        <v/>
      </c>
      <c r="E2556" s="31" t="str">
        <f>IF('base clients'!E2556=0,"",'base clients'!E2556)</f>
        <v/>
      </c>
      <c r="F2556" s="31" t="str">
        <f>IF('base clients'!F2556=0,"",'base clients'!F2556)</f>
        <v/>
      </c>
      <c r="G2556" s="31" t="str">
        <f>IF('base clients'!G2556=0,"",'base clients'!G2556)</f>
        <v/>
      </c>
    </row>
    <row r="2557" spans="2:7" x14ac:dyDescent="0.35">
      <c r="B2557" s="31" t="str">
        <f>IF('base clients'!B2557=0,"",'base clients'!B2557)</f>
        <v/>
      </c>
      <c r="C2557" s="31" t="str">
        <f>IF('base clients'!C2557=0,"",'base clients'!C2557)</f>
        <v/>
      </c>
      <c r="D2557" s="31" t="str">
        <f>IF('base clients'!D2557=0,"",'base clients'!D2557)</f>
        <v/>
      </c>
      <c r="E2557" s="31" t="str">
        <f>IF('base clients'!E2557=0,"",'base clients'!E2557)</f>
        <v/>
      </c>
      <c r="F2557" s="31" t="str">
        <f>IF('base clients'!F2557=0,"",'base clients'!F2557)</f>
        <v/>
      </c>
      <c r="G2557" s="31" t="str">
        <f>IF('base clients'!G2557=0,"",'base clients'!G2557)</f>
        <v/>
      </c>
    </row>
    <row r="2558" spans="2:7" x14ac:dyDescent="0.35">
      <c r="B2558" s="31" t="str">
        <f>IF('base clients'!B2558=0,"",'base clients'!B2558)</f>
        <v/>
      </c>
      <c r="C2558" s="31" t="str">
        <f>IF('base clients'!C2558=0,"",'base clients'!C2558)</f>
        <v/>
      </c>
      <c r="D2558" s="31" t="str">
        <f>IF('base clients'!D2558=0,"",'base clients'!D2558)</f>
        <v/>
      </c>
      <c r="E2558" s="31" t="str">
        <f>IF('base clients'!E2558=0,"",'base clients'!E2558)</f>
        <v/>
      </c>
      <c r="F2558" s="31" t="str">
        <f>IF('base clients'!F2558=0,"",'base clients'!F2558)</f>
        <v/>
      </c>
      <c r="G2558" s="31" t="str">
        <f>IF('base clients'!G2558=0,"",'base clients'!G2558)</f>
        <v/>
      </c>
    </row>
    <row r="2559" spans="2:7" x14ac:dyDescent="0.35">
      <c r="B2559" s="31" t="str">
        <f>IF('base clients'!B2559=0,"",'base clients'!B2559)</f>
        <v/>
      </c>
      <c r="C2559" s="31" t="str">
        <f>IF('base clients'!C2559=0,"",'base clients'!C2559)</f>
        <v/>
      </c>
      <c r="D2559" s="31" t="str">
        <f>IF('base clients'!D2559=0,"",'base clients'!D2559)</f>
        <v/>
      </c>
      <c r="E2559" s="31" t="str">
        <f>IF('base clients'!E2559=0,"",'base clients'!E2559)</f>
        <v/>
      </c>
      <c r="F2559" s="31" t="str">
        <f>IF('base clients'!F2559=0,"",'base clients'!F2559)</f>
        <v/>
      </c>
      <c r="G2559" s="31" t="str">
        <f>IF('base clients'!G2559=0,"",'base clients'!G2559)</f>
        <v/>
      </c>
    </row>
    <row r="2560" spans="2:7" x14ac:dyDescent="0.35">
      <c r="B2560" s="31" t="str">
        <f>IF('base clients'!B2560=0,"",'base clients'!B2560)</f>
        <v/>
      </c>
      <c r="C2560" s="31" t="str">
        <f>IF('base clients'!C2560=0,"",'base clients'!C2560)</f>
        <v/>
      </c>
      <c r="D2560" s="31" t="str">
        <f>IF('base clients'!D2560=0,"",'base clients'!D2560)</f>
        <v/>
      </c>
      <c r="E2560" s="31" t="str">
        <f>IF('base clients'!E2560=0,"",'base clients'!E2560)</f>
        <v/>
      </c>
      <c r="F2560" s="31" t="str">
        <f>IF('base clients'!F2560=0,"",'base clients'!F2560)</f>
        <v/>
      </c>
      <c r="G2560" s="31" t="str">
        <f>IF('base clients'!G2560=0,"",'base clients'!G2560)</f>
        <v/>
      </c>
    </row>
    <row r="2561" spans="2:7" x14ac:dyDescent="0.35">
      <c r="B2561" s="31" t="str">
        <f>IF('base clients'!B2561=0,"",'base clients'!B2561)</f>
        <v/>
      </c>
      <c r="C2561" s="31" t="str">
        <f>IF('base clients'!C2561=0,"",'base clients'!C2561)</f>
        <v/>
      </c>
      <c r="D2561" s="31" t="str">
        <f>IF('base clients'!D2561=0,"",'base clients'!D2561)</f>
        <v/>
      </c>
      <c r="E2561" s="31" t="str">
        <f>IF('base clients'!E2561=0,"",'base clients'!E2561)</f>
        <v/>
      </c>
      <c r="F2561" s="31" t="str">
        <f>IF('base clients'!F2561=0,"",'base clients'!F2561)</f>
        <v/>
      </c>
      <c r="G2561" s="31" t="str">
        <f>IF('base clients'!G2561=0,"",'base clients'!G2561)</f>
        <v/>
      </c>
    </row>
    <row r="2562" spans="2:7" x14ac:dyDescent="0.35">
      <c r="B2562" s="31" t="str">
        <f>IF('base clients'!B2562=0,"",'base clients'!B2562)</f>
        <v/>
      </c>
      <c r="C2562" s="31" t="str">
        <f>IF('base clients'!C2562=0,"",'base clients'!C2562)</f>
        <v/>
      </c>
      <c r="D2562" s="31" t="str">
        <f>IF('base clients'!D2562=0,"",'base clients'!D2562)</f>
        <v/>
      </c>
      <c r="E2562" s="31" t="str">
        <f>IF('base clients'!E2562=0,"",'base clients'!E2562)</f>
        <v/>
      </c>
      <c r="F2562" s="31" t="str">
        <f>IF('base clients'!F2562=0,"",'base clients'!F2562)</f>
        <v/>
      </c>
      <c r="G2562" s="31" t="str">
        <f>IF('base clients'!G2562=0,"",'base clients'!G2562)</f>
        <v/>
      </c>
    </row>
    <row r="2563" spans="2:7" x14ac:dyDescent="0.35">
      <c r="B2563" s="31" t="str">
        <f>IF('base clients'!B2563=0,"",'base clients'!B2563)</f>
        <v/>
      </c>
      <c r="C2563" s="31" t="str">
        <f>IF('base clients'!C2563=0,"",'base clients'!C2563)</f>
        <v/>
      </c>
      <c r="D2563" s="31" t="str">
        <f>IF('base clients'!D2563=0,"",'base clients'!D2563)</f>
        <v/>
      </c>
      <c r="E2563" s="31" t="str">
        <f>IF('base clients'!E2563=0,"",'base clients'!E2563)</f>
        <v/>
      </c>
      <c r="F2563" s="31" t="str">
        <f>IF('base clients'!F2563=0,"",'base clients'!F2563)</f>
        <v/>
      </c>
      <c r="G2563" s="31" t="str">
        <f>IF('base clients'!G2563=0,"",'base clients'!G2563)</f>
        <v/>
      </c>
    </row>
    <row r="2564" spans="2:7" x14ac:dyDescent="0.35">
      <c r="B2564" s="31" t="str">
        <f>IF('base clients'!B2564=0,"",'base clients'!B2564)</f>
        <v/>
      </c>
      <c r="C2564" s="31" t="str">
        <f>IF('base clients'!C2564=0,"",'base clients'!C2564)</f>
        <v/>
      </c>
      <c r="D2564" s="31" t="str">
        <f>IF('base clients'!D2564=0,"",'base clients'!D2564)</f>
        <v/>
      </c>
      <c r="E2564" s="31" t="str">
        <f>IF('base clients'!E2564=0,"",'base clients'!E2564)</f>
        <v/>
      </c>
      <c r="F2564" s="31" t="str">
        <f>IF('base clients'!F2564=0,"",'base clients'!F2564)</f>
        <v/>
      </c>
      <c r="G2564" s="31" t="str">
        <f>IF('base clients'!G2564=0,"",'base clients'!G2564)</f>
        <v/>
      </c>
    </row>
    <row r="2565" spans="2:7" x14ac:dyDescent="0.35">
      <c r="B2565" s="31" t="str">
        <f>IF('base clients'!B2565=0,"",'base clients'!B2565)</f>
        <v/>
      </c>
      <c r="C2565" s="31" t="str">
        <f>IF('base clients'!C2565=0,"",'base clients'!C2565)</f>
        <v/>
      </c>
      <c r="D2565" s="31" t="str">
        <f>IF('base clients'!D2565=0,"",'base clients'!D2565)</f>
        <v/>
      </c>
      <c r="E2565" s="31" t="str">
        <f>IF('base clients'!E2565=0,"",'base clients'!E2565)</f>
        <v/>
      </c>
      <c r="F2565" s="31" t="str">
        <f>IF('base clients'!F2565=0,"",'base clients'!F2565)</f>
        <v/>
      </c>
      <c r="G2565" s="31" t="str">
        <f>IF('base clients'!G2565=0,"",'base clients'!G2565)</f>
        <v/>
      </c>
    </row>
    <row r="2566" spans="2:7" x14ac:dyDescent="0.35">
      <c r="B2566" s="31" t="str">
        <f>IF('base clients'!B2566=0,"",'base clients'!B2566)</f>
        <v/>
      </c>
      <c r="C2566" s="31" t="str">
        <f>IF('base clients'!C2566=0,"",'base clients'!C2566)</f>
        <v/>
      </c>
      <c r="D2566" s="31" t="str">
        <f>IF('base clients'!D2566=0,"",'base clients'!D2566)</f>
        <v/>
      </c>
      <c r="E2566" s="31" t="str">
        <f>IF('base clients'!E2566=0,"",'base clients'!E2566)</f>
        <v/>
      </c>
      <c r="F2566" s="31" t="str">
        <f>IF('base clients'!F2566=0,"",'base clients'!F2566)</f>
        <v/>
      </c>
      <c r="G2566" s="31" t="str">
        <f>IF('base clients'!G2566=0,"",'base clients'!G2566)</f>
        <v/>
      </c>
    </row>
    <row r="2567" spans="2:7" x14ac:dyDescent="0.35">
      <c r="B2567" s="31" t="str">
        <f>IF('base clients'!B2567=0,"",'base clients'!B2567)</f>
        <v/>
      </c>
      <c r="C2567" s="31" t="str">
        <f>IF('base clients'!C2567=0,"",'base clients'!C2567)</f>
        <v/>
      </c>
      <c r="D2567" s="31" t="str">
        <f>IF('base clients'!D2567=0,"",'base clients'!D2567)</f>
        <v/>
      </c>
      <c r="E2567" s="31" t="str">
        <f>IF('base clients'!E2567=0,"",'base clients'!E2567)</f>
        <v/>
      </c>
      <c r="F2567" s="31" t="str">
        <f>IF('base clients'!F2567=0,"",'base clients'!F2567)</f>
        <v/>
      </c>
      <c r="G2567" s="31" t="str">
        <f>IF('base clients'!G2567=0,"",'base clients'!G2567)</f>
        <v/>
      </c>
    </row>
    <row r="2568" spans="2:7" x14ac:dyDescent="0.35">
      <c r="B2568" s="31" t="str">
        <f>IF('base clients'!B2568=0,"",'base clients'!B2568)</f>
        <v/>
      </c>
      <c r="C2568" s="31" t="str">
        <f>IF('base clients'!C2568=0,"",'base clients'!C2568)</f>
        <v/>
      </c>
      <c r="D2568" s="31" t="str">
        <f>IF('base clients'!D2568=0,"",'base clients'!D2568)</f>
        <v/>
      </c>
      <c r="E2568" s="31" t="str">
        <f>IF('base clients'!E2568=0,"",'base clients'!E2568)</f>
        <v/>
      </c>
      <c r="F2568" s="31" t="str">
        <f>IF('base clients'!F2568=0,"",'base clients'!F2568)</f>
        <v/>
      </c>
      <c r="G2568" s="31" t="str">
        <f>IF('base clients'!G2568=0,"",'base clients'!G2568)</f>
        <v/>
      </c>
    </row>
    <row r="2569" spans="2:7" x14ac:dyDescent="0.35">
      <c r="B2569" s="31" t="str">
        <f>IF('base clients'!B2569=0,"",'base clients'!B2569)</f>
        <v/>
      </c>
      <c r="C2569" s="31" t="str">
        <f>IF('base clients'!C2569=0,"",'base clients'!C2569)</f>
        <v/>
      </c>
      <c r="D2569" s="31" t="str">
        <f>IF('base clients'!D2569=0,"",'base clients'!D2569)</f>
        <v/>
      </c>
      <c r="E2569" s="31" t="str">
        <f>IF('base clients'!E2569=0,"",'base clients'!E2569)</f>
        <v/>
      </c>
      <c r="F2569" s="31" t="str">
        <f>IF('base clients'!F2569=0,"",'base clients'!F2569)</f>
        <v/>
      </c>
      <c r="G2569" s="31" t="str">
        <f>IF('base clients'!G2569=0,"",'base clients'!G2569)</f>
        <v/>
      </c>
    </row>
    <row r="2570" spans="2:7" x14ac:dyDescent="0.35">
      <c r="B2570" s="31" t="str">
        <f>IF('base clients'!B2570=0,"",'base clients'!B2570)</f>
        <v/>
      </c>
      <c r="C2570" s="31" t="str">
        <f>IF('base clients'!C2570=0,"",'base clients'!C2570)</f>
        <v/>
      </c>
      <c r="D2570" s="31" t="str">
        <f>IF('base clients'!D2570=0,"",'base clients'!D2570)</f>
        <v/>
      </c>
      <c r="E2570" s="31" t="str">
        <f>IF('base clients'!E2570=0,"",'base clients'!E2570)</f>
        <v/>
      </c>
      <c r="F2570" s="31" t="str">
        <f>IF('base clients'!F2570=0,"",'base clients'!F2570)</f>
        <v/>
      </c>
      <c r="G2570" s="31" t="str">
        <f>IF('base clients'!G2570=0,"",'base clients'!G2570)</f>
        <v/>
      </c>
    </row>
    <row r="2571" spans="2:7" x14ac:dyDescent="0.35">
      <c r="B2571" s="31" t="str">
        <f>IF('base clients'!B2571=0,"",'base clients'!B2571)</f>
        <v/>
      </c>
      <c r="C2571" s="31" t="str">
        <f>IF('base clients'!C2571=0,"",'base clients'!C2571)</f>
        <v/>
      </c>
      <c r="D2571" s="31" t="str">
        <f>IF('base clients'!D2571=0,"",'base clients'!D2571)</f>
        <v/>
      </c>
      <c r="E2571" s="31" t="str">
        <f>IF('base clients'!E2571=0,"",'base clients'!E2571)</f>
        <v/>
      </c>
      <c r="F2571" s="31" t="str">
        <f>IF('base clients'!F2571=0,"",'base clients'!F2571)</f>
        <v/>
      </c>
      <c r="G2571" s="31" t="str">
        <f>IF('base clients'!G2571=0,"",'base clients'!G2571)</f>
        <v/>
      </c>
    </row>
    <row r="2572" spans="2:7" x14ac:dyDescent="0.35">
      <c r="B2572" s="31" t="str">
        <f>IF('base clients'!B2572=0,"",'base clients'!B2572)</f>
        <v/>
      </c>
      <c r="C2572" s="31" t="str">
        <f>IF('base clients'!C2572=0,"",'base clients'!C2572)</f>
        <v/>
      </c>
      <c r="D2572" s="31" t="str">
        <f>IF('base clients'!D2572=0,"",'base clients'!D2572)</f>
        <v/>
      </c>
      <c r="E2572" s="31" t="str">
        <f>IF('base clients'!E2572=0,"",'base clients'!E2572)</f>
        <v/>
      </c>
      <c r="F2572" s="31" t="str">
        <f>IF('base clients'!F2572=0,"",'base clients'!F2572)</f>
        <v/>
      </c>
      <c r="G2572" s="31" t="str">
        <f>IF('base clients'!G2572=0,"",'base clients'!G2572)</f>
        <v/>
      </c>
    </row>
    <row r="2573" spans="2:7" x14ac:dyDescent="0.35">
      <c r="B2573" s="31" t="str">
        <f>IF('base clients'!B2573=0,"",'base clients'!B2573)</f>
        <v/>
      </c>
      <c r="C2573" s="31" t="str">
        <f>IF('base clients'!C2573=0,"",'base clients'!C2573)</f>
        <v/>
      </c>
      <c r="D2573" s="31" t="str">
        <f>IF('base clients'!D2573=0,"",'base clients'!D2573)</f>
        <v/>
      </c>
      <c r="E2573" s="31" t="str">
        <f>IF('base clients'!E2573=0,"",'base clients'!E2573)</f>
        <v/>
      </c>
      <c r="F2573" s="31" t="str">
        <f>IF('base clients'!F2573=0,"",'base clients'!F2573)</f>
        <v/>
      </c>
      <c r="G2573" s="31" t="str">
        <f>IF('base clients'!G2573=0,"",'base clients'!G2573)</f>
        <v/>
      </c>
    </row>
    <row r="2574" spans="2:7" x14ac:dyDescent="0.35">
      <c r="B2574" s="31" t="str">
        <f>IF('base clients'!B2574=0,"",'base clients'!B2574)</f>
        <v/>
      </c>
      <c r="C2574" s="31" t="str">
        <f>IF('base clients'!C2574=0,"",'base clients'!C2574)</f>
        <v/>
      </c>
      <c r="D2574" s="31" t="str">
        <f>IF('base clients'!D2574=0,"",'base clients'!D2574)</f>
        <v/>
      </c>
      <c r="E2574" s="31" t="str">
        <f>IF('base clients'!E2574=0,"",'base clients'!E2574)</f>
        <v/>
      </c>
      <c r="F2574" s="31" t="str">
        <f>IF('base clients'!F2574=0,"",'base clients'!F2574)</f>
        <v/>
      </c>
      <c r="G2574" s="31" t="str">
        <f>IF('base clients'!G2574=0,"",'base clients'!G2574)</f>
        <v/>
      </c>
    </row>
    <row r="2575" spans="2:7" x14ac:dyDescent="0.35">
      <c r="B2575" s="31" t="str">
        <f>IF('base clients'!B2575=0,"",'base clients'!B2575)</f>
        <v/>
      </c>
      <c r="C2575" s="31" t="str">
        <f>IF('base clients'!C2575=0,"",'base clients'!C2575)</f>
        <v/>
      </c>
      <c r="D2575" s="31" t="str">
        <f>IF('base clients'!D2575=0,"",'base clients'!D2575)</f>
        <v/>
      </c>
      <c r="E2575" s="31" t="str">
        <f>IF('base clients'!E2575=0,"",'base clients'!E2575)</f>
        <v/>
      </c>
      <c r="F2575" s="31" t="str">
        <f>IF('base clients'!F2575=0,"",'base clients'!F2575)</f>
        <v/>
      </c>
      <c r="G2575" s="31" t="str">
        <f>IF('base clients'!G2575=0,"",'base clients'!G2575)</f>
        <v/>
      </c>
    </row>
    <row r="2576" spans="2:7" x14ac:dyDescent="0.35">
      <c r="B2576" s="31" t="str">
        <f>IF('base clients'!B2576=0,"",'base clients'!B2576)</f>
        <v/>
      </c>
      <c r="C2576" s="31" t="str">
        <f>IF('base clients'!C2576=0,"",'base clients'!C2576)</f>
        <v/>
      </c>
      <c r="D2576" s="31" t="str">
        <f>IF('base clients'!D2576=0,"",'base clients'!D2576)</f>
        <v/>
      </c>
      <c r="E2576" s="31" t="str">
        <f>IF('base clients'!E2576=0,"",'base clients'!E2576)</f>
        <v/>
      </c>
      <c r="F2576" s="31" t="str">
        <f>IF('base clients'!F2576=0,"",'base clients'!F2576)</f>
        <v/>
      </c>
      <c r="G2576" s="31" t="str">
        <f>IF('base clients'!G2576=0,"",'base clients'!G2576)</f>
        <v/>
      </c>
    </row>
    <row r="2577" spans="2:7" x14ac:dyDescent="0.35">
      <c r="B2577" s="31" t="str">
        <f>IF('base clients'!B2577=0,"",'base clients'!B2577)</f>
        <v/>
      </c>
      <c r="C2577" s="31" t="str">
        <f>IF('base clients'!C2577=0,"",'base clients'!C2577)</f>
        <v/>
      </c>
      <c r="D2577" s="31" t="str">
        <f>IF('base clients'!D2577=0,"",'base clients'!D2577)</f>
        <v/>
      </c>
      <c r="E2577" s="31" t="str">
        <f>IF('base clients'!E2577=0,"",'base clients'!E2577)</f>
        <v/>
      </c>
      <c r="F2577" s="31" t="str">
        <f>IF('base clients'!F2577=0,"",'base clients'!F2577)</f>
        <v/>
      </c>
      <c r="G2577" s="31" t="str">
        <f>IF('base clients'!G2577=0,"",'base clients'!G2577)</f>
        <v/>
      </c>
    </row>
    <row r="2578" spans="2:7" x14ac:dyDescent="0.35">
      <c r="B2578" s="31" t="str">
        <f>IF('base clients'!B2578=0,"",'base clients'!B2578)</f>
        <v/>
      </c>
      <c r="C2578" s="31" t="str">
        <f>IF('base clients'!C2578=0,"",'base clients'!C2578)</f>
        <v/>
      </c>
      <c r="D2578" s="31" t="str">
        <f>IF('base clients'!D2578=0,"",'base clients'!D2578)</f>
        <v/>
      </c>
      <c r="E2578" s="31" t="str">
        <f>IF('base clients'!E2578=0,"",'base clients'!E2578)</f>
        <v/>
      </c>
      <c r="F2578" s="31" t="str">
        <f>IF('base clients'!F2578=0,"",'base clients'!F2578)</f>
        <v/>
      </c>
      <c r="G2578" s="31" t="str">
        <f>IF('base clients'!G2578=0,"",'base clients'!G2578)</f>
        <v/>
      </c>
    </row>
    <row r="2579" spans="2:7" x14ac:dyDescent="0.35">
      <c r="B2579" s="31" t="str">
        <f>IF('base clients'!B2579=0,"",'base clients'!B2579)</f>
        <v/>
      </c>
      <c r="C2579" s="31" t="str">
        <f>IF('base clients'!C2579=0,"",'base clients'!C2579)</f>
        <v/>
      </c>
      <c r="D2579" s="31" t="str">
        <f>IF('base clients'!D2579=0,"",'base clients'!D2579)</f>
        <v/>
      </c>
      <c r="E2579" s="31" t="str">
        <f>IF('base clients'!E2579=0,"",'base clients'!E2579)</f>
        <v/>
      </c>
      <c r="F2579" s="31" t="str">
        <f>IF('base clients'!F2579=0,"",'base clients'!F2579)</f>
        <v/>
      </c>
      <c r="G2579" s="31" t="str">
        <f>IF('base clients'!G2579=0,"",'base clients'!G2579)</f>
        <v/>
      </c>
    </row>
    <row r="2580" spans="2:7" x14ac:dyDescent="0.35">
      <c r="B2580" s="31" t="str">
        <f>IF('base clients'!B2580=0,"",'base clients'!B2580)</f>
        <v/>
      </c>
      <c r="C2580" s="31" t="str">
        <f>IF('base clients'!C2580=0,"",'base clients'!C2580)</f>
        <v/>
      </c>
      <c r="D2580" s="31" t="str">
        <f>IF('base clients'!D2580=0,"",'base clients'!D2580)</f>
        <v/>
      </c>
      <c r="E2580" s="31" t="str">
        <f>IF('base clients'!E2580=0,"",'base clients'!E2580)</f>
        <v/>
      </c>
      <c r="F2580" s="31" t="str">
        <f>IF('base clients'!F2580=0,"",'base clients'!F2580)</f>
        <v/>
      </c>
      <c r="G2580" s="31" t="str">
        <f>IF('base clients'!G2580=0,"",'base clients'!G2580)</f>
        <v/>
      </c>
    </row>
    <row r="2581" spans="2:7" x14ac:dyDescent="0.35">
      <c r="B2581" s="31" t="str">
        <f>IF('base clients'!B2581=0,"",'base clients'!B2581)</f>
        <v/>
      </c>
      <c r="C2581" s="31" t="str">
        <f>IF('base clients'!C2581=0,"",'base clients'!C2581)</f>
        <v/>
      </c>
      <c r="D2581" s="31" t="str">
        <f>IF('base clients'!D2581=0,"",'base clients'!D2581)</f>
        <v/>
      </c>
      <c r="E2581" s="31" t="str">
        <f>IF('base clients'!E2581=0,"",'base clients'!E2581)</f>
        <v/>
      </c>
      <c r="F2581" s="31" t="str">
        <f>IF('base clients'!F2581=0,"",'base clients'!F2581)</f>
        <v/>
      </c>
      <c r="G2581" s="31" t="str">
        <f>IF('base clients'!G2581=0,"",'base clients'!G2581)</f>
        <v/>
      </c>
    </row>
    <row r="2582" spans="2:7" x14ac:dyDescent="0.35">
      <c r="B2582" s="31" t="str">
        <f>IF('base clients'!B2582=0,"",'base clients'!B2582)</f>
        <v/>
      </c>
      <c r="C2582" s="31" t="str">
        <f>IF('base clients'!C2582=0,"",'base clients'!C2582)</f>
        <v/>
      </c>
      <c r="D2582" s="31" t="str">
        <f>IF('base clients'!D2582=0,"",'base clients'!D2582)</f>
        <v/>
      </c>
      <c r="E2582" s="31" t="str">
        <f>IF('base clients'!E2582=0,"",'base clients'!E2582)</f>
        <v/>
      </c>
      <c r="F2582" s="31" t="str">
        <f>IF('base clients'!F2582=0,"",'base clients'!F2582)</f>
        <v/>
      </c>
      <c r="G2582" s="31" t="str">
        <f>IF('base clients'!G2582=0,"",'base clients'!G2582)</f>
        <v/>
      </c>
    </row>
    <row r="2583" spans="2:7" x14ac:dyDescent="0.35">
      <c r="B2583" s="31" t="str">
        <f>IF('base clients'!B2583=0,"",'base clients'!B2583)</f>
        <v/>
      </c>
      <c r="C2583" s="31" t="str">
        <f>IF('base clients'!C2583=0,"",'base clients'!C2583)</f>
        <v/>
      </c>
      <c r="D2583" s="31" t="str">
        <f>IF('base clients'!D2583=0,"",'base clients'!D2583)</f>
        <v/>
      </c>
      <c r="E2583" s="31" t="str">
        <f>IF('base clients'!E2583=0,"",'base clients'!E2583)</f>
        <v/>
      </c>
      <c r="F2583" s="31" t="str">
        <f>IF('base clients'!F2583=0,"",'base clients'!F2583)</f>
        <v/>
      </c>
      <c r="G2583" s="31" t="str">
        <f>IF('base clients'!G2583=0,"",'base clients'!G2583)</f>
        <v/>
      </c>
    </row>
    <row r="2584" spans="2:7" x14ac:dyDescent="0.35">
      <c r="B2584" s="31" t="str">
        <f>IF('base clients'!B2584=0,"",'base clients'!B2584)</f>
        <v/>
      </c>
      <c r="C2584" s="31" t="str">
        <f>IF('base clients'!C2584=0,"",'base clients'!C2584)</f>
        <v/>
      </c>
      <c r="D2584" s="31" t="str">
        <f>IF('base clients'!D2584=0,"",'base clients'!D2584)</f>
        <v/>
      </c>
      <c r="E2584" s="31" t="str">
        <f>IF('base clients'!E2584=0,"",'base clients'!E2584)</f>
        <v/>
      </c>
      <c r="F2584" s="31" t="str">
        <f>IF('base clients'!F2584=0,"",'base clients'!F2584)</f>
        <v/>
      </c>
      <c r="G2584" s="31" t="str">
        <f>IF('base clients'!G2584=0,"",'base clients'!G2584)</f>
        <v/>
      </c>
    </row>
    <row r="2585" spans="2:7" x14ac:dyDescent="0.35">
      <c r="B2585" s="31" t="str">
        <f>IF('base clients'!B2585=0,"",'base clients'!B2585)</f>
        <v/>
      </c>
      <c r="C2585" s="31" t="str">
        <f>IF('base clients'!C2585=0,"",'base clients'!C2585)</f>
        <v/>
      </c>
      <c r="D2585" s="31" t="str">
        <f>IF('base clients'!D2585=0,"",'base clients'!D2585)</f>
        <v/>
      </c>
      <c r="E2585" s="31" t="str">
        <f>IF('base clients'!E2585=0,"",'base clients'!E2585)</f>
        <v/>
      </c>
      <c r="F2585" s="31" t="str">
        <f>IF('base clients'!F2585=0,"",'base clients'!F2585)</f>
        <v/>
      </c>
      <c r="G2585" s="31" t="str">
        <f>IF('base clients'!G2585=0,"",'base clients'!G2585)</f>
        <v/>
      </c>
    </row>
    <row r="2586" spans="2:7" x14ac:dyDescent="0.35">
      <c r="B2586" s="31" t="str">
        <f>IF('base clients'!B2586=0,"",'base clients'!B2586)</f>
        <v/>
      </c>
      <c r="C2586" s="31" t="str">
        <f>IF('base clients'!C2586=0,"",'base clients'!C2586)</f>
        <v/>
      </c>
      <c r="D2586" s="31" t="str">
        <f>IF('base clients'!D2586=0,"",'base clients'!D2586)</f>
        <v/>
      </c>
      <c r="E2586" s="31" t="str">
        <f>IF('base clients'!E2586=0,"",'base clients'!E2586)</f>
        <v/>
      </c>
      <c r="F2586" s="31" t="str">
        <f>IF('base clients'!F2586=0,"",'base clients'!F2586)</f>
        <v/>
      </c>
      <c r="G2586" s="31" t="str">
        <f>IF('base clients'!G2586=0,"",'base clients'!G2586)</f>
        <v/>
      </c>
    </row>
    <row r="2587" spans="2:7" x14ac:dyDescent="0.35">
      <c r="B2587" s="31" t="str">
        <f>IF('base clients'!B2587=0,"",'base clients'!B2587)</f>
        <v/>
      </c>
      <c r="C2587" s="31" t="str">
        <f>IF('base clients'!C2587=0,"",'base clients'!C2587)</f>
        <v/>
      </c>
      <c r="D2587" s="31" t="str">
        <f>IF('base clients'!D2587=0,"",'base clients'!D2587)</f>
        <v/>
      </c>
      <c r="E2587" s="31" t="str">
        <f>IF('base clients'!E2587=0,"",'base clients'!E2587)</f>
        <v/>
      </c>
      <c r="F2587" s="31" t="str">
        <f>IF('base clients'!F2587=0,"",'base clients'!F2587)</f>
        <v/>
      </c>
      <c r="G2587" s="31" t="str">
        <f>IF('base clients'!G2587=0,"",'base clients'!G2587)</f>
        <v/>
      </c>
    </row>
    <row r="2588" spans="2:7" x14ac:dyDescent="0.35">
      <c r="B2588" s="31" t="str">
        <f>IF('base clients'!B2588=0,"",'base clients'!B2588)</f>
        <v/>
      </c>
      <c r="C2588" s="31" t="str">
        <f>IF('base clients'!C2588=0,"",'base clients'!C2588)</f>
        <v/>
      </c>
      <c r="D2588" s="31" t="str">
        <f>IF('base clients'!D2588=0,"",'base clients'!D2588)</f>
        <v/>
      </c>
      <c r="E2588" s="31" t="str">
        <f>IF('base clients'!E2588=0,"",'base clients'!E2588)</f>
        <v/>
      </c>
      <c r="F2588" s="31" t="str">
        <f>IF('base clients'!F2588=0,"",'base clients'!F2588)</f>
        <v/>
      </c>
      <c r="G2588" s="31" t="str">
        <f>IF('base clients'!G2588=0,"",'base clients'!G2588)</f>
        <v/>
      </c>
    </row>
    <row r="2589" spans="2:7" x14ac:dyDescent="0.35">
      <c r="B2589" s="31" t="str">
        <f>IF('base clients'!B2589=0,"",'base clients'!B2589)</f>
        <v/>
      </c>
      <c r="C2589" s="31" t="str">
        <f>IF('base clients'!C2589=0,"",'base clients'!C2589)</f>
        <v/>
      </c>
      <c r="D2589" s="31" t="str">
        <f>IF('base clients'!D2589=0,"",'base clients'!D2589)</f>
        <v/>
      </c>
      <c r="E2589" s="31" t="str">
        <f>IF('base clients'!E2589=0,"",'base clients'!E2589)</f>
        <v/>
      </c>
      <c r="F2589" s="31" t="str">
        <f>IF('base clients'!F2589=0,"",'base clients'!F2589)</f>
        <v/>
      </c>
      <c r="G2589" s="31" t="str">
        <f>IF('base clients'!G2589=0,"",'base clients'!G2589)</f>
        <v/>
      </c>
    </row>
    <row r="2590" spans="2:7" x14ac:dyDescent="0.35">
      <c r="B2590" s="31" t="str">
        <f>IF('base clients'!B2590=0,"",'base clients'!B2590)</f>
        <v/>
      </c>
      <c r="C2590" s="31" t="str">
        <f>IF('base clients'!C2590=0,"",'base clients'!C2590)</f>
        <v/>
      </c>
      <c r="D2590" s="31" t="str">
        <f>IF('base clients'!D2590=0,"",'base clients'!D2590)</f>
        <v/>
      </c>
      <c r="E2590" s="31" t="str">
        <f>IF('base clients'!E2590=0,"",'base clients'!E2590)</f>
        <v/>
      </c>
      <c r="F2590" s="31" t="str">
        <f>IF('base clients'!F2590=0,"",'base clients'!F2590)</f>
        <v/>
      </c>
      <c r="G2590" s="31" t="str">
        <f>IF('base clients'!G2590=0,"",'base clients'!G2590)</f>
        <v/>
      </c>
    </row>
    <row r="2591" spans="2:7" x14ac:dyDescent="0.35">
      <c r="B2591" s="31" t="str">
        <f>IF('base clients'!B2591=0,"",'base clients'!B2591)</f>
        <v/>
      </c>
      <c r="C2591" s="31" t="str">
        <f>IF('base clients'!C2591=0,"",'base clients'!C2591)</f>
        <v/>
      </c>
      <c r="D2591" s="31" t="str">
        <f>IF('base clients'!D2591=0,"",'base clients'!D2591)</f>
        <v/>
      </c>
      <c r="E2591" s="31" t="str">
        <f>IF('base clients'!E2591=0,"",'base clients'!E2591)</f>
        <v/>
      </c>
      <c r="F2591" s="31" t="str">
        <f>IF('base clients'!F2591=0,"",'base clients'!F2591)</f>
        <v/>
      </c>
      <c r="G2591" s="31" t="str">
        <f>IF('base clients'!G2591=0,"",'base clients'!G2591)</f>
        <v/>
      </c>
    </row>
    <row r="2592" spans="2:7" x14ac:dyDescent="0.35">
      <c r="B2592" s="31" t="str">
        <f>IF('base clients'!B2592=0,"",'base clients'!B2592)</f>
        <v/>
      </c>
      <c r="C2592" s="31" t="str">
        <f>IF('base clients'!C2592=0,"",'base clients'!C2592)</f>
        <v/>
      </c>
      <c r="D2592" s="31" t="str">
        <f>IF('base clients'!D2592=0,"",'base clients'!D2592)</f>
        <v/>
      </c>
      <c r="E2592" s="31" t="str">
        <f>IF('base clients'!E2592=0,"",'base clients'!E2592)</f>
        <v/>
      </c>
      <c r="F2592" s="31" t="str">
        <f>IF('base clients'!F2592=0,"",'base clients'!F2592)</f>
        <v/>
      </c>
      <c r="G2592" s="31" t="str">
        <f>IF('base clients'!G2592=0,"",'base clients'!G2592)</f>
        <v/>
      </c>
    </row>
    <row r="2593" spans="2:7" x14ac:dyDescent="0.35">
      <c r="B2593" s="31" t="str">
        <f>IF('base clients'!B2593=0,"",'base clients'!B2593)</f>
        <v/>
      </c>
      <c r="C2593" s="31" t="str">
        <f>IF('base clients'!C2593=0,"",'base clients'!C2593)</f>
        <v/>
      </c>
      <c r="D2593" s="31" t="str">
        <f>IF('base clients'!D2593=0,"",'base clients'!D2593)</f>
        <v/>
      </c>
      <c r="E2593" s="31" t="str">
        <f>IF('base clients'!E2593=0,"",'base clients'!E2593)</f>
        <v/>
      </c>
      <c r="F2593" s="31" t="str">
        <f>IF('base clients'!F2593=0,"",'base clients'!F2593)</f>
        <v/>
      </c>
      <c r="G2593" s="31" t="str">
        <f>IF('base clients'!G2593=0,"",'base clients'!G2593)</f>
        <v/>
      </c>
    </row>
    <row r="2594" spans="2:7" x14ac:dyDescent="0.35">
      <c r="B2594" s="31" t="str">
        <f>IF('base clients'!B2594=0,"",'base clients'!B2594)</f>
        <v/>
      </c>
      <c r="C2594" s="31" t="str">
        <f>IF('base clients'!C2594=0,"",'base clients'!C2594)</f>
        <v/>
      </c>
      <c r="D2594" s="31" t="str">
        <f>IF('base clients'!D2594=0,"",'base clients'!D2594)</f>
        <v/>
      </c>
      <c r="E2594" s="31" t="str">
        <f>IF('base clients'!E2594=0,"",'base clients'!E2594)</f>
        <v/>
      </c>
      <c r="F2594" s="31" t="str">
        <f>IF('base clients'!F2594=0,"",'base clients'!F2594)</f>
        <v/>
      </c>
      <c r="G2594" s="31" t="str">
        <f>IF('base clients'!G2594=0,"",'base clients'!G2594)</f>
        <v/>
      </c>
    </row>
    <row r="2595" spans="2:7" x14ac:dyDescent="0.35">
      <c r="B2595" s="31" t="str">
        <f>IF('base clients'!B2595=0,"",'base clients'!B2595)</f>
        <v/>
      </c>
      <c r="C2595" s="31" t="str">
        <f>IF('base clients'!C2595=0,"",'base clients'!C2595)</f>
        <v/>
      </c>
      <c r="D2595" s="31" t="str">
        <f>IF('base clients'!D2595=0,"",'base clients'!D2595)</f>
        <v/>
      </c>
      <c r="E2595" s="31" t="str">
        <f>IF('base clients'!E2595=0,"",'base clients'!E2595)</f>
        <v/>
      </c>
      <c r="F2595" s="31" t="str">
        <f>IF('base clients'!F2595=0,"",'base clients'!F2595)</f>
        <v/>
      </c>
      <c r="G2595" s="31" t="str">
        <f>IF('base clients'!G2595=0,"",'base clients'!G2595)</f>
        <v/>
      </c>
    </row>
    <row r="2596" spans="2:7" x14ac:dyDescent="0.35">
      <c r="B2596" s="31" t="str">
        <f>IF('base clients'!B2596=0,"",'base clients'!B2596)</f>
        <v/>
      </c>
      <c r="C2596" s="31" t="str">
        <f>IF('base clients'!C2596=0,"",'base clients'!C2596)</f>
        <v/>
      </c>
      <c r="D2596" s="31" t="str">
        <f>IF('base clients'!D2596=0,"",'base clients'!D2596)</f>
        <v/>
      </c>
      <c r="E2596" s="31" t="str">
        <f>IF('base clients'!E2596=0,"",'base clients'!E2596)</f>
        <v/>
      </c>
      <c r="F2596" s="31" t="str">
        <f>IF('base clients'!F2596=0,"",'base clients'!F2596)</f>
        <v/>
      </c>
      <c r="G2596" s="31" t="str">
        <f>IF('base clients'!G2596=0,"",'base clients'!G2596)</f>
        <v/>
      </c>
    </row>
    <row r="2597" spans="2:7" x14ac:dyDescent="0.35">
      <c r="B2597" s="31" t="str">
        <f>IF('base clients'!B2597=0,"",'base clients'!B2597)</f>
        <v/>
      </c>
      <c r="C2597" s="31" t="str">
        <f>IF('base clients'!C2597=0,"",'base clients'!C2597)</f>
        <v/>
      </c>
      <c r="D2597" s="31" t="str">
        <f>IF('base clients'!D2597=0,"",'base clients'!D2597)</f>
        <v/>
      </c>
      <c r="E2597" s="31" t="str">
        <f>IF('base clients'!E2597=0,"",'base clients'!E2597)</f>
        <v/>
      </c>
      <c r="F2597" s="31" t="str">
        <f>IF('base clients'!F2597=0,"",'base clients'!F2597)</f>
        <v/>
      </c>
      <c r="G2597" s="31" t="str">
        <f>IF('base clients'!G2597=0,"",'base clients'!G2597)</f>
        <v/>
      </c>
    </row>
    <row r="2598" spans="2:7" x14ac:dyDescent="0.35">
      <c r="B2598" s="31" t="str">
        <f>IF('base clients'!B2598=0,"",'base clients'!B2598)</f>
        <v/>
      </c>
      <c r="C2598" s="31" t="str">
        <f>IF('base clients'!C2598=0,"",'base clients'!C2598)</f>
        <v/>
      </c>
      <c r="D2598" s="31" t="str">
        <f>IF('base clients'!D2598=0,"",'base clients'!D2598)</f>
        <v/>
      </c>
      <c r="E2598" s="31" t="str">
        <f>IF('base clients'!E2598=0,"",'base clients'!E2598)</f>
        <v/>
      </c>
      <c r="F2598" s="31" t="str">
        <f>IF('base clients'!F2598=0,"",'base clients'!F2598)</f>
        <v/>
      </c>
      <c r="G2598" s="31" t="str">
        <f>IF('base clients'!G2598=0,"",'base clients'!G2598)</f>
        <v/>
      </c>
    </row>
    <row r="2599" spans="2:7" x14ac:dyDescent="0.35">
      <c r="B2599" s="31" t="str">
        <f>IF('base clients'!B2599=0,"",'base clients'!B2599)</f>
        <v/>
      </c>
      <c r="C2599" s="31" t="str">
        <f>IF('base clients'!C2599=0,"",'base clients'!C2599)</f>
        <v/>
      </c>
      <c r="D2599" s="31" t="str">
        <f>IF('base clients'!D2599=0,"",'base clients'!D2599)</f>
        <v/>
      </c>
      <c r="E2599" s="31" t="str">
        <f>IF('base clients'!E2599=0,"",'base clients'!E2599)</f>
        <v/>
      </c>
      <c r="F2599" s="31" t="str">
        <f>IF('base clients'!F2599=0,"",'base clients'!F2599)</f>
        <v/>
      </c>
      <c r="G2599" s="31" t="str">
        <f>IF('base clients'!G2599=0,"",'base clients'!G2599)</f>
        <v/>
      </c>
    </row>
    <row r="2600" spans="2:7" x14ac:dyDescent="0.35">
      <c r="B2600" s="31" t="str">
        <f>IF('base clients'!B2600=0,"",'base clients'!B2600)</f>
        <v/>
      </c>
      <c r="C2600" s="31" t="str">
        <f>IF('base clients'!C2600=0,"",'base clients'!C2600)</f>
        <v/>
      </c>
      <c r="D2600" s="31" t="str">
        <f>IF('base clients'!D2600=0,"",'base clients'!D2600)</f>
        <v/>
      </c>
      <c r="E2600" s="31" t="str">
        <f>IF('base clients'!E2600=0,"",'base clients'!E2600)</f>
        <v/>
      </c>
      <c r="F2600" s="31" t="str">
        <f>IF('base clients'!F2600=0,"",'base clients'!F2600)</f>
        <v/>
      </c>
      <c r="G2600" s="31" t="str">
        <f>IF('base clients'!G2600=0,"",'base clients'!G2600)</f>
        <v/>
      </c>
    </row>
    <row r="2601" spans="2:7" x14ac:dyDescent="0.35">
      <c r="B2601" s="31" t="str">
        <f>IF('base clients'!B2601=0,"",'base clients'!B2601)</f>
        <v/>
      </c>
      <c r="C2601" s="31" t="str">
        <f>IF('base clients'!C2601=0,"",'base clients'!C2601)</f>
        <v/>
      </c>
      <c r="D2601" s="31" t="str">
        <f>IF('base clients'!D2601=0,"",'base clients'!D2601)</f>
        <v/>
      </c>
      <c r="E2601" s="31" t="str">
        <f>IF('base clients'!E2601=0,"",'base clients'!E2601)</f>
        <v/>
      </c>
      <c r="F2601" s="31" t="str">
        <f>IF('base clients'!F2601=0,"",'base clients'!F2601)</f>
        <v/>
      </c>
      <c r="G2601" s="31" t="str">
        <f>IF('base clients'!G2601=0,"",'base clients'!G2601)</f>
        <v/>
      </c>
    </row>
    <row r="2602" spans="2:7" x14ac:dyDescent="0.35">
      <c r="B2602" s="31" t="str">
        <f>IF('base clients'!B2602=0,"",'base clients'!B2602)</f>
        <v/>
      </c>
      <c r="C2602" s="31" t="str">
        <f>IF('base clients'!C2602=0,"",'base clients'!C2602)</f>
        <v/>
      </c>
      <c r="D2602" s="31" t="str">
        <f>IF('base clients'!D2602=0,"",'base clients'!D2602)</f>
        <v/>
      </c>
      <c r="E2602" s="31" t="str">
        <f>IF('base clients'!E2602=0,"",'base clients'!E2602)</f>
        <v/>
      </c>
      <c r="F2602" s="31" t="str">
        <f>IF('base clients'!F2602=0,"",'base clients'!F2602)</f>
        <v/>
      </c>
      <c r="G2602" s="31" t="str">
        <f>IF('base clients'!G2602=0,"",'base clients'!G2602)</f>
        <v/>
      </c>
    </row>
    <row r="2603" spans="2:7" x14ac:dyDescent="0.35">
      <c r="B2603" s="31" t="str">
        <f>IF('base clients'!B2603=0,"",'base clients'!B2603)</f>
        <v/>
      </c>
      <c r="C2603" s="31" t="str">
        <f>IF('base clients'!C2603=0,"",'base clients'!C2603)</f>
        <v/>
      </c>
      <c r="D2603" s="31" t="str">
        <f>IF('base clients'!D2603=0,"",'base clients'!D2603)</f>
        <v/>
      </c>
      <c r="E2603" s="31" t="str">
        <f>IF('base clients'!E2603=0,"",'base clients'!E2603)</f>
        <v/>
      </c>
      <c r="F2603" s="31" t="str">
        <f>IF('base clients'!F2603=0,"",'base clients'!F2603)</f>
        <v/>
      </c>
      <c r="G2603" s="31" t="str">
        <f>IF('base clients'!G2603=0,"",'base clients'!G2603)</f>
        <v/>
      </c>
    </row>
    <row r="2604" spans="2:7" x14ac:dyDescent="0.35">
      <c r="B2604" s="31" t="str">
        <f>IF('base clients'!B2604=0,"",'base clients'!B2604)</f>
        <v/>
      </c>
      <c r="C2604" s="31" t="str">
        <f>IF('base clients'!C2604=0,"",'base clients'!C2604)</f>
        <v/>
      </c>
      <c r="D2604" s="31" t="str">
        <f>IF('base clients'!D2604=0,"",'base clients'!D2604)</f>
        <v/>
      </c>
      <c r="E2604" s="31" t="str">
        <f>IF('base clients'!E2604=0,"",'base clients'!E2604)</f>
        <v/>
      </c>
      <c r="F2604" s="31" t="str">
        <f>IF('base clients'!F2604=0,"",'base clients'!F2604)</f>
        <v/>
      </c>
      <c r="G2604" s="31" t="str">
        <f>IF('base clients'!G2604=0,"",'base clients'!G2604)</f>
        <v/>
      </c>
    </row>
    <row r="2605" spans="2:7" x14ac:dyDescent="0.35">
      <c r="B2605" s="31" t="str">
        <f>IF('base clients'!B2605=0,"",'base clients'!B2605)</f>
        <v/>
      </c>
      <c r="C2605" s="31" t="str">
        <f>IF('base clients'!C2605=0,"",'base clients'!C2605)</f>
        <v/>
      </c>
      <c r="D2605" s="31" t="str">
        <f>IF('base clients'!D2605=0,"",'base clients'!D2605)</f>
        <v/>
      </c>
      <c r="E2605" s="31" t="str">
        <f>IF('base clients'!E2605=0,"",'base clients'!E2605)</f>
        <v/>
      </c>
      <c r="F2605" s="31" t="str">
        <f>IF('base clients'!F2605=0,"",'base clients'!F2605)</f>
        <v/>
      </c>
      <c r="G2605" s="31" t="str">
        <f>IF('base clients'!G2605=0,"",'base clients'!G2605)</f>
        <v/>
      </c>
    </row>
    <row r="2606" spans="2:7" x14ac:dyDescent="0.35">
      <c r="B2606" s="31" t="str">
        <f>IF('base clients'!B2606=0,"",'base clients'!B2606)</f>
        <v/>
      </c>
      <c r="C2606" s="31" t="str">
        <f>IF('base clients'!C2606=0,"",'base clients'!C2606)</f>
        <v/>
      </c>
      <c r="D2606" s="31" t="str">
        <f>IF('base clients'!D2606=0,"",'base clients'!D2606)</f>
        <v/>
      </c>
      <c r="E2606" s="31" t="str">
        <f>IF('base clients'!E2606=0,"",'base clients'!E2606)</f>
        <v/>
      </c>
      <c r="F2606" s="31" t="str">
        <f>IF('base clients'!F2606=0,"",'base clients'!F2606)</f>
        <v/>
      </c>
      <c r="G2606" s="31" t="str">
        <f>IF('base clients'!G2606=0,"",'base clients'!G2606)</f>
        <v/>
      </c>
    </row>
    <row r="2607" spans="2:7" x14ac:dyDescent="0.35">
      <c r="B2607" s="31" t="str">
        <f>IF('base clients'!B2607=0,"",'base clients'!B2607)</f>
        <v/>
      </c>
      <c r="C2607" s="31" t="str">
        <f>IF('base clients'!C2607=0,"",'base clients'!C2607)</f>
        <v/>
      </c>
      <c r="D2607" s="31" t="str">
        <f>IF('base clients'!D2607=0,"",'base clients'!D2607)</f>
        <v/>
      </c>
      <c r="E2607" s="31" t="str">
        <f>IF('base clients'!E2607=0,"",'base clients'!E2607)</f>
        <v/>
      </c>
      <c r="F2607" s="31" t="str">
        <f>IF('base clients'!F2607=0,"",'base clients'!F2607)</f>
        <v/>
      </c>
      <c r="G2607" s="31" t="str">
        <f>IF('base clients'!G2607=0,"",'base clients'!G2607)</f>
        <v/>
      </c>
    </row>
    <row r="2608" spans="2:7" x14ac:dyDescent="0.35">
      <c r="B2608" s="31" t="str">
        <f>IF('base clients'!B2608=0,"",'base clients'!B2608)</f>
        <v/>
      </c>
      <c r="C2608" s="31" t="str">
        <f>IF('base clients'!C2608=0,"",'base clients'!C2608)</f>
        <v/>
      </c>
      <c r="D2608" s="31" t="str">
        <f>IF('base clients'!D2608=0,"",'base clients'!D2608)</f>
        <v/>
      </c>
      <c r="E2608" s="31" t="str">
        <f>IF('base clients'!E2608=0,"",'base clients'!E2608)</f>
        <v/>
      </c>
      <c r="F2608" s="31" t="str">
        <f>IF('base clients'!F2608=0,"",'base clients'!F2608)</f>
        <v/>
      </c>
      <c r="G2608" s="31" t="str">
        <f>IF('base clients'!G2608=0,"",'base clients'!G2608)</f>
        <v/>
      </c>
    </row>
    <row r="2609" spans="2:7" x14ac:dyDescent="0.35">
      <c r="B2609" s="31" t="str">
        <f>IF('base clients'!B2609=0,"",'base clients'!B2609)</f>
        <v/>
      </c>
      <c r="C2609" s="31" t="str">
        <f>IF('base clients'!C2609=0,"",'base clients'!C2609)</f>
        <v/>
      </c>
      <c r="D2609" s="31" t="str">
        <f>IF('base clients'!D2609=0,"",'base clients'!D2609)</f>
        <v/>
      </c>
      <c r="E2609" s="31" t="str">
        <f>IF('base clients'!E2609=0,"",'base clients'!E2609)</f>
        <v/>
      </c>
      <c r="F2609" s="31" t="str">
        <f>IF('base clients'!F2609=0,"",'base clients'!F2609)</f>
        <v/>
      </c>
      <c r="G2609" s="31" t="str">
        <f>IF('base clients'!G2609=0,"",'base clients'!G2609)</f>
        <v/>
      </c>
    </row>
    <row r="2610" spans="2:7" x14ac:dyDescent="0.35">
      <c r="B2610" s="31" t="str">
        <f>IF('base clients'!B2610=0,"",'base clients'!B2610)</f>
        <v/>
      </c>
      <c r="C2610" s="31" t="str">
        <f>IF('base clients'!C2610=0,"",'base clients'!C2610)</f>
        <v/>
      </c>
      <c r="D2610" s="31" t="str">
        <f>IF('base clients'!D2610=0,"",'base clients'!D2610)</f>
        <v/>
      </c>
      <c r="E2610" s="31" t="str">
        <f>IF('base clients'!E2610=0,"",'base clients'!E2610)</f>
        <v/>
      </c>
      <c r="F2610" s="31" t="str">
        <f>IF('base clients'!F2610=0,"",'base clients'!F2610)</f>
        <v/>
      </c>
      <c r="G2610" s="31" t="str">
        <f>IF('base clients'!G2610=0,"",'base clients'!G2610)</f>
        <v/>
      </c>
    </row>
    <row r="2611" spans="2:7" x14ac:dyDescent="0.35">
      <c r="B2611" s="31" t="str">
        <f>IF('base clients'!B2611=0,"",'base clients'!B2611)</f>
        <v/>
      </c>
      <c r="C2611" s="31" t="str">
        <f>IF('base clients'!C2611=0,"",'base clients'!C2611)</f>
        <v/>
      </c>
      <c r="D2611" s="31" t="str">
        <f>IF('base clients'!D2611=0,"",'base clients'!D2611)</f>
        <v/>
      </c>
      <c r="E2611" s="31" t="str">
        <f>IF('base clients'!E2611=0,"",'base clients'!E2611)</f>
        <v/>
      </c>
      <c r="F2611" s="31" t="str">
        <f>IF('base clients'!F2611=0,"",'base clients'!F2611)</f>
        <v/>
      </c>
      <c r="G2611" s="31" t="str">
        <f>IF('base clients'!G2611=0,"",'base clients'!G2611)</f>
        <v/>
      </c>
    </row>
    <row r="2612" spans="2:7" x14ac:dyDescent="0.35">
      <c r="B2612" s="31" t="str">
        <f>IF('base clients'!B2612=0,"",'base clients'!B2612)</f>
        <v/>
      </c>
      <c r="C2612" s="31" t="str">
        <f>IF('base clients'!C2612=0,"",'base clients'!C2612)</f>
        <v/>
      </c>
      <c r="D2612" s="31" t="str">
        <f>IF('base clients'!D2612=0,"",'base clients'!D2612)</f>
        <v/>
      </c>
      <c r="E2612" s="31" t="str">
        <f>IF('base clients'!E2612=0,"",'base clients'!E2612)</f>
        <v/>
      </c>
      <c r="F2612" s="31" t="str">
        <f>IF('base clients'!F2612=0,"",'base clients'!F2612)</f>
        <v/>
      </c>
      <c r="G2612" s="31" t="str">
        <f>IF('base clients'!G2612=0,"",'base clients'!G2612)</f>
        <v/>
      </c>
    </row>
    <row r="2613" spans="2:7" x14ac:dyDescent="0.35">
      <c r="B2613" s="31" t="str">
        <f>IF('base clients'!B2613=0,"",'base clients'!B2613)</f>
        <v/>
      </c>
      <c r="C2613" s="31" t="str">
        <f>IF('base clients'!C2613=0,"",'base clients'!C2613)</f>
        <v/>
      </c>
      <c r="D2613" s="31" t="str">
        <f>IF('base clients'!D2613=0,"",'base clients'!D2613)</f>
        <v/>
      </c>
      <c r="E2613" s="31" t="str">
        <f>IF('base clients'!E2613=0,"",'base clients'!E2613)</f>
        <v/>
      </c>
      <c r="F2613" s="31" t="str">
        <f>IF('base clients'!F2613=0,"",'base clients'!F2613)</f>
        <v/>
      </c>
      <c r="G2613" s="31" t="str">
        <f>IF('base clients'!G2613=0,"",'base clients'!G2613)</f>
        <v/>
      </c>
    </row>
    <row r="2614" spans="2:7" x14ac:dyDescent="0.35">
      <c r="B2614" s="31" t="str">
        <f>IF('base clients'!B2614=0,"",'base clients'!B2614)</f>
        <v/>
      </c>
      <c r="C2614" s="31" t="str">
        <f>IF('base clients'!C2614=0,"",'base clients'!C2614)</f>
        <v/>
      </c>
      <c r="D2614" s="31" t="str">
        <f>IF('base clients'!D2614=0,"",'base clients'!D2614)</f>
        <v/>
      </c>
      <c r="E2614" s="31" t="str">
        <f>IF('base clients'!E2614=0,"",'base clients'!E2614)</f>
        <v/>
      </c>
      <c r="F2614" s="31" t="str">
        <f>IF('base clients'!F2614=0,"",'base clients'!F2614)</f>
        <v/>
      </c>
      <c r="G2614" s="31" t="str">
        <f>IF('base clients'!G2614=0,"",'base clients'!G2614)</f>
        <v/>
      </c>
    </row>
    <row r="2615" spans="2:7" x14ac:dyDescent="0.35">
      <c r="B2615" s="31" t="str">
        <f>IF('base clients'!B2615=0,"",'base clients'!B2615)</f>
        <v/>
      </c>
      <c r="C2615" s="31" t="str">
        <f>IF('base clients'!C2615=0,"",'base clients'!C2615)</f>
        <v/>
      </c>
      <c r="D2615" s="31" t="str">
        <f>IF('base clients'!D2615=0,"",'base clients'!D2615)</f>
        <v/>
      </c>
      <c r="E2615" s="31" t="str">
        <f>IF('base clients'!E2615=0,"",'base clients'!E2615)</f>
        <v/>
      </c>
      <c r="F2615" s="31" t="str">
        <f>IF('base clients'!F2615=0,"",'base clients'!F2615)</f>
        <v/>
      </c>
      <c r="G2615" s="31" t="str">
        <f>IF('base clients'!G2615=0,"",'base clients'!G2615)</f>
        <v/>
      </c>
    </row>
    <row r="2616" spans="2:7" x14ac:dyDescent="0.35">
      <c r="B2616" s="31" t="str">
        <f>IF('base clients'!B2616=0,"",'base clients'!B2616)</f>
        <v/>
      </c>
      <c r="C2616" s="31" t="str">
        <f>IF('base clients'!C2616=0,"",'base clients'!C2616)</f>
        <v/>
      </c>
      <c r="D2616" s="31" t="str">
        <f>IF('base clients'!D2616=0,"",'base clients'!D2616)</f>
        <v/>
      </c>
      <c r="E2616" s="31" t="str">
        <f>IF('base clients'!E2616=0,"",'base clients'!E2616)</f>
        <v/>
      </c>
      <c r="F2616" s="31" t="str">
        <f>IF('base clients'!F2616=0,"",'base clients'!F2616)</f>
        <v/>
      </c>
      <c r="G2616" s="31" t="str">
        <f>IF('base clients'!G2616=0,"",'base clients'!G2616)</f>
        <v/>
      </c>
    </row>
    <row r="2617" spans="2:7" x14ac:dyDescent="0.35">
      <c r="B2617" s="31" t="str">
        <f>IF('base clients'!B2617=0,"",'base clients'!B2617)</f>
        <v/>
      </c>
      <c r="C2617" s="31" t="str">
        <f>IF('base clients'!C2617=0,"",'base clients'!C2617)</f>
        <v/>
      </c>
      <c r="D2617" s="31" t="str">
        <f>IF('base clients'!D2617=0,"",'base clients'!D2617)</f>
        <v/>
      </c>
      <c r="E2617" s="31" t="str">
        <f>IF('base clients'!E2617=0,"",'base clients'!E2617)</f>
        <v/>
      </c>
      <c r="F2617" s="31" t="str">
        <f>IF('base clients'!F2617=0,"",'base clients'!F2617)</f>
        <v/>
      </c>
      <c r="G2617" s="31" t="str">
        <f>IF('base clients'!G2617=0,"",'base clients'!G2617)</f>
        <v/>
      </c>
    </row>
    <row r="2618" spans="2:7" x14ac:dyDescent="0.35">
      <c r="B2618" s="31" t="str">
        <f>IF('base clients'!B2618=0,"",'base clients'!B2618)</f>
        <v/>
      </c>
      <c r="C2618" s="31" t="str">
        <f>IF('base clients'!C2618=0,"",'base clients'!C2618)</f>
        <v/>
      </c>
      <c r="D2618" s="31" t="str">
        <f>IF('base clients'!D2618=0,"",'base clients'!D2618)</f>
        <v/>
      </c>
      <c r="E2618" s="31" t="str">
        <f>IF('base clients'!E2618=0,"",'base clients'!E2618)</f>
        <v/>
      </c>
      <c r="F2618" s="31" t="str">
        <f>IF('base clients'!F2618=0,"",'base clients'!F2618)</f>
        <v/>
      </c>
      <c r="G2618" s="31" t="str">
        <f>IF('base clients'!G2618=0,"",'base clients'!G2618)</f>
        <v/>
      </c>
    </row>
    <row r="2619" spans="2:7" x14ac:dyDescent="0.35">
      <c r="B2619" s="31" t="str">
        <f>IF('base clients'!B2619=0,"",'base clients'!B2619)</f>
        <v/>
      </c>
      <c r="C2619" s="31" t="str">
        <f>IF('base clients'!C2619=0,"",'base clients'!C2619)</f>
        <v/>
      </c>
      <c r="D2619" s="31" t="str">
        <f>IF('base clients'!D2619=0,"",'base clients'!D2619)</f>
        <v/>
      </c>
      <c r="E2619" s="31" t="str">
        <f>IF('base clients'!E2619=0,"",'base clients'!E2619)</f>
        <v/>
      </c>
      <c r="F2619" s="31" t="str">
        <f>IF('base clients'!F2619=0,"",'base clients'!F2619)</f>
        <v/>
      </c>
      <c r="G2619" s="31" t="str">
        <f>IF('base clients'!G2619=0,"",'base clients'!G2619)</f>
        <v/>
      </c>
    </row>
    <row r="2620" spans="2:7" x14ac:dyDescent="0.35">
      <c r="B2620" s="31" t="str">
        <f>IF('base clients'!B2620=0,"",'base clients'!B2620)</f>
        <v/>
      </c>
      <c r="C2620" s="31" t="str">
        <f>IF('base clients'!C2620=0,"",'base clients'!C2620)</f>
        <v/>
      </c>
      <c r="D2620" s="31" t="str">
        <f>IF('base clients'!D2620=0,"",'base clients'!D2620)</f>
        <v/>
      </c>
      <c r="E2620" s="31" t="str">
        <f>IF('base clients'!E2620=0,"",'base clients'!E2620)</f>
        <v/>
      </c>
      <c r="F2620" s="31" t="str">
        <f>IF('base clients'!F2620=0,"",'base clients'!F2620)</f>
        <v/>
      </c>
      <c r="G2620" s="31" t="str">
        <f>IF('base clients'!G2620=0,"",'base clients'!G2620)</f>
        <v/>
      </c>
    </row>
    <row r="2621" spans="2:7" x14ac:dyDescent="0.35">
      <c r="B2621" s="31" t="str">
        <f>IF('base clients'!B2621=0,"",'base clients'!B2621)</f>
        <v/>
      </c>
      <c r="C2621" s="31" t="str">
        <f>IF('base clients'!C2621=0,"",'base clients'!C2621)</f>
        <v/>
      </c>
      <c r="D2621" s="31" t="str">
        <f>IF('base clients'!D2621=0,"",'base clients'!D2621)</f>
        <v/>
      </c>
      <c r="E2621" s="31" t="str">
        <f>IF('base clients'!E2621=0,"",'base clients'!E2621)</f>
        <v/>
      </c>
      <c r="F2621" s="31" t="str">
        <f>IF('base clients'!F2621=0,"",'base clients'!F2621)</f>
        <v/>
      </c>
      <c r="G2621" s="31" t="str">
        <f>IF('base clients'!G2621=0,"",'base clients'!G2621)</f>
        <v/>
      </c>
    </row>
    <row r="2622" spans="2:7" x14ac:dyDescent="0.35">
      <c r="B2622" s="31" t="str">
        <f>IF('base clients'!B2622=0,"",'base clients'!B2622)</f>
        <v/>
      </c>
      <c r="C2622" s="31" t="str">
        <f>IF('base clients'!C2622=0,"",'base clients'!C2622)</f>
        <v/>
      </c>
      <c r="D2622" s="31" t="str">
        <f>IF('base clients'!D2622=0,"",'base clients'!D2622)</f>
        <v/>
      </c>
      <c r="E2622" s="31" t="str">
        <f>IF('base clients'!E2622=0,"",'base clients'!E2622)</f>
        <v/>
      </c>
      <c r="F2622" s="31" t="str">
        <f>IF('base clients'!F2622=0,"",'base clients'!F2622)</f>
        <v/>
      </c>
      <c r="G2622" s="31" t="str">
        <f>IF('base clients'!G2622=0,"",'base clients'!G2622)</f>
        <v/>
      </c>
    </row>
    <row r="2623" spans="2:7" x14ac:dyDescent="0.35">
      <c r="B2623" s="31" t="str">
        <f>IF('base clients'!B2623=0,"",'base clients'!B2623)</f>
        <v/>
      </c>
      <c r="C2623" s="31" t="str">
        <f>IF('base clients'!C2623=0,"",'base clients'!C2623)</f>
        <v/>
      </c>
      <c r="D2623" s="31" t="str">
        <f>IF('base clients'!D2623=0,"",'base clients'!D2623)</f>
        <v/>
      </c>
      <c r="E2623" s="31" t="str">
        <f>IF('base clients'!E2623=0,"",'base clients'!E2623)</f>
        <v/>
      </c>
      <c r="F2623" s="31" t="str">
        <f>IF('base clients'!F2623=0,"",'base clients'!F2623)</f>
        <v/>
      </c>
      <c r="G2623" s="31" t="str">
        <f>IF('base clients'!G2623=0,"",'base clients'!G2623)</f>
        <v/>
      </c>
    </row>
    <row r="2624" spans="2:7" x14ac:dyDescent="0.35">
      <c r="B2624" s="31" t="str">
        <f>IF('base clients'!B2624=0,"",'base clients'!B2624)</f>
        <v/>
      </c>
      <c r="C2624" s="31" t="str">
        <f>IF('base clients'!C2624=0,"",'base clients'!C2624)</f>
        <v/>
      </c>
      <c r="D2624" s="31" t="str">
        <f>IF('base clients'!D2624=0,"",'base clients'!D2624)</f>
        <v/>
      </c>
      <c r="E2624" s="31" t="str">
        <f>IF('base clients'!E2624=0,"",'base clients'!E2624)</f>
        <v/>
      </c>
      <c r="F2624" s="31" t="str">
        <f>IF('base clients'!F2624=0,"",'base clients'!F2624)</f>
        <v/>
      </c>
      <c r="G2624" s="31" t="str">
        <f>IF('base clients'!G2624=0,"",'base clients'!G2624)</f>
        <v/>
      </c>
    </row>
    <row r="2625" spans="2:7" x14ac:dyDescent="0.35">
      <c r="B2625" s="31" t="str">
        <f>IF('base clients'!B2625=0,"",'base clients'!B2625)</f>
        <v/>
      </c>
      <c r="C2625" s="31" t="str">
        <f>IF('base clients'!C2625=0,"",'base clients'!C2625)</f>
        <v/>
      </c>
      <c r="D2625" s="31" t="str">
        <f>IF('base clients'!D2625=0,"",'base clients'!D2625)</f>
        <v/>
      </c>
      <c r="E2625" s="31" t="str">
        <f>IF('base clients'!E2625=0,"",'base clients'!E2625)</f>
        <v/>
      </c>
      <c r="F2625" s="31" t="str">
        <f>IF('base clients'!F2625=0,"",'base clients'!F2625)</f>
        <v/>
      </c>
      <c r="G2625" s="31" t="str">
        <f>IF('base clients'!G2625=0,"",'base clients'!G2625)</f>
        <v/>
      </c>
    </row>
    <row r="2626" spans="2:7" x14ac:dyDescent="0.35">
      <c r="B2626" s="31" t="str">
        <f>IF('base clients'!B2626=0,"",'base clients'!B2626)</f>
        <v/>
      </c>
      <c r="C2626" s="31" t="str">
        <f>IF('base clients'!C2626=0,"",'base clients'!C2626)</f>
        <v/>
      </c>
      <c r="D2626" s="31" t="str">
        <f>IF('base clients'!D2626=0,"",'base clients'!D2626)</f>
        <v/>
      </c>
      <c r="E2626" s="31" t="str">
        <f>IF('base clients'!E2626=0,"",'base clients'!E2626)</f>
        <v/>
      </c>
      <c r="F2626" s="31" t="str">
        <f>IF('base clients'!F2626=0,"",'base clients'!F2626)</f>
        <v/>
      </c>
      <c r="G2626" s="31" t="str">
        <f>IF('base clients'!G2626=0,"",'base clients'!G2626)</f>
        <v/>
      </c>
    </row>
    <row r="2627" spans="2:7" x14ac:dyDescent="0.35">
      <c r="B2627" s="31" t="str">
        <f>IF('base clients'!B2627=0,"",'base clients'!B2627)</f>
        <v/>
      </c>
      <c r="C2627" s="31" t="str">
        <f>IF('base clients'!C2627=0,"",'base clients'!C2627)</f>
        <v/>
      </c>
      <c r="D2627" s="31" t="str">
        <f>IF('base clients'!D2627=0,"",'base clients'!D2627)</f>
        <v/>
      </c>
      <c r="E2627" s="31" t="str">
        <f>IF('base clients'!E2627=0,"",'base clients'!E2627)</f>
        <v/>
      </c>
      <c r="F2627" s="31" t="str">
        <f>IF('base clients'!F2627=0,"",'base clients'!F2627)</f>
        <v/>
      </c>
      <c r="G2627" s="31" t="str">
        <f>IF('base clients'!G2627=0,"",'base clients'!G2627)</f>
        <v/>
      </c>
    </row>
    <row r="2628" spans="2:7" x14ac:dyDescent="0.35">
      <c r="B2628" s="31" t="str">
        <f>IF('base clients'!B2628=0,"",'base clients'!B2628)</f>
        <v/>
      </c>
      <c r="C2628" s="31" t="str">
        <f>IF('base clients'!C2628=0,"",'base clients'!C2628)</f>
        <v/>
      </c>
      <c r="D2628" s="31" t="str">
        <f>IF('base clients'!D2628=0,"",'base clients'!D2628)</f>
        <v/>
      </c>
      <c r="E2628" s="31" t="str">
        <f>IF('base clients'!E2628=0,"",'base clients'!E2628)</f>
        <v/>
      </c>
      <c r="F2628" s="31" t="str">
        <f>IF('base clients'!F2628=0,"",'base clients'!F2628)</f>
        <v/>
      </c>
      <c r="G2628" s="31" t="str">
        <f>IF('base clients'!G2628=0,"",'base clients'!G2628)</f>
        <v/>
      </c>
    </row>
    <row r="2629" spans="2:7" x14ac:dyDescent="0.35">
      <c r="B2629" s="31" t="str">
        <f>IF('base clients'!B2629=0,"",'base clients'!B2629)</f>
        <v/>
      </c>
      <c r="C2629" s="31" t="str">
        <f>IF('base clients'!C2629=0,"",'base clients'!C2629)</f>
        <v/>
      </c>
      <c r="D2629" s="31" t="str">
        <f>IF('base clients'!D2629=0,"",'base clients'!D2629)</f>
        <v/>
      </c>
      <c r="E2629" s="31" t="str">
        <f>IF('base clients'!E2629=0,"",'base clients'!E2629)</f>
        <v/>
      </c>
      <c r="F2629" s="31" t="str">
        <f>IF('base clients'!F2629=0,"",'base clients'!F2629)</f>
        <v/>
      </c>
      <c r="G2629" s="31" t="str">
        <f>IF('base clients'!G2629=0,"",'base clients'!G2629)</f>
        <v/>
      </c>
    </row>
    <row r="2630" spans="2:7" x14ac:dyDescent="0.35">
      <c r="B2630" s="31" t="str">
        <f>IF('base clients'!B2630=0,"",'base clients'!B2630)</f>
        <v/>
      </c>
      <c r="C2630" s="31" t="str">
        <f>IF('base clients'!C2630=0,"",'base clients'!C2630)</f>
        <v/>
      </c>
      <c r="D2630" s="31" t="str">
        <f>IF('base clients'!D2630=0,"",'base clients'!D2630)</f>
        <v/>
      </c>
      <c r="E2630" s="31" t="str">
        <f>IF('base clients'!E2630=0,"",'base clients'!E2630)</f>
        <v/>
      </c>
      <c r="F2630" s="31" t="str">
        <f>IF('base clients'!F2630=0,"",'base clients'!F2630)</f>
        <v/>
      </c>
      <c r="G2630" s="31" t="str">
        <f>IF('base clients'!G2630=0,"",'base clients'!G2630)</f>
        <v/>
      </c>
    </row>
    <row r="2631" spans="2:7" x14ac:dyDescent="0.35">
      <c r="B2631" s="31" t="str">
        <f>IF('base clients'!B2631=0,"",'base clients'!B2631)</f>
        <v/>
      </c>
      <c r="C2631" s="31" t="str">
        <f>IF('base clients'!C2631=0,"",'base clients'!C2631)</f>
        <v/>
      </c>
      <c r="D2631" s="31" t="str">
        <f>IF('base clients'!D2631=0,"",'base clients'!D2631)</f>
        <v/>
      </c>
      <c r="E2631" s="31" t="str">
        <f>IF('base clients'!E2631=0,"",'base clients'!E2631)</f>
        <v/>
      </c>
      <c r="F2631" s="31" t="str">
        <f>IF('base clients'!F2631=0,"",'base clients'!F2631)</f>
        <v/>
      </c>
      <c r="G2631" s="31" t="str">
        <f>IF('base clients'!G2631=0,"",'base clients'!G2631)</f>
        <v/>
      </c>
    </row>
    <row r="2632" spans="2:7" x14ac:dyDescent="0.35">
      <c r="B2632" s="31" t="str">
        <f>IF('base clients'!B2632=0,"",'base clients'!B2632)</f>
        <v/>
      </c>
      <c r="C2632" s="31" t="str">
        <f>IF('base clients'!C2632=0,"",'base clients'!C2632)</f>
        <v/>
      </c>
      <c r="D2632" s="31" t="str">
        <f>IF('base clients'!D2632=0,"",'base clients'!D2632)</f>
        <v/>
      </c>
      <c r="E2632" s="31" t="str">
        <f>IF('base clients'!E2632=0,"",'base clients'!E2632)</f>
        <v/>
      </c>
      <c r="F2632" s="31" t="str">
        <f>IF('base clients'!F2632=0,"",'base clients'!F2632)</f>
        <v/>
      </c>
      <c r="G2632" s="31" t="str">
        <f>IF('base clients'!G2632=0,"",'base clients'!G2632)</f>
        <v/>
      </c>
    </row>
    <row r="2633" spans="2:7" x14ac:dyDescent="0.35">
      <c r="B2633" s="31" t="str">
        <f>IF('base clients'!B2633=0,"",'base clients'!B2633)</f>
        <v/>
      </c>
      <c r="C2633" s="31" t="str">
        <f>IF('base clients'!C2633=0,"",'base clients'!C2633)</f>
        <v/>
      </c>
      <c r="D2633" s="31" t="str">
        <f>IF('base clients'!D2633=0,"",'base clients'!D2633)</f>
        <v/>
      </c>
      <c r="E2633" s="31" t="str">
        <f>IF('base clients'!E2633=0,"",'base clients'!E2633)</f>
        <v/>
      </c>
      <c r="F2633" s="31" t="str">
        <f>IF('base clients'!F2633=0,"",'base clients'!F2633)</f>
        <v/>
      </c>
      <c r="G2633" s="31" t="str">
        <f>IF('base clients'!G2633=0,"",'base clients'!G2633)</f>
        <v/>
      </c>
    </row>
    <row r="2634" spans="2:7" x14ac:dyDescent="0.35">
      <c r="B2634" s="31" t="str">
        <f>IF('base clients'!B2634=0,"",'base clients'!B2634)</f>
        <v/>
      </c>
      <c r="C2634" s="31" t="str">
        <f>IF('base clients'!C2634=0,"",'base clients'!C2634)</f>
        <v/>
      </c>
      <c r="D2634" s="31" t="str">
        <f>IF('base clients'!D2634=0,"",'base clients'!D2634)</f>
        <v/>
      </c>
      <c r="E2634" s="31" t="str">
        <f>IF('base clients'!E2634=0,"",'base clients'!E2634)</f>
        <v/>
      </c>
      <c r="F2634" s="31" t="str">
        <f>IF('base clients'!F2634=0,"",'base clients'!F2634)</f>
        <v/>
      </c>
      <c r="G2634" s="31" t="str">
        <f>IF('base clients'!G2634=0,"",'base clients'!G2634)</f>
        <v/>
      </c>
    </row>
    <row r="2635" spans="2:7" x14ac:dyDescent="0.35">
      <c r="B2635" s="31" t="str">
        <f>IF('base clients'!B2635=0,"",'base clients'!B2635)</f>
        <v/>
      </c>
      <c r="C2635" s="31" t="str">
        <f>IF('base clients'!C2635=0,"",'base clients'!C2635)</f>
        <v/>
      </c>
      <c r="D2635" s="31" t="str">
        <f>IF('base clients'!D2635=0,"",'base clients'!D2635)</f>
        <v/>
      </c>
      <c r="E2635" s="31" t="str">
        <f>IF('base clients'!E2635=0,"",'base clients'!E2635)</f>
        <v/>
      </c>
      <c r="F2635" s="31" t="str">
        <f>IF('base clients'!F2635=0,"",'base clients'!F2635)</f>
        <v/>
      </c>
      <c r="G2635" s="31" t="str">
        <f>IF('base clients'!G2635=0,"",'base clients'!G2635)</f>
        <v/>
      </c>
    </row>
    <row r="2636" spans="2:7" x14ac:dyDescent="0.35">
      <c r="B2636" s="31" t="str">
        <f>IF('base clients'!B2636=0,"",'base clients'!B2636)</f>
        <v/>
      </c>
      <c r="C2636" s="31" t="str">
        <f>IF('base clients'!C2636=0,"",'base clients'!C2636)</f>
        <v/>
      </c>
      <c r="D2636" s="31" t="str">
        <f>IF('base clients'!D2636=0,"",'base clients'!D2636)</f>
        <v/>
      </c>
      <c r="E2636" s="31" t="str">
        <f>IF('base clients'!E2636=0,"",'base clients'!E2636)</f>
        <v/>
      </c>
      <c r="F2636" s="31" t="str">
        <f>IF('base clients'!F2636=0,"",'base clients'!F2636)</f>
        <v/>
      </c>
      <c r="G2636" s="31" t="str">
        <f>IF('base clients'!G2636=0,"",'base clients'!G2636)</f>
        <v/>
      </c>
    </row>
    <row r="2637" spans="2:7" x14ac:dyDescent="0.35">
      <c r="B2637" s="31" t="str">
        <f>IF('base clients'!B2637=0,"",'base clients'!B2637)</f>
        <v/>
      </c>
      <c r="C2637" s="31" t="str">
        <f>IF('base clients'!C2637=0,"",'base clients'!C2637)</f>
        <v/>
      </c>
      <c r="D2637" s="31" t="str">
        <f>IF('base clients'!D2637=0,"",'base clients'!D2637)</f>
        <v/>
      </c>
      <c r="E2637" s="31" t="str">
        <f>IF('base clients'!E2637=0,"",'base clients'!E2637)</f>
        <v/>
      </c>
      <c r="F2637" s="31" t="str">
        <f>IF('base clients'!F2637=0,"",'base clients'!F2637)</f>
        <v/>
      </c>
      <c r="G2637" s="31" t="str">
        <f>IF('base clients'!G2637=0,"",'base clients'!G2637)</f>
        <v/>
      </c>
    </row>
    <row r="2638" spans="2:7" x14ac:dyDescent="0.35">
      <c r="B2638" s="31" t="str">
        <f>IF('base clients'!B2638=0,"",'base clients'!B2638)</f>
        <v/>
      </c>
      <c r="C2638" s="31" t="str">
        <f>IF('base clients'!C2638=0,"",'base clients'!C2638)</f>
        <v/>
      </c>
      <c r="D2638" s="31" t="str">
        <f>IF('base clients'!D2638=0,"",'base clients'!D2638)</f>
        <v/>
      </c>
      <c r="E2638" s="31" t="str">
        <f>IF('base clients'!E2638=0,"",'base clients'!E2638)</f>
        <v/>
      </c>
      <c r="F2638" s="31" t="str">
        <f>IF('base clients'!F2638=0,"",'base clients'!F2638)</f>
        <v/>
      </c>
      <c r="G2638" s="31" t="str">
        <f>IF('base clients'!G2638=0,"",'base clients'!G2638)</f>
        <v/>
      </c>
    </row>
    <row r="2639" spans="2:7" x14ac:dyDescent="0.35">
      <c r="B2639" s="31" t="str">
        <f>IF('base clients'!B2639=0,"",'base clients'!B2639)</f>
        <v/>
      </c>
      <c r="C2639" s="31" t="str">
        <f>IF('base clients'!C2639=0,"",'base clients'!C2639)</f>
        <v/>
      </c>
      <c r="D2639" s="31" t="str">
        <f>IF('base clients'!D2639=0,"",'base clients'!D2639)</f>
        <v/>
      </c>
      <c r="E2639" s="31" t="str">
        <f>IF('base clients'!E2639=0,"",'base clients'!E2639)</f>
        <v/>
      </c>
      <c r="F2639" s="31" t="str">
        <f>IF('base clients'!F2639=0,"",'base clients'!F2639)</f>
        <v/>
      </c>
      <c r="G2639" s="31" t="str">
        <f>IF('base clients'!G2639=0,"",'base clients'!G2639)</f>
        <v/>
      </c>
    </row>
    <row r="2640" spans="2:7" x14ac:dyDescent="0.35">
      <c r="B2640" s="31" t="str">
        <f>IF('base clients'!B2640=0,"",'base clients'!B2640)</f>
        <v/>
      </c>
      <c r="C2640" s="31" t="str">
        <f>IF('base clients'!C2640=0,"",'base clients'!C2640)</f>
        <v/>
      </c>
      <c r="D2640" s="31" t="str">
        <f>IF('base clients'!D2640=0,"",'base clients'!D2640)</f>
        <v/>
      </c>
      <c r="E2640" s="31" t="str">
        <f>IF('base clients'!E2640=0,"",'base clients'!E2640)</f>
        <v/>
      </c>
      <c r="F2640" s="31" t="str">
        <f>IF('base clients'!F2640=0,"",'base clients'!F2640)</f>
        <v/>
      </c>
      <c r="G2640" s="31" t="str">
        <f>IF('base clients'!G2640=0,"",'base clients'!G2640)</f>
        <v/>
      </c>
    </row>
    <row r="2641" spans="2:7" x14ac:dyDescent="0.35">
      <c r="B2641" s="31" t="str">
        <f>IF('base clients'!B2641=0,"",'base clients'!B2641)</f>
        <v/>
      </c>
      <c r="C2641" s="31" t="str">
        <f>IF('base clients'!C2641=0,"",'base clients'!C2641)</f>
        <v/>
      </c>
      <c r="D2641" s="31" t="str">
        <f>IF('base clients'!D2641=0,"",'base clients'!D2641)</f>
        <v/>
      </c>
      <c r="E2641" s="31" t="str">
        <f>IF('base clients'!E2641=0,"",'base clients'!E2641)</f>
        <v/>
      </c>
      <c r="F2641" s="31" t="str">
        <f>IF('base clients'!F2641=0,"",'base clients'!F2641)</f>
        <v/>
      </c>
      <c r="G2641" s="31" t="str">
        <f>IF('base clients'!G2641=0,"",'base clients'!G2641)</f>
        <v/>
      </c>
    </row>
    <row r="2642" spans="2:7" x14ac:dyDescent="0.35">
      <c r="B2642" s="31" t="str">
        <f>IF('base clients'!B2642=0,"",'base clients'!B2642)</f>
        <v/>
      </c>
      <c r="C2642" s="31" t="str">
        <f>IF('base clients'!C2642=0,"",'base clients'!C2642)</f>
        <v/>
      </c>
      <c r="D2642" s="31" t="str">
        <f>IF('base clients'!D2642=0,"",'base clients'!D2642)</f>
        <v/>
      </c>
      <c r="E2642" s="31" t="str">
        <f>IF('base clients'!E2642=0,"",'base clients'!E2642)</f>
        <v/>
      </c>
      <c r="F2642" s="31" t="str">
        <f>IF('base clients'!F2642=0,"",'base clients'!F2642)</f>
        <v/>
      </c>
      <c r="G2642" s="31" t="str">
        <f>IF('base clients'!G2642=0,"",'base clients'!G2642)</f>
        <v/>
      </c>
    </row>
    <row r="2643" spans="2:7" x14ac:dyDescent="0.35">
      <c r="B2643" s="31" t="str">
        <f>IF('base clients'!B2643=0,"",'base clients'!B2643)</f>
        <v/>
      </c>
      <c r="C2643" s="31" t="str">
        <f>IF('base clients'!C2643=0,"",'base clients'!C2643)</f>
        <v/>
      </c>
      <c r="D2643" s="31" t="str">
        <f>IF('base clients'!D2643=0,"",'base clients'!D2643)</f>
        <v/>
      </c>
      <c r="E2643" s="31" t="str">
        <f>IF('base clients'!E2643=0,"",'base clients'!E2643)</f>
        <v/>
      </c>
      <c r="F2643" s="31" t="str">
        <f>IF('base clients'!F2643=0,"",'base clients'!F2643)</f>
        <v/>
      </c>
      <c r="G2643" s="31" t="str">
        <f>IF('base clients'!G2643=0,"",'base clients'!G2643)</f>
        <v/>
      </c>
    </row>
    <row r="2644" spans="2:7" x14ac:dyDescent="0.35">
      <c r="B2644" s="31" t="str">
        <f>IF('base clients'!B2644=0,"",'base clients'!B2644)</f>
        <v/>
      </c>
      <c r="C2644" s="31" t="str">
        <f>IF('base clients'!C2644=0,"",'base clients'!C2644)</f>
        <v/>
      </c>
      <c r="D2644" s="31" t="str">
        <f>IF('base clients'!D2644=0,"",'base clients'!D2644)</f>
        <v/>
      </c>
      <c r="E2644" s="31" t="str">
        <f>IF('base clients'!E2644=0,"",'base clients'!E2644)</f>
        <v/>
      </c>
      <c r="F2644" s="31" t="str">
        <f>IF('base clients'!F2644=0,"",'base clients'!F2644)</f>
        <v/>
      </c>
      <c r="G2644" s="31" t="str">
        <f>IF('base clients'!G2644=0,"",'base clients'!G2644)</f>
        <v/>
      </c>
    </row>
    <row r="2645" spans="2:7" x14ac:dyDescent="0.35">
      <c r="B2645" s="31" t="str">
        <f>IF('base clients'!B2645=0,"",'base clients'!B2645)</f>
        <v/>
      </c>
      <c r="C2645" s="31" t="str">
        <f>IF('base clients'!C2645=0,"",'base clients'!C2645)</f>
        <v/>
      </c>
      <c r="D2645" s="31" t="str">
        <f>IF('base clients'!D2645=0,"",'base clients'!D2645)</f>
        <v/>
      </c>
      <c r="E2645" s="31" t="str">
        <f>IF('base clients'!E2645=0,"",'base clients'!E2645)</f>
        <v/>
      </c>
      <c r="F2645" s="31" t="str">
        <f>IF('base clients'!F2645=0,"",'base clients'!F2645)</f>
        <v/>
      </c>
      <c r="G2645" s="31" t="str">
        <f>IF('base clients'!G2645=0,"",'base clients'!G2645)</f>
        <v/>
      </c>
    </row>
    <row r="2646" spans="2:7" x14ac:dyDescent="0.35">
      <c r="B2646" s="31" t="str">
        <f>IF('base clients'!B2646=0,"",'base clients'!B2646)</f>
        <v/>
      </c>
      <c r="C2646" s="31" t="str">
        <f>IF('base clients'!C2646=0,"",'base clients'!C2646)</f>
        <v/>
      </c>
      <c r="D2646" s="31" t="str">
        <f>IF('base clients'!D2646=0,"",'base clients'!D2646)</f>
        <v/>
      </c>
      <c r="E2646" s="31" t="str">
        <f>IF('base clients'!E2646=0,"",'base clients'!E2646)</f>
        <v/>
      </c>
      <c r="F2646" s="31" t="str">
        <f>IF('base clients'!F2646=0,"",'base clients'!F2646)</f>
        <v/>
      </c>
      <c r="G2646" s="31" t="str">
        <f>IF('base clients'!G2646=0,"",'base clients'!G2646)</f>
        <v/>
      </c>
    </row>
    <row r="2647" spans="2:7" x14ac:dyDescent="0.35">
      <c r="B2647" s="31" t="str">
        <f>IF('base clients'!B2647=0,"",'base clients'!B2647)</f>
        <v/>
      </c>
      <c r="C2647" s="31" t="str">
        <f>IF('base clients'!C2647=0,"",'base clients'!C2647)</f>
        <v/>
      </c>
      <c r="D2647" s="31" t="str">
        <f>IF('base clients'!D2647=0,"",'base clients'!D2647)</f>
        <v/>
      </c>
      <c r="E2647" s="31" t="str">
        <f>IF('base clients'!E2647=0,"",'base clients'!E2647)</f>
        <v/>
      </c>
      <c r="F2647" s="31" t="str">
        <f>IF('base clients'!F2647=0,"",'base clients'!F2647)</f>
        <v/>
      </c>
      <c r="G2647" s="31" t="str">
        <f>IF('base clients'!G2647=0,"",'base clients'!G2647)</f>
        <v/>
      </c>
    </row>
    <row r="2648" spans="2:7" x14ac:dyDescent="0.35">
      <c r="B2648" s="31" t="str">
        <f>IF('base clients'!B2648=0,"",'base clients'!B2648)</f>
        <v/>
      </c>
      <c r="C2648" s="31" t="str">
        <f>IF('base clients'!C2648=0,"",'base clients'!C2648)</f>
        <v/>
      </c>
      <c r="D2648" s="31" t="str">
        <f>IF('base clients'!D2648=0,"",'base clients'!D2648)</f>
        <v/>
      </c>
      <c r="E2648" s="31" t="str">
        <f>IF('base clients'!E2648=0,"",'base clients'!E2648)</f>
        <v/>
      </c>
      <c r="F2648" s="31" t="str">
        <f>IF('base clients'!F2648=0,"",'base clients'!F2648)</f>
        <v/>
      </c>
      <c r="G2648" s="31" t="str">
        <f>IF('base clients'!G2648=0,"",'base clients'!G2648)</f>
        <v/>
      </c>
    </row>
    <row r="2649" spans="2:7" x14ac:dyDescent="0.35">
      <c r="B2649" s="31" t="str">
        <f>IF('base clients'!B2649=0,"",'base clients'!B2649)</f>
        <v/>
      </c>
      <c r="C2649" s="31" t="str">
        <f>IF('base clients'!C2649=0,"",'base clients'!C2649)</f>
        <v/>
      </c>
      <c r="D2649" s="31" t="str">
        <f>IF('base clients'!D2649=0,"",'base clients'!D2649)</f>
        <v/>
      </c>
      <c r="E2649" s="31" t="str">
        <f>IF('base clients'!E2649=0,"",'base clients'!E2649)</f>
        <v/>
      </c>
      <c r="F2649" s="31" t="str">
        <f>IF('base clients'!F2649=0,"",'base clients'!F2649)</f>
        <v/>
      </c>
      <c r="G2649" s="31" t="str">
        <f>IF('base clients'!G2649=0,"",'base clients'!G2649)</f>
        <v/>
      </c>
    </row>
    <row r="2650" spans="2:7" x14ac:dyDescent="0.35">
      <c r="B2650" s="31" t="str">
        <f>IF('base clients'!B2650=0,"",'base clients'!B2650)</f>
        <v/>
      </c>
      <c r="C2650" s="31" t="str">
        <f>IF('base clients'!C2650=0,"",'base clients'!C2650)</f>
        <v/>
      </c>
      <c r="D2650" s="31" t="str">
        <f>IF('base clients'!D2650=0,"",'base clients'!D2650)</f>
        <v/>
      </c>
      <c r="E2650" s="31" t="str">
        <f>IF('base clients'!E2650=0,"",'base clients'!E2650)</f>
        <v/>
      </c>
      <c r="F2650" s="31" t="str">
        <f>IF('base clients'!F2650=0,"",'base clients'!F2650)</f>
        <v/>
      </c>
      <c r="G2650" s="31" t="str">
        <f>IF('base clients'!G2650=0,"",'base clients'!G2650)</f>
        <v/>
      </c>
    </row>
    <row r="2651" spans="2:7" x14ac:dyDescent="0.35">
      <c r="B2651" s="31" t="str">
        <f>IF('base clients'!B2651=0,"",'base clients'!B2651)</f>
        <v/>
      </c>
      <c r="C2651" s="31" t="str">
        <f>IF('base clients'!C2651=0,"",'base clients'!C2651)</f>
        <v/>
      </c>
      <c r="D2651" s="31" t="str">
        <f>IF('base clients'!D2651=0,"",'base clients'!D2651)</f>
        <v/>
      </c>
      <c r="E2651" s="31" t="str">
        <f>IF('base clients'!E2651=0,"",'base clients'!E2651)</f>
        <v/>
      </c>
      <c r="F2651" s="31" t="str">
        <f>IF('base clients'!F2651=0,"",'base clients'!F2651)</f>
        <v/>
      </c>
      <c r="G2651" s="31" t="str">
        <f>IF('base clients'!G2651=0,"",'base clients'!G2651)</f>
        <v/>
      </c>
    </row>
    <row r="2652" spans="2:7" x14ac:dyDescent="0.35">
      <c r="B2652" s="31" t="str">
        <f>IF('base clients'!B2652=0,"",'base clients'!B2652)</f>
        <v/>
      </c>
      <c r="C2652" s="31" t="str">
        <f>IF('base clients'!C2652=0,"",'base clients'!C2652)</f>
        <v/>
      </c>
      <c r="D2652" s="31" t="str">
        <f>IF('base clients'!D2652=0,"",'base clients'!D2652)</f>
        <v/>
      </c>
      <c r="E2652" s="31" t="str">
        <f>IF('base clients'!E2652=0,"",'base clients'!E2652)</f>
        <v/>
      </c>
      <c r="F2652" s="31" t="str">
        <f>IF('base clients'!F2652=0,"",'base clients'!F2652)</f>
        <v/>
      </c>
      <c r="G2652" s="31" t="str">
        <f>IF('base clients'!G2652=0,"",'base clients'!G2652)</f>
        <v/>
      </c>
    </row>
    <row r="2653" spans="2:7" x14ac:dyDescent="0.35">
      <c r="B2653" s="31" t="str">
        <f>IF('base clients'!B2653=0,"",'base clients'!B2653)</f>
        <v/>
      </c>
      <c r="C2653" s="31" t="str">
        <f>IF('base clients'!C2653=0,"",'base clients'!C2653)</f>
        <v/>
      </c>
      <c r="D2653" s="31" t="str">
        <f>IF('base clients'!D2653=0,"",'base clients'!D2653)</f>
        <v/>
      </c>
      <c r="E2653" s="31" t="str">
        <f>IF('base clients'!E2653=0,"",'base clients'!E2653)</f>
        <v/>
      </c>
      <c r="F2653" s="31" t="str">
        <f>IF('base clients'!F2653=0,"",'base clients'!F2653)</f>
        <v/>
      </c>
      <c r="G2653" s="31" t="str">
        <f>IF('base clients'!G2653=0,"",'base clients'!G2653)</f>
        <v/>
      </c>
    </row>
    <row r="2654" spans="2:7" x14ac:dyDescent="0.35">
      <c r="B2654" s="31" t="str">
        <f>IF('base clients'!B2654=0,"",'base clients'!B2654)</f>
        <v/>
      </c>
      <c r="C2654" s="31" t="str">
        <f>IF('base clients'!C2654=0,"",'base clients'!C2654)</f>
        <v/>
      </c>
      <c r="D2654" s="31" t="str">
        <f>IF('base clients'!D2654=0,"",'base clients'!D2654)</f>
        <v/>
      </c>
      <c r="E2654" s="31" t="str">
        <f>IF('base clients'!E2654=0,"",'base clients'!E2654)</f>
        <v/>
      </c>
      <c r="F2654" s="31" t="str">
        <f>IF('base clients'!F2654=0,"",'base clients'!F2654)</f>
        <v/>
      </c>
      <c r="G2654" s="31" t="str">
        <f>IF('base clients'!G2654=0,"",'base clients'!G2654)</f>
        <v/>
      </c>
    </row>
    <row r="2655" spans="2:7" x14ac:dyDescent="0.35">
      <c r="B2655" s="31" t="str">
        <f>IF('base clients'!B2655=0,"",'base clients'!B2655)</f>
        <v/>
      </c>
      <c r="C2655" s="31" t="str">
        <f>IF('base clients'!C2655=0,"",'base clients'!C2655)</f>
        <v/>
      </c>
      <c r="D2655" s="31" t="str">
        <f>IF('base clients'!D2655=0,"",'base clients'!D2655)</f>
        <v/>
      </c>
      <c r="E2655" s="31" t="str">
        <f>IF('base clients'!E2655=0,"",'base clients'!E2655)</f>
        <v/>
      </c>
      <c r="F2655" s="31" t="str">
        <f>IF('base clients'!F2655=0,"",'base clients'!F2655)</f>
        <v/>
      </c>
      <c r="G2655" s="31" t="str">
        <f>IF('base clients'!G2655=0,"",'base clients'!G2655)</f>
        <v/>
      </c>
    </row>
    <row r="2656" spans="2:7" x14ac:dyDescent="0.35">
      <c r="B2656" s="31" t="str">
        <f>IF('base clients'!B2656=0,"",'base clients'!B2656)</f>
        <v/>
      </c>
      <c r="C2656" s="31" t="str">
        <f>IF('base clients'!C2656=0,"",'base clients'!C2656)</f>
        <v/>
      </c>
      <c r="D2656" s="31" t="str">
        <f>IF('base clients'!D2656=0,"",'base clients'!D2656)</f>
        <v/>
      </c>
      <c r="E2656" s="31" t="str">
        <f>IF('base clients'!E2656=0,"",'base clients'!E2656)</f>
        <v/>
      </c>
      <c r="F2656" s="31" t="str">
        <f>IF('base clients'!F2656=0,"",'base clients'!F2656)</f>
        <v/>
      </c>
      <c r="G2656" s="31" t="str">
        <f>IF('base clients'!G2656=0,"",'base clients'!G2656)</f>
        <v/>
      </c>
    </row>
    <row r="2657" spans="2:7" x14ac:dyDescent="0.35">
      <c r="B2657" s="31" t="str">
        <f>IF('base clients'!B2657=0,"",'base clients'!B2657)</f>
        <v/>
      </c>
      <c r="C2657" s="31" t="str">
        <f>IF('base clients'!C2657=0,"",'base clients'!C2657)</f>
        <v/>
      </c>
      <c r="D2657" s="31" t="str">
        <f>IF('base clients'!D2657=0,"",'base clients'!D2657)</f>
        <v/>
      </c>
      <c r="E2657" s="31" t="str">
        <f>IF('base clients'!E2657=0,"",'base clients'!E2657)</f>
        <v/>
      </c>
      <c r="F2657" s="31" t="str">
        <f>IF('base clients'!F2657=0,"",'base clients'!F2657)</f>
        <v/>
      </c>
      <c r="G2657" s="31" t="str">
        <f>IF('base clients'!G2657=0,"",'base clients'!G2657)</f>
        <v/>
      </c>
    </row>
    <row r="2658" spans="2:7" x14ac:dyDescent="0.35">
      <c r="B2658" s="31" t="str">
        <f>IF('base clients'!B2658=0,"",'base clients'!B2658)</f>
        <v/>
      </c>
      <c r="C2658" s="31" t="str">
        <f>IF('base clients'!C2658=0,"",'base clients'!C2658)</f>
        <v/>
      </c>
      <c r="D2658" s="31" t="str">
        <f>IF('base clients'!D2658=0,"",'base clients'!D2658)</f>
        <v/>
      </c>
      <c r="E2658" s="31" t="str">
        <f>IF('base clients'!E2658=0,"",'base clients'!E2658)</f>
        <v/>
      </c>
      <c r="F2658" s="31" t="str">
        <f>IF('base clients'!F2658=0,"",'base clients'!F2658)</f>
        <v/>
      </c>
      <c r="G2658" s="31" t="str">
        <f>IF('base clients'!G2658=0,"",'base clients'!G2658)</f>
        <v/>
      </c>
    </row>
    <row r="2659" spans="2:7" x14ac:dyDescent="0.35">
      <c r="B2659" s="31" t="str">
        <f>IF('base clients'!B2659=0,"",'base clients'!B2659)</f>
        <v/>
      </c>
      <c r="C2659" s="31" t="str">
        <f>IF('base clients'!C2659=0,"",'base clients'!C2659)</f>
        <v/>
      </c>
      <c r="D2659" s="31" t="str">
        <f>IF('base clients'!D2659=0,"",'base clients'!D2659)</f>
        <v/>
      </c>
      <c r="E2659" s="31" t="str">
        <f>IF('base clients'!E2659=0,"",'base clients'!E2659)</f>
        <v/>
      </c>
      <c r="F2659" s="31" t="str">
        <f>IF('base clients'!F2659=0,"",'base clients'!F2659)</f>
        <v/>
      </c>
      <c r="G2659" s="31" t="str">
        <f>IF('base clients'!G2659=0,"",'base clients'!G2659)</f>
        <v/>
      </c>
    </row>
    <row r="2660" spans="2:7" x14ac:dyDescent="0.35">
      <c r="B2660" s="31" t="str">
        <f>IF('base clients'!B2660=0,"",'base clients'!B2660)</f>
        <v/>
      </c>
      <c r="C2660" s="31" t="str">
        <f>IF('base clients'!C2660=0,"",'base clients'!C2660)</f>
        <v/>
      </c>
      <c r="D2660" s="31" t="str">
        <f>IF('base clients'!D2660=0,"",'base clients'!D2660)</f>
        <v/>
      </c>
      <c r="E2660" s="31" t="str">
        <f>IF('base clients'!E2660=0,"",'base clients'!E2660)</f>
        <v/>
      </c>
      <c r="F2660" s="31" t="str">
        <f>IF('base clients'!F2660=0,"",'base clients'!F2660)</f>
        <v/>
      </c>
      <c r="G2660" s="31" t="str">
        <f>IF('base clients'!G2660=0,"",'base clients'!G2660)</f>
        <v/>
      </c>
    </row>
    <row r="2661" spans="2:7" x14ac:dyDescent="0.35">
      <c r="B2661" s="31" t="str">
        <f>IF('base clients'!B2661=0,"",'base clients'!B2661)</f>
        <v/>
      </c>
      <c r="C2661" s="31" t="str">
        <f>IF('base clients'!C2661=0,"",'base clients'!C2661)</f>
        <v/>
      </c>
      <c r="D2661" s="31" t="str">
        <f>IF('base clients'!D2661=0,"",'base clients'!D2661)</f>
        <v/>
      </c>
      <c r="E2661" s="31" t="str">
        <f>IF('base clients'!E2661=0,"",'base clients'!E2661)</f>
        <v/>
      </c>
      <c r="F2661" s="31" t="str">
        <f>IF('base clients'!F2661=0,"",'base clients'!F2661)</f>
        <v/>
      </c>
      <c r="G2661" s="31" t="str">
        <f>IF('base clients'!G2661=0,"",'base clients'!G2661)</f>
        <v/>
      </c>
    </row>
    <row r="2662" spans="2:7" x14ac:dyDescent="0.35">
      <c r="B2662" s="31" t="str">
        <f>IF('base clients'!B2662=0,"",'base clients'!B2662)</f>
        <v/>
      </c>
      <c r="C2662" s="31" t="str">
        <f>IF('base clients'!C2662=0,"",'base clients'!C2662)</f>
        <v/>
      </c>
      <c r="D2662" s="31" t="str">
        <f>IF('base clients'!D2662=0,"",'base clients'!D2662)</f>
        <v/>
      </c>
      <c r="E2662" s="31" t="str">
        <f>IF('base clients'!E2662=0,"",'base clients'!E2662)</f>
        <v/>
      </c>
      <c r="F2662" s="31" t="str">
        <f>IF('base clients'!F2662=0,"",'base clients'!F2662)</f>
        <v/>
      </c>
      <c r="G2662" s="31" t="str">
        <f>IF('base clients'!G2662=0,"",'base clients'!G2662)</f>
        <v/>
      </c>
    </row>
    <row r="2663" spans="2:7" x14ac:dyDescent="0.35">
      <c r="B2663" s="31" t="str">
        <f>IF('base clients'!B2663=0,"",'base clients'!B2663)</f>
        <v/>
      </c>
      <c r="C2663" s="31" t="str">
        <f>IF('base clients'!C2663=0,"",'base clients'!C2663)</f>
        <v/>
      </c>
      <c r="D2663" s="31" t="str">
        <f>IF('base clients'!D2663=0,"",'base clients'!D2663)</f>
        <v/>
      </c>
      <c r="E2663" s="31" t="str">
        <f>IF('base clients'!E2663=0,"",'base clients'!E2663)</f>
        <v/>
      </c>
      <c r="F2663" s="31" t="str">
        <f>IF('base clients'!F2663=0,"",'base clients'!F2663)</f>
        <v/>
      </c>
      <c r="G2663" s="31" t="str">
        <f>IF('base clients'!G2663=0,"",'base clients'!G2663)</f>
        <v/>
      </c>
    </row>
    <row r="2664" spans="2:7" x14ac:dyDescent="0.35">
      <c r="B2664" s="31" t="str">
        <f>IF('base clients'!B2664=0,"",'base clients'!B2664)</f>
        <v/>
      </c>
      <c r="C2664" s="31" t="str">
        <f>IF('base clients'!C2664=0,"",'base clients'!C2664)</f>
        <v/>
      </c>
      <c r="D2664" s="31" t="str">
        <f>IF('base clients'!D2664=0,"",'base clients'!D2664)</f>
        <v/>
      </c>
      <c r="E2664" s="31" t="str">
        <f>IF('base clients'!E2664=0,"",'base clients'!E2664)</f>
        <v/>
      </c>
      <c r="F2664" s="31" t="str">
        <f>IF('base clients'!F2664=0,"",'base clients'!F2664)</f>
        <v/>
      </c>
      <c r="G2664" s="31" t="str">
        <f>IF('base clients'!G2664=0,"",'base clients'!G2664)</f>
        <v/>
      </c>
    </row>
    <row r="2665" spans="2:7" x14ac:dyDescent="0.35">
      <c r="B2665" s="31" t="str">
        <f>IF('base clients'!B2665=0,"",'base clients'!B2665)</f>
        <v/>
      </c>
      <c r="C2665" s="31" t="str">
        <f>IF('base clients'!C2665=0,"",'base clients'!C2665)</f>
        <v/>
      </c>
      <c r="D2665" s="31" t="str">
        <f>IF('base clients'!D2665=0,"",'base clients'!D2665)</f>
        <v/>
      </c>
      <c r="E2665" s="31" t="str">
        <f>IF('base clients'!E2665=0,"",'base clients'!E2665)</f>
        <v/>
      </c>
      <c r="F2665" s="31" t="str">
        <f>IF('base clients'!F2665=0,"",'base clients'!F2665)</f>
        <v/>
      </c>
      <c r="G2665" s="31" t="str">
        <f>IF('base clients'!G2665=0,"",'base clients'!G2665)</f>
        <v/>
      </c>
    </row>
    <row r="2666" spans="2:7" x14ac:dyDescent="0.35">
      <c r="B2666" s="31" t="str">
        <f>IF('base clients'!B2666=0,"",'base clients'!B2666)</f>
        <v/>
      </c>
      <c r="C2666" s="31" t="str">
        <f>IF('base clients'!C2666=0,"",'base clients'!C2666)</f>
        <v/>
      </c>
      <c r="D2666" s="31" t="str">
        <f>IF('base clients'!D2666=0,"",'base clients'!D2666)</f>
        <v/>
      </c>
      <c r="E2666" s="31" t="str">
        <f>IF('base clients'!E2666=0,"",'base clients'!E2666)</f>
        <v/>
      </c>
      <c r="F2666" s="31" t="str">
        <f>IF('base clients'!F2666=0,"",'base clients'!F2666)</f>
        <v/>
      </c>
      <c r="G2666" s="31" t="str">
        <f>IF('base clients'!G2666=0,"",'base clients'!G2666)</f>
        <v/>
      </c>
    </row>
    <row r="2667" spans="2:7" x14ac:dyDescent="0.35">
      <c r="B2667" s="31" t="str">
        <f>IF('base clients'!B2667=0,"",'base clients'!B2667)</f>
        <v/>
      </c>
      <c r="C2667" s="31" t="str">
        <f>IF('base clients'!C2667=0,"",'base clients'!C2667)</f>
        <v/>
      </c>
      <c r="D2667" s="31" t="str">
        <f>IF('base clients'!D2667=0,"",'base clients'!D2667)</f>
        <v/>
      </c>
      <c r="E2667" s="31" t="str">
        <f>IF('base clients'!E2667=0,"",'base clients'!E2667)</f>
        <v/>
      </c>
      <c r="F2667" s="31" t="str">
        <f>IF('base clients'!F2667=0,"",'base clients'!F2667)</f>
        <v/>
      </c>
      <c r="G2667" s="31" t="str">
        <f>IF('base clients'!G2667=0,"",'base clients'!G2667)</f>
        <v/>
      </c>
    </row>
    <row r="2668" spans="2:7" x14ac:dyDescent="0.35">
      <c r="B2668" s="31" t="str">
        <f>IF('base clients'!B2668=0,"",'base clients'!B2668)</f>
        <v/>
      </c>
      <c r="C2668" s="31" t="str">
        <f>IF('base clients'!C2668=0,"",'base clients'!C2668)</f>
        <v/>
      </c>
      <c r="D2668" s="31" t="str">
        <f>IF('base clients'!D2668=0,"",'base clients'!D2668)</f>
        <v/>
      </c>
      <c r="E2668" s="31" t="str">
        <f>IF('base clients'!E2668=0,"",'base clients'!E2668)</f>
        <v/>
      </c>
      <c r="F2668" s="31" t="str">
        <f>IF('base clients'!F2668=0,"",'base clients'!F2668)</f>
        <v/>
      </c>
      <c r="G2668" s="31" t="str">
        <f>IF('base clients'!G2668=0,"",'base clients'!G2668)</f>
        <v/>
      </c>
    </row>
    <row r="2669" spans="2:7" x14ac:dyDescent="0.35">
      <c r="B2669" s="31" t="str">
        <f>IF('base clients'!B2669=0,"",'base clients'!B2669)</f>
        <v/>
      </c>
      <c r="C2669" s="31" t="str">
        <f>IF('base clients'!C2669=0,"",'base clients'!C2669)</f>
        <v/>
      </c>
      <c r="D2669" s="31" t="str">
        <f>IF('base clients'!D2669=0,"",'base clients'!D2669)</f>
        <v/>
      </c>
      <c r="E2669" s="31" t="str">
        <f>IF('base clients'!E2669=0,"",'base clients'!E2669)</f>
        <v/>
      </c>
      <c r="F2669" s="31" t="str">
        <f>IF('base clients'!F2669=0,"",'base clients'!F2669)</f>
        <v/>
      </c>
      <c r="G2669" s="31" t="str">
        <f>IF('base clients'!G2669=0,"",'base clients'!G2669)</f>
        <v/>
      </c>
    </row>
    <row r="2670" spans="2:7" x14ac:dyDescent="0.35">
      <c r="B2670" s="31" t="str">
        <f>IF('base clients'!B2670=0,"",'base clients'!B2670)</f>
        <v/>
      </c>
      <c r="C2670" s="31" t="str">
        <f>IF('base clients'!C2670=0,"",'base clients'!C2670)</f>
        <v/>
      </c>
      <c r="D2670" s="31" t="str">
        <f>IF('base clients'!D2670=0,"",'base clients'!D2670)</f>
        <v/>
      </c>
      <c r="E2670" s="31" t="str">
        <f>IF('base clients'!E2670=0,"",'base clients'!E2670)</f>
        <v/>
      </c>
      <c r="F2670" s="31" t="str">
        <f>IF('base clients'!F2670=0,"",'base clients'!F2670)</f>
        <v/>
      </c>
      <c r="G2670" s="31" t="str">
        <f>IF('base clients'!G2670=0,"",'base clients'!G2670)</f>
        <v/>
      </c>
    </row>
    <row r="2671" spans="2:7" x14ac:dyDescent="0.35">
      <c r="B2671" s="31" t="str">
        <f>IF('base clients'!B2671=0,"",'base clients'!B2671)</f>
        <v/>
      </c>
      <c r="C2671" s="31" t="str">
        <f>IF('base clients'!C2671=0,"",'base clients'!C2671)</f>
        <v/>
      </c>
      <c r="D2671" s="31" t="str">
        <f>IF('base clients'!D2671=0,"",'base clients'!D2671)</f>
        <v/>
      </c>
      <c r="E2671" s="31" t="str">
        <f>IF('base clients'!E2671=0,"",'base clients'!E2671)</f>
        <v/>
      </c>
      <c r="F2671" s="31" t="str">
        <f>IF('base clients'!F2671=0,"",'base clients'!F2671)</f>
        <v/>
      </c>
      <c r="G2671" s="31" t="str">
        <f>IF('base clients'!G2671=0,"",'base clients'!G2671)</f>
        <v/>
      </c>
    </row>
    <row r="2672" spans="2:7" x14ac:dyDescent="0.35">
      <c r="B2672" s="31" t="str">
        <f>IF('base clients'!B2672=0,"",'base clients'!B2672)</f>
        <v/>
      </c>
      <c r="C2672" s="31" t="str">
        <f>IF('base clients'!C2672=0,"",'base clients'!C2672)</f>
        <v/>
      </c>
      <c r="D2672" s="31" t="str">
        <f>IF('base clients'!D2672=0,"",'base clients'!D2672)</f>
        <v/>
      </c>
      <c r="E2672" s="31" t="str">
        <f>IF('base clients'!E2672=0,"",'base clients'!E2672)</f>
        <v/>
      </c>
      <c r="F2672" s="31" t="str">
        <f>IF('base clients'!F2672=0,"",'base clients'!F2672)</f>
        <v/>
      </c>
      <c r="G2672" s="31" t="str">
        <f>IF('base clients'!G2672=0,"",'base clients'!G2672)</f>
        <v/>
      </c>
    </row>
    <row r="2673" spans="2:7" x14ac:dyDescent="0.35">
      <c r="B2673" s="31" t="str">
        <f>IF('base clients'!B2673=0,"",'base clients'!B2673)</f>
        <v/>
      </c>
      <c r="C2673" s="31" t="str">
        <f>IF('base clients'!C2673=0,"",'base clients'!C2673)</f>
        <v/>
      </c>
      <c r="D2673" s="31" t="str">
        <f>IF('base clients'!D2673=0,"",'base clients'!D2673)</f>
        <v/>
      </c>
      <c r="E2673" s="31" t="str">
        <f>IF('base clients'!E2673=0,"",'base clients'!E2673)</f>
        <v/>
      </c>
      <c r="F2673" s="31" t="str">
        <f>IF('base clients'!F2673=0,"",'base clients'!F2673)</f>
        <v/>
      </c>
      <c r="G2673" s="31" t="str">
        <f>IF('base clients'!G2673=0,"",'base clients'!G2673)</f>
        <v/>
      </c>
    </row>
    <row r="2674" spans="2:7" x14ac:dyDescent="0.35">
      <c r="B2674" s="31" t="str">
        <f>IF('base clients'!B2674=0,"",'base clients'!B2674)</f>
        <v/>
      </c>
      <c r="C2674" s="31" t="str">
        <f>IF('base clients'!C2674=0,"",'base clients'!C2674)</f>
        <v/>
      </c>
      <c r="D2674" s="31" t="str">
        <f>IF('base clients'!D2674=0,"",'base clients'!D2674)</f>
        <v/>
      </c>
      <c r="E2674" s="31" t="str">
        <f>IF('base clients'!E2674=0,"",'base clients'!E2674)</f>
        <v/>
      </c>
      <c r="F2674" s="31" t="str">
        <f>IF('base clients'!F2674=0,"",'base clients'!F2674)</f>
        <v/>
      </c>
      <c r="G2674" s="31" t="str">
        <f>IF('base clients'!G2674=0,"",'base clients'!G2674)</f>
        <v/>
      </c>
    </row>
    <row r="2675" spans="2:7" x14ac:dyDescent="0.35">
      <c r="B2675" s="31" t="str">
        <f>IF('base clients'!B2675=0,"",'base clients'!B2675)</f>
        <v/>
      </c>
      <c r="C2675" s="31" t="str">
        <f>IF('base clients'!C2675=0,"",'base clients'!C2675)</f>
        <v/>
      </c>
      <c r="D2675" s="31" t="str">
        <f>IF('base clients'!D2675=0,"",'base clients'!D2675)</f>
        <v/>
      </c>
      <c r="E2675" s="31" t="str">
        <f>IF('base clients'!E2675=0,"",'base clients'!E2675)</f>
        <v/>
      </c>
      <c r="F2675" s="31" t="str">
        <f>IF('base clients'!F2675=0,"",'base clients'!F2675)</f>
        <v/>
      </c>
      <c r="G2675" s="31" t="str">
        <f>IF('base clients'!G2675=0,"",'base clients'!G2675)</f>
        <v/>
      </c>
    </row>
    <row r="2676" spans="2:7" x14ac:dyDescent="0.35">
      <c r="B2676" s="31" t="str">
        <f>IF('base clients'!B2676=0,"",'base clients'!B2676)</f>
        <v/>
      </c>
      <c r="C2676" s="31" t="str">
        <f>IF('base clients'!C2676=0,"",'base clients'!C2676)</f>
        <v/>
      </c>
      <c r="D2676" s="31" t="str">
        <f>IF('base clients'!D2676=0,"",'base clients'!D2676)</f>
        <v/>
      </c>
      <c r="E2676" s="31" t="str">
        <f>IF('base clients'!E2676=0,"",'base clients'!E2676)</f>
        <v/>
      </c>
      <c r="F2676" s="31" t="str">
        <f>IF('base clients'!F2676=0,"",'base clients'!F2676)</f>
        <v/>
      </c>
      <c r="G2676" s="31" t="str">
        <f>IF('base clients'!G2676=0,"",'base clients'!G2676)</f>
        <v/>
      </c>
    </row>
    <row r="2677" spans="2:7" x14ac:dyDescent="0.35">
      <c r="B2677" s="31" t="str">
        <f>IF('base clients'!B2677=0,"",'base clients'!B2677)</f>
        <v/>
      </c>
      <c r="C2677" s="31" t="str">
        <f>IF('base clients'!C2677=0,"",'base clients'!C2677)</f>
        <v/>
      </c>
      <c r="D2677" s="31" t="str">
        <f>IF('base clients'!D2677=0,"",'base clients'!D2677)</f>
        <v/>
      </c>
      <c r="E2677" s="31" t="str">
        <f>IF('base clients'!E2677=0,"",'base clients'!E2677)</f>
        <v/>
      </c>
      <c r="F2677" s="31" t="str">
        <f>IF('base clients'!F2677=0,"",'base clients'!F2677)</f>
        <v/>
      </c>
      <c r="G2677" s="31" t="str">
        <f>IF('base clients'!G2677=0,"",'base clients'!G2677)</f>
        <v/>
      </c>
    </row>
    <row r="2678" spans="2:7" x14ac:dyDescent="0.35">
      <c r="B2678" s="31" t="str">
        <f>IF('base clients'!B2678=0,"",'base clients'!B2678)</f>
        <v/>
      </c>
      <c r="C2678" s="31" t="str">
        <f>IF('base clients'!C2678=0,"",'base clients'!C2678)</f>
        <v/>
      </c>
      <c r="D2678" s="31" t="str">
        <f>IF('base clients'!D2678=0,"",'base clients'!D2678)</f>
        <v/>
      </c>
      <c r="E2678" s="31" t="str">
        <f>IF('base clients'!E2678=0,"",'base clients'!E2678)</f>
        <v/>
      </c>
      <c r="F2678" s="31" t="str">
        <f>IF('base clients'!F2678=0,"",'base clients'!F2678)</f>
        <v/>
      </c>
      <c r="G2678" s="31" t="str">
        <f>IF('base clients'!G2678=0,"",'base clients'!G2678)</f>
        <v/>
      </c>
    </row>
    <row r="2679" spans="2:7" x14ac:dyDescent="0.35">
      <c r="B2679" s="31" t="str">
        <f>IF('base clients'!B2679=0,"",'base clients'!B2679)</f>
        <v/>
      </c>
      <c r="C2679" s="31" t="str">
        <f>IF('base clients'!C2679=0,"",'base clients'!C2679)</f>
        <v/>
      </c>
      <c r="D2679" s="31" t="str">
        <f>IF('base clients'!D2679=0,"",'base clients'!D2679)</f>
        <v/>
      </c>
      <c r="E2679" s="31" t="str">
        <f>IF('base clients'!E2679=0,"",'base clients'!E2679)</f>
        <v/>
      </c>
      <c r="F2679" s="31" t="str">
        <f>IF('base clients'!F2679=0,"",'base clients'!F2679)</f>
        <v/>
      </c>
      <c r="G2679" s="31" t="str">
        <f>IF('base clients'!G2679=0,"",'base clients'!G2679)</f>
        <v/>
      </c>
    </row>
    <row r="2680" spans="2:7" x14ac:dyDescent="0.35">
      <c r="B2680" s="31" t="str">
        <f>IF('base clients'!B2680=0,"",'base clients'!B2680)</f>
        <v/>
      </c>
      <c r="C2680" s="31" t="str">
        <f>IF('base clients'!C2680=0,"",'base clients'!C2680)</f>
        <v/>
      </c>
      <c r="D2680" s="31" t="str">
        <f>IF('base clients'!D2680=0,"",'base clients'!D2680)</f>
        <v/>
      </c>
      <c r="E2680" s="31" t="str">
        <f>IF('base clients'!E2680=0,"",'base clients'!E2680)</f>
        <v/>
      </c>
      <c r="F2680" s="31" t="str">
        <f>IF('base clients'!F2680=0,"",'base clients'!F2680)</f>
        <v/>
      </c>
      <c r="G2680" s="31" t="str">
        <f>IF('base clients'!G2680=0,"",'base clients'!G2680)</f>
        <v/>
      </c>
    </row>
    <row r="2681" spans="2:7" x14ac:dyDescent="0.35">
      <c r="B2681" s="31" t="str">
        <f>IF('base clients'!B2681=0,"",'base clients'!B2681)</f>
        <v/>
      </c>
      <c r="C2681" s="31" t="str">
        <f>IF('base clients'!C2681=0,"",'base clients'!C2681)</f>
        <v/>
      </c>
      <c r="D2681" s="31" t="str">
        <f>IF('base clients'!D2681=0,"",'base clients'!D2681)</f>
        <v/>
      </c>
      <c r="E2681" s="31" t="str">
        <f>IF('base clients'!E2681=0,"",'base clients'!E2681)</f>
        <v/>
      </c>
      <c r="F2681" s="31" t="str">
        <f>IF('base clients'!F2681=0,"",'base clients'!F2681)</f>
        <v/>
      </c>
      <c r="G2681" s="31" t="str">
        <f>IF('base clients'!G2681=0,"",'base clients'!G2681)</f>
        <v/>
      </c>
    </row>
    <row r="2682" spans="2:7" x14ac:dyDescent="0.35">
      <c r="B2682" s="31" t="str">
        <f>IF('base clients'!B2682=0,"",'base clients'!B2682)</f>
        <v/>
      </c>
      <c r="C2682" s="31" t="str">
        <f>IF('base clients'!C2682=0,"",'base clients'!C2682)</f>
        <v/>
      </c>
      <c r="D2682" s="31" t="str">
        <f>IF('base clients'!D2682=0,"",'base clients'!D2682)</f>
        <v/>
      </c>
      <c r="E2682" s="31" t="str">
        <f>IF('base clients'!E2682=0,"",'base clients'!E2682)</f>
        <v/>
      </c>
      <c r="F2682" s="31" t="str">
        <f>IF('base clients'!F2682=0,"",'base clients'!F2682)</f>
        <v/>
      </c>
      <c r="G2682" s="31" t="str">
        <f>IF('base clients'!G2682=0,"",'base clients'!G2682)</f>
        <v/>
      </c>
    </row>
    <row r="2683" spans="2:7" x14ac:dyDescent="0.35">
      <c r="B2683" s="31" t="str">
        <f>IF('base clients'!B2683=0,"",'base clients'!B2683)</f>
        <v/>
      </c>
      <c r="C2683" s="31" t="str">
        <f>IF('base clients'!C2683=0,"",'base clients'!C2683)</f>
        <v/>
      </c>
      <c r="D2683" s="31" t="str">
        <f>IF('base clients'!D2683=0,"",'base clients'!D2683)</f>
        <v/>
      </c>
      <c r="E2683" s="31" t="str">
        <f>IF('base clients'!E2683=0,"",'base clients'!E2683)</f>
        <v/>
      </c>
      <c r="F2683" s="31" t="str">
        <f>IF('base clients'!F2683=0,"",'base clients'!F2683)</f>
        <v/>
      </c>
      <c r="G2683" s="31" t="str">
        <f>IF('base clients'!G2683=0,"",'base clients'!G2683)</f>
        <v/>
      </c>
    </row>
    <row r="2684" spans="2:7" x14ac:dyDescent="0.35">
      <c r="B2684" s="31" t="str">
        <f>IF('base clients'!B2684=0,"",'base clients'!B2684)</f>
        <v/>
      </c>
      <c r="C2684" s="31" t="str">
        <f>IF('base clients'!C2684=0,"",'base clients'!C2684)</f>
        <v/>
      </c>
      <c r="D2684" s="31" t="str">
        <f>IF('base clients'!D2684=0,"",'base clients'!D2684)</f>
        <v/>
      </c>
      <c r="E2684" s="31" t="str">
        <f>IF('base clients'!E2684=0,"",'base clients'!E2684)</f>
        <v/>
      </c>
      <c r="F2684" s="31" t="str">
        <f>IF('base clients'!F2684=0,"",'base clients'!F2684)</f>
        <v/>
      </c>
      <c r="G2684" s="31" t="str">
        <f>IF('base clients'!G2684=0,"",'base clients'!G2684)</f>
        <v/>
      </c>
    </row>
    <row r="2685" spans="2:7" x14ac:dyDescent="0.35">
      <c r="B2685" s="31" t="str">
        <f>IF('base clients'!B2685=0,"",'base clients'!B2685)</f>
        <v/>
      </c>
      <c r="C2685" s="31" t="str">
        <f>IF('base clients'!C2685=0,"",'base clients'!C2685)</f>
        <v/>
      </c>
      <c r="D2685" s="31" t="str">
        <f>IF('base clients'!D2685=0,"",'base clients'!D2685)</f>
        <v/>
      </c>
      <c r="E2685" s="31" t="str">
        <f>IF('base clients'!E2685=0,"",'base clients'!E2685)</f>
        <v/>
      </c>
      <c r="F2685" s="31" t="str">
        <f>IF('base clients'!F2685=0,"",'base clients'!F2685)</f>
        <v/>
      </c>
      <c r="G2685" s="31" t="str">
        <f>IF('base clients'!G2685=0,"",'base clients'!G2685)</f>
        <v/>
      </c>
    </row>
    <row r="2686" spans="2:7" x14ac:dyDescent="0.35">
      <c r="B2686" s="31" t="str">
        <f>IF('base clients'!B2686=0,"",'base clients'!B2686)</f>
        <v/>
      </c>
      <c r="C2686" s="31" t="str">
        <f>IF('base clients'!C2686=0,"",'base clients'!C2686)</f>
        <v/>
      </c>
      <c r="D2686" s="31" t="str">
        <f>IF('base clients'!D2686=0,"",'base clients'!D2686)</f>
        <v/>
      </c>
      <c r="E2686" s="31" t="str">
        <f>IF('base clients'!E2686=0,"",'base clients'!E2686)</f>
        <v/>
      </c>
      <c r="F2686" s="31" t="str">
        <f>IF('base clients'!F2686=0,"",'base clients'!F2686)</f>
        <v/>
      </c>
      <c r="G2686" s="31" t="str">
        <f>IF('base clients'!G2686=0,"",'base clients'!G2686)</f>
        <v/>
      </c>
    </row>
    <row r="2687" spans="2:7" x14ac:dyDescent="0.35">
      <c r="B2687" s="31" t="str">
        <f>IF('base clients'!B2687=0,"",'base clients'!B2687)</f>
        <v/>
      </c>
      <c r="C2687" s="31" t="str">
        <f>IF('base clients'!C2687=0,"",'base clients'!C2687)</f>
        <v/>
      </c>
      <c r="D2687" s="31" t="str">
        <f>IF('base clients'!D2687=0,"",'base clients'!D2687)</f>
        <v/>
      </c>
      <c r="E2687" s="31" t="str">
        <f>IF('base clients'!E2687=0,"",'base clients'!E2687)</f>
        <v/>
      </c>
      <c r="F2687" s="31" t="str">
        <f>IF('base clients'!F2687=0,"",'base clients'!F2687)</f>
        <v/>
      </c>
      <c r="G2687" s="31" t="str">
        <f>IF('base clients'!G2687=0,"",'base clients'!G2687)</f>
        <v/>
      </c>
    </row>
    <row r="2688" spans="2:7" x14ac:dyDescent="0.35">
      <c r="B2688" s="31" t="str">
        <f>IF('base clients'!B2688=0,"",'base clients'!B2688)</f>
        <v/>
      </c>
      <c r="C2688" s="31" t="str">
        <f>IF('base clients'!C2688=0,"",'base clients'!C2688)</f>
        <v/>
      </c>
      <c r="D2688" s="31" t="str">
        <f>IF('base clients'!D2688=0,"",'base clients'!D2688)</f>
        <v/>
      </c>
      <c r="E2688" s="31" t="str">
        <f>IF('base clients'!E2688=0,"",'base clients'!E2688)</f>
        <v/>
      </c>
      <c r="F2688" s="31" t="str">
        <f>IF('base clients'!F2688=0,"",'base clients'!F2688)</f>
        <v/>
      </c>
      <c r="G2688" s="31" t="str">
        <f>IF('base clients'!G2688=0,"",'base clients'!G2688)</f>
        <v/>
      </c>
    </row>
    <row r="2689" spans="2:7" x14ac:dyDescent="0.35">
      <c r="B2689" s="31" t="str">
        <f>IF('base clients'!B2689=0,"",'base clients'!B2689)</f>
        <v/>
      </c>
      <c r="C2689" s="31" t="str">
        <f>IF('base clients'!C2689=0,"",'base clients'!C2689)</f>
        <v/>
      </c>
      <c r="D2689" s="31" t="str">
        <f>IF('base clients'!D2689=0,"",'base clients'!D2689)</f>
        <v/>
      </c>
      <c r="E2689" s="31" t="str">
        <f>IF('base clients'!E2689=0,"",'base clients'!E2689)</f>
        <v/>
      </c>
      <c r="F2689" s="31" t="str">
        <f>IF('base clients'!F2689=0,"",'base clients'!F2689)</f>
        <v/>
      </c>
      <c r="G2689" s="31" t="str">
        <f>IF('base clients'!G2689=0,"",'base clients'!G2689)</f>
        <v/>
      </c>
    </row>
    <row r="2690" spans="2:7" x14ac:dyDescent="0.35">
      <c r="B2690" s="31" t="str">
        <f>IF('base clients'!B2690=0,"",'base clients'!B2690)</f>
        <v/>
      </c>
      <c r="C2690" s="31" t="str">
        <f>IF('base clients'!C2690=0,"",'base clients'!C2690)</f>
        <v/>
      </c>
      <c r="D2690" s="31" t="str">
        <f>IF('base clients'!D2690=0,"",'base clients'!D2690)</f>
        <v/>
      </c>
      <c r="E2690" s="31" t="str">
        <f>IF('base clients'!E2690=0,"",'base clients'!E2690)</f>
        <v/>
      </c>
      <c r="F2690" s="31" t="str">
        <f>IF('base clients'!F2690=0,"",'base clients'!F2690)</f>
        <v/>
      </c>
      <c r="G2690" s="31" t="str">
        <f>IF('base clients'!G2690=0,"",'base clients'!G2690)</f>
        <v/>
      </c>
    </row>
    <row r="2691" spans="2:7" x14ac:dyDescent="0.35">
      <c r="B2691" s="31" t="str">
        <f>IF('base clients'!B2691=0,"",'base clients'!B2691)</f>
        <v/>
      </c>
      <c r="C2691" s="31" t="str">
        <f>IF('base clients'!C2691=0,"",'base clients'!C2691)</f>
        <v/>
      </c>
      <c r="D2691" s="31" t="str">
        <f>IF('base clients'!D2691=0,"",'base clients'!D2691)</f>
        <v/>
      </c>
      <c r="E2691" s="31" t="str">
        <f>IF('base clients'!E2691=0,"",'base clients'!E2691)</f>
        <v/>
      </c>
      <c r="F2691" s="31" t="str">
        <f>IF('base clients'!F2691=0,"",'base clients'!F2691)</f>
        <v/>
      </c>
      <c r="G2691" s="31" t="str">
        <f>IF('base clients'!G2691=0,"",'base clients'!G2691)</f>
        <v/>
      </c>
    </row>
    <row r="2692" spans="2:7" x14ac:dyDescent="0.35">
      <c r="B2692" s="31" t="str">
        <f>IF('base clients'!B2692=0,"",'base clients'!B2692)</f>
        <v/>
      </c>
      <c r="C2692" s="31" t="str">
        <f>IF('base clients'!C2692=0,"",'base clients'!C2692)</f>
        <v/>
      </c>
      <c r="D2692" s="31" t="str">
        <f>IF('base clients'!D2692=0,"",'base clients'!D2692)</f>
        <v/>
      </c>
      <c r="E2692" s="31" t="str">
        <f>IF('base clients'!E2692=0,"",'base clients'!E2692)</f>
        <v/>
      </c>
      <c r="F2692" s="31" t="str">
        <f>IF('base clients'!F2692=0,"",'base clients'!F2692)</f>
        <v/>
      </c>
      <c r="G2692" s="31" t="str">
        <f>IF('base clients'!G2692=0,"",'base clients'!G2692)</f>
        <v/>
      </c>
    </row>
    <row r="2693" spans="2:7" x14ac:dyDescent="0.35">
      <c r="B2693" s="31" t="str">
        <f>IF('base clients'!B2693=0,"",'base clients'!B2693)</f>
        <v/>
      </c>
      <c r="C2693" s="31" t="str">
        <f>IF('base clients'!C2693=0,"",'base clients'!C2693)</f>
        <v/>
      </c>
      <c r="D2693" s="31" t="str">
        <f>IF('base clients'!D2693=0,"",'base clients'!D2693)</f>
        <v/>
      </c>
      <c r="E2693" s="31" t="str">
        <f>IF('base clients'!E2693=0,"",'base clients'!E2693)</f>
        <v/>
      </c>
      <c r="F2693" s="31" t="str">
        <f>IF('base clients'!F2693=0,"",'base clients'!F2693)</f>
        <v/>
      </c>
      <c r="G2693" s="31" t="str">
        <f>IF('base clients'!G2693=0,"",'base clients'!G2693)</f>
        <v/>
      </c>
    </row>
    <row r="2694" spans="2:7" x14ac:dyDescent="0.35">
      <c r="B2694" s="31" t="str">
        <f>IF('base clients'!B2694=0,"",'base clients'!B2694)</f>
        <v/>
      </c>
      <c r="C2694" s="31" t="str">
        <f>IF('base clients'!C2694=0,"",'base clients'!C2694)</f>
        <v/>
      </c>
      <c r="D2694" s="31" t="str">
        <f>IF('base clients'!D2694=0,"",'base clients'!D2694)</f>
        <v/>
      </c>
      <c r="E2694" s="31" t="str">
        <f>IF('base clients'!E2694=0,"",'base clients'!E2694)</f>
        <v/>
      </c>
      <c r="F2694" s="31" t="str">
        <f>IF('base clients'!F2694=0,"",'base clients'!F2694)</f>
        <v/>
      </c>
      <c r="G2694" s="31" t="str">
        <f>IF('base clients'!G2694=0,"",'base clients'!G2694)</f>
        <v/>
      </c>
    </row>
    <row r="2695" spans="2:7" x14ac:dyDescent="0.35">
      <c r="B2695" s="31" t="str">
        <f>IF('base clients'!B2695=0,"",'base clients'!B2695)</f>
        <v/>
      </c>
      <c r="C2695" s="31" t="str">
        <f>IF('base clients'!C2695=0,"",'base clients'!C2695)</f>
        <v/>
      </c>
      <c r="D2695" s="31" t="str">
        <f>IF('base clients'!D2695=0,"",'base clients'!D2695)</f>
        <v/>
      </c>
      <c r="E2695" s="31" t="str">
        <f>IF('base clients'!E2695=0,"",'base clients'!E2695)</f>
        <v/>
      </c>
      <c r="F2695" s="31" t="str">
        <f>IF('base clients'!F2695=0,"",'base clients'!F2695)</f>
        <v/>
      </c>
      <c r="G2695" s="31" t="str">
        <f>IF('base clients'!G2695=0,"",'base clients'!G2695)</f>
        <v/>
      </c>
    </row>
    <row r="2696" spans="2:7" x14ac:dyDescent="0.35">
      <c r="B2696" s="31" t="str">
        <f>IF('base clients'!B2696=0,"",'base clients'!B2696)</f>
        <v/>
      </c>
      <c r="C2696" s="31" t="str">
        <f>IF('base clients'!C2696=0,"",'base clients'!C2696)</f>
        <v/>
      </c>
      <c r="D2696" s="31" t="str">
        <f>IF('base clients'!D2696=0,"",'base clients'!D2696)</f>
        <v/>
      </c>
      <c r="E2696" s="31" t="str">
        <f>IF('base clients'!E2696=0,"",'base clients'!E2696)</f>
        <v/>
      </c>
      <c r="F2696" s="31" t="str">
        <f>IF('base clients'!F2696=0,"",'base clients'!F2696)</f>
        <v/>
      </c>
      <c r="G2696" s="31" t="str">
        <f>IF('base clients'!G2696=0,"",'base clients'!G2696)</f>
        <v/>
      </c>
    </row>
    <row r="2697" spans="2:7" x14ac:dyDescent="0.35">
      <c r="B2697" s="31" t="str">
        <f>IF('base clients'!B2697=0,"",'base clients'!B2697)</f>
        <v/>
      </c>
      <c r="C2697" s="31" t="str">
        <f>IF('base clients'!C2697=0,"",'base clients'!C2697)</f>
        <v/>
      </c>
      <c r="D2697" s="31" t="str">
        <f>IF('base clients'!D2697=0,"",'base clients'!D2697)</f>
        <v/>
      </c>
      <c r="E2697" s="31" t="str">
        <f>IF('base clients'!E2697=0,"",'base clients'!E2697)</f>
        <v/>
      </c>
      <c r="F2697" s="31" t="str">
        <f>IF('base clients'!F2697=0,"",'base clients'!F2697)</f>
        <v/>
      </c>
      <c r="G2697" s="31" t="str">
        <f>IF('base clients'!G2697=0,"",'base clients'!G2697)</f>
        <v/>
      </c>
    </row>
    <row r="2698" spans="2:7" x14ac:dyDescent="0.35">
      <c r="B2698" s="31" t="str">
        <f>IF('base clients'!B2698=0,"",'base clients'!B2698)</f>
        <v/>
      </c>
      <c r="C2698" s="31" t="str">
        <f>IF('base clients'!C2698=0,"",'base clients'!C2698)</f>
        <v/>
      </c>
      <c r="D2698" s="31" t="str">
        <f>IF('base clients'!D2698=0,"",'base clients'!D2698)</f>
        <v/>
      </c>
      <c r="E2698" s="31" t="str">
        <f>IF('base clients'!E2698=0,"",'base clients'!E2698)</f>
        <v/>
      </c>
      <c r="F2698" s="31" t="str">
        <f>IF('base clients'!F2698=0,"",'base clients'!F2698)</f>
        <v/>
      </c>
      <c r="G2698" s="31" t="str">
        <f>IF('base clients'!G2698=0,"",'base clients'!G2698)</f>
        <v/>
      </c>
    </row>
    <row r="2699" spans="2:7" x14ac:dyDescent="0.35">
      <c r="B2699" s="31" t="str">
        <f>IF('base clients'!B2699=0,"",'base clients'!B2699)</f>
        <v/>
      </c>
      <c r="C2699" s="31" t="str">
        <f>IF('base clients'!C2699=0,"",'base clients'!C2699)</f>
        <v/>
      </c>
      <c r="D2699" s="31" t="str">
        <f>IF('base clients'!D2699=0,"",'base clients'!D2699)</f>
        <v/>
      </c>
      <c r="E2699" s="31" t="str">
        <f>IF('base clients'!E2699=0,"",'base clients'!E2699)</f>
        <v/>
      </c>
      <c r="F2699" s="31" t="str">
        <f>IF('base clients'!F2699=0,"",'base clients'!F2699)</f>
        <v/>
      </c>
      <c r="G2699" s="31" t="str">
        <f>IF('base clients'!G2699=0,"",'base clients'!G2699)</f>
        <v/>
      </c>
    </row>
    <row r="2700" spans="2:7" x14ac:dyDescent="0.35">
      <c r="B2700" s="31" t="str">
        <f>IF('base clients'!B2700=0,"",'base clients'!B2700)</f>
        <v/>
      </c>
      <c r="C2700" s="31" t="str">
        <f>IF('base clients'!C2700=0,"",'base clients'!C2700)</f>
        <v/>
      </c>
      <c r="D2700" s="31" t="str">
        <f>IF('base clients'!D2700=0,"",'base clients'!D2700)</f>
        <v/>
      </c>
      <c r="E2700" s="31" t="str">
        <f>IF('base clients'!E2700=0,"",'base clients'!E2700)</f>
        <v/>
      </c>
      <c r="F2700" s="31" t="str">
        <f>IF('base clients'!F2700=0,"",'base clients'!F2700)</f>
        <v/>
      </c>
      <c r="G2700" s="31" t="str">
        <f>IF('base clients'!G2700=0,"",'base clients'!G2700)</f>
        <v/>
      </c>
    </row>
    <row r="2701" spans="2:7" x14ac:dyDescent="0.35">
      <c r="B2701" s="31" t="str">
        <f>IF('base clients'!B2701=0,"",'base clients'!B2701)</f>
        <v/>
      </c>
      <c r="C2701" s="31" t="str">
        <f>IF('base clients'!C2701=0,"",'base clients'!C2701)</f>
        <v/>
      </c>
      <c r="D2701" s="31" t="str">
        <f>IF('base clients'!D2701=0,"",'base clients'!D2701)</f>
        <v/>
      </c>
      <c r="E2701" s="31" t="str">
        <f>IF('base clients'!E2701=0,"",'base clients'!E2701)</f>
        <v/>
      </c>
      <c r="F2701" s="31" t="str">
        <f>IF('base clients'!F2701=0,"",'base clients'!F2701)</f>
        <v/>
      </c>
      <c r="G2701" s="31" t="str">
        <f>IF('base clients'!G2701=0,"",'base clients'!G2701)</f>
        <v/>
      </c>
    </row>
    <row r="2702" spans="2:7" x14ac:dyDescent="0.35">
      <c r="B2702" s="31" t="str">
        <f>IF('base clients'!B2702=0,"",'base clients'!B2702)</f>
        <v/>
      </c>
      <c r="C2702" s="31" t="str">
        <f>IF('base clients'!C2702=0,"",'base clients'!C2702)</f>
        <v/>
      </c>
      <c r="D2702" s="31" t="str">
        <f>IF('base clients'!D2702=0,"",'base clients'!D2702)</f>
        <v/>
      </c>
      <c r="E2702" s="31" t="str">
        <f>IF('base clients'!E2702=0,"",'base clients'!E2702)</f>
        <v/>
      </c>
      <c r="F2702" s="31" t="str">
        <f>IF('base clients'!F2702=0,"",'base clients'!F2702)</f>
        <v/>
      </c>
      <c r="G2702" s="31" t="str">
        <f>IF('base clients'!G2702=0,"",'base clients'!G2702)</f>
        <v/>
      </c>
    </row>
    <row r="2703" spans="2:7" x14ac:dyDescent="0.35">
      <c r="B2703" s="31" t="str">
        <f>IF('base clients'!B2703=0,"",'base clients'!B2703)</f>
        <v/>
      </c>
      <c r="C2703" s="31" t="str">
        <f>IF('base clients'!C2703=0,"",'base clients'!C2703)</f>
        <v/>
      </c>
      <c r="D2703" s="31" t="str">
        <f>IF('base clients'!D2703=0,"",'base clients'!D2703)</f>
        <v/>
      </c>
      <c r="E2703" s="31" t="str">
        <f>IF('base clients'!E2703=0,"",'base clients'!E2703)</f>
        <v/>
      </c>
      <c r="F2703" s="31" t="str">
        <f>IF('base clients'!F2703=0,"",'base clients'!F2703)</f>
        <v/>
      </c>
      <c r="G2703" s="31" t="str">
        <f>IF('base clients'!G2703=0,"",'base clients'!G2703)</f>
        <v/>
      </c>
    </row>
    <row r="2704" spans="2:7" x14ac:dyDescent="0.35">
      <c r="B2704" s="31" t="str">
        <f>IF('base clients'!B2704=0,"",'base clients'!B2704)</f>
        <v/>
      </c>
      <c r="C2704" s="31" t="str">
        <f>IF('base clients'!C2704=0,"",'base clients'!C2704)</f>
        <v/>
      </c>
      <c r="D2704" s="31" t="str">
        <f>IF('base clients'!D2704=0,"",'base clients'!D2704)</f>
        <v/>
      </c>
      <c r="E2704" s="31" t="str">
        <f>IF('base clients'!E2704=0,"",'base clients'!E2704)</f>
        <v/>
      </c>
      <c r="F2704" s="31" t="str">
        <f>IF('base clients'!F2704=0,"",'base clients'!F2704)</f>
        <v/>
      </c>
      <c r="G2704" s="31" t="str">
        <f>IF('base clients'!G2704=0,"",'base clients'!G2704)</f>
        <v/>
      </c>
    </row>
    <row r="2705" spans="2:7" x14ac:dyDescent="0.35">
      <c r="B2705" s="31" t="str">
        <f>IF('base clients'!B2705=0,"",'base clients'!B2705)</f>
        <v/>
      </c>
      <c r="C2705" s="31" t="str">
        <f>IF('base clients'!C2705=0,"",'base clients'!C2705)</f>
        <v/>
      </c>
      <c r="D2705" s="31" t="str">
        <f>IF('base clients'!D2705=0,"",'base clients'!D2705)</f>
        <v/>
      </c>
      <c r="E2705" s="31" t="str">
        <f>IF('base clients'!E2705=0,"",'base clients'!E2705)</f>
        <v/>
      </c>
      <c r="F2705" s="31" t="str">
        <f>IF('base clients'!F2705=0,"",'base clients'!F2705)</f>
        <v/>
      </c>
      <c r="G2705" s="31" t="str">
        <f>IF('base clients'!G2705=0,"",'base clients'!G2705)</f>
        <v/>
      </c>
    </row>
    <row r="2706" spans="2:7" x14ac:dyDescent="0.35">
      <c r="B2706" s="31" t="str">
        <f>IF('base clients'!B2706=0,"",'base clients'!B2706)</f>
        <v/>
      </c>
      <c r="C2706" s="31" t="str">
        <f>IF('base clients'!C2706=0,"",'base clients'!C2706)</f>
        <v/>
      </c>
      <c r="D2706" s="31" t="str">
        <f>IF('base clients'!D2706=0,"",'base clients'!D2706)</f>
        <v/>
      </c>
      <c r="E2706" s="31" t="str">
        <f>IF('base clients'!E2706=0,"",'base clients'!E2706)</f>
        <v/>
      </c>
      <c r="F2706" s="31" t="str">
        <f>IF('base clients'!F2706=0,"",'base clients'!F2706)</f>
        <v/>
      </c>
      <c r="G2706" s="31" t="str">
        <f>IF('base clients'!G2706=0,"",'base clients'!G2706)</f>
        <v/>
      </c>
    </row>
    <row r="2707" spans="2:7" x14ac:dyDescent="0.35">
      <c r="B2707" s="31" t="str">
        <f>IF('base clients'!B2707=0,"",'base clients'!B2707)</f>
        <v/>
      </c>
      <c r="C2707" s="31" t="str">
        <f>IF('base clients'!C2707=0,"",'base clients'!C2707)</f>
        <v/>
      </c>
      <c r="D2707" s="31" t="str">
        <f>IF('base clients'!D2707=0,"",'base clients'!D2707)</f>
        <v/>
      </c>
      <c r="E2707" s="31" t="str">
        <f>IF('base clients'!E2707=0,"",'base clients'!E2707)</f>
        <v/>
      </c>
      <c r="F2707" s="31" t="str">
        <f>IF('base clients'!F2707=0,"",'base clients'!F2707)</f>
        <v/>
      </c>
      <c r="G2707" s="31" t="str">
        <f>IF('base clients'!G2707=0,"",'base clients'!G2707)</f>
        <v/>
      </c>
    </row>
    <row r="2708" spans="2:7" x14ac:dyDescent="0.35">
      <c r="B2708" s="31" t="str">
        <f>IF('base clients'!B2708=0,"",'base clients'!B2708)</f>
        <v/>
      </c>
      <c r="C2708" s="31" t="str">
        <f>IF('base clients'!C2708=0,"",'base clients'!C2708)</f>
        <v/>
      </c>
      <c r="D2708" s="31" t="str">
        <f>IF('base clients'!D2708=0,"",'base clients'!D2708)</f>
        <v/>
      </c>
      <c r="E2708" s="31" t="str">
        <f>IF('base clients'!E2708=0,"",'base clients'!E2708)</f>
        <v/>
      </c>
      <c r="F2708" s="31" t="str">
        <f>IF('base clients'!F2708=0,"",'base clients'!F2708)</f>
        <v/>
      </c>
      <c r="G2708" s="31" t="str">
        <f>IF('base clients'!G2708=0,"",'base clients'!G2708)</f>
        <v/>
      </c>
    </row>
    <row r="2709" spans="2:7" x14ac:dyDescent="0.35">
      <c r="B2709" s="31" t="str">
        <f>IF('base clients'!B2709=0,"",'base clients'!B2709)</f>
        <v/>
      </c>
      <c r="C2709" s="31" t="str">
        <f>IF('base clients'!C2709=0,"",'base clients'!C2709)</f>
        <v/>
      </c>
      <c r="D2709" s="31" t="str">
        <f>IF('base clients'!D2709=0,"",'base clients'!D2709)</f>
        <v/>
      </c>
      <c r="E2709" s="31" t="str">
        <f>IF('base clients'!E2709=0,"",'base clients'!E2709)</f>
        <v/>
      </c>
      <c r="F2709" s="31" t="str">
        <f>IF('base clients'!F2709=0,"",'base clients'!F2709)</f>
        <v/>
      </c>
      <c r="G2709" s="31" t="str">
        <f>IF('base clients'!G2709=0,"",'base clients'!G2709)</f>
        <v/>
      </c>
    </row>
    <row r="2710" spans="2:7" x14ac:dyDescent="0.35">
      <c r="B2710" s="31" t="str">
        <f>IF('base clients'!B2710=0,"",'base clients'!B2710)</f>
        <v/>
      </c>
      <c r="C2710" s="31" t="str">
        <f>IF('base clients'!C2710=0,"",'base clients'!C2710)</f>
        <v/>
      </c>
      <c r="D2710" s="31" t="str">
        <f>IF('base clients'!D2710=0,"",'base clients'!D2710)</f>
        <v/>
      </c>
      <c r="E2710" s="31" t="str">
        <f>IF('base clients'!E2710=0,"",'base clients'!E2710)</f>
        <v/>
      </c>
      <c r="F2710" s="31" t="str">
        <f>IF('base clients'!F2710=0,"",'base clients'!F2710)</f>
        <v/>
      </c>
      <c r="G2710" s="31" t="str">
        <f>IF('base clients'!G2710=0,"",'base clients'!G2710)</f>
        <v/>
      </c>
    </row>
    <row r="2711" spans="2:7" x14ac:dyDescent="0.35">
      <c r="B2711" s="31" t="str">
        <f>IF('base clients'!B2711=0,"",'base clients'!B2711)</f>
        <v/>
      </c>
      <c r="C2711" s="31" t="str">
        <f>IF('base clients'!C2711=0,"",'base clients'!C2711)</f>
        <v/>
      </c>
      <c r="D2711" s="31" t="str">
        <f>IF('base clients'!D2711=0,"",'base clients'!D2711)</f>
        <v/>
      </c>
      <c r="E2711" s="31" t="str">
        <f>IF('base clients'!E2711=0,"",'base clients'!E2711)</f>
        <v/>
      </c>
      <c r="F2711" s="31" t="str">
        <f>IF('base clients'!F2711=0,"",'base clients'!F2711)</f>
        <v/>
      </c>
      <c r="G2711" s="31" t="str">
        <f>IF('base clients'!G2711=0,"",'base clients'!G2711)</f>
        <v/>
      </c>
    </row>
    <row r="2712" spans="2:7" x14ac:dyDescent="0.35">
      <c r="B2712" s="31" t="str">
        <f>IF('base clients'!B2712=0,"",'base clients'!B2712)</f>
        <v/>
      </c>
      <c r="C2712" s="31" t="str">
        <f>IF('base clients'!C2712=0,"",'base clients'!C2712)</f>
        <v/>
      </c>
      <c r="D2712" s="31" t="str">
        <f>IF('base clients'!D2712=0,"",'base clients'!D2712)</f>
        <v/>
      </c>
      <c r="E2712" s="31" t="str">
        <f>IF('base clients'!E2712=0,"",'base clients'!E2712)</f>
        <v/>
      </c>
      <c r="F2712" s="31" t="str">
        <f>IF('base clients'!F2712=0,"",'base clients'!F2712)</f>
        <v/>
      </c>
      <c r="G2712" s="31" t="str">
        <f>IF('base clients'!G2712=0,"",'base clients'!G2712)</f>
        <v/>
      </c>
    </row>
    <row r="2713" spans="2:7" x14ac:dyDescent="0.35">
      <c r="B2713" s="31" t="str">
        <f>IF('base clients'!B2713=0,"",'base clients'!B2713)</f>
        <v/>
      </c>
      <c r="C2713" s="31" t="str">
        <f>IF('base clients'!C2713=0,"",'base clients'!C2713)</f>
        <v/>
      </c>
      <c r="D2713" s="31" t="str">
        <f>IF('base clients'!D2713=0,"",'base clients'!D2713)</f>
        <v/>
      </c>
      <c r="E2713" s="31" t="str">
        <f>IF('base clients'!E2713=0,"",'base clients'!E2713)</f>
        <v/>
      </c>
      <c r="F2713" s="31" t="str">
        <f>IF('base clients'!F2713=0,"",'base clients'!F2713)</f>
        <v/>
      </c>
      <c r="G2713" s="31" t="str">
        <f>IF('base clients'!G2713=0,"",'base clients'!G2713)</f>
        <v/>
      </c>
    </row>
    <row r="2714" spans="2:7" x14ac:dyDescent="0.35">
      <c r="B2714" s="31" t="str">
        <f>IF('base clients'!B2714=0,"",'base clients'!B2714)</f>
        <v/>
      </c>
      <c r="C2714" s="31" t="str">
        <f>IF('base clients'!C2714=0,"",'base clients'!C2714)</f>
        <v/>
      </c>
      <c r="D2714" s="31" t="str">
        <f>IF('base clients'!D2714=0,"",'base clients'!D2714)</f>
        <v/>
      </c>
      <c r="E2714" s="31" t="str">
        <f>IF('base clients'!E2714=0,"",'base clients'!E2714)</f>
        <v/>
      </c>
      <c r="F2714" s="31" t="str">
        <f>IF('base clients'!F2714=0,"",'base clients'!F2714)</f>
        <v/>
      </c>
      <c r="G2714" s="31" t="str">
        <f>IF('base clients'!G2714=0,"",'base clients'!G2714)</f>
        <v/>
      </c>
    </row>
    <row r="2715" spans="2:7" x14ac:dyDescent="0.35">
      <c r="B2715" s="31" t="str">
        <f>IF('base clients'!B2715=0,"",'base clients'!B2715)</f>
        <v/>
      </c>
      <c r="C2715" s="31" t="str">
        <f>IF('base clients'!C2715=0,"",'base clients'!C2715)</f>
        <v/>
      </c>
      <c r="D2715" s="31" t="str">
        <f>IF('base clients'!D2715=0,"",'base clients'!D2715)</f>
        <v/>
      </c>
      <c r="E2715" s="31" t="str">
        <f>IF('base clients'!E2715=0,"",'base clients'!E2715)</f>
        <v/>
      </c>
      <c r="F2715" s="31" t="str">
        <f>IF('base clients'!F2715=0,"",'base clients'!F2715)</f>
        <v/>
      </c>
      <c r="G2715" s="31" t="str">
        <f>IF('base clients'!G2715=0,"",'base clients'!G2715)</f>
        <v/>
      </c>
    </row>
    <row r="2716" spans="2:7" x14ac:dyDescent="0.35">
      <c r="B2716" s="31" t="str">
        <f>IF('base clients'!B2716=0,"",'base clients'!B2716)</f>
        <v/>
      </c>
      <c r="C2716" s="31" t="str">
        <f>IF('base clients'!C2716=0,"",'base clients'!C2716)</f>
        <v/>
      </c>
      <c r="D2716" s="31" t="str">
        <f>IF('base clients'!D2716=0,"",'base clients'!D2716)</f>
        <v/>
      </c>
      <c r="E2716" s="31" t="str">
        <f>IF('base clients'!E2716=0,"",'base clients'!E2716)</f>
        <v/>
      </c>
      <c r="F2716" s="31" t="str">
        <f>IF('base clients'!F2716=0,"",'base clients'!F2716)</f>
        <v/>
      </c>
      <c r="G2716" s="31" t="str">
        <f>IF('base clients'!G2716=0,"",'base clients'!G2716)</f>
        <v/>
      </c>
    </row>
    <row r="2717" spans="2:7" x14ac:dyDescent="0.35">
      <c r="B2717" s="31" t="str">
        <f>IF('base clients'!B2717=0,"",'base clients'!B2717)</f>
        <v/>
      </c>
      <c r="C2717" s="31" t="str">
        <f>IF('base clients'!C2717=0,"",'base clients'!C2717)</f>
        <v/>
      </c>
      <c r="D2717" s="31" t="str">
        <f>IF('base clients'!D2717=0,"",'base clients'!D2717)</f>
        <v/>
      </c>
      <c r="E2717" s="31" t="str">
        <f>IF('base clients'!E2717=0,"",'base clients'!E2717)</f>
        <v/>
      </c>
      <c r="F2717" s="31" t="str">
        <f>IF('base clients'!F2717=0,"",'base clients'!F2717)</f>
        <v/>
      </c>
      <c r="G2717" s="31" t="str">
        <f>IF('base clients'!G2717=0,"",'base clients'!G2717)</f>
        <v/>
      </c>
    </row>
    <row r="2718" spans="2:7" x14ac:dyDescent="0.35">
      <c r="B2718" s="31" t="str">
        <f>IF('base clients'!B2718=0,"",'base clients'!B2718)</f>
        <v/>
      </c>
      <c r="C2718" s="31" t="str">
        <f>IF('base clients'!C2718=0,"",'base clients'!C2718)</f>
        <v/>
      </c>
      <c r="D2718" s="31" t="str">
        <f>IF('base clients'!D2718=0,"",'base clients'!D2718)</f>
        <v/>
      </c>
      <c r="E2718" s="31" t="str">
        <f>IF('base clients'!E2718=0,"",'base clients'!E2718)</f>
        <v/>
      </c>
      <c r="F2718" s="31" t="str">
        <f>IF('base clients'!F2718=0,"",'base clients'!F2718)</f>
        <v/>
      </c>
      <c r="G2718" s="31" t="str">
        <f>IF('base clients'!G2718=0,"",'base clients'!G2718)</f>
        <v/>
      </c>
    </row>
    <row r="2719" spans="2:7" x14ac:dyDescent="0.35">
      <c r="B2719" s="31" t="str">
        <f>IF('base clients'!B2719=0,"",'base clients'!B2719)</f>
        <v/>
      </c>
      <c r="C2719" s="31" t="str">
        <f>IF('base clients'!C2719=0,"",'base clients'!C2719)</f>
        <v/>
      </c>
      <c r="D2719" s="31" t="str">
        <f>IF('base clients'!D2719=0,"",'base clients'!D2719)</f>
        <v/>
      </c>
      <c r="E2719" s="31" t="str">
        <f>IF('base clients'!E2719=0,"",'base clients'!E2719)</f>
        <v/>
      </c>
      <c r="F2719" s="31" t="str">
        <f>IF('base clients'!F2719=0,"",'base clients'!F2719)</f>
        <v/>
      </c>
      <c r="G2719" s="31" t="str">
        <f>IF('base clients'!G2719=0,"",'base clients'!G2719)</f>
        <v/>
      </c>
    </row>
    <row r="2720" spans="2:7" x14ac:dyDescent="0.35">
      <c r="B2720" s="31" t="str">
        <f>IF('base clients'!B2720=0,"",'base clients'!B2720)</f>
        <v/>
      </c>
      <c r="C2720" s="31" t="str">
        <f>IF('base clients'!C2720=0,"",'base clients'!C2720)</f>
        <v/>
      </c>
      <c r="D2720" s="31" t="str">
        <f>IF('base clients'!D2720=0,"",'base clients'!D2720)</f>
        <v/>
      </c>
      <c r="E2720" s="31" t="str">
        <f>IF('base clients'!E2720=0,"",'base clients'!E2720)</f>
        <v/>
      </c>
      <c r="F2720" s="31" t="str">
        <f>IF('base clients'!F2720=0,"",'base clients'!F2720)</f>
        <v/>
      </c>
      <c r="G2720" s="31" t="str">
        <f>IF('base clients'!G2720=0,"",'base clients'!G2720)</f>
        <v/>
      </c>
    </row>
    <row r="2721" spans="2:7" x14ac:dyDescent="0.35">
      <c r="B2721" s="31" t="str">
        <f>IF('base clients'!B2721=0,"",'base clients'!B2721)</f>
        <v/>
      </c>
      <c r="C2721" s="31" t="str">
        <f>IF('base clients'!C2721=0,"",'base clients'!C2721)</f>
        <v/>
      </c>
      <c r="D2721" s="31" t="str">
        <f>IF('base clients'!D2721=0,"",'base clients'!D2721)</f>
        <v/>
      </c>
      <c r="E2721" s="31" t="str">
        <f>IF('base clients'!E2721=0,"",'base clients'!E2721)</f>
        <v/>
      </c>
      <c r="F2721" s="31" t="str">
        <f>IF('base clients'!F2721=0,"",'base clients'!F2721)</f>
        <v/>
      </c>
      <c r="G2721" s="31" t="str">
        <f>IF('base clients'!G2721=0,"",'base clients'!G2721)</f>
        <v/>
      </c>
    </row>
    <row r="2722" spans="2:7" x14ac:dyDescent="0.35">
      <c r="B2722" s="31" t="str">
        <f>IF('base clients'!B2722=0,"",'base clients'!B2722)</f>
        <v/>
      </c>
      <c r="C2722" s="31" t="str">
        <f>IF('base clients'!C2722=0,"",'base clients'!C2722)</f>
        <v/>
      </c>
      <c r="D2722" s="31" t="str">
        <f>IF('base clients'!D2722=0,"",'base clients'!D2722)</f>
        <v/>
      </c>
      <c r="E2722" s="31" t="str">
        <f>IF('base clients'!E2722=0,"",'base clients'!E2722)</f>
        <v/>
      </c>
      <c r="F2722" s="31" t="str">
        <f>IF('base clients'!F2722=0,"",'base clients'!F2722)</f>
        <v/>
      </c>
      <c r="G2722" s="31" t="str">
        <f>IF('base clients'!G2722=0,"",'base clients'!G2722)</f>
        <v/>
      </c>
    </row>
    <row r="2723" spans="2:7" x14ac:dyDescent="0.35">
      <c r="B2723" s="31" t="str">
        <f>IF('base clients'!B2723=0,"",'base clients'!B2723)</f>
        <v/>
      </c>
      <c r="C2723" s="31" t="str">
        <f>IF('base clients'!C2723=0,"",'base clients'!C2723)</f>
        <v/>
      </c>
      <c r="D2723" s="31" t="str">
        <f>IF('base clients'!D2723=0,"",'base clients'!D2723)</f>
        <v/>
      </c>
      <c r="E2723" s="31" t="str">
        <f>IF('base clients'!E2723=0,"",'base clients'!E2723)</f>
        <v/>
      </c>
      <c r="F2723" s="31" t="str">
        <f>IF('base clients'!F2723=0,"",'base clients'!F2723)</f>
        <v/>
      </c>
      <c r="G2723" s="31" t="str">
        <f>IF('base clients'!G2723=0,"",'base clients'!G2723)</f>
        <v/>
      </c>
    </row>
    <row r="2724" spans="2:7" x14ac:dyDescent="0.35">
      <c r="B2724" s="31" t="str">
        <f>IF('base clients'!B2724=0,"",'base clients'!B2724)</f>
        <v/>
      </c>
      <c r="C2724" s="31" t="str">
        <f>IF('base clients'!C2724=0,"",'base clients'!C2724)</f>
        <v/>
      </c>
      <c r="D2724" s="31" t="str">
        <f>IF('base clients'!D2724=0,"",'base clients'!D2724)</f>
        <v/>
      </c>
      <c r="E2724" s="31" t="str">
        <f>IF('base clients'!E2724=0,"",'base clients'!E2724)</f>
        <v/>
      </c>
      <c r="F2724" s="31" t="str">
        <f>IF('base clients'!F2724=0,"",'base clients'!F2724)</f>
        <v/>
      </c>
      <c r="G2724" s="31" t="str">
        <f>IF('base clients'!G2724=0,"",'base clients'!G2724)</f>
        <v/>
      </c>
    </row>
    <row r="2725" spans="2:7" x14ac:dyDescent="0.35">
      <c r="B2725" s="31" t="str">
        <f>IF('base clients'!B2725=0,"",'base clients'!B2725)</f>
        <v/>
      </c>
      <c r="C2725" s="31" t="str">
        <f>IF('base clients'!C2725=0,"",'base clients'!C2725)</f>
        <v/>
      </c>
      <c r="D2725" s="31" t="str">
        <f>IF('base clients'!D2725=0,"",'base clients'!D2725)</f>
        <v/>
      </c>
      <c r="E2725" s="31" t="str">
        <f>IF('base clients'!E2725=0,"",'base clients'!E2725)</f>
        <v/>
      </c>
      <c r="F2725" s="31" t="str">
        <f>IF('base clients'!F2725=0,"",'base clients'!F2725)</f>
        <v/>
      </c>
      <c r="G2725" s="31" t="str">
        <f>IF('base clients'!G2725=0,"",'base clients'!G2725)</f>
        <v/>
      </c>
    </row>
    <row r="2726" spans="2:7" x14ac:dyDescent="0.35">
      <c r="B2726" s="31" t="str">
        <f>IF('base clients'!B2726=0,"",'base clients'!B2726)</f>
        <v/>
      </c>
      <c r="C2726" s="31" t="str">
        <f>IF('base clients'!C2726=0,"",'base clients'!C2726)</f>
        <v/>
      </c>
      <c r="D2726" s="31" t="str">
        <f>IF('base clients'!D2726=0,"",'base clients'!D2726)</f>
        <v/>
      </c>
      <c r="E2726" s="31" t="str">
        <f>IF('base clients'!E2726=0,"",'base clients'!E2726)</f>
        <v/>
      </c>
      <c r="F2726" s="31" t="str">
        <f>IF('base clients'!F2726=0,"",'base clients'!F2726)</f>
        <v/>
      </c>
      <c r="G2726" s="31" t="str">
        <f>IF('base clients'!G2726=0,"",'base clients'!G2726)</f>
        <v/>
      </c>
    </row>
    <row r="2727" spans="2:7" x14ac:dyDescent="0.35">
      <c r="B2727" s="31" t="str">
        <f>IF('base clients'!B2727=0,"",'base clients'!B2727)</f>
        <v/>
      </c>
      <c r="C2727" s="31" t="str">
        <f>IF('base clients'!C2727=0,"",'base clients'!C2727)</f>
        <v/>
      </c>
      <c r="D2727" s="31" t="str">
        <f>IF('base clients'!D2727=0,"",'base clients'!D2727)</f>
        <v/>
      </c>
      <c r="E2727" s="31" t="str">
        <f>IF('base clients'!E2727=0,"",'base clients'!E2727)</f>
        <v/>
      </c>
      <c r="F2727" s="31" t="str">
        <f>IF('base clients'!F2727=0,"",'base clients'!F2727)</f>
        <v/>
      </c>
      <c r="G2727" s="31" t="str">
        <f>IF('base clients'!G2727=0,"",'base clients'!G2727)</f>
        <v/>
      </c>
    </row>
    <row r="2728" spans="2:7" x14ac:dyDescent="0.35">
      <c r="B2728" s="31" t="str">
        <f>IF('base clients'!B2728=0,"",'base clients'!B2728)</f>
        <v/>
      </c>
      <c r="C2728" s="31" t="str">
        <f>IF('base clients'!C2728=0,"",'base clients'!C2728)</f>
        <v/>
      </c>
      <c r="D2728" s="31" t="str">
        <f>IF('base clients'!D2728=0,"",'base clients'!D2728)</f>
        <v/>
      </c>
      <c r="E2728" s="31" t="str">
        <f>IF('base clients'!E2728=0,"",'base clients'!E2728)</f>
        <v/>
      </c>
      <c r="F2728" s="31" t="str">
        <f>IF('base clients'!F2728=0,"",'base clients'!F2728)</f>
        <v/>
      </c>
      <c r="G2728" s="31" t="str">
        <f>IF('base clients'!G2728=0,"",'base clients'!G2728)</f>
        <v/>
      </c>
    </row>
    <row r="2729" spans="2:7" x14ac:dyDescent="0.35">
      <c r="B2729" s="31" t="str">
        <f>IF('base clients'!B2729=0,"",'base clients'!B2729)</f>
        <v/>
      </c>
      <c r="C2729" s="31" t="str">
        <f>IF('base clients'!C2729=0,"",'base clients'!C2729)</f>
        <v/>
      </c>
      <c r="D2729" s="31" t="str">
        <f>IF('base clients'!D2729=0,"",'base clients'!D2729)</f>
        <v/>
      </c>
      <c r="E2729" s="31" t="str">
        <f>IF('base clients'!E2729=0,"",'base clients'!E2729)</f>
        <v/>
      </c>
      <c r="F2729" s="31" t="str">
        <f>IF('base clients'!F2729=0,"",'base clients'!F2729)</f>
        <v/>
      </c>
      <c r="G2729" s="31" t="str">
        <f>IF('base clients'!G2729=0,"",'base clients'!G2729)</f>
        <v/>
      </c>
    </row>
    <row r="2730" spans="2:7" x14ac:dyDescent="0.35">
      <c r="B2730" s="31" t="str">
        <f>IF('base clients'!B2730=0,"",'base clients'!B2730)</f>
        <v/>
      </c>
      <c r="C2730" s="31" t="str">
        <f>IF('base clients'!C2730=0,"",'base clients'!C2730)</f>
        <v/>
      </c>
      <c r="D2730" s="31" t="str">
        <f>IF('base clients'!D2730=0,"",'base clients'!D2730)</f>
        <v/>
      </c>
      <c r="E2730" s="31" t="str">
        <f>IF('base clients'!E2730=0,"",'base clients'!E2730)</f>
        <v/>
      </c>
      <c r="F2730" s="31" t="str">
        <f>IF('base clients'!F2730=0,"",'base clients'!F2730)</f>
        <v/>
      </c>
      <c r="G2730" s="31" t="str">
        <f>IF('base clients'!G2730=0,"",'base clients'!G2730)</f>
        <v/>
      </c>
    </row>
    <row r="2731" spans="2:7" x14ac:dyDescent="0.35">
      <c r="B2731" s="31" t="str">
        <f>IF('base clients'!B2731=0,"",'base clients'!B2731)</f>
        <v/>
      </c>
      <c r="C2731" s="31" t="str">
        <f>IF('base clients'!C2731=0,"",'base clients'!C2731)</f>
        <v/>
      </c>
      <c r="D2731" s="31" t="str">
        <f>IF('base clients'!D2731=0,"",'base clients'!D2731)</f>
        <v/>
      </c>
      <c r="E2731" s="31" t="str">
        <f>IF('base clients'!E2731=0,"",'base clients'!E2731)</f>
        <v/>
      </c>
      <c r="F2731" s="31" t="str">
        <f>IF('base clients'!F2731=0,"",'base clients'!F2731)</f>
        <v/>
      </c>
      <c r="G2731" s="31" t="str">
        <f>IF('base clients'!G2731=0,"",'base clients'!G2731)</f>
        <v/>
      </c>
    </row>
    <row r="2732" spans="2:7" x14ac:dyDescent="0.35">
      <c r="B2732" s="31" t="str">
        <f>IF('base clients'!B2732=0,"",'base clients'!B2732)</f>
        <v/>
      </c>
      <c r="C2732" s="31" t="str">
        <f>IF('base clients'!C2732=0,"",'base clients'!C2732)</f>
        <v/>
      </c>
      <c r="D2732" s="31" t="str">
        <f>IF('base clients'!D2732=0,"",'base clients'!D2732)</f>
        <v/>
      </c>
      <c r="E2732" s="31" t="str">
        <f>IF('base clients'!E2732=0,"",'base clients'!E2732)</f>
        <v/>
      </c>
      <c r="F2732" s="31" t="str">
        <f>IF('base clients'!F2732=0,"",'base clients'!F2732)</f>
        <v/>
      </c>
      <c r="G2732" s="31" t="str">
        <f>IF('base clients'!G2732=0,"",'base clients'!G2732)</f>
        <v/>
      </c>
    </row>
    <row r="2733" spans="2:7" x14ac:dyDescent="0.35">
      <c r="B2733" s="31" t="str">
        <f>IF('base clients'!B2733=0,"",'base clients'!B2733)</f>
        <v/>
      </c>
      <c r="C2733" s="31" t="str">
        <f>IF('base clients'!C2733=0,"",'base clients'!C2733)</f>
        <v/>
      </c>
      <c r="D2733" s="31" t="str">
        <f>IF('base clients'!D2733=0,"",'base clients'!D2733)</f>
        <v/>
      </c>
      <c r="E2733" s="31" t="str">
        <f>IF('base clients'!E2733=0,"",'base clients'!E2733)</f>
        <v/>
      </c>
      <c r="F2733" s="31" t="str">
        <f>IF('base clients'!F2733=0,"",'base clients'!F2733)</f>
        <v/>
      </c>
      <c r="G2733" s="31" t="str">
        <f>IF('base clients'!G2733=0,"",'base clients'!G2733)</f>
        <v/>
      </c>
    </row>
    <row r="2734" spans="2:7" x14ac:dyDescent="0.35">
      <c r="B2734" s="31" t="str">
        <f>IF('base clients'!B2734=0,"",'base clients'!B2734)</f>
        <v/>
      </c>
      <c r="C2734" s="31" t="str">
        <f>IF('base clients'!C2734=0,"",'base clients'!C2734)</f>
        <v/>
      </c>
      <c r="D2734" s="31" t="str">
        <f>IF('base clients'!D2734=0,"",'base clients'!D2734)</f>
        <v/>
      </c>
      <c r="E2734" s="31" t="str">
        <f>IF('base clients'!E2734=0,"",'base clients'!E2734)</f>
        <v/>
      </c>
      <c r="F2734" s="31" t="str">
        <f>IF('base clients'!F2734=0,"",'base clients'!F2734)</f>
        <v/>
      </c>
      <c r="G2734" s="31" t="str">
        <f>IF('base clients'!G2734=0,"",'base clients'!G2734)</f>
        <v/>
      </c>
    </row>
    <row r="2735" spans="2:7" x14ac:dyDescent="0.35">
      <c r="B2735" s="31" t="str">
        <f>IF('base clients'!B2735=0,"",'base clients'!B2735)</f>
        <v/>
      </c>
      <c r="C2735" s="31" t="str">
        <f>IF('base clients'!C2735=0,"",'base clients'!C2735)</f>
        <v/>
      </c>
      <c r="D2735" s="31" t="str">
        <f>IF('base clients'!D2735=0,"",'base clients'!D2735)</f>
        <v/>
      </c>
      <c r="E2735" s="31" t="str">
        <f>IF('base clients'!E2735=0,"",'base clients'!E2735)</f>
        <v/>
      </c>
      <c r="F2735" s="31" t="str">
        <f>IF('base clients'!F2735=0,"",'base clients'!F2735)</f>
        <v/>
      </c>
      <c r="G2735" s="31" t="str">
        <f>IF('base clients'!G2735=0,"",'base clients'!G2735)</f>
        <v/>
      </c>
    </row>
    <row r="2736" spans="2:7" x14ac:dyDescent="0.35">
      <c r="B2736" s="31" t="str">
        <f>IF('base clients'!B2736=0,"",'base clients'!B2736)</f>
        <v/>
      </c>
      <c r="C2736" s="31" t="str">
        <f>IF('base clients'!C2736=0,"",'base clients'!C2736)</f>
        <v/>
      </c>
      <c r="D2736" s="31" t="str">
        <f>IF('base clients'!D2736=0,"",'base clients'!D2736)</f>
        <v/>
      </c>
      <c r="E2736" s="31" t="str">
        <f>IF('base clients'!E2736=0,"",'base clients'!E2736)</f>
        <v/>
      </c>
      <c r="F2736" s="31" t="str">
        <f>IF('base clients'!F2736=0,"",'base clients'!F2736)</f>
        <v/>
      </c>
      <c r="G2736" s="31" t="str">
        <f>IF('base clients'!G2736=0,"",'base clients'!G2736)</f>
        <v/>
      </c>
    </row>
    <row r="2737" spans="2:7" x14ac:dyDescent="0.35">
      <c r="B2737" s="31" t="str">
        <f>IF('base clients'!B2737=0,"",'base clients'!B2737)</f>
        <v/>
      </c>
      <c r="C2737" s="31" t="str">
        <f>IF('base clients'!C2737=0,"",'base clients'!C2737)</f>
        <v/>
      </c>
      <c r="D2737" s="31" t="str">
        <f>IF('base clients'!D2737=0,"",'base clients'!D2737)</f>
        <v/>
      </c>
      <c r="E2737" s="31" t="str">
        <f>IF('base clients'!E2737=0,"",'base clients'!E2737)</f>
        <v/>
      </c>
      <c r="F2737" s="31" t="str">
        <f>IF('base clients'!F2737=0,"",'base clients'!F2737)</f>
        <v/>
      </c>
      <c r="G2737" s="31" t="str">
        <f>IF('base clients'!G2737=0,"",'base clients'!G2737)</f>
        <v/>
      </c>
    </row>
    <row r="2738" spans="2:7" x14ac:dyDescent="0.35">
      <c r="B2738" s="31" t="str">
        <f>IF('base clients'!B2738=0,"",'base clients'!B2738)</f>
        <v/>
      </c>
      <c r="C2738" s="31" t="str">
        <f>IF('base clients'!C2738=0,"",'base clients'!C2738)</f>
        <v/>
      </c>
      <c r="D2738" s="31" t="str">
        <f>IF('base clients'!D2738=0,"",'base clients'!D2738)</f>
        <v/>
      </c>
      <c r="E2738" s="31" t="str">
        <f>IF('base clients'!E2738=0,"",'base clients'!E2738)</f>
        <v/>
      </c>
      <c r="F2738" s="31" t="str">
        <f>IF('base clients'!F2738=0,"",'base clients'!F2738)</f>
        <v/>
      </c>
      <c r="G2738" s="31" t="str">
        <f>IF('base clients'!G2738=0,"",'base clients'!G2738)</f>
        <v/>
      </c>
    </row>
    <row r="2739" spans="2:7" x14ac:dyDescent="0.35">
      <c r="B2739" s="31" t="str">
        <f>IF('base clients'!B2739=0,"",'base clients'!B2739)</f>
        <v/>
      </c>
      <c r="C2739" s="31" t="str">
        <f>IF('base clients'!C2739=0,"",'base clients'!C2739)</f>
        <v/>
      </c>
      <c r="D2739" s="31" t="str">
        <f>IF('base clients'!D2739=0,"",'base clients'!D2739)</f>
        <v/>
      </c>
      <c r="E2739" s="31" t="str">
        <f>IF('base clients'!E2739=0,"",'base clients'!E2739)</f>
        <v/>
      </c>
      <c r="F2739" s="31" t="str">
        <f>IF('base clients'!F2739=0,"",'base clients'!F2739)</f>
        <v/>
      </c>
      <c r="G2739" s="31" t="str">
        <f>IF('base clients'!G2739=0,"",'base clients'!G2739)</f>
        <v/>
      </c>
    </row>
    <row r="2740" spans="2:7" x14ac:dyDescent="0.35">
      <c r="B2740" s="31" t="str">
        <f>IF('base clients'!B2740=0,"",'base clients'!B2740)</f>
        <v/>
      </c>
      <c r="C2740" s="31" t="str">
        <f>IF('base clients'!C2740=0,"",'base clients'!C2740)</f>
        <v/>
      </c>
      <c r="D2740" s="31" t="str">
        <f>IF('base clients'!D2740=0,"",'base clients'!D2740)</f>
        <v/>
      </c>
      <c r="E2740" s="31" t="str">
        <f>IF('base clients'!E2740=0,"",'base clients'!E2740)</f>
        <v/>
      </c>
      <c r="F2740" s="31" t="str">
        <f>IF('base clients'!F2740=0,"",'base clients'!F2740)</f>
        <v/>
      </c>
      <c r="G2740" s="31" t="str">
        <f>IF('base clients'!G2740=0,"",'base clients'!G2740)</f>
        <v/>
      </c>
    </row>
    <row r="2741" spans="2:7" x14ac:dyDescent="0.35">
      <c r="B2741" s="31" t="str">
        <f>IF('base clients'!B2741=0,"",'base clients'!B2741)</f>
        <v/>
      </c>
      <c r="C2741" s="31" t="str">
        <f>IF('base clients'!C2741=0,"",'base clients'!C2741)</f>
        <v/>
      </c>
      <c r="D2741" s="31" t="str">
        <f>IF('base clients'!D2741=0,"",'base clients'!D2741)</f>
        <v/>
      </c>
      <c r="E2741" s="31" t="str">
        <f>IF('base clients'!E2741=0,"",'base clients'!E2741)</f>
        <v/>
      </c>
      <c r="F2741" s="31" t="str">
        <f>IF('base clients'!F2741=0,"",'base clients'!F2741)</f>
        <v/>
      </c>
      <c r="G2741" s="31" t="str">
        <f>IF('base clients'!G2741=0,"",'base clients'!G2741)</f>
        <v/>
      </c>
    </row>
    <row r="2742" spans="2:7" x14ac:dyDescent="0.35">
      <c r="B2742" s="31" t="str">
        <f>IF('base clients'!B2742=0,"",'base clients'!B2742)</f>
        <v/>
      </c>
      <c r="C2742" s="31" t="str">
        <f>IF('base clients'!C2742=0,"",'base clients'!C2742)</f>
        <v/>
      </c>
      <c r="D2742" s="31" t="str">
        <f>IF('base clients'!D2742=0,"",'base clients'!D2742)</f>
        <v/>
      </c>
      <c r="E2742" s="31" t="str">
        <f>IF('base clients'!E2742=0,"",'base clients'!E2742)</f>
        <v/>
      </c>
      <c r="F2742" s="31" t="str">
        <f>IF('base clients'!F2742=0,"",'base clients'!F2742)</f>
        <v/>
      </c>
      <c r="G2742" s="31" t="str">
        <f>IF('base clients'!G2742=0,"",'base clients'!G2742)</f>
        <v/>
      </c>
    </row>
    <row r="2743" spans="2:7" x14ac:dyDescent="0.35">
      <c r="B2743" s="31" t="str">
        <f>IF('base clients'!B2743=0,"",'base clients'!B2743)</f>
        <v/>
      </c>
      <c r="C2743" s="31" t="str">
        <f>IF('base clients'!C2743=0,"",'base clients'!C2743)</f>
        <v/>
      </c>
      <c r="D2743" s="31" t="str">
        <f>IF('base clients'!D2743=0,"",'base clients'!D2743)</f>
        <v/>
      </c>
      <c r="E2743" s="31" t="str">
        <f>IF('base clients'!E2743=0,"",'base clients'!E2743)</f>
        <v/>
      </c>
      <c r="F2743" s="31" t="str">
        <f>IF('base clients'!F2743=0,"",'base clients'!F2743)</f>
        <v/>
      </c>
      <c r="G2743" s="31" t="str">
        <f>IF('base clients'!G2743=0,"",'base clients'!G2743)</f>
        <v/>
      </c>
    </row>
    <row r="2744" spans="2:7" x14ac:dyDescent="0.35">
      <c r="B2744" s="31" t="str">
        <f>IF('base clients'!B2744=0,"",'base clients'!B2744)</f>
        <v/>
      </c>
      <c r="C2744" s="31" t="str">
        <f>IF('base clients'!C2744=0,"",'base clients'!C2744)</f>
        <v/>
      </c>
      <c r="D2744" s="31" t="str">
        <f>IF('base clients'!D2744=0,"",'base clients'!D2744)</f>
        <v/>
      </c>
      <c r="E2744" s="31" t="str">
        <f>IF('base clients'!E2744=0,"",'base clients'!E2744)</f>
        <v/>
      </c>
      <c r="F2744" s="31" t="str">
        <f>IF('base clients'!F2744=0,"",'base clients'!F2744)</f>
        <v/>
      </c>
      <c r="G2744" s="31" t="str">
        <f>IF('base clients'!G2744=0,"",'base clients'!G2744)</f>
        <v/>
      </c>
    </row>
    <row r="2745" spans="2:7" x14ac:dyDescent="0.35">
      <c r="B2745" s="31" t="str">
        <f>IF('base clients'!B2745=0,"",'base clients'!B2745)</f>
        <v/>
      </c>
      <c r="C2745" s="31" t="str">
        <f>IF('base clients'!C2745=0,"",'base clients'!C2745)</f>
        <v/>
      </c>
      <c r="D2745" s="31" t="str">
        <f>IF('base clients'!D2745=0,"",'base clients'!D2745)</f>
        <v/>
      </c>
      <c r="E2745" s="31" t="str">
        <f>IF('base clients'!E2745=0,"",'base clients'!E2745)</f>
        <v/>
      </c>
      <c r="F2745" s="31" t="str">
        <f>IF('base clients'!F2745=0,"",'base clients'!F2745)</f>
        <v/>
      </c>
      <c r="G2745" s="31" t="str">
        <f>IF('base clients'!G2745=0,"",'base clients'!G2745)</f>
        <v/>
      </c>
    </row>
    <row r="2746" spans="2:7" x14ac:dyDescent="0.35">
      <c r="B2746" s="31" t="str">
        <f>IF('base clients'!B2746=0,"",'base clients'!B2746)</f>
        <v/>
      </c>
      <c r="C2746" s="31" t="str">
        <f>IF('base clients'!C2746=0,"",'base clients'!C2746)</f>
        <v/>
      </c>
      <c r="D2746" s="31" t="str">
        <f>IF('base clients'!D2746=0,"",'base clients'!D2746)</f>
        <v/>
      </c>
      <c r="E2746" s="31" t="str">
        <f>IF('base clients'!E2746=0,"",'base clients'!E2746)</f>
        <v/>
      </c>
      <c r="F2746" s="31" t="str">
        <f>IF('base clients'!F2746=0,"",'base clients'!F2746)</f>
        <v/>
      </c>
      <c r="G2746" s="31" t="str">
        <f>IF('base clients'!G2746=0,"",'base clients'!G2746)</f>
        <v/>
      </c>
    </row>
    <row r="2747" spans="2:7" x14ac:dyDescent="0.35">
      <c r="B2747" s="31" t="str">
        <f>IF('base clients'!B2747=0,"",'base clients'!B2747)</f>
        <v/>
      </c>
      <c r="C2747" s="31" t="str">
        <f>IF('base clients'!C2747=0,"",'base clients'!C2747)</f>
        <v/>
      </c>
      <c r="D2747" s="31" t="str">
        <f>IF('base clients'!D2747=0,"",'base clients'!D2747)</f>
        <v/>
      </c>
      <c r="E2747" s="31" t="str">
        <f>IF('base clients'!E2747=0,"",'base clients'!E2747)</f>
        <v/>
      </c>
      <c r="F2747" s="31" t="str">
        <f>IF('base clients'!F2747=0,"",'base clients'!F2747)</f>
        <v/>
      </c>
      <c r="G2747" s="31" t="str">
        <f>IF('base clients'!G2747=0,"",'base clients'!G2747)</f>
        <v/>
      </c>
    </row>
    <row r="2748" spans="2:7" x14ac:dyDescent="0.35">
      <c r="B2748" s="31" t="str">
        <f>IF('base clients'!B2748=0,"",'base clients'!B2748)</f>
        <v/>
      </c>
      <c r="C2748" s="31" t="str">
        <f>IF('base clients'!C2748=0,"",'base clients'!C2748)</f>
        <v/>
      </c>
      <c r="D2748" s="31" t="str">
        <f>IF('base clients'!D2748=0,"",'base clients'!D2748)</f>
        <v/>
      </c>
      <c r="E2748" s="31" t="str">
        <f>IF('base clients'!E2748=0,"",'base clients'!E2748)</f>
        <v/>
      </c>
      <c r="F2748" s="31" t="str">
        <f>IF('base clients'!F2748=0,"",'base clients'!F2748)</f>
        <v/>
      </c>
      <c r="G2748" s="31" t="str">
        <f>IF('base clients'!G2748=0,"",'base clients'!G2748)</f>
        <v/>
      </c>
    </row>
    <row r="2749" spans="2:7" x14ac:dyDescent="0.35">
      <c r="B2749" s="31" t="str">
        <f>IF('base clients'!B2749=0,"",'base clients'!B2749)</f>
        <v/>
      </c>
      <c r="C2749" s="31" t="str">
        <f>IF('base clients'!C2749=0,"",'base clients'!C2749)</f>
        <v/>
      </c>
      <c r="D2749" s="31" t="str">
        <f>IF('base clients'!D2749=0,"",'base clients'!D2749)</f>
        <v/>
      </c>
      <c r="E2749" s="31" t="str">
        <f>IF('base clients'!E2749=0,"",'base clients'!E2749)</f>
        <v/>
      </c>
      <c r="F2749" s="31" t="str">
        <f>IF('base clients'!F2749=0,"",'base clients'!F2749)</f>
        <v/>
      </c>
      <c r="G2749" s="31" t="str">
        <f>IF('base clients'!G2749=0,"",'base clients'!G2749)</f>
        <v/>
      </c>
    </row>
    <row r="2750" spans="2:7" x14ac:dyDescent="0.35">
      <c r="B2750" s="31" t="str">
        <f>IF('base clients'!B2750=0,"",'base clients'!B2750)</f>
        <v/>
      </c>
      <c r="C2750" s="31" t="str">
        <f>IF('base clients'!C2750=0,"",'base clients'!C2750)</f>
        <v/>
      </c>
      <c r="D2750" s="31" t="str">
        <f>IF('base clients'!D2750=0,"",'base clients'!D2750)</f>
        <v/>
      </c>
      <c r="E2750" s="31" t="str">
        <f>IF('base clients'!E2750=0,"",'base clients'!E2750)</f>
        <v/>
      </c>
      <c r="F2750" s="31" t="str">
        <f>IF('base clients'!F2750=0,"",'base clients'!F2750)</f>
        <v/>
      </c>
      <c r="G2750" s="31" t="str">
        <f>IF('base clients'!G2750=0,"",'base clients'!G2750)</f>
        <v/>
      </c>
    </row>
    <row r="2751" spans="2:7" x14ac:dyDescent="0.35">
      <c r="B2751" s="31" t="str">
        <f>IF('base clients'!B2751=0,"",'base clients'!B2751)</f>
        <v/>
      </c>
      <c r="C2751" s="31" t="str">
        <f>IF('base clients'!C2751=0,"",'base clients'!C2751)</f>
        <v/>
      </c>
      <c r="D2751" s="31" t="str">
        <f>IF('base clients'!D2751=0,"",'base clients'!D2751)</f>
        <v/>
      </c>
      <c r="E2751" s="31" t="str">
        <f>IF('base clients'!E2751=0,"",'base clients'!E2751)</f>
        <v/>
      </c>
      <c r="F2751" s="31" t="str">
        <f>IF('base clients'!F2751=0,"",'base clients'!F2751)</f>
        <v/>
      </c>
      <c r="G2751" s="31" t="str">
        <f>IF('base clients'!G2751=0,"",'base clients'!G2751)</f>
        <v/>
      </c>
    </row>
    <row r="2752" spans="2:7" x14ac:dyDescent="0.35">
      <c r="B2752" s="31" t="str">
        <f>IF('base clients'!B2752=0,"",'base clients'!B2752)</f>
        <v/>
      </c>
      <c r="C2752" s="31" t="str">
        <f>IF('base clients'!C2752=0,"",'base clients'!C2752)</f>
        <v/>
      </c>
      <c r="D2752" s="31" t="str">
        <f>IF('base clients'!D2752=0,"",'base clients'!D2752)</f>
        <v/>
      </c>
      <c r="E2752" s="31" t="str">
        <f>IF('base clients'!E2752=0,"",'base clients'!E2752)</f>
        <v/>
      </c>
      <c r="F2752" s="31" t="str">
        <f>IF('base clients'!F2752=0,"",'base clients'!F2752)</f>
        <v/>
      </c>
      <c r="G2752" s="31" t="str">
        <f>IF('base clients'!G2752=0,"",'base clients'!G2752)</f>
        <v/>
      </c>
    </row>
    <row r="2753" spans="2:7" x14ac:dyDescent="0.35">
      <c r="B2753" s="31" t="str">
        <f>IF('base clients'!B2753=0,"",'base clients'!B2753)</f>
        <v/>
      </c>
      <c r="C2753" s="31" t="str">
        <f>IF('base clients'!C2753=0,"",'base clients'!C2753)</f>
        <v/>
      </c>
      <c r="D2753" s="31" t="str">
        <f>IF('base clients'!D2753=0,"",'base clients'!D2753)</f>
        <v/>
      </c>
      <c r="E2753" s="31" t="str">
        <f>IF('base clients'!E2753=0,"",'base clients'!E2753)</f>
        <v/>
      </c>
      <c r="F2753" s="31" t="str">
        <f>IF('base clients'!F2753=0,"",'base clients'!F2753)</f>
        <v/>
      </c>
      <c r="G2753" s="31" t="str">
        <f>IF('base clients'!G2753=0,"",'base clients'!G2753)</f>
        <v/>
      </c>
    </row>
    <row r="2754" spans="2:7" x14ac:dyDescent="0.35">
      <c r="B2754" s="31" t="str">
        <f>IF('base clients'!B2754=0,"",'base clients'!B2754)</f>
        <v/>
      </c>
      <c r="C2754" s="31" t="str">
        <f>IF('base clients'!C2754=0,"",'base clients'!C2754)</f>
        <v/>
      </c>
      <c r="D2754" s="31" t="str">
        <f>IF('base clients'!D2754=0,"",'base clients'!D2754)</f>
        <v/>
      </c>
      <c r="E2754" s="31" t="str">
        <f>IF('base clients'!E2754=0,"",'base clients'!E2754)</f>
        <v/>
      </c>
      <c r="F2754" s="31" t="str">
        <f>IF('base clients'!F2754=0,"",'base clients'!F2754)</f>
        <v/>
      </c>
      <c r="G2754" s="31" t="str">
        <f>IF('base clients'!G2754=0,"",'base clients'!G2754)</f>
        <v/>
      </c>
    </row>
    <row r="2755" spans="2:7" x14ac:dyDescent="0.35">
      <c r="B2755" s="31" t="str">
        <f>IF('base clients'!B2755=0,"",'base clients'!B2755)</f>
        <v/>
      </c>
      <c r="C2755" s="31" t="str">
        <f>IF('base clients'!C2755=0,"",'base clients'!C2755)</f>
        <v/>
      </c>
      <c r="D2755" s="31" t="str">
        <f>IF('base clients'!D2755=0,"",'base clients'!D2755)</f>
        <v/>
      </c>
      <c r="E2755" s="31" t="str">
        <f>IF('base clients'!E2755=0,"",'base clients'!E2755)</f>
        <v/>
      </c>
      <c r="F2755" s="31" t="str">
        <f>IF('base clients'!F2755=0,"",'base clients'!F2755)</f>
        <v/>
      </c>
      <c r="G2755" s="31" t="str">
        <f>IF('base clients'!G2755=0,"",'base clients'!G2755)</f>
        <v/>
      </c>
    </row>
    <row r="2756" spans="2:7" x14ac:dyDescent="0.35">
      <c r="B2756" s="31" t="str">
        <f>IF('base clients'!B2756=0,"",'base clients'!B2756)</f>
        <v/>
      </c>
      <c r="C2756" s="31" t="str">
        <f>IF('base clients'!C2756=0,"",'base clients'!C2756)</f>
        <v/>
      </c>
      <c r="D2756" s="31" t="str">
        <f>IF('base clients'!D2756=0,"",'base clients'!D2756)</f>
        <v/>
      </c>
      <c r="E2756" s="31" t="str">
        <f>IF('base clients'!E2756=0,"",'base clients'!E2756)</f>
        <v/>
      </c>
      <c r="F2756" s="31" t="str">
        <f>IF('base clients'!F2756=0,"",'base clients'!F2756)</f>
        <v/>
      </c>
      <c r="G2756" s="31" t="str">
        <f>IF('base clients'!G2756=0,"",'base clients'!G2756)</f>
        <v/>
      </c>
    </row>
    <row r="2757" spans="2:7" x14ac:dyDescent="0.35">
      <c r="B2757" s="31" t="str">
        <f>IF('base clients'!B2757=0,"",'base clients'!B2757)</f>
        <v/>
      </c>
      <c r="C2757" s="31" t="str">
        <f>IF('base clients'!C2757=0,"",'base clients'!C2757)</f>
        <v/>
      </c>
      <c r="D2757" s="31" t="str">
        <f>IF('base clients'!D2757=0,"",'base clients'!D2757)</f>
        <v/>
      </c>
      <c r="E2757" s="31" t="str">
        <f>IF('base clients'!E2757=0,"",'base clients'!E2757)</f>
        <v/>
      </c>
      <c r="F2757" s="31" t="str">
        <f>IF('base clients'!F2757=0,"",'base clients'!F2757)</f>
        <v/>
      </c>
      <c r="G2757" s="31" t="str">
        <f>IF('base clients'!G2757=0,"",'base clients'!G2757)</f>
        <v/>
      </c>
    </row>
    <row r="2758" spans="2:7" x14ac:dyDescent="0.35">
      <c r="B2758" s="31" t="str">
        <f>IF('base clients'!B2758=0,"",'base clients'!B2758)</f>
        <v/>
      </c>
      <c r="C2758" s="31" t="str">
        <f>IF('base clients'!C2758=0,"",'base clients'!C2758)</f>
        <v/>
      </c>
      <c r="D2758" s="31" t="str">
        <f>IF('base clients'!D2758=0,"",'base clients'!D2758)</f>
        <v/>
      </c>
      <c r="E2758" s="31" t="str">
        <f>IF('base clients'!E2758=0,"",'base clients'!E2758)</f>
        <v/>
      </c>
      <c r="F2758" s="31" t="str">
        <f>IF('base clients'!F2758=0,"",'base clients'!F2758)</f>
        <v/>
      </c>
      <c r="G2758" s="31" t="str">
        <f>IF('base clients'!G2758=0,"",'base clients'!G2758)</f>
        <v/>
      </c>
    </row>
    <row r="2759" spans="2:7" x14ac:dyDescent="0.35">
      <c r="B2759" s="31" t="str">
        <f>IF('base clients'!B2759=0,"",'base clients'!B2759)</f>
        <v/>
      </c>
      <c r="C2759" s="31" t="str">
        <f>IF('base clients'!C2759=0,"",'base clients'!C2759)</f>
        <v/>
      </c>
      <c r="D2759" s="31" t="str">
        <f>IF('base clients'!D2759=0,"",'base clients'!D2759)</f>
        <v/>
      </c>
      <c r="E2759" s="31" t="str">
        <f>IF('base clients'!E2759=0,"",'base clients'!E2759)</f>
        <v/>
      </c>
      <c r="F2759" s="31" t="str">
        <f>IF('base clients'!F2759=0,"",'base clients'!F2759)</f>
        <v/>
      </c>
      <c r="G2759" s="31" t="str">
        <f>IF('base clients'!G2759=0,"",'base clients'!G2759)</f>
        <v/>
      </c>
    </row>
    <row r="2760" spans="2:7" x14ac:dyDescent="0.35">
      <c r="B2760" s="31" t="str">
        <f>IF('base clients'!B2760=0,"",'base clients'!B2760)</f>
        <v/>
      </c>
      <c r="C2760" s="31" t="str">
        <f>IF('base clients'!C2760=0,"",'base clients'!C2760)</f>
        <v/>
      </c>
      <c r="D2760" s="31" t="str">
        <f>IF('base clients'!D2760=0,"",'base clients'!D2760)</f>
        <v/>
      </c>
      <c r="E2760" s="31" t="str">
        <f>IF('base clients'!E2760=0,"",'base clients'!E2760)</f>
        <v/>
      </c>
      <c r="F2760" s="31" t="str">
        <f>IF('base clients'!F2760=0,"",'base clients'!F2760)</f>
        <v/>
      </c>
      <c r="G2760" s="31" t="str">
        <f>IF('base clients'!G2760=0,"",'base clients'!G2760)</f>
        <v/>
      </c>
    </row>
    <row r="2761" spans="2:7" x14ac:dyDescent="0.35">
      <c r="B2761" s="31" t="str">
        <f>IF('base clients'!B2761=0,"",'base clients'!B2761)</f>
        <v/>
      </c>
      <c r="C2761" s="31" t="str">
        <f>IF('base clients'!C2761=0,"",'base clients'!C2761)</f>
        <v/>
      </c>
      <c r="D2761" s="31" t="str">
        <f>IF('base clients'!D2761=0,"",'base clients'!D2761)</f>
        <v/>
      </c>
      <c r="E2761" s="31" t="str">
        <f>IF('base clients'!E2761=0,"",'base clients'!E2761)</f>
        <v/>
      </c>
      <c r="F2761" s="31" t="str">
        <f>IF('base clients'!F2761=0,"",'base clients'!F2761)</f>
        <v/>
      </c>
      <c r="G2761" s="31" t="str">
        <f>IF('base clients'!G2761=0,"",'base clients'!G2761)</f>
        <v/>
      </c>
    </row>
    <row r="2762" spans="2:7" x14ac:dyDescent="0.35">
      <c r="B2762" s="31" t="str">
        <f>IF('base clients'!B2762=0,"",'base clients'!B2762)</f>
        <v/>
      </c>
      <c r="C2762" s="31" t="str">
        <f>IF('base clients'!C2762=0,"",'base clients'!C2762)</f>
        <v/>
      </c>
      <c r="D2762" s="31" t="str">
        <f>IF('base clients'!D2762=0,"",'base clients'!D2762)</f>
        <v/>
      </c>
      <c r="E2762" s="31" t="str">
        <f>IF('base clients'!E2762=0,"",'base clients'!E2762)</f>
        <v/>
      </c>
      <c r="F2762" s="31" t="str">
        <f>IF('base clients'!F2762=0,"",'base clients'!F2762)</f>
        <v/>
      </c>
      <c r="G2762" s="31" t="str">
        <f>IF('base clients'!G2762=0,"",'base clients'!G2762)</f>
        <v/>
      </c>
    </row>
    <row r="2763" spans="2:7" x14ac:dyDescent="0.35">
      <c r="B2763" s="31" t="str">
        <f>IF('base clients'!B2763=0,"",'base clients'!B2763)</f>
        <v/>
      </c>
      <c r="C2763" s="31" t="str">
        <f>IF('base clients'!C2763=0,"",'base clients'!C2763)</f>
        <v/>
      </c>
      <c r="D2763" s="31" t="str">
        <f>IF('base clients'!D2763=0,"",'base clients'!D2763)</f>
        <v/>
      </c>
      <c r="E2763" s="31" t="str">
        <f>IF('base clients'!E2763=0,"",'base clients'!E2763)</f>
        <v/>
      </c>
      <c r="F2763" s="31" t="str">
        <f>IF('base clients'!F2763=0,"",'base clients'!F2763)</f>
        <v/>
      </c>
      <c r="G2763" s="31" t="str">
        <f>IF('base clients'!G2763=0,"",'base clients'!G2763)</f>
        <v/>
      </c>
    </row>
    <row r="2764" spans="2:7" x14ac:dyDescent="0.35">
      <c r="B2764" s="31" t="str">
        <f>IF('base clients'!B2764=0,"",'base clients'!B2764)</f>
        <v/>
      </c>
      <c r="C2764" s="31" t="str">
        <f>IF('base clients'!C2764=0,"",'base clients'!C2764)</f>
        <v/>
      </c>
      <c r="D2764" s="31" t="str">
        <f>IF('base clients'!D2764=0,"",'base clients'!D2764)</f>
        <v/>
      </c>
      <c r="E2764" s="31" t="str">
        <f>IF('base clients'!E2764=0,"",'base clients'!E2764)</f>
        <v/>
      </c>
      <c r="F2764" s="31" t="str">
        <f>IF('base clients'!F2764=0,"",'base clients'!F2764)</f>
        <v/>
      </c>
      <c r="G2764" s="31" t="str">
        <f>IF('base clients'!G2764=0,"",'base clients'!G2764)</f>
        <v/>
      </c>
    </row>
    <row r="2765" spans="2:7" x14ac:dyDescent="0.35">
      <c r="B2765" s="31" t="str">
        <f>IF('base clients'!B2765=0,"",'base clients'!B2765)</f>
        <v/>
      </c>
      <c r="C2765" s="31" t="str">
        <f>IF('base clients'!C2765=0,"",'base clients'!C2765)</f>
        <v/>
      </c>
      <c r="D2765" s="31" t="str">
        <f>IF('base clients'!D2765=0,"",'base clients'!D2765)</f>
        <v/>
      </c>
      <c r="E2765" s="31" t="str">
        <f>IF('base clients'!E2765=0,"",'base clients'!E2765)</f>
        <v/>
      </c>
      <c r="F2765" s="31" t="str">
        <f>IF('base clients'!F2765=0,"",'base clients'!F2765)</f>
        <v/>
      </c>
      <c r="G2765" s="31" t="str">
        <f>IF('base clients'!G2765=0,"",'base clients'!G2765)</f>
        <v/>
      </c>
    </row>
    <row r="2766" spans="2:7" x14ac:dyDescent="0.35">
      <c r="B2766" s="31" t="str">
        <f>IF('base clients'!B2766=0,"",'base clients'!B2766)</f>
        <v/>
      </c>
      <c r="C2766" s="31" t="str">
        <f>IF('base clients'!C2766=0,"",'base clients'!C2766)</f>
        <v/>
      </c>
      <c r="D2766" s="31" t="str">
        <f>IF('base clients'!D2766=0,"",'base clients'!D2766)</f>
        <v/>
      </c>
      <c r="E2766" s="31" t="str">
        <f>IF('base clients'!E2766=0,"",'base clients'!E2766)</f>
        <v/>
      </c>
      <c r="F2766" s="31" t="str">
        <f>IF('base clients'!F2766=0,"",'base clients'!F2766)</f>
        <v/>
      </c>
      <c r="G2766" s="31" t="str">
        <f>IF('base clients'!G2766=0,"",'base clients'!G2766)</f>
        <v/>
      </c>
    </row>
    <row r="2767" spans="2:7" x14ac:dyDescent="0.35">
      <c r="B2767" s="31" t="str">
        <f>IF('base clients'!B2767=0,"",'base clients'!B2767)</f>
        <v/>
      </c>
      <c r="C2767" s="31" t="str">
        <f>IF('base clients'!C2767=0,"",'base clients'!C2767)</f>
        <v/>
      </c>
      <c r="D2767" s="31" t="str">
        <f>IF('base clients'!D2767=0,"",'base clients'!D2767)</f>
        <v/>
      </c>
      <c r="E2767" s="31" t="str">
        <f>IF('base clients'!E2767=0,"",'base clients'!E2767)</f>
        <v/>
      </c>
      <c r="F2767" s="31" t="str">
        <f>IF('base clients'!F2767=0,"",'base clients'!F2767)</f>
        <v/>
      </c>
      <c r="G2767" s="31" t="str">
        <f>IF('base clients'!G2767=0,"",'base clients'!G2767)</f>
        <v/>
      </c>
    </row>
    <row r="2768" spans="2:7" x14ac:dyDescent="0.35">
      <c r="B2768" s="31" t="str">
        <f>IF('base clients'!B2768=0,"",'base clients'!B2768)</f>
        <v/>
      </c>
      <c r="C2768" s="31" t="str">
        <f>IF('base clients'!C2768=0,"",'base clients'!C2768)</f>
        <v/>
      </c>
      <c r="D2768" s="31" t="str">
        <f>IF('base clients'!D2768=0,"",'base clients'!D2768)</f>
        <v/>
      </c>
      <c r="E2768" s="31" t="str">
        <f>IF('base clients'!E2768=0,"",'base clients'!E2768)</f>
        <v/>
      </c>
      <c r="F2768" s="31" t="str">
        <f>IF('base clients'!F2768=0,"",'base clients'!F2768)</f>
        <v/>
      </c>
      <c r="G2768" s="31" t="str">
        <f>IF('base clients'!G2768=0,"",'base clients'!G2768)</f>
        <v/>
      </c>
    </row>
    <row r="2769" spans="2:7" x14ac:dyDescent="0.35">
      <c r="B2769" s="31" t="str">
        <f>IF('base clients'!B2769=0,"",'base clients'!B2769)</f>
        <v/>
      </c>
      <c r="C2769" s="31" t="str">
        <f>IF('base clients'!C2769=0,"",'base clients'!C2769)</f>
        <v/>
      </c>
      <c r="D2769" s="31" t="str">
        <f>IF('base clients'!D2769=0,"",'base clients'!D2769)</f>
        <v/>
      </c>
      <c r="E2769" s="31" t="str">
        <f>IF('base clients'!E2769=0,"",'base clients'!E2769)</f>
        <v/>
      </c>
      <c r="F2769" s="31" t="str">
        <f>IF('base clients'!F2769=0,"",'base clients'!F2769)</f>
        <v/>
      </c>
      <c r="G2769" s="31" t="str">
        <f>IF('base clients'!G2769=0,"",'base clients'!G2769)</f>
        <v/>
      </c>
    </row>
    <row r="2770" spans="2:7" x14ac:dyDescent="0.35">
      <c r="B2770" s="31" t="str">
        <f>IF('base clients'!B2770=0,"",'base clients'!B2770)</f>
        <v/>
      </c>
      <c r="C2770" s="31" t="str">
        <f>IF('base clients'!C2770=0,"",'base clients'!C2770)</f>
        <v/>
      </c>
      <c r="D2770" s="31" t="str">
        <f>IF('base clients'!D2770=0,"",'base clients'!D2770)</f>
        <v/>
      </c>
      <c r="E2770" s="31" t="str">
        <f>IF('base clients'!E2770=0,"",'base clients'!E2770)</f>
        <v/>
      </c>
      <c r="F2770" s="31" t="str">
        <f>IF('base clients'!F2770=0,"",'base clients'!F2770)</f>
        <v/>
      </c>
      <c r="G2770" s="31" t="str">
        <f>IF('base clients'!G2770=0,"",'base clients'!G2770)</f>
        <v/>
      </c>
    </row>
    <row r="2771" spans="2:7" x14ac:dyDescent="0.35">
      <c r="B2771" s="31" t="str">
        <f>IF('base clients'!B2771=0,"",'base clients'!B2771)</f>
        <v/>
      </c>
      <c r="C2771" s="31" t="str">
        <f>IF('base clients'!C2771=0,"",'base clients'!C2771)</f>
        <v/>
      </c>
      <c r="D2771" s="31" t="str">
        <f>IF('base clients'!D2771=0,"",'base clients'!D2771)</f>
        <v/>
      </c>
      <c r="E2771" s="31" t="str">
        <f>IF('base clients'!E2771=0,"",'base clients'!E2771)</f>
        <v/>
      </c>
      <c r="F2771" s="31" t="str">
        <f>IF('base clients'!F2771=0,"",'base clients'!F2771)</f>
        <v/>
      </c>
      <c r="G2771" s="31" t="str">
        <f>IF('base clients'!G2771=0,"",'base clients'!G2771)</f>
        <v/>
      </c>
    </row>
    <row r="2772" spans="2:7" x14ac:dyDescent="0.35">
      <c r="B2772" s="31" t="str">
        <f>IF('base clients'!B2772=0,"",'base clients'!B2772)</f>
        <v/>
      </c>
      <c r="C2772" s="31" t="str">
        <f>IF('base clients'!C2772=0,"",'base clients'!C2772)</f>
        <v/>
      </c>
      <c r="D2772" s="31" t="str">
        <f>IF('base clients'!D2772=0,"",'base clients'!D2772)</f>
        <v/>
      </c>
      <c r="E2772" s="31" t="str">
        <f>IF('base clients'!E2772=0,"",'base clients'!E2772)</f>
        <v/>
      </c>
      <c r="F2772" s="31" t="str">
        <f>IF('base clients'!F2772=0,"",'base clients'!F2772)</f>
        <v/>
      </c>
      <c r="G2772" s="31" t="str">
        <f>IF('base clients'!G2772=0,"",'base clients'!G2772)</f>
        <v/>
      </c>
    </row>
    <row r="2773" spans="2:7" x14ac:dyDescent="0.35">
      <c r="B2773" s="31" t="str">
        <f>IF('base clients'!B2773=0,"",'base clients'!B2773)</f>
        <v/>
      </c>
      <c r="C2773" s="31" t="str">
        <f>IF('base clients'!C2773=0,"",'base clients'!C2773)</f>
        <v/>
      </c>
      <c r="D2773" s="31" t="str">
        <f>IF('base clients'!D2773=0,"",'base clients'!D2773)</f>
        <v/>
      </c>
      <c r="E2773" s="31" t="str">
        <f>IF('base clients'!E2773=0,"",'base clients'!E2773)</f>
        <v/>
      </c>
      <c r="F2773" s="31" t="str">
        <f>IF('base clients'!F2773=0,"",'base clients'!F2773)</f>
        <v/>
      </c>
      <c r="G2773" s="31" t="str">
        <f>IF('base clients'!G2773=0,"",'base clients'!G2773)</f>
        <v/>
      </c>
    </row>
    <row r="2774" spans="2:7" x14ac:dyDescent="0.35">
      <c r="B2774" s="31" t="str">
        <f>IF('base clients'!B2774=0,"",'base clients'!B2774)</f>
        <v/>
      </c>
      <c r="C2774" s="31" t="str">
        <f>IF('base clients'!C2774=0,"",'base clients'!C2774)</f>
        <v/>
      </c>
      <c r="D2774" s="31" t="str">
        <f>IF('base clients'!D2774=0,"",'base clients'!D2774)</f>
        <v/>
      </c>
      <c r="E2774" s="31" t="str">
        <f>IF('base clients'!E2774=0,"",'base clients'!E2774)</f>
        <v/>
      </c>
      <c r="F2774" s="31" t="str">
        <f>IF('base clients'!F2774=0,"",'base clients'!F2774)</f>
        <v/>
      </c>
      <c r="G2774" s="31" t="str">
        <f>IF('base clients'!G2774=0,"",'base clients'!G2774)</f>
        <v/>
      </c>
    </row>
    <row r="2775" spans="2:7" x14ac:dyDescent="0.35">
      <c r="B2775" s="31" t="str">
        <f>IF('base clients'!B2775=0,"",'base clients'!B2775)</f>
        <v/>
      </c>
      <c r="C2775" s="31" t="str">
        <f>IF('base clients'!C2775=0,"",'base clients'!C2775)</f>
        <v/>
      </c>
      <c r="D2775" s="31" t="str">
        <f>IF('base clients'!D2775=0,"",'base clients'!D2775)</f>
        <v/>
      </c>
      <c r="E2775" s="31" t="str">
        <f>IF('base clients'!E2775=0,"",'base clients'!E2775)</f>
        <v/>
      </c>
      <c r="F2775" s="31" t="str">
        <f>IF('base clients'!F2775=0,"",'base clients'!F2775)</f>
        <v/>
      </c>
      <c r="G2775" s="31" t="str">
        <f>IF('base clients'!G2775=0,"",'base clients'!G2775)</f>
        <v/>
      </c>
    </row>
    <row r="2776" spans="2:7" x14ac:dyDescent="0.35">
      <c r="B2776" s="31" t="str">
        <f>IF('base clients'!B2776=0,"",'base clients'!B2776)</f>
        <v/>
      </c>
      <c r="C2776" s="31" t="str">
        <f>IF('base clients'!C2776=0,"",'base clients'!C2776)</f>
        <v/>
      </c>
      <c r="D2776" s="31" t="str">
        <f>IF('base clients'!D2776=0,"",'base clients'!D2776)</f>
        <v/>
      </c>
      <c r="E2776" s="31" t="str">
        <f>IF('base clients'!E2776=0,"",'base clients'!E2776)</f>
        <v/>
      </c>
      <c r="F2776" s="31" t="str">
        <f>IF('base clients'!F2776=0,"",'base clients'!F2776)</f>
        <v/>
      </c>
      <c r="G2776" s="31" t="str">
        <f>IF('base clients'!G2776=0,"",'base clients'!G2776)</f>
        <v/>
      </c>
    </row>
    <row r="2777" spans="2:7" x14ac:dyDescent="0.35">
      <c r="B2777" s="31" t="str">
        <f>IF('base clients'!B2777=0,"",'base clients'!B2777)</f>
        <v/>
      </c>
      <c r="C2777" s="31" t="str">
        <f>IF('base clients'!C2777=0,"",'base clients'!C2777)</f>
        <v/>
      </c>
      <c r="D2777" s="31" t="str">
        <f>IF('base clients'!D2777=0,"",'base clients'!D2777)</f>
        <v/>
      </c>
      <c r="E2777" s="31" t="str">
        <f>IF('base clients'!E2777=0,"",'base clients'!E2777)</f>
        <v/>
      </c>
      <c r="F2777" s="31" t="str">
        <f>IF('base clients'!F2777=0,"",'base clients'!F2777)</f>
        <v/>
      </c>
      <c r="G2777" s="31" t="str">
        <f>IF('base clients'!G2777=0,"",'base clients'!G2777)</f>
        <v/>
      </c>
    </row>
    <row r="2778" spans="2:7" x14ac:dyDescent="0.35">
      <c r="B2778" s="31" t="str">
        <f>IF('base clients'!B2778=0,"",'base clients'!B2778)</f>
        <v/>
      </c>
      <c r="C2778" s="31" t="str">
        <f>IF('base clients'!C2778=0,"",'base clients'!C2778)</f>
        <v/>
      </c>
      <c r="D2778" s="31" t="str">
        <f>IF('base clients'!D2778=0,"",'base clients'!D2778)</f>
        <v/>
      </c>
      <c r="E2778" s="31" t="str">
        <f>IF('base clients'!E2778=0,"",'base clients'!E2778)</f>
        <v/>
      </c>
      <c r="F2778" s="31" t="str">
        <f>IF('base clients'!F2778=0,"",'base clients'!F2778)</f>
        <v/>
      </c>
      <c r="G2778" s="31" t="str">
        <f>IF('base clients'!G2778=0,"",'base clients'!G2778)</f>
        <v/>
      </c>
    </row>
    <row r="2779" spans="2:7" x14ac:dyDescent="0.35">
      <c r="B2779" s="31" t="str">
        <f>IF('base clients'!B2779=0,"",'base clients'!B2779)</f>
        <v/>
      </c>
      <c r="C2779" s="31" t="str">
        <f>IF('base clients'!C2779=0,"",'base clients'!C2779)</f>
        <v/>
      </c>
      <c r="D2779" s="31" t="str">
        <f>IF('base clients'!D2779=0,"",'base clients'!D2779)</f>
        <v/>
      </c>
      <c r="E2779" s="31" t="str">
        <f>IF('base clients'!E2779=0,"",'base clients'!E2779)</f>
        <v/>
      </c>
      <c r="F2779" s="31" t="str">
        <f>IF('base clients'!F2779=0,"",'base clients'!F2779)</f>
        <v/>
      </c>
      <c r="G2779" s="31" t="str">
        <f>IF('base clients'!G2779=0,"",'base clients'!G2779)</f>
        <v/>
      </c>
    </row>
    <row r="2780" spans="2:7" x14ac:dyDescent="0.35">
      <c r="B2780" s="31" t="str">
        <f>IF('base clients'!B2780=0,"",'base clients'!B2780)</f>
        <v/>
      </c>
      <c r="C2780" s="31" t="str">
        <f>IF('base clients'!C2780=0,"",'base clients'!C2780)</f>
        <v/>
      </c>
      <c r="D2780" s="31" t="str">
        <f>IF('base clients'!D2780=0,"",'base clients'!D2780)</f>
        <v/>
      </c>
      <c r="E2780" s="31" t="str">
        <f>IF('base clients'!E2780=0,"",'base clients'!E2780)</f>
        <v/>
      </c>
      <c r="F2780" s="31" t="str">
        <f>IF('base clients'!F2780=0,"",'base clients'!F2780)</f>
        <v/>
      </c>
      <c r="G2780" s="31" t="str">
        <f>IF('base clients'!G2780=0,"",'base clients'!G2780)</f>
        <v/>
      </c>
    </row>
    <row r="2781" spans="2:7" x14ac:dyDescent="0.35">
      <c r="B2781" s="31" t="str">
        <f>IF('base clients'!B2781=0,"",'base clients'!B2781)</f>
        <v/>
      </c>
      <c r="C2781" s="31" t="str">
        <f>IF('base clients'!C2781=0,"",'base clients'!C2781)</f>
        <v/>
      </c>
      <c r="D2781" s="31" t="str">
        <f>IF('base clients'!D2781=0,"",'base clients'!D2781)</f>
        <v/>
      </c>
      <c r="E2781" s="31" t="str">
        <f>IF('base clients'!E2781=0,"",'base clients'!E2781)</f>
        <v/>
      </c>
      <c r="F2781" s="31" t="str">
        <f>IF('base clients'!F2781=0,"",'base clients'!F2781)</f>
        <v/>
      </c>
      <c r="G2781" s="31" t="str">
        <f>IF('base clients'!G2781=0,"",'base clients'!G2781)</f>
        <v/>
      </c>
    </row>
    <row r="2782" spans="2:7" x14ac:dyDescent="0.35">
      <c r="B2782" s="31" t="str">
        <f>IF('base clients'!B2782=0,"",'base clients'!B2782)</f>
        <v/>
      </c>
      <c r="C2782" s="31" t="str">
        <f>IF('base clients'!C2782=0,"",'base clients'!C2782)</f>
        <v/>
      </c>
      <c r="D2782" s="31" t="str">
        <f>IF('base clients'!D2782=0,"",'base clients'!D2782)</f>
        <v/>
      </c>
      <c r="E2782" s="31" t="str">
        <f>IF('base clients'!E2782=0,"",'base clients'!E2782)</f>
        <v/>
      </c>
      <c r="F2782" s="31" t="str">
        <f>IF('base clients'!F2782=0,"",'base clients'!F2782)</f>
        <v/>
      </c>
      <c r="G2782" s="31" t="str">
        <f>IF('base clients'!G2782=0,"",'base clients'!G2782)</f>
        <v/>
      </c>
    </row>
    <row r="2783" spans="2:7" x14ac:dyDescent="0.35">
      <c r="B2783" s="31" t="str">
        <f>IF('base clients'!B2783=0,"",'base clients'!B2783)</f>
        <v/>
      </c>
      <c r="C2783" s="31" t="str">
        <f>IF('base clients'!C2783=0,"",'base clients'!C2783)</f>
        <v/>
      </c>
      <c r="D2783" s="31" t="str">
        <f>IF('base clients'!D2783=0,"",'base clients'!D2783)</f>
        <v/>
      </c>
      <c r="E2783" s="31" t="str">
        <f>IF('base clients'!E2783=0,"",'base clients'!E2783)</f>
        <v/>
      </c>
      <c r="F2783" s="31" t="str">
        <f>IF('base clients'!F2783=0,"",'base clients'!F2783)</f>
        <v/>
      </c>
      <c r="G2783" s="31" t="str">
        <f>IF('base clients'!G2783=0,"",'base clients'!G2783)</f>
        <v/>
      </c>
    </row>
    <row r="2784" spans="2:7" x14ac:dyDescent="0.35">
      <c r="B2784" s="31" t="str">
        <f>IF('base clients'!B2784=0,"",'base clients'!B2784)</f>
        <v/>
      </c>
      <c r="C2784" s="31" t="str">
        <f>IF('base clients'!C2784=0,"",'base clients'!C2784)</f>
        <v/>
      </c>
      <c r="D2784" s="31" t="str">
        <f>IF('base clients'!D2784=0,"",'base clients'!D2784)</f>
        <v/>
      </c>
      <c r="E2784" s="31" t="str">
        <f>IF('base clients'!E2784=0,"",'base clients'!E2784)</f>
        <v/>
      </c>
      <c r="F2784" s="31" t="str">
        <f>IF('base clients'!F2784=0,"",'base clients'!F2784)</f>
        <v/>
      </c>
      <c r="G2784" s="31" t="str">
        <f>IF('base clients'!G2784=0,"",'base clients'!G2784)</f>
        <v/>
      </c>
    </row>
    <row r="2785" spans="2:7" x14ac:dyDescent="0.35">
      <c r="B2785" s="31" t="str">
        <f>IF('base clients'!B2785=0,"",'base clients'!B2785)</f>
        <v/>
      </c>
      <c r="C2785" s="31" t="str">
        <f>IF('base clients'!C2785=0,"",'base clients'!C2785)</f>
        <v/>
      </c>
      <c r="D2785" s="31" t="str">
        <f>IF('base clients'!D2785=0,"",'base clients'!D2785)</f>
        <v/>
      </c>
      <c r="E2785" s="31" t="str">
        <f>IF('base clients'!E2785=0,"",'base clients'!E2785)</f>
        <v/>
      </c>
      <c r="F2785" s="31" t="str">
        <f>IF('base clients'!F2785=0,"",'base clients'!F2785)</f>
        <v/>
      </c>
      <c r="G2785" s="31" t="str">
        <f>IF('base clients'!G2785=0,"",'base clients'!G2785)</f>
        <v/>
      </c>
    </row>
    <row r="2786" spans="2:7" x14ac:dyDescent="0.35">
      <c r="B2786" s="31" t="str">
        <f>IF('base clients'!B2786=0,"",'base clients'!B2786)</f>
        <v/>
      </c>
      <c r="C2786" s="31" t="str">
        <f>IF('base clients'!C2786=0,"",'base clients'!C2786)</f>
        <v/>
      </c>
      <c r="D2786" s="31" t="str">
        <f>IF('base clients'!D2786=0,"",'base clients'!D2786)</f>
        <v/>
      </c>
      <c r="E2786" s="31" t="str">
        <f>IF('base clients'!E2786=0,"",'base clients'!E2786)</f>
        <v/>
      </c>
      <c r="F2786" s="31" t="str">
        <f>IF('base clients'!F2786=0,"",'base clients'!F2786)</f>
        <v/>
      </c>
      <c r="G2786" s="31" t="str">
        <f>IF('base clients'!G2786=0,"",'base clients'!G2786)</f>
        <v/>
      </c>
    </row>
    <row r="2787" spans="2:7" x14ac:dyDescent="0.35">
      <c r="B2787" s="31" t="str">
        <f>IF('base clients'!B2787=0,"",'base clients'!B2787)</f>
        <v/>
      </c>
      <c r="C2787" s="31" t="str">
        <f>IF('base clients'!C2787=0,"",'base clients'!C2787)</f>
        <v/>
      </c>
      <c r="D2787" s="31" t="str">
        <f>IF('base clients'!D2787=0,"",'base clients'!D2787)</f>
        <v/>
      </c>
      <c r="E2787" s="31" t="str">
        <f>IF('base clients'!E2787=0,"",'base clients'!E2787)</f>
        <v/>
      </c>
      <c r="F2787" s="31" t="str">
        <f>IF('base clients'!F2787=0,"",'base clients'!F2787)</f>
        <v/>
      </c>
      <c r="G2787" s="31" t="str">
        <f>IF('base clients'!G2787=0,"",'base clients'!G2787)</f>
        <v/>
      </c>
    </row>
    <row r="2788" spans="2:7" x14ac:dyDescent="0.35">
      <c r="B2788" s="31" t="str">
        <f>IF('base clients'!B2788=0,"",'base clients'!B2788)</f>
        <v/>
      </c>
      <c r="C2788" s="31" t="str">
        <f>IF('base clients'!C2788=0,"",'base clients'!C2788)</f>
        <v/>
      </c>
      <c r="D2788" s="31" t="str">
        <f>IF('base clients'!D2788=0,"",'base clients'!D2788)</f>
        <v/>
      </c>
      <c r="E2788" s="31" t="str">
        <f>IF('base clients'!E2788=0,"",'base clients'!E2788)</f>
        <v/>
      </c>
      <c r="F2788" s="31" t="str">
        <f>IF('base clients'!F2788=0,"",'base clients'!F2788)</f>
        <v/>
      </c>
      <c r="G2788" s="31" t="str">
        <f>IF('base clients'!G2788=0,"",'base clients'!G2788)</f>
        <v/>
      </c>
    </row>
    <row r="2789" spans="2:7" x14ac:dyDescent="0.35">
      <c r="B2789" s="31" t="str">
        <f>IF('base clients'!B2789=0,"",'base clients'!B2789)</f>
        <v/>
      </c>
      <c r="C2789" s="31" t="str">
        <f>IF('base clients'!C2789=0,"",'base clients'!C2789)</f>
        <v/>
      </c>
      <c r="D2789" s="31" t="str">
        <f>IF('base clients'!D2789=0,"",'base clients'!D2789)</f>
        <v/>
      </c>
      <c r="E2789" s="31" t="str">
        <f>IF('base clients'!E2789=0,"",'base clients'!E2789)</f>
        <v/>
      </c>
      <c r="F2789" s="31" t="str">
        <f>IF('base clients'!F2789=0,"",'base clients'!F2789)</f>
        <v/>
      </c>
      <c r="G2789" s="31" t="str">
        <f>IF('base clients'!G2789=0,"",'base clients'!G2789)</f>
        <v/>
      </c>
    </row>
    <row r="2790" spans="2:7" x14ac:dyDescent="0.35">
      <c r="B2790" s="31" t="str">
        <f>IF('base clients'!B2790=0,"",'base clients'!B2790)</f>
        <v/>
      </c>
      <c r="C2790" s="31" t="str">
        <f>IF('base clients'!C2790=0,"",'base clients'!C2790)</f>
        <v/>
      </c>
      <c r="D2790" s="31" t="str">
        <f>IF('base clients'!D2790=0,"",'base clients'!D2790)</f>
        <v/>
      </c>
      <c r="E2790" s="31" t="str">
        <f>IF('base clients'!E2790=0,"",'base clients'!E2790)</f>
        <v/>
      </c>
      <c r="F2790" s="31" t="str">
        <f>IF('base clients'!F2790=0,"",'base clients'!F2790)</f>
        <v/>
      </c>
      <c r="G2790" s="31" t="str">
        <f>IF('base clients'!G2790=0,"",'base clients'!G2790)</f>
        <v/>
      </c>
    </row>
    <row r="2791" spans="2:7" x14ac:dyDescent="0.35">
      <c r="B2791" s="31" t="str">
        <f>IF('base clients'!B2791=0,"",'base clients'!B2791)</f>
        <v/>
      </c>
      <c r="C2791" s="31" t="str">
        <f>IF('base clients'!C2791=0,"",'base clients'!C2791)</f>
        <v/>
      </c>
      <c r="D2791" s="31" t="str">
        <f>IF('base clients'!D2791=0,"",'base clients'!D2791)</f>
        <v/>
      </c>
      <c r="E2791" s="31" t="str">
        <f>IF('base clients'!E2791=0,"",'base clients'!E2791)</f>
        <v/>
      </c>
      <c r="F2791" s="31" t="str">
        <f>IF('base clients'!F2791=0,"",'base clients'!F2791)</f>
        <v/>
      </c>
      <c r="G2791" s="31" t="str">
        <f>IF('base clients'!G2791=0,"",'base clients'!G2791)</f>
        <v/>
      </c>
    </row>
    <row r="2792" spans="2:7" x14ac:dyDescent="0.35">
      <c r="B2792" s="31" t="str">
        <f>IF('base clients'!B2792=0,"",'base clients'!B2792)</f>
        <v/>
      </c>
      <c r="C2792" s="31" t="str">
        <f>IF('base clients'!C2792=0,"",'base clients'!C2792)</f>
        <v/>
      </c>
      <c r="D2792" s="31" t="str">
        <f>IF('base clients'!D2792=0,"",'base clients'!D2792)</f>
        <v/>
      </c>
      <c r="E2792" s="31" t="str">
        <f>IF('base clients'!E2792=0,"",'base clients'!E2792)</f>
        <v/>
      </c>
      <c r="F2792" s="31" t="str">
        <f>IF('base clients'!F2792=0,"",'base clients'!F2792)</f>
        <v/>
      </c>
      <c r="G2792" s="31" t="str">
        <f>IF('base clients'!G2792=0,"",'base clients'!G2792)</f>
        <v/>
      </c>
    </row>
    <row r="2793" spans="2:7" x14ac:dyDescent="0.35">
      <c r="B2793" s="31" t="str">
        <f>IF('base clients'!B2793=0,"",'base clients'!B2793)</f>
        <v/>
      </c>
      <c r="C2793" s="31" t="str">
        <f>IF('base clients'!C2793=0,"",'base clients'!C2793)</f>
        <v/>
      </c>
      <c r="D2793" s="31" t="str">
        <f>IF('base clients'!D2793=0,"",'base clients'!D2793)</f>
        <v/>
      </c>
      <c r="E2793" s="31" t="str">
        <f>IF('base clients'!E2793=0,"",'base clients'!E2793)</f>
        <v/>
      </c>
      <c r="F2793" s="31" t="str">
        <f>IF('base clients'!F2793=0,"",'base clients'!F2793)</f>
        <v/>
      </c>
      <c r="G2793" s="31" t="str">
        <f>IF('base clients'!G2793=0,"",'base clients'!G2793)</f>
        <v/>
      </c>
    </row>
    <row r="2794" spans="2:7" x14ac:dyDescent="0.35">
      <c r="B2794" s="31" t="str">
        <f>IF('base clients'!B2794=0,"",'base clients'!B2794)</f>
        <v/>
      </c>
      <c r="C2794" s="31" t="str">
        <f>IF('base clients'!C2794=0,"",'base clients'!C2794)</f>
        <v/>
      </c>
      <c r="D2794" s="31" t="str">
        <f>IF('base clients'!D2794=0,"",'base clients'!D2794)</f>
        <v/>
      </c>
      <c r="E2794" s="31" t="str">
        <f>IF('base clients'!E2794=0,"",'base clients'!E2794)</f>
        <v/>
      </c>
      <c r="F2794" s="31" t="str">
        <f>IF('base clients'!F2794=0,"",'base clients'!F2794)</f>
        <v/>
      </c>
      <c r="G2794" s="31" t="str">
        <f>IF('base clients'!G2794=0,"",'base clients'!G2794)</f>
        <v/>
      </c>
    </row>
    <row r="2795" spans="2:7" x14ac:dyDescent="0.35">
      <c r="B2795" s="31" t="str">
        <f>IF('base clients'!B2795=0,"",'base clients'!B2795)</f>
        <v/>
      </c>
      <c r="C2795" s="31" t="str">
        <f>IF('base clients'!C2795=0,"",'base clients'!C2795)</f>
        <v/>
      </c>
      <c r="D2795" s="31" t="str">
        <f>IF('base clients'!D2795=0,"",'base clients'!D2795)</f>
        <v/>
      </c>
      <c r="E2795" s="31" t="str">
        <f>IF('base clients'!E2795=0,"",'base clients'!E2795)</f>
        <v/>
      </c>
      <c r="F2795" s="31" t="str">
        <f>IF('base clients'!F2795=0,"",'base clients'!F2795)</f>
        <v/>
      </c>
      <c r="G2795" s="31" t="str">
        <f>IF('base clients'!G2795=0,"",'base clients'!G2795)</f>
        <v/>
      </c>
    </row>
    <row r="2796" spans="2:7" x14ac:dyDescent="0.35">
      <c r="B2796" s="31" t="str">
        <f>IF('base clients'!B2796=0,"",'base clients'!B2796)</f>
        <v/>
      </c>
      <c r="C2796" s="31" t="str">
        <f>IF('base clients'!C2796=0,"",'base clients'!C2796)</f>
        <v/>
      </c>
      <c r="D2796" s="31" t="str">
        <f>IF('base clients'!D2796=0,"",'base clients'!D2796)</f>
        <v/>
      </c>
      <c r="E2796" s="31" t="str">
        <f>IF('base clients'!E2796=0,"",'base clients'!E2796)</f>
        <v/>
      </c>
      <c r="F2796" s="31" t="str">
        <f>IF('base clients'!F2796=0,"",'base clients'!F2796)</f>
        <v/>
      </c>
      <c r="G2796" s="31" t="str">
        <f>IF('base clients'!G2796=0,"",'base clients'!G2796)</f>
        <v/>
      </c>
    </row>
    <row r="2797" spans="2:7" x14ac:dyDescent="0.35">
      <c r="B2797" s="31" t="str">
        <f>IF('base clients'!B2797=0,"",'base clients'!B2797)</f>
        <v/>
      </c>
      <c r="C2797" s="31" t="str">
        <f>IF('base clients'!C2797=0,"",'base clients'!C2797)</f>
        <v/>
      </c>
      <c r="D2797" s="31" t="str">
        <f>IF('base clients'!D2797=0,"",'base clients'!D2797)</f>
        <v/>
      </c>
      <c r="E2797" s="31" t="str">
        <f>IF('base clients'!E2797=0,"",'base clients'!E2797)</f>
        <v/>
      </c>
      <c r="F2797" s="31" t="str">
        <f>IF('base clients'!F2797=0,"",'base clients'!F2797)</f>
        <v/>
      </c>
      <c r="G2797" s="31" t="str">
        <f>IF('base clients'!G2797=0,"",'base clients'!G2797)</f>
        <v/>
      </c>
    </row>
    <row r="2798" spans="2:7" x14ac:dyDescent="0.35">
      <c r="B2798" s="31" t="str">
        <f>IF('base clients'!B2798=0,"",'base clients'!B2798)</f>
        <v/>
      </c>
      <c r="C2798" s="31" t="str">
        <f>IF('base clients'!C2798=0,"",'base clients'!C2798)</f>
        <v/>
      </c>
      <c r="D2798" s="31" t="str">
        <f>IF('base clients'!D2798=0,"",'base clients'!D2798)</f>
        <v/>
      </c>
      <c r="E2798" s="31" t="str">
        <f>IF('base clients'!E2798=0,"",'base clients'!E2798)</f>
        <v/>
      </c>
      <c r="F2798" s="31" t="str">
        <f>IF('base clients'!F2798=0,"",'base clients'!F2798)</f>
        <v/>
      </c>
      <c r="G2798" s="31" t="str">
        <f>IF('base clients'!G2798=0,"",'base clients'!G2798)</f>
        <v/>
      </c>
    </row>
    <row r="2799" spans="2:7" x14ac:dyDescent="0.35">
      <c r="B2799" s="31" t="str">
        <f>IF('base clients'!B2799=0,"",'base clients'!B2799)</f>
        <v/>
      </c>
      <c r="C2799" s="31" t="str">
        <f>IF('base clients'!C2799=0,"",'base clients'!C2799)</f>
        <v/>
      </c>
      <c r="D2799" s="31" t="str">
        <f>IF('base clients'!D2799=0,"",'base clients'!D2799)</f>
        <v/>
      </c>
      <c r="E2799" s="31" t="str">
        <f>IF('base clients'!E2799=0,"",'base clients'!E2799)</f>
        <v/>
      </c>
      <c r="F2799" s="31" t="str">
        <f>IF('base clients'!F2799=0,"",'base clients'!F2799)</f>
        <v/>
      </c>
      <c r="G2799" s="31" t="str">
        <f>IF('base clients'!G2799=0,"",'base clients'!G2799)</f>
        <v/>
      </c>
    </row>
    <row r="2800" spans="2:7" x14ac:dyDescent="0.35">
      <c r="B2800" s="31" t="str">
        <f>IF('base clients'!B2800=0,"",'base clients'!B2800)</f>
        <v/>
      </c>
      <c r="C2800" s="31" t="str">
        <f>IF('base clients'!C2800=0,"",'base clients'!C2800)</f>
        <v/>
      </c>
      <c r="D2800" s="31" t="str">
        <f>IF('base clients'!D2800=0,"",'base clients'!D2800)</f>
        <v/>
      </c>
      <c r="E2800" s="31" t="str">
        <f>IF('base clients'!E2800=0,"",'base clients'!E2800)</f>
        <v/>
      </c>
      <c r="F2800" s="31" t="str">
        <f>IF('base clients'!F2800=0,"",'base clients'!F2800)</f>
        <v/>
      </c>
      <c r="G2800" s="31" t="str">
        <f>IF('base clients'!G2800=0,"",'base clients'!G2800)</f>
        <v/>
      </c>
    </row>
    <row r="2801" spans="2:7" x14ac:dyDescent="0.35">
      <c r="B2801" s="31" t="str">
        <f>IF('base clients'!B2801=0,"",'base clients'!B2801)</f>
        <v/>
      </c>
      <c r="C2801" s="31" t="str">
        <f>IF('base clients'!C2801=0,"",'base clients'!C2801)</f>
        <v/>
      </c>
      <c r="D2801" s="31" t="str">
        <f>IF('base clients'!D2801=0,"",'base clients'!D2801)</f>
        <v/>
      </c>
      <c r="E2801" s="31" t="str">
        <f>IF('base clients'!E2801=0,"",'base clients'!E2801)</f>
        <v/>
      </c>
      <c r="F2801" s="31" t="str">
        <f>IF('base clients'!F2801=0,"",'base clients'!F2801)</f>
        <v/>
      </c>
      <c r="G2801" s="31" t="str">
        <f>IF('base clients'!G2801=0,"",'base clients'!G2801)</f>
        <v/>
      </c>
    </row>
    <row r="2802" spans="2:7" x14ac:dyDescent="0.35">
      <c r="B2802" s="31" t="str">
        <f>IF('base clients'!B2802=0,"",'base clients'!B2802)</f>
        <v/>
      </c>
      <c r="C2802" s="31" t="str">
        <f>IF('base clients'!C2802=0,"",'base clients'!C2802)</f>
        <v/>
      </c>
      <c r="D2802" s="31" t="str">
        <f>IF('base clients'!D2802=0,"",'base clients'!D2802)</f>
        <v/>
      </c>
      <c r="E2802" s="31" t="str">
        <f>IF('base clients'!E2802=0,"",'base clients'!E2802)</f>
        <v/>
      </c>
      <c r="F2802" s="31" t="str">
        <f>IF('base clients'!F2802=0,"",'base clients'!F2802)</f>
        <v/>
      </c>
      <c r="G2802" s="31" t="str">
        <f>IF('base clients'!G2802=0,"",'base clients'!G2802)</f>
        <v/>
      </c>
    </row>
    <row r="2803" spans="2:7" x14ac:dyDescent="0.35">
      <c r="B2803" s="31" t="str">
        <f>IF('base clients'!B2803=0,"",'base clients'!B2803)</f>
        <v/>
      </c>
      <c r="C2803" s="31" t="str">
        <f>IF('base clients'!C2803=0,"",'base clients'!C2803)</f>
        <v/>
      </c>
      <c r="D2803" s="31" t="str">
        <f>IF('base clients'!D2803=0,"",'base clients'!D2803)</f>
        <v/>
      </c>
      <c r="E2803" s="31" t="str">
        <f>IF('base clients'!E2803=0,"",'base clients'!E2803)</f>
        <v/>
      </c>
      <c r="F2803" s="31" t="str">
        <f>IF('base clients'!F2803=0,"",'base clients'!F2803)</f>
        <v/>
      </c>
      <c r="G2803" s="31" t="str">
        <f>IF('base clients'!G2803=0,"",'base clients'!G2803)</f>
        <v/>
      </c>
    </row>
    <row r="2804" spans="2:7" x14ac:dyDescent="0.35">
      <c r="B2804" s="31" t="str">
        <f>IF('base clients'!B2804=0,"",'base clients'!B2804)</f>
        <v/>
      </c>
      <c r="C2804" s="31" t="str">
        <f>IF('base clients'!C2804=0,"",'base clients'!C2804)</f>
        <v/>
      </c>
      <c r="D2804" s="31" t="str">
        <f>IF('base clients'!D2804=0,"",'base clients'!D2804)</f>
        <v/>
      </c>
      <c r="E2804" s="31" t="str">
        <f>IF('base clients'!E2804=0,"",'base clients'!E2804)</f>
        <v/>
      </c>
      <c r="F2804" s="31" t="str">
        <f>IF('base clients'!F2804=0,"",'base clients'!F2804)</f>
        <v/>
      </c>
      <c r="G2804" s="31" t="str">
        <f>IF('base clients'!G2804=0,"",'base clients'!G2804)</f>
        <v/>
      </c>
    </row>
    <row r="2805" spans="2:7" x14ac:dyDescent="0.35">
      <c r="B2805" s="31" t="str">
        <f>IF('base clients'!B2805=0,"",'base clients'!B2805)</f>
        <v/>
      </c>
      <c r="C2805" s="31" t="str">
        <f>IF('base clients'!C2805=0,"",'base clients'!C2805)</f>
        <v/>
      </c>
      <c r="D2805" s="31" t="str">
        <f>IF('base clients'!D2805=0,"",'base clients'!D2805)</f>
        <v/>
      </c>
      <c r="E2805" s="31" t="str">
        <f>IF('base clients'!E2805=0,"",'base clients'!E2805)</f>
        <v/>
      </c>
      <c r="F2805" s="31" t="str">
        <f>IF('base clients'!F2805=0,"",'base clients'!F2805)</f>
        <v/>
      </c>
      <c r="G2805" s="31" t="str">
        <f>IF('base clients'!G2805=0,"",'base clients'!G2805)</f>
        <v/>
      </c>
    </row>
    <row r="2806" spans="2:7" x14ac:dyDescent="0.35">
      <c r="B2806" s="31" t="str">
        <f>IF('base clients'!B2806=0,"",'base clients'!B2806)</f>
        <v/>
      </c>
      <c r="C2806" s="31" t="str">
        <f>IF('base clients'!C2806=0,"",'base clients'!C2806)</f>
        <v/>
      </c>
      <c r="D2806" s="31" t="str">
        <f>IF('base clients'!D2806=0,"",'base clients'!D2806)</f>
        <v/>
      </c>
      <c r="E2806" s="31" t="str">
        <f>IF('base clients'!E2806=0,"",'base clients'!E2806)</f>
        <v/>
      </c>
      <c r="F2806" s="31" t="str">
        <f>IF('base clients'!F2806=0,"",'base clients'!F2806)</f>
        <v/>
      </c>
      <c r="G2806" s="31" t="str">
        <f>IF('base clients'!G2806=0,"",'base clients'!G2806)</f>
        <v/>
      </c>
    </row>
    <row r="2807" spans="2:7" x14ac:dyDescent="0.35">
      <c r="B2807" s="31" t="str">
        <f>IF('base clients'!B2807=0,"",'base clients'!B2807)</f>
        <v/>
      </c>
      <c r="C2807" s="31" t="str">
        <f>IF('base clients'!C2807=0,"",'base clients'!C2807)</f>
        <v/>
      </c>
      <c r="D2807" s="31" t="str">
        <f>IF('base clients'!D2807=0,"",'base clients'!D2807)</f>
        <v/>
      </c>
      <c r="E2807" s="31" t="str">
        <f>IF('base clients'!E2807=0,"",'base clients'!E2807)</f>
        <v/>
      </c>
      <c r="F2807" s="31" t="str">
        <f>IF('base clients'!F2807=0,"",'base clients'!F2807)</f>
        <v/>
      </c>
      <c r="G2807" s="31" t="str">
        <f>IF('base clients'!G2807=0,"",'base clients'!G2807)</f>
        <v/>
      </c>
    </row>
    <row r="2808" spans="2:7" x14ac:dyDescent="0.35">
      <c r="B2808" s="31" t="str">
        <f>IF('base clients'!B2808=0,"",'base clients'!B2808)</f>
        <v/>
      </c>
      <c r="C2808" s="31" t="str">
        <f>IF('base clients'!C2808=0,"",'base clients'!C2808)</f>
        <v/>
      </c>
      <c r="D2808" s="31" t="str">
        <f>IF('base clients'!D2808=0,"",'base clients'!D2808)</f>
        <v/>
      </c>
      <c r="E2808" s="31" t="str">
        <f>IF('base clients'!E2808=0,"",'base clients'!E2808)</f>
        <v/>
      </c>
      <c r="F2808" s="31" t="str">
        <f>IF('base clients'!F2808=0,"",'base clients'!F2808)</f>
        <v/>
      </c>
      <c r="G2808" s="31" t="str">
        <f>IF('base clients'!G2808=0,"",'base clients'!G2808)</f>
        <v/>
      </c>
    </row>
    <row r="2809" spans="2:7" x14ac:dyDescent="0.35">
      <c r="B2809" s="31" t="str">
        <f>IF('base clients'!B2809=0,"",'base clients'!B2809)</f>
        <v/>
      </c>
      <c r="C2809" s="31" t="str">
        <f>IF('base clients'!C2809=0,"",'base clients'!C2809)</f>
        <v/>
      </c>
      <c r="D2809" s="31" t="str">
        <f>IF('base clients'!D2809=0,"",'base clients'!D2809)</f>
        <v/>
      </c>
      <c r="E2809" s="31" t="str">
        <f>IF('base clients'!E2809=0,"",'base clients'!E2809)</f>
        <v/>
      </c>
      <c r="F2809" s="31" t="str">
        <f>IF('base clients'!F2809=0,"",'base clients'!F2809)</f>
        <v/>
      </c>
      <c r="G2809" s="31" t="str">
        <f>IF('base clients'!G2809=0,"",'base clients'!G2809)</f>
        <v/>
      </c>
    </row>
    <row r="2810" spans="2:7" x14ac:dyDescent="0.35">
      <c r="B2810" s="31" t="str">
        <f>IF('base clients'!B2810=0,"",'base clients'!B2810)</f>
        <v/>
      </c>
      <c r="C2810" s="31" t="str">
        <f>IF('base clients'!C2810=0,"",'base clients'!C2810)</f>
        <v/>
      </c>
      <c r="D2810" s="31" t="str">
        <f>IF('base clients'!D2810=0,"",'base clients'!D2810)</f>
        <v/>
      </c>
      <c r="E2810" s="31" t="str">
        <f>IF('base clients'!E2810=0,"",'base clients'!E2810)</f>
        <v/>
      </c>
      <c r="F2810" s="31" t="str">
        <f>IF('base clients'!F2810=0,"",'base clients'!F2810)</f>
        <v/>
      </c>
      <c r="G2810" s="31" t="str">
        <f>IF('base clients'!G2810=0,"",'base clients'!G2810)</f>
        <v/>
      </c>
    </row>
    <row r="2811" spans="2:7" x14ac:dyDescent="0.35">
      <c r="B2811" s="31" t="str">
        <f>IF('base clients'!B2811=0,"",'base clients'!B2811)</f>
        <v/>
      </c>
      <c r="C2811" s="31" t="str">
        <f>IF('base clients'!C2811=0,"",'base clients'!C2811)</f>
        <v/>
      </c>
      <c r="D2811" s="31" t="str">
        <f>IF('base clients'!D2811=0,"",'base clients'!D2811)</f>
        <v/>
      </c>
      <c r="E2811" s="31" t="str">
        <f>IF('base clients'!E2811=0,"",'base clients'!E2811)</f>
        <v/>
      </c>
      <c r="F2811" s="31" t="str">
        <f>IF('base clients'!F2811=0,"",'base clients'!F2811)</f>
        <v/>
      </c>
      <c r="G2811" s="31" t="str">
        <f>IF('base clients'!G2811=0,"",'base clients'!G2811)</f>
        <v/>
      </c>
    </row>
    <row r="2812" spans="2:7" x14ac:dyDescent="0.35">
      <c r="B2812" s="31" t="str">
        <f>IF('base clients'!B2812=0,"",'base clients'!B2812)</f>
        <v/>
      </c>
      <c r="C2812" s="31" t="str">
        <f>IF('base clients'!C2812=0,"",'base clients'!C2812)</f>
        <v/>
      </c>
      <c r="D2812" s="31" t="str">
        <f>IF('base clients'!D2812=0,"",'base clients'!D2812)</f>
        <v/>
      </c>
      <c r="E2812" s="31" t="str">
        <f>IF('base clients'!E2812=0,"",'base clients'!E2812)</f>
        <v/>
      </c>
      <c r="F2812" s="31" t="str">
        <f>IF('base clients'!F2812=0,"",'base clients'!F2812)</f>
        <v/>
      </c>
      <c r="G2812" s="31" t="str">
        <f>IF('base clients'!G2812=0,"",'base clients'!G2812)</f>
        <v/>
      </c>
    </row>
    <row r="2813" spans="2:7" x14ac:dyDescent="0.35">
      <c r="B2813" s="31" t="str">
        <f>IF('base clients'!B2813=0,"",'base clients'!B2813)</f>
        <v/>
      </c>
      <c r="C2813" s="31" t="str">
        <f>IF('base clients'!C2813=0,"",'base clients'!C2813)</f>
        <v/>
      </c>
      <c r="D2813" s="31" t="str">
        <f>IF('base clients'!D2813=0,"",'base clients'!D2813)</f>
        <v/>
      </c>
      <c r="E2813" s="31" t="str">
        <f>IF('base clients'!E2813=0,"",'base clients'!E2813)</f>
        <v/>
      </c>
      <c r="F2813" s="31" t="str">
        <f>IF('base clients'!F2813=0,"",'base clients'!F2813)</f>
        <v/>
      </c>
      <c r="G2813" s="31" t="str">
        <f>IF('base clients'!G2813=0,"",'base clients'!G2813)</f>
        <v/>
      </c>
    </row>
    <row r="2814" spans="2:7" x14ac:dyDescent="0.35">
      <c r="B2814" s="31" t="str">
        <f>IF('base clients'!B2814=0,"",'base clients'!B2814)</f>
        <v/>
      </c>
      <c r="C2814" s="31" t="str">
        <f>IF('base clients'!C2814=0,"",'base clients'!C2814)</f>
        <v/>
      </c>
      <c r="D2814" s="31" t="str">
        <f>IF('base clients'!D2814=0,"",'base clients'!D2814)</f>
        <v/>
      </c>
      <c r="E2814" s="31" t="str">
        <f>IF('base clients'!E2814=0,"",'base clients'!E2814)</f>
        <v/>
      </c>
      <c r="F2814" s="31" t="str">
        <f>IF('base clients'!F2814=0,"",'base clients'!F2814)</f>
        <v/>
      </c>
      <c r="G2814" s="31" t="str">
        <f>IF('base clients'!G2814=0,"",'base clients'!G2814)</f>
        <v/>
      </c>
    </row>
    <row r="2815" spans="2:7" x14ac:dyDescent="0.35">
      <c r="B2815" s="31" t="str">
        <f>IF('base clients'!B2815=0,"",'base clients'!B2815)</f>
        <v/>
      </c>
      <c r="C2815" s="31" t="str">
        <f>IF('base clients'!C2815=0,"",'base clients'!C2815)</f>
        <v/>
      </c>
      <c r="D2815" s="31" t="str">
        <f>IF('base clients'!D2815=0,"",'base clients'!D2815)</f>
        <v/>
      </c>
      <c r="E2815" s="31" t="str">
        <f>IF('base clients'!E2815=0,"",'base clients'!E2815)</f>
        <v/>
      </c>
      <c r="F2815" s="31" t="str">
        <f>IF('base clients'!F2815=0,"",'base clients'!F2815)</f>
        <v/>
      </c>
      <c r="G2815" s="31" t="str">
        <f>IF('base clients'!G2815=0,"",'base clients'!G2815)</f>
        <v/>
      </c>
    </row>
    <row r="2816" spans="2:7" x14ac:dyDescent="0.35">
      <c r="B2816" s="31" t="str">
        <f>IF('base clients'!B2816=0,"",'base clients'!B2816)</f>
        <v/>
      </c>
      <c r="C2816" s="31" t="str">
        <f>IF('base clients'!C2816=0,"",'base clients'!C2816)</f>
        <v/>
      </c>
      <c r="D2816" s="31" t="str">
        <f>IF('base clients'!D2816=0,"",'base clients'!D2816)</f>
        <v/>
      </c>
      <c r="E2816" s="31" t="str">
        <f>IF('base clients'!E2816=0,"",'base clients'!E2816)</f>
        <v/>
      </c>
      <c r="F2816" s="31" t="str">
        <f>IF('base clients'!F2816=0,"",'base clients'!F2816)</f>
        <v/>
      </c>
      <c r="G2816" s="31" t="str">
        <f>IF('base clients'!G2816=0,"",'base clients'!G2816)</f>
        <v/>
      </c>
    </row>
    <row r="2817" spans="2:7" x14ac:dyDescent="0.35">
      <c r="B2817" s="31" t="str">
        <f>IF('base clients'!B2817=0,"",'base clients'!B2817)</f>
        <v/>
      </c>
      <c r="C2817" s="31" t="str">
        <f>IF('base clients'!C2817=0,"",'base clients'!C2817)</f>
        <v/>
      </c>
      <c r="D2817" s="31" t="str">
        <f>IF('base clients'!D2817=0,"",'base clients'!D2817)</f>
        <v/>
      </c>
      <c r="E2817" s="31" t="str">
        <f>IF('base clients'!E2817=0,"",'base clients'!E2817)</f>
        <v/>
      </c>
      <c r="F2817" s="31" t="str">
        <f>IF('base clients'!F2817=0,"",'base clients'!F2817)</f>
        <v/>
      </c>
      <c r="G2817" s="31" t="str">
        <f>IF('base clients'!G2817=0,"",'base clients'!G2817)</f>
        <v/>
      </c>
    </row>
    <row r="2818" spans="2:7" x14ac:dyDescent="0.35">
      <c r="B2818" s="31" t="str">
        <f>IF('base clients'!B2818=0,"",'base clients'!B2818)</f>
        <v/>
      </c>
      <c r="C2818" s="31" t="str">
        <f>IF('base clients'!C2818=0,"",'base clients'!C2818)</f>
        <v/>
      </c>
      <c r="D2818" s="31" t="str">
        <f>IF('base clients'!D2818=0,"",'base clients'!D2818)</f>
        <v/>
      </c>
      <c r="E2818" s="31" t="str">
        <f>IF('base clients'!E2818=0,"",'base clients'!E2818)</f>
        <v/>
      </c>
      <c r="F2818" s="31" t="str">
        <f>IF('base clients'!F2818=0,"",'base clients'!F2818)</f>
        <v/>
      </c>
      <c r="G2818" s="31" t="str">
        <f>IF('base clients'!G2818=0,"",'base clients'!G2818)</f>
        <v/>
      </c>
    </row>
    <row r="2819" spans="2:7" x14ac:dyDescent="0.35">
      <c r="B2819" s="31" t="str">
        <f>IF('base clients'!B2819=0,"",'base clients'!B2819)</f>
        <v/>
      </c>
      <c r="C2819" s="31" t="str">
        <f>IF('base clients'!C2819=0,"",'base clients'!C2819)</f>
        <v/>
      </c>
      <c r="D2819" s="31" t="str">
        <f>IF('base clients'!D2819=0,"",'base clients'!D2819)</f>
        <v/>
      </c>
      <c r="E2819" s="31" t="str">
        <f>IF('base clients'!E2819=0,"",'base clients'!E2819)</f>
        <v/>
      </c>
      <c r="F2819" s="31" t="str">
        <f>IF('base clients'!F2819=0,"",'base clients'!F2819)</f>
        <v/>
      </c>
      <c r="G2819" s="31" t="str">
        <f>IF('base clients'!G2819=0,"",'base clients'!G2819)</f>
        <v/>
      </c>
    </row>
    <row r="2820" spans="2:7" x14ac:dyDescent="0.35">
      <c r="B2820" s="31" t="str">
        <f>IF('base clients'!B2820=0,"",'base clients'!B2820)</f>
        <v/>
      </c>
      <c r="C2820" s="31" t="str">
        <f>IF('base clients'!C2820=0,"",'base clients'!C2820)</f>
        <v/>
      </c>
      <c r="D2820" s="31" t="str">
        <f>IF('base clients'!D2820=0,"",'base clients'!D2820)</f>
        <v/>
      </c>
      <c r="E2820" s="31" t="str">
        <f>IF('base clients'!E2820=0,"",'base clients'!E2820)</f>
        <v/>
      </c>
      <c r="F2820" s="31" t="str">
        <f>IF('base clients'!F2820=0,"",'base clients'!F2820)</f>
        <v/>
      </c>
      <c r="G2820" s="31" t="str">
        <f>IF('base clients'!G2820=0,"",'base clients'!G2820)</f>
        <v/>
      </c>
    </row>
    <row r="2821" spans="2:7" x14ac:dyDescent="0.35">
      <c r="B2821" s="31" t="str">
        <f>IF('base clients'!B2821=0,"",'base clients'!B2821)</f>
        <v/>
      </c>
      <c r="C2821" s="31" t="str">
        <f>IF('base clients'!C2821=0,"",'base clients'!C2821)</f>
        <v/>
      </c>
      <c r="D2821" s="31" t="str">
        <f>IF('base clients'!D2821=0,"",'base clients'!D2821)</f>
        <v/>
      </c>
      <c r="E2821" s="31" t="str">
        <f>IF('base clients'!E2821=0,"",'base clients'!E2821)</f>
        <v/>
      </c>
      <c r="F2821" s="31" t="str">
        <f>IF('base clients'!F2821=0,"",'base clients'!F2821)</f>
        <v/>
      </c>
      <c r="G2821" s="31" t="str">
        <f>IF('base clients'!G2821=0,"",'base clients'!G2821)</f>
        <v/>
      </c>
    </row>
    <row r="2822" spans="2:7" x14ac:dyDescent="0.35">
      <c r="B2822" s="31" t="str">
        <f>IF('base clients'!B2822=0,"",'base clients'!B2822)</f>
        <v/>
      </c>
      <c r="C2822" s="31" t="str">
        <f>IF('base clients'!C2822=0,"",'base clients'!C2822)</f>
        <v/>
      </c>
      <c r="D2822" s="31" t="str">
        <f>IF('base clients'!D2822=0,"",'base clients'!D2822)</f>
        <v/>
      </c>
      <c r="E2822" s="31" t="str">
        <f>IF('base clients'!E2822=0,"",'base clients'!E2822)</f>
        <v/>
      </c>
      <c r="F2822" s="31" t="str">
        <f>IF('base clients'!F2822=0,"",'base clients'!F2822)</f>
        <v/>
      </c>
      <c r="G2822" s="31" t="str">
        <f>IF('base clients'!G2822=0,"",'base clients'!G2822)</f>
        <v/>
      </c>
    </row>
    <row r="2823" spans="2:7" x14ac:dyDescent="0.35">
      <c r="B2823" s="31" t="str">
        <f>IF('base clients'!B2823=0,"",'base clients'!B2823)</f>
        <v/>
      </c>
      <c r="C2823" s="31" t="str">
        <f>IF('base clients'!C2823=0,"",'base clients'!C2823)</f>
        <v/>
      </c>
      <c r="D2823" s="31" t="str">
        <f>IF('base clients'!D2823=0,"",'base clients'!D2823)</f>
        <v/>
      </c>
      <c r="E2823" s="31" t="str">
        <f>IF('base clients'!E2823=0,"",'base clients'!E2823)</f>
        <v/>
      </c>
      <c r="F2823" s="31" t="str">
        <f>IF('base clients'!F2823=0,"",'base clients'!F2823)</f>
        <v/>
      </c>
      <c r="G2823" s="31" t="str">
        <f>IF('base clients'!G2823=0,"",'base clients'!G2823)</f>
        <v/>
      </c>
    </row>
    <row r="2824" spans="2:7" x14ac:dyDescent="0.35">
      <c r="B2824" s="31" t="str">
        <f>IF('base clients'!B2824=0,"",'base clients'!B2824)</f>
        <v/>
      </c>
      <c r="C2824" s="31" t="str">
        <f>IF('base clients'!C2824=0,"",'base clients'!C2824)</f>
        <v/>
      </c>
      <c r="D2824" s="31" t="str">
        <f>IF('base clients'!D2824=0,"",'base clients'!D2824)</f>
        <v/>
      </c>
      <c r="E2824" s="31" t="str">
        <f>IF('base clients'!E2824=0,"",'base clients'!E2824)</f>
        <v/>
      </c>
      <c r="F2824" s="31" t="str">
        <f>IF('base clients'!F2824=0,"",'base clients'!F2824)</f>
        <v/>
      </c>
      <c r="G2824" s="31" t="str">
        <f>IF('base clients'!G2824=0,"",'base clients'!G2824)</f>
        <v/>
      </c>
    </row>
    <row r="2825" spans="2:7" x14ac:dyDescent="0.35">
      <c r="B2825" s="31" t="str">
        <f>IF('base clients'!B2825=0,"",'base clients'!B2825)</f>
        <v/>
      </c>
      <c r="C2825" s="31" t="str">
        <f>IF('base clients'!C2825=0,"",'base clients'!C2825)</f>
        <v/>
      </c>
      <c r="D2825" s="31" t="str">
        <f>IF('base clients'!D2825=0,"",'base clients'!D2825)</f>
        <v/>
      </c>
      <c r="E2825" s="31" t="str">
        <f>IF('base clients'!E2825=0,"",'base clients'!E2825)</f>
        <v/>
      </c>
      <c r="F2825" s="31" t="str">
        <f>IF('base clients'!F2825=0,"",'base clients'!F2825)</f>
        <v/>
      </c>
      <c r="G2825" s="31" t="str">
        <f>IF('base clients'!G2825=0,"",'base clients'!G2825)</f>
        <v/>
      </c>
    </row>
    <row r="2826" spans="2:7" x14ac:dyDescent="0.35">
      <c r="B2826" s="31" t="str">
        <f>IF('base clients'!B2826=0,"",'base clients'!B2826)</f>
        <v/>
      </c>
      <c r="C2826" s="31" t="str">
        <f>IF('base clients'!C2826=0,"",'base clients'!C2826)</f>
        <v/>
      </c>
      <c r="D2826" s="31" t="str">
        <f>IF('base clients'!D2826=0,"",'base clients'!D2826)</f>
        <v/>
      </c>
      <c r="E2826" s="31" t="str">
        <f>IF('base clients'!E2826=0,"",'base clients'!E2826)</f>
        <v/>
      </c>
      <c r="F2826" s="31" t="str">
        <f>IF('base clients'!F2826=0,"",'base clients'!F2826)</f>
        <v/>
      </c>
      <c r="G2826" s="31" t="str">
        <f>IF('base clients'!G2826=0,"",'base clients'!G2826)</f>
        <v/>
      </c>
    </row>
    <row r="2827" spans="2:7" x14ac:dyDescent="0.35">
      <c r="B2827" s="31" t="str">
        <f>IF('base clients'!B2827=0,"",'base clients'!B2827)</f>
        <v/>
      </c>
      <c r="C2827" s="31" t="str">
        <f>IF('base clients'!C2827=0,"",'base clients'!C2827)</f>
        <v/>
      </c>
      <c r="D2827" s="31" t="str">
        <f>IF('base clients'!D2827=0,"",'base clients'!D2827)</f>
        <v/>
      </c>
      <c r="E2827" s="31" t="str">
        <f>IF('base clients'!E2827=0,"",'base clients'!E2827)</f>
        <v/>
      </c>
      <c r="F2827" s="31" t="str">
        <f>IF('base clients'!F2827=0,"",'base clients'!F2827)</f>
        <v/>
      </c>
      <c r="G2827" s="31" t="str">
        <f>IF('base clients'!G2827=0,"",'base clients'!G2827)</f>
        <v/>
      </c>
    </row>
    <row r="2828" spans="2:7" x14ac:dyDescent="0.35">
      <c r="B2828" s="31" t="str">
        <f>IF('base clients'!B2828=0,"",'base clients'!B2828)</f>
        <v/>
      </c>
      <c r="C2828" s="31" t="str">
        <f>IF('base clients'!C2828=0,"",'base clients'!C2828)</f>
        <v/>
      </c>
      <c r="D2828" s="31" t="str">
        <f>IF('base clients'!D2828=0,"",'base clients'!D2828)</f>
        <v/>
      </c>
      <c r="E2828" s="31" t="str">
        <f>IF('base clients'!E2828=0,"",'base clients'!E2828)</f>
        <v/>
      </c>
      <c r="F2828" s="31" t="str">
        <f>IF('base clients'!F2828=0,"",'base clients'!F2828)</f>
        <v/>
      </c>
      <c r="G2828" s="31" t="str">
        <f>IF('base clients'!G2828=0,"",'base clients'!G2828)</f>
        <v/>
      </c>
    </row>
    <row r="2829" spans="2:7" x14ac:dyDescent="0.35">
      <c r="B2829" s="31" t="str">
        <f>IF('base clients'!B2829=0,"",'base clients'!B2829)</f>
        <v/>
      </c>
      <c r="C2829" s="31" t="str">
        <f>IF('base clients'!C2829=0,"",'base clients'!C2829)</f>
        <v/>
      </c>
      <c r="D2829" s="31" t="str">
        <f>IF('base clients'!D2829=0,"",'base clients'!D2829)</f>
        <v/>
      </c>
      <c r="E2829" s="31" t="str">
        <f>IF('base clients'!E2829=0,"",'base clients'!E2829)</f>
        <v/>
      </c>
      <c r="F2829" s="31" t="str">
        <f>IF('base clients'!F2829=0,"",'base clients'!F2829)</f>
        <v/>
      </c>
      <c r="G2829" s="31" t="str">
        <f>IF('base clients'!G2829=0,"",'base clients'!G2829)</f>
        <v/>
      </c>
    </row>
    <row r="2830" spans="2:7" x14ac:dyDescent="0.35">
      <c r="B2830" s="31" t="str">
        <f>IF('base clients'!B2830=0,"",'base clients'!B2830)</f>
        <v/>
      </c>
      <c r="C2830" s="31" t="str">
        <f>IF('base clients'!C2830=0,"",'base clients'!C2830)</f>
        <v/>
      </c>
      <c r="D2830" s="31" t="str">
        <f>IF('base clients'!D2830=0,"",'base clients'!D2830)</f>
        <v/>
      </c>
      <c r="E2830" s="31" t="str">
        <f>IF('base clients'!E2830=0,"",'base clients'!E2830)</f>
        <v/>
      </c>
      <c r="F2830" s="31" t="str">
        <f>IF('base clients'!F2830=0,"",'base clients'!F2830)</f>
        <v/>
      </c>
      <c r="G2830" s="31" t="str">
        <f>IF('base clients'!G2830=0,"",'base clients'!G2830)</f>
        <v/>
      </c>
    </row>
    <row r="2831" spans="2:7" x14ac:dyDescent="0.35">
      <c r="B2831" s="31" t="str">
        <f>IF('base clients'!B2831=0,"",'base clients'!B2831)</f>
        <v/>
      </c>
      <c r="C2831" s="31" t="str">
        <f>IF('base clients'!C2831=0,"",'base clients'!C2831)</f>
        <v/>
      </c>
      <c r="D2831" s="31" t="str">
        <f>IF('base clients'!D2831=0,"",'base clients'!D2831)</f>
        <v/>
      </c>
      <c r="E2831" s="31" t="str">
        <f>IF('base clients'!E2831=0,"",'base clients'!E2831)</f>
        <v/>
      </c>
      <c r="F2831" s="31" t="str">
        <f>IF('base clients'!F2831=0,"",'base clients'!F2831)</f>
        <v/>
      </c>
      <c r="G2831" s="31" t="str">
        <f>IF('base clients'!G2831=0,"",'base clients'!G2831)</f>
        <v/>
      </c>
    </row>
    <row r="2832" spans="2:7" x14ac:dyDescent="0.35">
      <c r="B2832" s="31" t="str">
        <f>IF('base clients'!B2832=0,"",'base clients'!B2832)</f>
        <v/>
      </c>
      <c r="C2832" s="31" t="str">
        <f>IF('base clients'!C2832=0,"",'base clients'!C2832)</f>
        <v/>
      </c>
      <c r="D2832" s="31" t="str">
        <f>IF('base clients'!D2832=0,"",'base clients'!D2832)</f>
        <v/>
      </c>
      <c r="E2832" s="31" t="str">
        <f>IF('base clients'!E2832=0,"",'base clients'!E2832)</f>
        <v/>
      </c>
      <c r="F2832" s="31" t="str">
        <f>IF('base clients'!F2832=0,"",'base clients'!F2832)</f>
        <v/>
      </c>
      <c r="G2832" s="31" t="str">
        <f>IF('base clients'!G2832=0,"",'base clients'!G2832)</f>
        <v/>
      </c>
    </row>
    <row r="2833" spans="2:7" x14ac:dyDescent="0.35">
      <c r="B2833" s="31" t="str">
        <f>IF('base clients'!B2833=0,"",'base clients'!B2833)</f>
        <v/>
      </c>
      <c r="C2833" s="31" t="str">
        <f>IF('base clients'!C2833=0,"",'base clients'!C2833)</f>
        <v/>
      </c>
      <c r="D2833" s="31" t="str">
        <f>IF('base clients'!D2833=0,"",'base clients'!D2833)</f>
        <v/>
      </c>
      <c r="E2833" s="31" t="str">
        <f>IF('base clients'!E2833=0,"",'base clients'!E2833)</f>
        <v/>
      </c>
      <c r="F2833" s="31" t="str">
        <f>IF('base clients'!F2833=0,"",'base clients'!F2833)</f>
        <v/>
      </c>
      <c r="G2833" s="31" t="str">
        <f>IF('base clients'!G2833=0,"",'base clients'!G2833)</f>
        <v/>
      </c>
    </row>
    <row r="2834" spans="2:7" x14ac:dyDescent="0.35">
      <c r="B2834" s="31" t="str">
        <f>IF('base clients'!B2834=0,"",'base clients'!B2834)</f>
        <v/>
      </c>
      <c r="C2834" s="31" t="str">
        <f>IF('base clients'!C2834=0,"",'base clients'!C2834)</f>
        <v/>
      </c>
      <c r="D2834" s="31" t="str">
        <f>IF('base clients'!D2834=0,"",'base clients'!D2834)</f>
        <v/>
      </c>
      <c r="E2834" s="31" t="str">
        <f>IF('base clients'!E2834=0,"",'base clients'!E2834)</f>
        <v/>
      </c>
      <c r="F2834" s="31" t="str">
        <f>IF('base clients'!F2834=0,"",'base clients'!F2834)</f>
        <v/>
      </c>
      <c r="G2834" s="31" t="str">
        <f>IF('base clients'!G2834=0,"",'base clients'!G2834)</f>
        <v/>
      </c>
    </row>
    <row r="2835" spans="2:7" x14ac:dyDescent="0.35">
      <c r="B2835" s="31" t="str">
        <f>IF('base clients'!B2835=0,"",'base clients'!B2835)</f>
        <v/>
      </c>
      <c r="C2835" s="31" t="str">
        <f>IF('base clients'!C2835=0,"",'base clients'!C2835)</f>
        <v/>
      </c>
      <c r="D2835" s="31" t="str">
        <f>IF('base clients'!D2835=0,"",'base clients'!D2835)</f>
        <v/>
      </c>
      <c r="E2835" s="31" t="str">
        <f>IF('base clients'!E2835=0,"",'base clients'!E2835)</f>
        <v/>
      </c>
      <c r="F2835" s="31" t="str">
        <f>IF('base clients'!F2835=0,"",'base clients'!F2835)</f>
        <v/>
      </c>
      <c r="G2835" s="31" t="str">
        <f>IF('base clients'!G2835=0,"",'base clients'!G2835)</f>
        <v/>
      </c>
    </row>
    <row r="2836" spans="2:7" x14ac:dyDescent="0.35">
      <c r="B2836" s="31" t="str">
        <f>IF('base clients'!B2836=0,"",'base clients'!B2836)</f>
        <v/>
      </c>
      <c r="C2836" s="31" t="str">
        <f>IF('base clients'!C2836=0,"",'base clients'!C2836)</f>
        <v/>
      </c>
      <c r="D2836" s="31" t="str">
        <f>IF('base clients'!D2836=0,"",'base clients'!D2836)</f>
        <v/>
      </c>
      <c r="E2836" s="31" t="str">
        <f>IF('base clients'!E2836=0,"",'base clients'!E2836)</f>
        <v/>
      </c>
      <c r="F2836" s="31" t="str">
        <f>IF('base clients'!F2836=0,"",'base clients'!F2836)</f>
        <v/>
      </c>
      <c r="G2836" s="31" t="str">
        <f>IF('base clients'!G2836=0,"",'base clients'!G2836)</f>
        <v/>
      </c>
    </row>
    <row r="2837" spans="2:7" x14ac:dyDescent="0.35">
      <c r="B2837" s="31" t="str">
        <f>IF('base clients'!B2837=0,"",'base clients'!B2837)</f>
        <v/>
      </c>
      <c r="C2837" s="31" t="str">
        <f>IF('base clients'!C2837=0,"",'base clients'!C2837)</f>
        <v/>
      </c>
      <c r="D2837" s="31" t="str">
        <f>IF('base clients'!D2837=0,"",'base clients'!D2837)</f>
        <v/>
      </c>
      <c r="E2837" s="31" t="str">
        <f>IF('base clients'!E2837=0,"",'base clients'!E2837)</f>
        <v/>
      </c>
      <c r="F2837" s="31" t="str">
        <f>IF('base clients'!F2837=0,"",'base clients'!F2837)</f>
        <v/>
      </c>
      <c r="G2837" s="31" t="str">
        <f>IF('base clients'!G2837=0,"",'base clients'!G2837)</f>
        <v/>
      </c>
    </row>
    <row r="2838" spans="2:7" x14ac:dyDescent="0.35">
      <c r="B2838" s="31" t="str">
        <f>IF('base clients'!B2838=0,"",'base clients'!B2838)</f>
        <v/>
      </c>
      <c r="C2838" s="31" t="str">
        <f>IF('base clients'!C2838=0,"",'base clients'!C2838)</f>
        <v/>
      </c>
      <c r="D2838" s="31" t="str">
        <f>IF('base clients'!D2838=0,"",'base clients'!D2838)</f>
        <v/>
      </c>
      <c r="E2838" s="31" t="str">
        <f>IF('base clients'!E2838=0,"",'base clients'!E2838)</f>
        <v/>
      </c>
      <c r="F2838" s="31" t="str">
        <f>IF('base clients'!F2838=0,"",'base clients'!F2838)</f>
        <v/>
      </c>
      <c r="G2838" s="31" t="str">
        <f>IF('base clients'!G2838=0,"",'base clients'!G2838)</f>
        <v/>
      </c>
    </row>
    <row r="2839" spans="2:7" x14ac:dyDescent="0.35">
      <c r="B2839" s="31" t="str">
        <f>IF('base clients'!B2839=0,"",'base clients'!B2839)</f>
        <v/>
      </c>
      <c r="C2839" s="31" t="str">
        <f>IF('base clients'!C2839=0,"",'base clients'!C2839)</f>
        <v/>
      </c>
      <c r="D2839" s="31" t="str">
        <f>IF('base clients'!D2839=0,"",'base clients'!D2839)</f>
        <v/>
      </c>
      <c r="E2839" s="31" t="str">
        <f>IF('base clients'!E2839=0,"",'base clients'!E2839)</f>
        <v/>
      </c>
      <c r="F2839" s="31" t="str">
        <f>IF('base clients'!F2839=0,"",'base clients'!F2839)</f>
        <v/>
      </c>
      <c r="G2839" s="31" t="str">
        <f>IF('base clients'!G2839=0,"",'base clients'!G2839)</f>
        <v/>
      </c>
    </row>
    <row r="2840" spans="2:7" x14ac:dyDescent="0.35">
      <c r="B2840" s="31" t="str">
        <f>IF('base clients'!B2840=0,"",'base clients'!B2840)</f>
        <v/>
      </c>
      <c r="C2840" s="31" t="str">
        <f>IF('base clients'!C2840=0,"",'base clients'!C2840)</f>
        <v/>
      </c>
      <c r="D2840" s="31" t="str">
        <f>IF('base clients'!D2840=0,"",'base clients'!D2840)</f>
        <v/>
      </c>
      <c r="E2840" s="31" t="str">
        <f>IF('base clients'!E2840=0,"",'base clients'!E2840)</f>
        <v/>
      </c>
      <c r="F2840" s="31" t="str">
        <f>IF('base clients'!F2840=0,"",'base clients'!F2840)</f>
        <v/>
      </c>
      <c r="G2840" s="31" t="str">
        <f>IF('base clients'!G2840=0,"",'base clients'!G2840)</f>
        <v/>
      </c>
    </row>
    <row r="2841" spans="2:7" x14ac:dyDescent="0.35">
      <c r="B2841" s="31" t="str">
        <f>IF('base clients'!B2841=0,"",'base clients'!B2841)</f>
        <v/>
      </c>
      <c r="C2841" s="31" t="str">
        <f>IF('base clients'!C2841=0,"",'base clients'!C2841)</f>
        <v/>
      </c>
      <c r="D2841" s="31" t="str">
        <f>IF('base clients'!D2841=0,"",'base clients'!D2841)</f>
        <v/>
      </c>
      <c r="E2841" s="31" t="str">
        <f>IF('base clients'!E2841=0,"",'base clients'!E2841)</f>
        <v/>
      </c>
      <c r="F2841" s="31" t="str">
        <f>IF('base clients'!F2841=0,"",'base clients'!F2841)</f>
        <v/>
      </c>
      <c r="G2841" s="31" t="str">
        <f>IF('base clients'!G2841=0,"",'base clients'!G2841)</f>
        <v/>
      </c>
    </row>
    <row r="2842" spans="2:7" x14ac:dyDescent="0.35">
      <c r="B2842" s="31" t="str">
        <f>IF('base clients'!B2842=0,"",'base clients'!B2842)</f>
        <v/>
      </c>
      <c r="C2842" s="31" t="str">
        <f>IF('base clients'!C2842=0,"",'base clients'!C2842)</f>
        <v/>
      </c>
      <c r="D2842" s="31" t="str">
        <f>IF('base clients'!D2842=0,"",'base clients'!D2842)</f>
        <v/>
      </c>
      <c r="E2842" s="31" t="str">
        <f>IF('base clients'!E2842=0,"",'base clients'!E2842)</f>
        <v/>
      </c>
      <c r="F2842" s="31" t="str">
        <f>IF('base clients'!F2842=0,"",'base clients'!F2842)</f>
        <v/>
      </c>
      <c r="G2842" s="31" t="str">
        <f>IF('base clients'!G2842=0,"",'base clients'!G2842)</f>
        <v/>
      </c>
    </row>
    <row r="2843" spans="2:7" x14ac:dyDescent="0.35">
      <c r="B2843" s="31" t="str">
        <f>IF('base clients'!B2843=0,"",'base clients'!B2843)</f>
        <v/>
      </c>
      <c r="C2843" s="31" t="str">
        <f>IF('base clients'!C2843=0,"",'base clients'!C2843)</f>
        <v/>
      </c>
      <c r="D2843" s="31" t="str">
        <f>IF('base clients'!D2843=0,"",'base clients'!D2843)</f>
        <v/>
      </c>
      <c r="E2843" s="31" t="str">
        <f>IF('base clients'!E2843=0,"",'base clients'!E2843)</f>
        <v/>
      </c>
      <c r="F2843" s="31" t="str">
        <f>IF('base clients'!F2843=0,"",'base clients'!F2843)</f>
        <v/>
      </c>
      <c r="G2843" s="31" t="str">
        <f>IF('base clients'!G2843=0,"",'base clients'!G2843)</f>
        <v/>
      </c>
    </row>
    <row r="2844" spans="2:7" x14ac:dyDescent="0.35">
      <c r="B2844" s="31" t="str">
        <f>IF('base clients'!B2844=0,"",'base clients'!B2844)</f>
        <v/>
      </c>
      <c r="C2844" s="31" t="str">
        <f>IF('base clients'!C2844=0,"",'base clients'!C2844)</f>
        <v/>
      </c>
      <c r="D2844" s="31" t="str">
        <f>IF('base clients'!D2844=0,"",'base clients'!D2844)</f>
        <v/>
      </c>
      <c r="E2844" s="31" t="str">
        <f>IF('base clients'!E2844=0,"",'base clients'!E2844)</f>
        <v/>
      </c>
      <c r="F2844" s="31" t="str">
        <f>IF('base clients'!F2844=0,"",'base clients'!F2844)</f>
        <v/>
      </c>
      <c r="G2844" s="31" t="str">
        <f>IF('base clients'!G2844=0,"",'base clients'!G2844)</f>
        <v/>
      </c>
    </row>
    <row r="2845" spans="2:7" x14ac:dyDescent="0.35">
      <c r="B2845" s="31" t="str">
        <f>IF('base clients'!B2845=0,"",'base clients'!B2845)</f>
        <v/>
      </c>
      <c r="C2845" s="31" t="str">
        <f>IF('base clients'!C2845=0,"",'base clients'!C2845)</f>
        <v/>
      </c>
      <c r="D2845" s="31" t="str">
        <f>IF('base clients'!D2845=0,"",'base clients'!D2845)</f>
        <v/>
      </c>
      <c r="E2845" s="31" t="str">
        <f>IF('base clients'!E2845=0,"",'base clients'!E2845)</f>
        <v/>
      </c>
      <c r="F2845" s="31" t="str">
        <f>IF('base clients'!F2845=0,"",'base clients'!F2845)</f>
        <v/>
      </c>
      <c r="G2845" s="31" t="str">
        <f>IF('base clients'!G2845=0,"",'base clients'!G2845)</f>
        <v/>
      </c>
    </row>
    <row r="2846" spans="2:7" x14ac:dyDescent="0.35">
      <c r="B2846" s="31" t="str">
        <f>IF('base clients'!B2846=0,"",'base clients'!B2846)</f>
        <v/>
      </c>
      <c r="C2846" s="31" t="str">
        <f>IF('base clients'!C2846=0,"",'base clients'!C2846)</f>
        <v/>
      </c>
      <c r="D2846" s="31" t="str">
        <f>IF('base clients'!D2846=0,"",'base clients'!D2846)</f>
        <v/>
      </c>
      <c r="E2846" s="31" t="str">
        <f>IF('base clients'!E2846=0,"",'base clients'!E2846)</f>
        <v/>
      </c>
      <c r="F2846" s="31" t="str">
        <f>IF('base clients'!F2846=0,"",'base clients'!F2846)</f>
        <v/>
      </c>
      <c r="G2846" s="31" t="str">
        <f>IF('base clients'!G2846=0,"",'base clients'!G2846)</f>
        <v/>
      </c>
    </row>
    <row r="2847" spans="2:7" x14ac:dyDescent="0.35">
      <c r="B2847" s="31" t="str">
        <f>IF('base clients'!B2847=0,"",'base clients'!B2847)</f>
        <v/>
      </c>
      <c r="C2847" s="31" t="str">
        <f>IF('base clients'!C2847=0,"",'base clients'!C2847)</f>
        <v/>
      </c>
      <c r="D2847" s="31" t="str">
        <f>IF('base clients'!D2847=0,"",'base clients'!D2847)</f>
        <v/>
      </c>
      <c r="E2847" s="31" t="str">
        <f>IF('base clients'!E2847=0,"",'base clients'!E2847)</f>
        <v/>
      </c>
      <c r="F2847" s="31" t="str">
        <f>IF('base clients'!F2847=0,"",'base clients'!F2847)</f>
        <v/>
      </c>
      <c r="G2847" s="31" t="str">
        <f>IF('base clients'!G2847=0,"",'base clients'!G2847)</f>
        <v/>
      </c>
    </row>
    <row r="2848" spans="2:7" x14ac:dyDescent="0.35">
      <c r="B2848" s="31" t="str">
        <f>IF('base clients'!B2848=0,"",'base clients'!B2848)</f>
        <v/>
      </c>
      <c r="C2848" s="31" t="str">
        <f>IF('base clients'!C2848=0,"",'base clients'!C2848)</f>
        <v/>
      </c>
      <c r="D2848" s="31" t="str">
        <f>IF('base clients'!D2848=0,"",'base clients'!D2848)</f>
        <v/>
      </c>
      <c r="E2848" s="31" t="str">
        <f>IF('base clients'!E2848=0,"",'base clients'!E2848)</f>
        <v/>
      </c>
      <c r="F2848" s="31" t="str">
        <f>IF('base clients'!F2848=0,"",'base clients'!F2848)</f>
        <v/>
      </c>
      <c r="G2848" s="31" t="str">
        <f>IF('base clients'!G2848=0,"",'base clients'!G2848)</f>
        <v/>
      </c>
    </row>
    <row r="2849" spans="2:7" x14ac:dyDescent="0.35">
      <c r="B2849" s="31" t="str">
        <f>IF('base clients'!B2849=0,"",'base clients'!B2849)</f>
        <v/>
      </c>
      <c r="C2849" s="31" t="str">
        <f>IF('base clients'!C2849=0,"",'base clients'!C2849)</f>
        <v/>
      </c>
      <c r="D2849" s="31" t="str">
        <f>IF('base clients'!D2849=0,"",'base clients'!D2849)</f>
        <v/>
      </c>
      <c r="E2849" s="31" t="str">
        <f>IF('base clients'!E2849=0,"",'base clients'!E2849)</f>
        <v/>
      </c>
      <c r="F2849" s="31" t="str">
        <f>IF('base clients'!F2849=0,"",'base clients'!F2849)</f>
        <v/>
      </c>
      <c r="G2849" s="31" t="str">
        <f>IF('base clients'!G2849=0,"",'base clients'!G2849)</f>
        <v/>
      </c>
    </row>
    <row r="2850" spans="2:7" x14ac:dyDescent="0.35">
      <c r="B2850" s="31" t="str">
        <f>IF('base clients'!B2850=0,"",'base clients'!B2850)</f>
        <v/>
      </c>
      <c r="C2850" s="31" t="str">
        <f>IF('base clients'!C2850=0,"",'base clients'!C2850)</f>
        <v/>
      </c>
      <c r="D2850" s="31" t="str">
        <f>IF('base clients'!D2850=0,"",'base clients'!D2850)</f>
        <v/>
      </c>
      <c r="E2850" s="31" t="str">
        <f>IF('base clients'!E2850=0,"",'base clients'!E2850)</f>
        <v/>
      </c>
      <c r="F2850" s="31" t="str">
        <f>IF('base clients'!F2850=0,"",'base clients'!F2850)</f>
        <v/>
      </c>
      <c r="G2850" s="31" t="str">
        <f>IF('base clients'!G2850=0,"",'base clients'!G2850)</f>
        <v/>
      </c>
    </row>
    <row r="2851" spans="2:7" x14ac:dyDescent="0.35">
      <c r="B2851" s="31" t="str">
        <f>IF('base clients'!B2851=0,"",'base clients'!B2851)</f>
        <v/>
      </c>
      <c r="C2851" s="31" t="str">
        <f>IF('base clients'!C2851=0,"",'base clients'!C2851)</f>
        <v/>
      </c>
      <c r="D2851" s="31" t="str">
        <f>IF('base clients'!D2851=0,"",'base clients'!D2851)</f>
        <v/>
      </c>
      <c r="E2851" s="31" t="str">
        <f>IF('base clients'!E2851=0,"",'base clients'!E2851)</f>
        <v/>
      </c>
      <c r="F2851" s="31" t="str">
        <f>IF('base clients'!F2851=0,"",'base clients'!F2851)</f>
        <v/>
      </c>
      <c r="G2851" s="31" t="str">
        <f>IF('base clients'!G2851=0,"",'base clients'!G2851)</f>
        <v/>
      </c>
    </row>
    <row r="2852" spans="2:7" x14ac:dyDescent="0.35">
      <c r="B2852" s="31" t="str">
        <f>IF('base clients'!B2852=0,"",'base clients'!B2852)</f>
        <v/>
      </c>
      <c r="C2852" s="31" t="str">
        <f>IF('base clients'!C2852=0,"",'base clients'!C2852)</f>
        <v/>
      </c>
      <c r="D2852" s="31" t="str">
        <f>IF('base clients'!D2852=0,"",'base clients'!D2852)</f>
        <v/>
      </c>
      <c r="E2852" s="31" t="str">
        <f>IF('base clients'!E2852=0,"",'base clients'!E2852)</f>
        <v/>
      </c>
      <c r="F2852" s="31" t="str">
        <f>IF('base clients'!F2852=0,"",'base clients'!F2852)</f>
        <v/>
      </c>
      <c r="G2852" s="31" t="str">
        <f>IF('base clients'!G2852=0,"",'base clients'!G2852)</f>
        <v/>
      </c>
    </row>
    <row r="2853" spans="2:7" x14ac:dyDescent="0.35">
      <c r="B2853" s="31" t="str">
        <f>IF('base clients'!B2853=0,"",'base clients'!B2853)</f>
        <v/>
      </c>
      <c r="C2853" s="31" t="str">
        <f>IF('base clients'!C2853=0,"",'base clients'!C2853)</f>
        <v/>
      </c>
      <c r="D2853" s="31" t="str">
        <f>IF('base clients'!D2853=0,"",'base clients'!D2853)</f>
        <v/>
      </c>
      <c r="E2853" s="31" t="str">
        <f>IF('base clients'!E2853=0,"",'base clients'!E2853)</f>
        <v/>
      </c>
      <c r="F2853" s="31" t="str">
        <f>IF('base clients'!F2853=0,"",'base clients'!F2853)</f>
        <v/>
      </c>
      <c r="G2853" s="31" t="str">
        <f>IF('base clients'!G2853=0,"",'base clients'!G2853)</f>
        <v/>
      </c>
    </row>
    <row r="2854" spans="2:7" x14ac:dyDescent="0.35">
      <c r="B2854" s="31" t="str">
        <f>IF('base clients'!B2854=0,"",'base clients'!B2854)</f>
        <v/>
      </c>
      <c r="C2854" s="31" t="str">
        <f>IF('base clients'!C2854=0,"",'base clients'!C2854)</f>
        <v/>
      </c>
      <c r="D2854" s="31" t="str">
        <f>IF('base clients'!D2854=0,"",'base clients'!D2854)</f>
        <v/>
      </c>
      <c r="E2854" s="31" t="str">
        <f>IF('base clients'!E2854=0,"",'base clients'!E2854)</f>
        <v/>
      </c>
      <c r="F2854" s="31" t="str">
        <f>IF('base clients'!F2854=0,"",'base clients'!F2854)</f>
        <v/>
      </c>
      <c r="G2854" s="31" t="str">
        <f>IF('base clients'!G2854=0,"",'base clients'!G2854)</f>
        <v/>
      </c>
    </row>
    <row r="2855" spans="2:7" x14ac:dyDescent="0.35">
      <c r="B2855" s="31" t="str">
        <f>IF('base clients'!B2855=0,"",'base clients'!B2855)</f>
        <v/>
      </c>
      <c r="C2855" s="31" t="str">
        <f>IF('base clients'!C2855=0,"",'base clients'!C2855)</f>
        <v/>
      </c>
      <c r="D2855" s="31" t="str">
        <f>IF('base clients'!D2855=0,"",'base clients'!D2855)</f>
        <v/>
      </c>
      <c r="E2855" s="31" t="str">
        <f>IF('base clients'!E2855=0,"",'base clients'!E2855)</f>
        <v/>
      </c>
      <c r="F2855" s="31" t="str">
        <f>IF('base clients'!F2855=0,"",'base clients'!F2855)</f>
        <v/>
      </c>
      <c r="G2855" s="31" t="str">
        <f>IF('base clients'!G2855=0,"",'base clients'!G2855)</f>
        <v/>
      </c>
    </row>
    <row r="2856" spans="2:7" x14ac:dyDescent="0.35">
      <c r="B2856" s="31" t="str">
        <f>IF('base clients'!B2856=0,"",'base clients'!B2856)</f>
        <v/>
      </c>
      <c r="C2856" s="31" t="str">
        <f>IF('base clients'!C2856=0,"",'base clients'!C2856)</f>
        <v/>
      </c>
      <c r="D2856" s="31" t="str">
        <f>IF('base clients'!D2856=0,"",'base clients'!D2856)</f>
        <v/>
      </c>
      <c r="E2856" s="31" t="str">
        <f>IF('base clients'!E2856=0,"",'base clients'!E2856)</f>
        <v/>
      </c>
      <c r="F2856" s="31" t="str">
        <f>IF('base clients'!F2856=0,"",'base clients'!F2856)</f>
        <v/>
      </c>
      <c r="G2856" s="31" t="str">
        <f>IF('base clients'!G2856=0,"",'base clients'!G2856)</f>
        <v/>
      </c>
    </row>
    <row r="2857" spans="2:7" x14ac:dyDescent="0.35">
      <c r="B2857" s="31" t="str">
        <f>IF('base clients'!B2857=0,"",'base clients'!B2857)</f>
        <v/>
      </c>
      <c r="C2857" s="31" t="str">
        <f>IF('base clients'!C2857=0,"",'base clients'!C2857)</f>
        <v/>
      </c>
      <c r="D2857" s="31" t="str">
        <f>IF('base clients'!D2857=0,"",'base clients'!D2857)</f>
        <v/>
      </c>
      <c r="E2857" s="31" t="str">
        <f>IF('base clients'!E2857=0,"",'base clients'!E2857)</f>
        <v/>
      </c>
      <c r="F2857" s="31" t="str">
        <f>IF('base clients'!F2857=0,"",'base clients'!F2857)</f>
        <v/>
      </c>
      <c r="G2857" s="31" t="str">
        <f>IF('base clients'!G2857=0,"",'base clients'!G2857)</f>
        <v/>
      </c>
    </row>
    <row r="2858" spans="2:7" x14ac:dyDescent="0.35">
      <c r="B2858" s="31" t="str">
        <f>IF('base clients'!B2858=0,"",'base clients'!B2858)</f>
        <v/>
      </c>
      <c r="C2858" s="31" t="str">
        <f>IF('base clients'!C2858=0,"",'base clients'!C2858)</f>
        <v/>
      </c>
      <c r="D2858" s="31" t="str">
        <f>IF('base clients'!D2858=0,"",'base clients'!D2858)</f>
        <v/>
      </c>
      <c r="E2858" s="31" t="str">
        <f>IF('base clients'!E2858=0,"",'base clients'!E2858)</f>
        <v/>
      </c>
      <c r="F2858" s="31" t="str">
        <f>IF('base clients'!F2858=0,"",'base clients'!F2858)</f>
        <v/>
      </c>
      <c r="G2858" s="31" t="str">
        <f>IF('base clients'!G2858=0,"",'base clients'!G2858)</f>
        <v/>
      </c>
    </row>
    <row r="2859" spans="2:7" x14ac:dyDescent="0.35">
      <c r="B2859" s="31" t="str">
        <f>IF('base clients'!B2859=0,"",'base clients'!B2859)</f>
        <v/>
      </c>
      <c r="C2859" s="31" t="str">
        <f>IF('base clients'!C2859=0,"",'base clients'!C2859)</f>
        <v/>
      </c>
      <c r="D2859" s="31" t="str">
        <f>IF('base clients'!D2859=0,"",'base clients'!D2859)</f>
        <v/>
      </c>
      <c r="E2859" s="31" t="str">
        <f>IF('base clients'!E2859=0,"",'base clients'!E2859)</f>
        <v/>
      </c>
      <c r="F2859" s="31" t="str">
        <f>IF('base clients'!F2859=0,"",'base clients'!F2859)</f>
        <v/>
      </c>
      <c r="G2859" s="31" t="str">
        <f>IF('base clients'!G2859=0,"",'base clients'!G2859)</f>
        <v/>
      </c>
    </row>
    <row r="2860" spans="2:7" x14ac:dyDescent="0.35">
      <c r="B2860" s="31" t="str">
        <f>IF('base clients'!B2860=0,"",'base clients'!B2860)</f>
        <v/>
      </c>
      <c r="C2860" s="31" t="str">
        <f>IF('base clients'!C2860=0,"",'base clients'!C2860)</f>
        <v/>
      </c>
      <c r="D2860" s="31" t="str">
        <f>IF('base clients'!D2860=0,"",'base clients'!D2860)</f>
        <v/>
      </c>
      <c r="E2860" s="31" t="str">
        <f>IF('base clients'!E2860=0,"",'base clients'!E2860)</f>
        <v/>
      </c>
      <c r="F2860" s="31" t="str">
        <f>IF('base clients'!F2860=0,"",'base clients'!F2860)</f>
        <v/>
      </c>
      <c r="G2860" s="31" t="str">
        <f>IF('base clients'!G2860=0,"",'base clients'!G2860)</f>
        <v/>
      </c>
    </row>
    <row r="2861" spans="2:7" x14ac:dyDescent="0.35">
      <c r="B2861" s="31" t="str">
        <f>IF('base clients'!B2861=0,"",'base clients'!B2861)</f>
        <v/>
      </c>
      <c r="C2861" s="31" t="str">
        <f>IF('base clients'!C2861=0,"",'base clients'!C2861)</f>
        <v/>
      </c>
      <c r="D2861" s="31" t="str">
        <f>IF('base clients'!D2861=0,"",'base clients'!D2861)</f>
        <v/>
      </c>
      <c r="E2861" s="31" t="str">
        <f>IF('base clients'!E2861=0,"",'base clients'!E2861)</f>
        <v/>
      </c>
      <c r="F2861" s="31" t="str">
        <f>IF('base clients'!F2861=0,"",'base clients'!F2861)</f>
        <v/>
      </c>
      <c r="G2861" s="31" t="str">
        <f>IF('base clients'!G2861=0,"",'base clients'!G2861)</f>
        <v/>
      </c>
    </row>
    <row r="2862" spans="2:7" x14ac:dyDescent="0.35">
      <c r="B2862" s="31" t="str">
        <f>IF('base clients'!B2862=0,"",'base clients'!B2862)</f>
        <v/>
      </c>
      <c r="C2862" s="31" t="str">
        <f>IF('base clients'!C2862=0,"",'base clients'!C2862)</f>
        <v/>
      </c>
      <c r="D2862" s="31" t="str">
        <f>IF('base clients'!D2862=0,"",'base clients'!D2862)</f>
        <v/>
      </c>
      <c r="E2862" s="31" t="str">
        <f>IF('base clients'!E2862=0,"",'base clients'!E2862)</f>
        <v/>
      </c>
      <c r="F2862" s="31" t="str">
        <f>IF('base clients'!F2862=0,"",'base clients'!F2862)</f>
        <v/>
      </c>
      <c r="G2862" s="31" t="str">
        <f>IF('base clients'!G2862=0,"",'base clients'!G2862)</f>
        <v/>
      </c>
    </row>
    <row r="2863" spans="2:7" x14ac:dyDescent="0.35">
      <c r="B2863" s="31" t="str">
        <f>IF('base clients'!B2863=0,"",'base clients'!B2863)</f>
        <v/>
      </c>
      <c r="C2863" s="31" t="str">
        <f>IF('base clients'!C2863=0,"",'base clients'!C2863)</f>
        <v/>
      </c>
      <c r="D2863" s="31" t="str">
        <f>IF('base clients'!D2863=0,"",'base clients'!D2863)</f>
        <v/>
      </c>
      <c r="E2863" s="31" t="str">
        <f>IF('base clients'!E2863=0,"",'base clients'!E2863)</f>
        <v/>
      </c>
      <c r="F2863" s="31" t="str">
        <f>IF('base clients'!F2863=0,"",'base clients'!F2863)</f>
        <v/>
      </c>
      <c r="G2863" s="31" t="str">
        <f>IF('base clients'!G2863=0,"",'base clients'!G2863)</f>
        <v/>
      </c>
    </row>
    <row r="2864" spans="2:7" x14ac:dyDescent="0.35">
      <c r="B2864" s="31" t="str">
        <f>IF('base clients'!B2864=0,"",'base clients'!B2864)</f>
        <v/>
      </c>
      <c r="C2864" s="31" t="str">
        <f>IF('base clients'!C2864=0,"",'base clients'!C2864)</f>
        <v/>
      </c>
      <c r="D2864" s="31" t="str">
        <f>IF('base clients'!D2864=0,"",'base clients'!D2864)</f>
        <v/>
      </c>
      <c r="E2864" s="31" t="str">
        <f>IF('base clients'!E2864=0,"",'base clients'!E2864)</f>
        <v/>
      </c>
      <c r="F2864" s="31" t="str">
        <f>IF('base clients'!F2864=0,"",'base clients'!F2864)</f>
        <v/>
      </c>
      <c r="G2864" s="31" t="str">
        <f>IF('base clients'!G2864=0,"",'base clients'!G2864)</f>
        <v/>
      </c>
    </row>
    <row r="2865" spans="2:7" x14ac:dyDescent="0.35">
      <c r="B2865" s="31" t="str">
        <f>IF('base clients'!B2865=0,"",'base clients'!B2865)</f>
        <v/>
      </c>
      <c r="C2865" s="31" t="str">
        <f>IF('base clients'!C2865=0,"",'base clients'!C2865)</f>
        <v/>
      </c>
      <c r="D2865" s="31" t="str">
        <f>IF('base clients'!D2865=0,"",'base clients'!D2865)</f>
        <v/>
      </c>
      <c r="E2865" s="31" t="str">
        <f>IF('base clients'!E2865=0,"",'base clients'!E2865)</f>
        <v/>
      </c>
      <c r="F2865" s="31" t="str">
        <f>IF('base clients'!F2865=0,"",'base clients'!F2865)</f>
        <v/>
      </c>
      <c r="G2865" s="31" t="str">
        <f>IF('base clients'!G2865=0,"",'base clients'!G2865)</f>
        <v/>
      </c>
    </row>
    <row r="2866" spans="2:7" x14ac:dyDescent="0.35">
      <c r="B2866" s="31" t="str">
        <f>IF('base clients'!B2866=0,"",'base clients'!B2866)</f>
        <v/>
      </c>
      <c r="C2866" s="31" t="str">
        <f>IF('base clients'!C2866=0,"",'base clients'!C2866)</f>
        <v/>
      </c>
      <c r="D2866" s="31" t="str">
        <f>IF('base clients'!D2866=0,"",'base clients'!D2866)</f>
        <v/>
      </c>
      <c r="E2866" s="31" t="str">
        <f>IF('base clients'!E2866=0,"",'base clients'!E2866)</f>
        <v/>
      </c>
      <c r="F2866" s="31" t="str">
        <f>IF('base clients'!F2866=0,"",'base clients'!F2866)</f>
        <v/>
      </c>
      <c r="G2866" s="31" t="str">
        <f>IF('base clients'!G2866=0,"",'base clients'!G2866)</f>
        <v/>
      </c>
    </row>
    <row r="2867" spans="2:7" x14ac:dyDescent="0.35">
      <c r="B2867" s="31" t="str">
        <f>IF('base clients'!B2867=0,"",'base clients'!B2867)</f>
        <v/>
      </c>
      <c r="C2867" s="31" t="str">
        <f>IF('base clients'!C2867=0,"",'base clients'!C2867)</f>
        <v/>
      </c>
      <c r="D2867" s="31" t="str">
        <f>IF('base clients'!D2867=0,"",'base clients'!D2867)</f>
        <v/>
      </c>
      <c r="E2867" s="31" t="str">
        <f>IF('base clients'!E2867=0,"",'base clients'!E2867)</f>
        <v/>
      </c>
      <c r="F2867" s="31" t="str">
        <f>IF('base clients'!F2867=0,"",'base clients'!F2867)</f>
        <v/>
      </c>
      <c r="G2867" s="31" t="str">
        <f>IF('base clients'!G2867=0,"",'base clients'!G2867)</f>
        <v/>
      </c>
    </row>
    <row r="2868" spans="2:7" x14ac:dyDescent="0.35">
      <c r="B2868" s="31" t="str">
        <f>IF('base clients'!B2868=0,"",'base clients'!B2868)</f>
        <v/>
      </c>
      <c r="C2868" s="31" t="str">
        <f>IF('base clients'!C2868=0,"",'base clients'!C2868)</f>
        <v/>
      </c>
      <c r="D2868" s="31" t="str">
        <f>IF('base clients'!D2868=0,"",'base clients'!D2868)</f>
        <v/>
      </c>
      <c r="E2868" s="31" t="str">
        <f>IF('base clients'!E2868=0,"",'base clients'!E2868)</f>
        <v/>
      </c>
      <c r="F2868" s="31" t="str">
        <f>IF('base clients'!F2868=0,"",'base clients'!F2868)</f>
        <v/>
      </c>
      <c r="G2868" s="31" t="str">
        <f>IF('base clients'!G2868=0,"",'base clients'!G2868)</f>
        <v/>
      </c>
    </row>
    <row r="2869" spans="2:7" x14ac:dyDescent="0.35">
      <c r="B2869" s="31" t="str">
        <f>IF('base clients'!B2869=0,"",'base clients'!B2869)</f>
        <v/>
      </c>
      <c r="C2869" s="31" t="str">
        <f>IF('base clients'!C2869=0,"",'base clients'!C2869)</f>
        <v/>
      </c>
      <c r="D2869" s="31" t="str">
        <f>IF('base clients'!D2869=0,"",'base clients'!D2869)</f>
        <v/>
      </c>
      <c r="E2869" s="31" t="str">
        <f>IF('base clients'!E2869=0,"",'base clients'!E2869)</f>
        <v/>
      </c>
      <c r="F2869" s="31" t="str">
        <f>IF('base clients'!F2869=0,"",'base clients'!F2869)</f>
        <v/>
      </c>
      <c r="G2869" s="31" t="str">
        <f>IF('base clients'!G2869=0,"",'base clients'!G2869)</f>
        <v/>
      </c>
    </row>
    <row r="2870" spans="2:7" x14ac:dyDescent="0.35">
      <c r="B2870" s="31" t="str">
        <f>IF('base clients'!B2870=0,"",'base clients'!B2870)</f>
        <v/>
      </c>
      <c r="C2870" s="31" t="str">
        <f>IF('base clients'!C2870=0,"",'base clients'!C2870)</f>
        <v/>
      </c>
      <c r="D2870" s="31" t="str">
        <f>IF('base clients'!D2870=0,"",'base clients'!D2870)</f>
        <v/>
      </c>
      <c r="E2870" s="31" t="str">
        <f>IF('base clients'!E2870=0,"",'base clients'!E2870)</f>
        <v/>
      </c>
      <c r="F2870" s="31" t="str">
        <f>IF('base clients'!F2870=0,"",'base clients'!F2870)</f>
        <v/>
      </c>
      <c r="G2870" s="31" t="str">
        <f>IF('base clients'!G2870=0,"",'base clients'!G2870)</f>
        <v/>
      </c>
    </row>
    <row r="2871" spans="2:7" x14ac:dyDescent="0.35">
      <c r="B2871" s="31" t="str">
        <f>IF('base clients'!B2871=0,"",'base clients'!B2871)</f>
        <v/>
      </c>
      <c r="C2871" s="31" t="str">
        <f>IF('base clients'!C2871=0,"",'base clients'!C2871)</f>
        <v/>
      </c>
      <c r="D2871" s="31" t="str">
        <f>IF('base clients'!D2871=0,"",'base clients'!D2871)</f>
        <v/>
      </c>
      <c r="E2871" s="31" t="str">
        <f>IF('base clients'!E2871=0,"",'base clients'!E2871)</f>
        <v/>
      </c>
      <c r="F2871" s="31" t="str">
        <f>IF('base clients'!F2871=0,"",'base clients'!F2871)</f>
        <v/>
      </c>
      <c r="G2871" s="31" t="str">
        <f>IF('base clients'!G2871=0,"",'base clients'!G2871)</f>
        <v/>
      </c>
    </row>
    <row r="2872" spans="2:7" x14ac:dyDescent="0.35">
      <c r="B2872" s="31" t="str">
        <f>IF('base clients'!B2872=0,"",'base clients'!B2872)</f>
        <v/>
      </c>
      <c r="C2872" s="31" t="str">
        <f>IF('base clients'!C2872=0,"",'base clients'!C2872)</f>
        <v/>
      </c>
      <c r="D2872" s="31" t="str">
        <f>IF('base clients'!D2872=0,"",'base clients'!D2872)</f>
        <v/>
      </c>
      <c r="E2872" s="31" t="str">
        <f>IF('base clients'!E2872=0,"",'base clients'!E2872)</f>
        <v/>
      </c>
      <c r="F2872" s="31" t="str">
        <f>IF('base clients'!F2872=0,"",'base clients'!F2872)</f>
        <v/>
      </c>
      <c r="G2872" s="31" t="str">
        <f>IF('base clients'!G2872=0,"",'base clients'!G2872)</f>
        <v/>
      </c>
    </row>
    <row r="2873" spans="2:7" x14ac:dyDescent="0.35">
      <c r="B2873" s="31" t="str">
        <f>IF('base clients'!B2873=0,"",'base clients'!B2873)</f>
        <v/>
      </c>
      <c r="C2873" s="31" t="str">
        <f>IF('base clients'!C2873=0,"",'base clients'!C2873)</f>
        <v/>
      </c>
      <c r="D2873" s="31" t="str">
        <f>IF('base clients'!D2873=0,"",'base clients'!D2873)</f>
        <v/>
      </c>
      <c r="E2873" s="31" t="str">
        <f>IF('base clients'!E2873=0,"",'base clients'!E2873)</f>
        <v/>
      </c>
      <c r="F2873" s="31" t="str">
        <f>IF('base clients'!F2873=0,"",'base clients'!F2873)</f>
        <v/>
      </c>
      <c r="G2873" s="31" t="str">
        <f>IF('base clients'!G2873=0,"",'base clients'!G2873)</f>
        <v/>
      </c>
    </row>
    <row r="2874" spans="2:7" x14ac:dyDescent="0.35">
      <c r="B2874" s="31" t="str">
        <f>IF('base clients'!B2874=0,"",'base clients'!B2874)</f>
        <v/>
      </c>
      <c r="C2874" s="31" t="str">
        <f>IF('base clients'!C2874=0,"",'base clients'!C2874)</f>
        <v/>
      </c>
      <c r="D2874" s="31" t="str">
        <f>IF('base clients'!D2874=0,"",'base clients'!D2874)</f>
        <v/>
      </c>
      <c r="E2874" s="31" t="str">
        <f>IF('base clients'!E2874=0,"",'base clients'!E2874)</f>
        <v/>
      </c>
      <c r="F2874" s="31" t="str">
        <f>IF('base clients'!F2874=0,"",'base clients'!F2874)</f>
        <v/>
      </c>
      <c r="G2874" s="31" t="str">
        <f>IF('base clients'!G2874=0,"",'base clients'!G2874)</f>
        <v/>
      </c>
    </row>
    <row r="2875" spans="2:7" x14ac:dyDescent="0.35">
      <c r="B2875" s="31" t="str">
        <f>IF('base clients'!B2875=0,"",'base clients'!B2875)</f>
        <v/>
      </c>
      <c r="C2875" s="31" t="str">
        <f>IF('base clients'!C2875=0,"",'base clients'!C2875)</f>
        <v/>
      </c>
      <c r="D2875" s="31" t="str">
        <f>IF('base clients'!D2875=0,"",'base clients'!D2875)</f>
        <v/>
      </c>
      <c r="E2875" s="31" t="str">
        <f>IF('base clients'!E2875=0,"",'base clients'!E2875)</f>
        <v/>
      </c>
      <c r="F2875" s="31" t="str">
        <f>IF('base clients'!F2875=0,"",'base clients'!F2875)</f>
        <v/>
      </c>
      <c r="G2875" s="31" t="str">
        <f>IF('base clients'!G2875=0,"",'base clients'!G2875)</f>
        <v/>
      </c>
    </row>
    <row r="2876" spans="2:7" x14ac:dyDescent="0.35">
      <c r="B2876" s="31" t="str">
        <f>IF('base clients'!B2876=0,"",'base clients'!B2876)</f>
        <v/>
      </c>
      <c r="C2876" s="31" t="str">
        <f>IF('base clients'!C2876=0,"",'base clients'!C2876)</f>
        <v/>
      </c>
      <c r="D2876" s="31" t="str">
        <f>IF('base clients'!D2876=0,"",'base clients'!D2876)</f>
        <v/>
      </c>
      <c r="E2876" s="31" t="str">
        <f>IF('base clients'!E2876=0,"",'base clients'!E2876)</f>
        <v/>
      </c>
      <c r="F2876" s="31" t="str">
        <f>IF('base clients'!F2876=0,"",'base clients'!F2876)</f>
        <v/>
      </c>
      <c r="G2876" s="31" t="str">
        <f>IF('base clients'!G2876=0,"",'base clients'!G2876)</f>
        <v/>
      </c>
    </row>
    <row r="2877" spans="2:7" x14ac:dyDescent="0.35">
      <c r="B2877" s="31" t="str">
        <f>IF('base clients'!B2877=0,"",'base clients'!B2877)</f>
        <v/>
      </c>
      <c r="C2877" s="31" t="str">
        <f>IF('base clients'!C2877=0,"",'base clients'!C2877)</f>
        <v/>
      </c>
      <c r="D2877" s="31" t="str">
        <f>IF('base clients'!D2877=0,"",'base clients'!D2877)</f>
        <v/>
      </c>
      <c r="E2877" s="31" t="str">
        <f>IF('base clients'!E2877=0,"",'base clients'!E2877)</f>
        <v/>
      </c>
      <c r="F2877" s="31" t="str">
        <f>IF('base clients'!F2877=0,"",'base clients'!F2877)</f>
        <v/>
      </c>
      <c r="G2877" s="31" t="str">
        <f>IF('base clients'!G2877=0,"",'base clients'!G2877)</f>
        <v/>
      </c>
    </row>
    <row r="2878" spans="2:7" x14ac:dyDescent="0.35">
      <c r="B2878" s="31" t="str">
        <f>IF('base clients'!B2878=0,"",'base clients'!B2878)</f>
        <v/>
      </c>
      <c r="C2878" s="31" t="str">
        <f>IF('base clients'!C2878=0,"",'base clients'!C2878)</f>
        <v/>
      </c>
      <c r="D2878" s="31" t="str">
        <f>IF('base clients'!D2878=0,"",'base clients'!D2878)</f>
        <v/>
      </c>
      <c r="E2878" s="31" t="str">
        <f>IF('base clients'!E2878=0,"",'base clients'!E2878)</f>
        <v/>
      </c>
      <c r="F2878" s="31" t="str">
        <f>IF('base clients'!F2878=0,"",'base clients'!F2878)</f>
        <v/>
      </c>
      <c r="G2878" s="31" t="str">
        <f>IF('base clients'!G2878=0,"",'base clients'!G2878)</f>
        <v/>
      </c>
    </row>
    <row r="2879" spans="2:7" x14ac:dyDescent="0.35">
      <c r="B2879" s="31" t="str">
        <f>IF('base clients'!B2879=0,"",'base clients'!B2879)</f>
        <v/>
      </c>
      <c r="C2879" s="31" t="str">
        <f>IF('base clients'!C2879=0,"",'base clients'!C2879)</f>
        <v/>
      </c>
      <c r="D2879" s="31" t="str">
        <f>IF('base clients'!D2879=0,"",'base clients'!D2879)</f>
        <v/>
      </c>
      <c r="E2879" s="31" t="str">
        <f>IF('base clients'!E2879=0,"",'base clients'!E2879)</f>
        <v/>
      </c>
      <c r="F2879" s="31" t="str">
        <f>IF('base clients'!F2879=0,"",'base clients'!F2879)</f>
        <v/>
      </c>
      <c r="G2879" s="31" t="str">
        <f>IF('base clients'!G2879=0,"",'base clients'!G2879)</f>
        <v/>
      </c>
    </row>
    <row r="2880" spans="2:7" x14ac:dyDescent="0.35">
      <c r="B2880" s="31" t="str">
        <f>IF('base clients'!B2880=0,"",'base clients'!B2880)</f>
        <v/>
      </c>
      <c r="C2880" s="31" t="str">
        <f>IF('base clients'!C2880=0,"",'base clients'!C2880)</f>
        <v/>
      </c>
      <c r="D2880" s="31" t="str">
        <f>IF('base clients'!D2880=0,"",'base clients'!D2880)</f>
        <v/>
      </c>
      <c r="E2880" s="31" t="str">
        <f>IF('base clients'!E2880=0,"",'base clients'!E2880)</f>
        <v/>
      </c>
      <c r="F2880" s="31" t="str">
        <f>IF('base clients'!F2880=0,"",'base clients'!F2880)</f>
        <v/>
      </c>
      <c r="G2880" s="31" t="str">
        <f>IF('base clients'!G2880=0,"",'base clients'!G2880)</f>
        <v/>
      </c>
    </row>
    <row r="2881" spans="2:7" x14ac:dyDescent="0.35">
      <c r="B2881" s="31" t="str">
        <f>IF('base clients'!B2881=0,"",'base clients'!B2881)</f>
        <v/>
      </c>
      <c r="C2881" s="31" t="str">
        <f>IF('base clients'!C2881=0,"",'base clients'!C2881)</f>
        <v/>
      </c>
      <c r="D2881" s="31" t="str">
        <f>IF('base clients'!D2881=0,"",'base clients'!D2881)</f>
        <v/>
      </c>
      <c r="E2881" s="31" t="str">
        <f>IF('base clients'!E2881=0,"",'base clients'!E2881)</f>
        <v/>
      </c>
      <c r="F2881" s="31" t="str">
        <f>IF('base clients'!F2881=0,"",'base clients'!F2881)</f>
        <v/>
      </c>
      <c r="G2881" s="31" t="str">
        <f>IF('base clients'!G2881=0,"",'base clients'!G2881)</f>
        <v/>
      </c>
    </row>
    <row r="2882" spans="2:7" x14ac:dyDescent="0.35">
      <c r="B2882" s="31" t="str">
        <f>IF('base clients'!B2882=0,"",'base clients'!B2882)</f>
        <v/>
      </c>
      <c r="C2882" s="31" t="str">
        <f>IF('base clients'!C2882=0,"",'base clients'!C2882)</f>
        <v/>
      </c>
      <c r="D2882" s="31" t="str">
        <f>IF('base clients'!D2882=0,"",'base clients'!D2882)</f>
        <v/>
      </c>
      <c r="E2882" s="31" t="str">
        <f>IF('base clients'!E2882=0,"",'base clients'!E2882)</f>
        <v/>
      </c>
      <c r="F2882" s="31" t="str">
        <f>IF('base clients'!F2882=0,"",'base clients'!F2882)</f>
        <v/>
      </c>
      <c r="G2882" s="31" t="str">
        <f>IF('base clients'!G2882=0,"",'base clients'!G2882)</f>
        <v/>
      </c>
    </row>
    <row r="2883" spans="2:7" x14ac:dyDescent="0.35">
      <c r="B2883" s="31" t="str">
        <f>IF('base clients'!B2883=0,"",'base clients'!B2883)</f>
        <v/>
      </c>
      <c r="C2883" s="31" t="str">
        <f>IF('base clients'!C2883=0,"",'base clients'!C2883)</f>
        <v/>
      </c>
      <c r="D2883" s="31" t="str">
        <f>IF('base clients'!D2883=0,"",'base clients'!D2883)</f>
        <v/>
      </c>
      <c r="E2883" s="31" t="str">
        <f>IF('base clients'!E2883=0,"",'base clients'!E2883)</f>
        <v/>
      </c>
      <c r="F2883" s="31" t="str">
        <f>IF('base clients'!F2883=0,"",'base clients'!F2883)</f>
        <v/>
      </c>
      <c r="G2883" s="31" t="str">
        <f>IF('base clients'!G2883=0,"",'base clients'!G2883)</f>
        <v/>
      </c>
    </row>
    <row r="2884" spans="2:7" x14ac:dyDescent="0.35">
      <c r="B2884" s="31" t="str">
        <f>IF('base clients'!B2884=0,"",'base clients'!B2884)</f>
        <v/>
      </c>
      <c r="C2884" s="31" t="str">
        <f>IF('base clients'!C2884=0,"",'base clients'!C2884)</f>
        <v/>
      </c>
      <c r="D2884" s="31" t="str">
        <f>IF('base clients'!D2884=0,"",'base clients'!D2884)</f>
        <v/>
      </c>
      <c r="E2884" s="31" t="str">
        <f>IF('base clients'!E2884=0,"",'base clients'!E2884)</f>
        <v/>
      </c>
      <c r="F2884" s="31" t="str">
        <f>IF('base clients'!F2884=0,"",'base clients'!F2884)</f>
        <v/>
      </c>
      <c r="G2884" s="31" t="str">
        <f>IF('base clients'!G2884=0,"",'base clients'!G2884)</f>
        <v/>
      </c>
    </row>
    <row r="2885" spans="2:7" x14ac:dyDescent="0.35">
      <c r="B2885" s="31" t="str">
        <f>IF('base clients'!B2885=0,"",'base clients'!B2885)</f>
        <v/>
      </c>
      <c r="C2885" s="31" t="str">
        <f>IF('base clients'!C2885=0,"",'base clients'!C2885)</f>
        <v/>
      </c>
      <c r="D2885" s="31" t="str">
        <f>IF('base clients'!D2885=0,"",'base clients'!D2885)</f>
        <v/>
      </c>
      <c r="E2885" s="31" t="str">
        <f>IF('base clients'!E2885=0,"",'base clients'!E2885)</f>
        <v/>
      </c>
      <c r="F2885" s="31" t="str">
        <f>IF('base clients'!F2885=0,"",'base clients'!F2885)</f>
        <v/>
      </c>
      <c r="G2885" s="31" t="str">
        <f>IF('base clients'!G2885=0,"",'base clients'!G2885)</f>
        <v/>
      </c>
    </row>
    <row r="2886" spans="2:7" x14ac:dyDescent="0.35">
      <c r="B2886" s="31" t="str">
        <f>IF('base clients'!B2886=0,"",'base clients'!B2886)</f>
        <v/>
      </c>
      <c r="C2886" s="31" t="str">
        <f>IF('base clients'!C2886=0,"",'base clients'!C2886)</f>
        <v/>
      </c>
      <c r="D2886" s="31" t="str">
        <f>IF('base clients'!D2886=0,"",'base clients'!D2886)</f>
        <v/>
      </c>
      <c r="E2886" s="31" t="str">
        <f>IF('base clients'!E2886=0,"",'base clients'!E2886)</f>
        <v/>
      </c>
      <c r="F2886" s="31" t="str">
        <f>IF('base clients'!F2886=0,"",'base clients'!F2886)</f>
        <v/>
      </c>
      <c r="G2886" s="31" t="str">
        <f>IF('base clients'!G2886=0,"",'base clients'!G2886)</f>
        <v/>
      </c>
    </row>
    <row r="2887" spans="2:7" x14ac:dyDescent="0.35">
      <c r="B2887" s="31" t="str">
        <f>IF('base clients'!B2887=0,"",'base clients'!B2887)</f>
        <v/>
      </c>
      <c r="C2887" s="31" t="str">
        <f>IF('base clients'!C2887=0,"",'base clients'!C2887)</f>
        <v/>
      </c>
      <c r="D2887" s="31" t="str">
        <f>IF('base clients'!D2887=0,"",'base clients'!D2887)</f>
        <v/>
      </c>
      <c r="E2887" s="31" t="str">
        <f>IF('base clients'!E2887=0,"",'base clients'!E2887)</f>
        <v/>
      </c>
      <c r="F2887" s="31" t="str">
        <f>IF('base clients'!F2887=0,"",'base clients'!F2887)</f>
        <v/>
      </c>
      <c r="G2887" s="31" t="str">
        <f>IF('base clients'!G2887=0,"",'base clients'!G2887)</f>
        <v/>
      </c>
    </row>
    <row r="2888" spans="2:7" x14ac:dyDescent="0.35">
      <c r="B2888" s="31" t="str">
        <f>IF('base clients'!B2888=0,"",'base clients'!B2888)</f>
        <v/>
      </c>
      <c r="C2888" s="31" t="str">
        <f>IF('base clients'!C2888=0,"",'base clients'!C2888)</f>
        <v/>
      </c>
      <c r="D2888" s="31" t="str">
        <f>IF('base clients'!D2888=0,"",'base clients'!D2888)</f>
        <v/>
      </c>
      <c r="E2888" s="31" t="str">
        <f>IF('base clients'!E2888=0,"",'base clients'!E2888)</f>
        <v/>
      </c>
      <c r="F2888" s="31" t="str">
        <f>IF('base clients'!F2888=0,"",'base clients'!F2888)</f>
        <v/>
      </c>
      <c r="G2888" s="31" t="str">
        <f>IF('base clients'!G2888=0,"",'base clients'!G2888)</f>
        <v/>
      </c>
    </row>
    <row r="2889" spans="2:7" x14ac:dyDescent="0.35">
      <c r="B2889" s="31" t="str">
        <f>IF('base clients'!B2889=0,"",'base clients'!B2889)</f>
        <v/>
      </c>
      <c r="C2889" s="31" t="str">
        <f>IF('base clients'!C2889=0,"",'base clients'!C2889)</f>
        <v/>
      </c>
      <c r="D2889" s="31" t="str">
        <f>IF('base clients'!D2889=0,"",'base clients'!D2889)</f>
        <v/>
      </c>
      <c r="E2889" s="31" t="str">
        <f>IF('base clients'!E2889=0,"",'base clients'!E2889)</f>
        <v/>
      </c>
      <c r="F2889" s="31" t="str">
        <f>IF('base clients'!F2889=0,"",'base clients'!F2889)</f>
        <v/>
      </c>
      <c r="G2889" s="31" t="str">
        <f>IF('base clients'!G2889=0,"",'base clients'!G2889)</f>
        <v/>
      </c>
    </row>
    <row r="2890" spans="2:7" x14ac:dyDescent="0.35">
      <c r="B2890" s="31" t="str">
        <f>IF('base clients'!B2890=0,"",'base clients'!B2890)</f>
        <v/>
      </c>
      <c r="C2890" s="31" t="str">
        <f>IF('base clients'!C2890=0,"",'base clients'!C2890)</f>
        <v/>
      </c>
      <c r="D2890" s="31" t="str">
        <f>IF('base clients'!D2890=0,"",'base clients'!D2890)</f>
        <v/>
      </c>
      <c r="E2890" s="31" t="str">
        <f>IF('base clients'!E2890=0,"",'base clients'!E2890)</f>
        <v/>
      </c>
      <c r="F2890" s="31" t="str">
        <f>IF('base clients'!F2890=0,"",'base clients'!F2890)</f>
        <v/>
      </c>
      <c r="G2890" s="31" t="str">
        <f>IF('base clients'!G2890=0,"",'base clients'!G2890)</f>
        <v/>
      </c>
    </row>
    <row r="2891" spans="2:7" x14ac:dyDescent="0.35">
      <c r="B2891" s="31" t="str">
        <f>IF('base clients'!B2891=0,"",'base clients'!B2891)</f>
        <v/>
      </c>
      <c r="C2891" s="31" t="str">
        <f>IF('base clients'!C2891=0,"",'base clients'!C2891)</f>
        <v/>
      </c>
      <c r="D2891" s="31" t="str">
        <f>IF('base clients'!D2891=0,"",'base clients'!D2891)</f>
        <v/>
      </c>
      <c r="E2891" s="31" t="str">
        <f>IF('base clients'!E2891=0,"",'base clients'!E2891)</f>
        <v/>
      </c>
      <c r="F2891" s="31" t="str">
        <f>IF('base clients'!F2891=0,"",'base clients'!F2891)</f>
        <v/>
      </c>
      <c r="G2891" s="31" t="str">
        <f>IF('base clients'!G2891=0,"",'base clients'!G2891)</f>
        <v/>
      </c>
    </row>
    <row r="2892" spans="2:7" x14ac:dyDescent="0.35">
      <c r="B2892" s="31" t="str">
        <f>IF('base clients'!B2892=0,"",'base clients'!B2892)</f>
        <v/>
      </c>
      <c r="C2892" s="31" t="str">
        <f>IF('base clients'!C2892=0,"",'base clients'!C2892)</f>
        <v/>
      </c>
      <c r="D2892" s="31" t="str">
        <f>IF('base clients'!D2892=0,"",'base clients'!D2892)</f>
        <v/>
      </c>
      <c r="E2892" s="31" t="str">
        <f>IF('base clients'!E2892=0,"",'base clients'!E2892)</f>
        <v/>
      </c>
      <c r="F2892" s="31" t="str">
        <f>IF('base clients'!F2892=0,"",'base clients'!F2892)</f>
        <v/>
      </c>
      <c r="G2892" s="31" t="str">
        <f>IF('base clients'!G2892=0,"",'base clients'!G2892)</f>
        <v/>
      </c>
    </row>
    <row r="2893" spans="2:7" x14ac:dyDescent="0.35">
      <c r="B2893" s="31" t="str">
        <f>IF('base clients'!B2893=0,"",'base clients'!B2893)</f>
        <v/>
      </c>
      <c r="C2893" s="31" t="str">
        <f>IF('base clients'!C2893=0,"",'base clients'!C2893)</f>
        <v/>
      </c>
      <c r="D2893" s="31" t="str">
        <f>IF('base clients'!D2893=0,"",'base clients'!D2893)</f>
        <v/>
      </c>
      <c r="E2893" s="31" t="str">
        <f>IF('base clients'!E2893=0,"",'base clients'!E2893)</f>
        <v/>
      </c>
      <c r="F2893" s="31" t="str">
        <f>IF('base clients'!F2893=0,"",'base clients'!F2893)</f>
        <v/>
      </c>
      <c r="G2893" s="31" t="str">
        <f>IF('base clients'!G2893=0,"",'base clients'!G2893)</f>
        <v/>
      </c>
    </row>
    <row r="2894" spans="2:7" x14ac:dyDescent="0.35">
      <c r="B2894" s="31" t="str">
        <f>IF('base clients'!B2894=0,"",'base clients'!B2894)</f>
        <v/>
      </c>
      <c r="C2894" s="31" t="str">
        <f>IF('base clients'!C2894=0,"",'base clients'!C2894)</f>
        <v/>
      </c>
      <c r="D2894" s="31" t="str">
        <f>IF('base clients'!D2894=0,"",'base clients'!D2894)</f>
        <v/>
      </c>
      <c r="E2894" s="31" t="str">
        <f>IF('base clients'!E2894=0,"",'base clients'!E2894)</f>
        <v/>
      </c>
      <c r="F2894" s="31" t="str">
        <f>IF('base clients'!F2894=0,"",'base clients'!F2894)</f>
        <v/>
      </c>
      <c r="G2894" s="31" t="str">
        <f>IF('base clients'!G2894=0,"",'base clients'!G2894)</f>
        <v/>
      </c>
    </row>
    <row r="2895" spans="2:7" x14ac:dyDescent="0.35">
      <c r="B2895" s="31" t="str">
        <f>IF('base clients'!B2895=0,"",'base clients'!B2895)</f>
        <v/>
      </c>
      <c r="C2895" s="31" t="str">
        <f>IF('base clients'!C2895=0,"",'base clients'!C2895)</f>
        <v/>
      </c>
      <c r="D2895" s="31" t="str">
        <f>IF('base clients'!D2895=0,"",'base clients'!D2895)</f>
        <v/>
      </c>
      <c r="E2895" s="31" t="str">
        <f>IF('base clients'!E2895=0,"",'base clients'!E2895)</f>
        <v/>
      </c>
      <c r="F2895" s="31" t="str">
        <f>IF('base clients'!F2895=0,"",'base clients'!F2895)</f>
        <v/>
      </c>
      <c r="G2895" s="31" t="str">
        <f>IF('base clients'!G2895=0,"",'base clients'!G2895)</f>
        <v/>
      </c>
    </row>
    <row r="2896" spans="2:7" x14ac:dyDescent="0.35">
      <c r="B2896" s="31" t="str">
        <f>IF('base clients'!B2896=0,"",'base clients'!B2896)</f>
        <v/>
      </c>
      <c r="C2896" s="31" t="str">
        <f>IF('base clients'!C2896=0,"",'base clients'!C2896)</f>
        <v/>
      </c>
      <c r="D2896" s="31" t="str">
        <f>IF('base clients'!D2896=0,"",'base clients'!D2896)</f>
        <v/>
      </c>
      <c r="E2896" s="31" t="str">
        <f>IF('base clients'!E2896=0,"",'base clients'!E2896)</f>
        <v/>
      </c>
      <c r="F2896" s="31" t="str">
        <f>IF('base clients'!F2896=0,"",'base clients'!F2896)</f>
        <v/>
      </c>
      <c r="G2896" s="31" t="str">
        <f>IF('base clients'!G2896=0,"",'base clients'!G2896)</f>
        <v/>
      </c>
    </row>
    <row r="2897" spans="2:7" x14ac:dyDescent="0.35">
      <c r="B2897" s="31" t="str">
        <f>IF('base clients'!B2897=0,"",'base clients'!B2897)</f>
        <v/>
      </c>
      <c r="C2897" s="31" t="str">
        <f>IF('base clients'!C2897=0,"",'base clients'!C2897)</f>
        <v/>
      </c>
      <c r="D2897" s="31" t="str">
        <f>IF('base clients'!D2897=0,"",'base clients'!D2897)</f>
        <v/>
      </c>
      <c r="E2897" s="31" t="str">
        <f>IF('base clients'!E2897=0,"",'base clients'!E2897)</f>
        <v/>
      </c>
      <c r="F2897" s="31" t="str">
        <f>IF('base clients'!F2897=0,"",'base clients'!F2897)</f>
        <v/>
      </c>
      <c r="G2897" s="31" t="str">
        <f>IF('base clients'!G2897=0,"",'base clients'!G2897)</f>
        <v/>
      </c>
    </row>
    <row r="2898" spans="2:7" x14ac:dyDescent="0.35">
      <c r="B2898" s="31" t="str">
        <f>IF('base clients'!B2898=0,"",'base clients'!B2898)</f>
        <v/>
      </c>
      <c r="C2898" s="31" t="str">
        <f>IF('base clients'!C2898=0,"",'base clients'!C2898)</f>
        <v/>
      </c>
      <c r="D2898" s="31" t="str">
        <f>IF('base clients'!D2898=0,"",'base clients'!D2898)</f>
        <v/>
      </c>
      <c r="E2898" s="31" t="str">
        <f>IF('base clients'!E2898=0,"",'base clients'!E2898)</f>
        <v/>
      </c>
      <c r="F2898" s="31" t="str">
        <f>IF('base clients'!F2898=0,"",'base clients'!F2898)</f>
        <v/>
      </c>
      <c r="G2898" s="31" t="str">
        <f>IF('base clients'!G2898=0,"",'base clients'!G2898)</f>
        <v/>
      </c>
    </row>
    <row r="2899" spans="2:7" x14ac:dyDescent="0.35">
      <c r="B2899" s="31" t="str">
        <f>IF('base clients'!B2899=0,"",'base clients'!B2899)</f>
        <v/>
      </c>
      <c r="C2899" s="31" t="str">
        <f>IF('base clients'!C2899=0,"",'base clients'!C2899)</f>
        <v/>
      </c>
      <c r="D2899" s="31" t="str">
        <f>IF('base clients'!D2899=0,"",'base clients'!D2899)</f>
        <v/>
      </c>
      <c r="E2899" s="31" t="str">
        <f>IF('base clients'!E2899=0,"",'base clients'!E2899)</f>
        <v/>
      </c>
      <c r="F2899" s="31" t="str">
        <f>IF('base clients'!F2899=0,"",'base clients'!F2899)</f>
        <v/>
      </c>
      <c r="G2899" s="31" t="str">
        <f>IF('base clients'!G2899=0,"",'base clients'!G2899)</f>
        <v/>
      </c>
    </row>
    <row r="2900" spans="2:7" x14ac:dyDescent="0.35">
      <c r="B2900" s="31" t="str">
        <f>IF('base clients'!B2900=0,"",'base clients'!B2900)</f>
        <v/>
      </c>
      <c r="C2900" s="31" t="str">
        <f>IF('base clients'!C2900=0,"",'base clients'!C2900)</f>
        <v/>
      </c>
      <c r="D2900" s="31" t="str">
        <f>IF('base clients'!D2900=0,"",'base clients'!D2900)</f>
        <v/>
      </c>
      <c r="E2900" s="31" t="str">
        <f>IF('base clients'!E2900=0,"",'base clients'!E2900)</f>
        <v/>
      </c>
      <c r="F2900" s="31" t="str">
        <f>IF('base clients'!F2900=0,"",'base clients'!F2900)</f>
        <v/>
      </c>
      <c r="G2900" s="31" t="str">
        <f>IF('base clients'!G2900=0,"",'base clients'!G2900)</f>
        <v/>
      </c>
    </row>
    <row r="2901" spans="2:7" x14ac:dyDescent="0.35">
      <c r="B2901" s="31" t="str">
        <f>IF('base clients'!B2901=0,"",'base clients'!B2901)</f>
        <v/>
      </c>
      <c r="C2901" s="31" t="str">
        <f>IF('base clients'!C2901=0,"",'base clients'!C2901)</f>
        <v/>
      </c>
      <c r="D2901" s="31" t="str">
        <f>IF('base clients'!D2901=0,"",'base clients'!D2901)</f>
        <v/>
      </c>
      <c r="E2901" s="31" t="str">
        <f>IF('base clients'!E2901=0,"",'base clients'!E2901)</f>
        <v/>
      </c>
      <c r="F2901" s="31" t="str">
        <f>IF('base clients'!F2901=0,"",'base clients'!F2901)</f>
        <v/>
      </c>
      <c r="G2901" s="31" t="str">
        <f>IF('base clients'!G2901=0,"",'base clients'!G2901)</f>
        <v/>
      </c>
    </row>
    <row r="2902" spans="2:7" x14ac:dyDescent="0.35">
      <c r="B2902" s="31" t="str">
        <f>IF('base clients'!B2902=0,"",'base clients'!B2902)</f>
        <v/>
      </c>
      <c r="C2902" s="31" t="str">
        <f>IF('base clients'!C2902=0,"",'base clients'!C2902)</f>
        <v/>
      </c>
      <c r="D2902" s="31" t="str">
        <f>IF('base clients'!D2902=0,"",'base clients'!D2902)</f>
        <v/>
      </c>
      <c r="E2902" s="31" t="str">
        <f>IF('base clients'!E2902=0,"",'base clients'!E2902)</f>
        <v/>
      </c>
      <c r="F2902" s="31" t="str">
        <f>IF('base clients'!F2902=0,"",'base clients'!F2902)</f>
        <v/>
      </c>
      <c r="G2902" s="31" t="str">
        <f>IF('base clients'!G2902=0,"",'base clients'!G2902)</f>
        <v/>
      </c>
    </row>
    <row r="2903" spans="2:7" x14ac:dyDescent="0.35">
      <c r="B2903" s="31" t="str">
        <f>IF('base clients'!B2903=0,"",'base clients'!B2903)</f>
        <v/>
      </c>
      <c r="C2903" s="31" t="str">
        <f>IF('base clients'!C2903=0,"",'base clients'!C2903)</f>
        <v/>
      </c>
      <c r="D2903" s="31" t="str">
        <f>IF('base clients'!D2903=0,"",'base clients'!D2903)</f>
        <v/>
      </c>
      <c r="E2903" s="31" t="str">
        <f>IF('base clients'!E2903=0,"",'base clients'!E2903)</f>
        <v/>
      </c>
      <c r="F2903" s="31" t="str">
        <f>IF('base clients'!F2903=0,"",'base clients'!F2903)</f>
        <v/>
      </c>
      <c r="G2903" s="31" t="str">
        <f>IF('base clients'!G2903=0,"",'base clients'!G2903)</f>
        <v/>
      </c>
    </row>
    <row r="2904" spans="2:7" x14ac:dyDescent="0.35">
      <c r="B2904" s="31" t="str">
        <f>IF('base clients'!B2904=0,"",'base clients'!B2904)</f>
        <v/>
      </c>
      <c r="C2904" s="31" t="str">
        <f>IF('base clients'!C2904=0,"",'base clients'!C2904)</f>
        <v/>
      </c>
      <c r="D2904" s="31" t="str">
        <f>IF('base clients'!D2904=0,"",'base clients'!D2904)</f>
        <v/>
      </c>
      <c r="E2904" s="31" t="str">
        <f>IF('base clients'!E2904=0,"",'base clients'!E2904)</f>
        <v/>
      </c>
      <c r="F2904" s="31" t="str">
        <f>IF('base clients'!F2904=0,"",'base clients'!F2904)</f>
        <v/>
      </c>
      <c r="G2904" s="31" t="str">
        <f>IF('base clients'!G2904=0,"",'base clients'!G2904)</f>
        <v/>
      </c>
    </row>
    <row r="2905" spans="2:7" x14ac:dyDescent="0.35">
      <c r="B2905" s="31" t="str">
        <f>IF('base clients'!B2905=0,"",'base clients'!B2905)</f>
        <v/>
      </c>
      <c r="C2905" s="31" t="str">
        <f>IF('base clients'!C2905=0,"",'base clients'!C2905)</f>
        <v/>
      </c>
      <c r="D2905" s="31" t="str">
        <f>IF('base clients'!D2905=0,"",'base clients'!D2905)</f>
        <v/>
      </c>
      <c r="E2905" s="31" t="str">
        <f>IF('base clients'!E2905=0,"",'base clients'!E2905)</f>
        <v/>
      </c>
      <c r="F2905" s="31" t="str">
        <f>IF('base clients'!F2905=0,"",'base clients'!F2905)</f>
        <v/>
      </c>
      <c r="G2905" s="31" t="str">
        <f>IF('base clients'!G2905=0,"",'base clients'!G2905)</f>
        <v/>
      </c>
    </row>
    <row r="2906" spans="2:7" x14ac:dyDescent="0.35">
      <c r="B2906" s="31" t="str">
        <f>IF('base clients'!B2906=0,"",'base clients'!B2906)</f>
        <v/>
      </c>
      <c r="C2906" s="31" t="str">
        <f>IF('base clients'!C2906=0,"",'base clients'!C2906)</f>
        <v/>
      </c>
      <c r="D2906" s="31" t="str">
        <f>IF('base clients'!D2906=0,"",'base clients'!D2906)</f>
        <v/>
      </c>
      <c r="E2906" s="31" t="str">
        <f>IF('base clients'!E2906=0,"",'base clients'!E2906)</f>
        <v/>
      </c>
      <c r="F2906" s="31" t="str">
        <f>IF('base clients'!F2906=0,"",'base clients'!F2906)</f>
        <v/>
      </c>
      <c r="G2906" s="31" t="str">
        <f>IF('base clients'!G2906=0,"",'base clients'!G2906)</f>
        <v/>
      </c>
    </row>
    <row r="2907" spans="2:7" x14ac:dyDescent="0.35">
      <c r="B2907" s="31" t="str">
        <f>IF('base clients'!B2907=0,"",'base clients'!B2907)</f>
        <v/>
      </c>
      <c r="C2907" s="31" t="str">
        <f>IF('base clients'!C2907=0,"",'base clients'!C2907)</f>
        <v/>
      </c>
      <c r="D2907" s="31" t="str">
        <f>IF('base clients'!D2907=0,"",'base clients'!D2907)</f>
        <v/>
      </c>
      <c r="E2907" s="31" t="str">
        <f>IF('base clients'!E2907=0,"",'base clients'!E2907)</f>
        <v/>
      </c>
      <c r="F2907" s="31" t="str">
        <f>IF('base clients'!F2907=0,"",'base clients'!F2907)</f>
        <v/>
      </c>
      <c r="G2907" s="31" t="str">
        <f>IF('base clients'!G2907=0,"",'base clients'!G2907)</f>
        <v/>
      </c>
    </row>
    <row r="2908" spans="2:7" x14ac:dyDescent="0.35">
      <c r="B2908" s="31" t="str">
        <f>IF('base clients'!B2908=0,"",'base clients'!B2908)</f>
        <v/>
      </c>
      <c r="C2908" s="31" t="str">
        <f>IF('base clients'!C2908=0,"",'base clients'!C2908)</f>
        <v/>
      </c>
      <c r="D2908" s="31" t="str">
        <f>IF('base clients'!D2908=0,"",'base clients'!D2908)</f>
        <v/>
      </c>
      <c r="E2908" s="31" t="str">
        <f>IF('base clients'!E2908=0,"",'base clients'!E2908)</f>
        <v/>
      </c>
      <c r="F2908" s="31" t="str">
        <f>IF('base clients'!F2908=0,"",'base clients'!F2908)</f>
        <v/>
      </c>
      <c r="G2908" s="31" t="str">
        <f>IF('base clients'!G2908=0,"",'base clients'!G2908)</f>
        <v/>
      </c>
    </row>
    <row r="2909" spans="2:7" x14ac:dyDescent="0.35">
      <c r="B2909" s="31" t="str">
        <f>IF('base clients'!B2909=0,"",'base clients'!B2909)</f>
        <v/>
      </c>
      <c r="C2909" s="31" t="str">
        <f>IF('base clients'!C2909=0,"",'base clients'!C2909)</f>
        <v/>
      </c>
      <c r="D2909" s="31" t="str">
        <f>IF('base clients'!D2909=0,"",'base clients'!D2909)</f>
        <v/>
      </c>
      <c r="E2909" s="31" t="str">
        <f>IF('base clients'!E2909=0,"",'base clients'!E2909)</f>
        <v/>
      </c>
      <c r="F2909" s="31" t="str">
        <f>IF('base clients'!F2909=0,"",'base clients'!F2909)</f>
        <v/>
      </c>
      <c r="G2909" s="31" t="str">
        <f>IF('base clients'!G2909=0,"",'base clients'!G2909)</f>
        <v/>
      </c>
    </row>
    <row r="2910" spans="2:7" x14ac:dyDescent="0.35">
      <c r="B2910" s="31" t="str">
        <f>IF('base clients'!B2910=0,"",'base clients'!B2910)</f>
        <v/>
      </c>
      <c r="C2910" s="31" t="str">
        <f>IF('base clients'!C2910=0,"",'base clients'!C2910)</f>
        <v/>
      </c>
      <c r="D2910" s="31" t="str">
        <f>IF('base clients'!D2910=0,"",'base clients'!D2910)</f>
        <v/>
      </c>
      <c r="E2910" s="31" t="str">
        <f>IF('base clients'!E2910=0,"",'base clients'!E2910)</f>
        <v/>
      </c>
      <c r="F2910" s="31" t="str">
        <f>IF('base clients'!F2910=0,"",'base clients'!F2910)</f>
        <v/>
      </c>
      <c r="G2910" s="31" t="str">
        <f>IF('base clients'!G2910=0,"",'base clients'!G2910)</f>
        <v/>
      </c>
    </row>
    <row r="2911" spans="2:7" x14ac:dyDescent="0.35">
      <c r="B2911" s="31" t="str">
        <f>IF('base clients'!B2911=0,"",'base clients'!B2911)</f>
        <v/>
      </c>
      <c r="C2911" s="31" t="str">
        <f>IF('base clients'!C2911=0,"",'base clients'!C2911)</f>
        <v/>
      </c>
      <c r="D2911" s="31" t="str">
        <f>IF('base clients'!D2911=0,"",'base clients'!D2911)</f>
        <v/>
      </c>
      <c r="E2911" s="31" t="str">
        <f>IF('base clients'!E2911=0,"",'base clients'!E2911)</f>
        <v/>
      </c>
      <c r="F2911" s="31" t="str">
        <f>IF('base clients'!F2911=0,"",'base clients'!F2911)</f>
        <v/>
      </c>
      <c r="G2911" s="31" t="str">
        <f>IF('base clients'!G2911=0,"",'base clients'!G2911)</f>
        <v/>
      </c>
    </row>
    <row r="2912" spans="2:7" x14ac:dyDescent="0.35">
      <c r="B2912" s="31" t="str">
        <f>IF('base clients'!B2912=0,"",'base clients'!B2912)</f>
        <v/>
      </c>
      <c r="C2912" s="31" t="str">
        <f>IF('base clients'!C2912=0,"",'base clients'!C2912)</f>
        <v/>
      </c>
      <c r="D2912" s="31" t="str">
        <f>IF('base clients'!D2912=0,"",'base clients'!D2912)</f>
        <v/>
      </c>
      <c r="E2912" s="31" t="str">
        <f>IF('base clients'!E2912=0,"",'base clients'!E2912)</f>
        <v/>
      </c>
      <c r="F2912" s="31" t="str">
        <f>IF('base clients'!F2912=0,"",'base clients'!F2912)</f>
        <v/>
      </c>
      <c r="G2912" s="31" t="str">
        <f>IF('base clients'!G2912=0,"",'base clients'!G2912)</f>
        <v/>
      </c>
    </row>
    <row r="2913" spans="2:7" x14ac:dyDescent="0.35">
      <c r="B2913" s="31" t="str">
        <f>IF('base clients'!B2913=0,"",'base clients'!B2913)</f>
        <v/>
      </c>
      <c r="C2913" s="31" t="str">
        <f>IF('base clients'!C2913=0,"",'base clients'!C2913)</f>
        <v/>
      </c>
      <c r="D2913" s="31" t="str">
        <f>IF('base clients'!D2913=0,"",'base clients'!D2913)</f>
        <v/>
      </c>
      <c r="E2913" s="31" t="str">
        <f>IF('base clients'!E2913=0,"",'base clients'!E2913)</f>
        <v/>
      </c>
      <c r="F2913" s="31" t="str">
        <f>IF('base clients'!F2913=0,"",'base clients'!F2913)</f>
        <v/>
      </c>
      <c r="G2913" s="31" t="str">
        <f>IF('base clients'!G2913=0,"",'base clients'!G2913)</f>
        <v/>
      </c>
    </row>
    <row r="2914" spans="2:7" x14ac:dyDescent="0.35">
      <c r="B2914" s="31" t="str">
        <f>IF('base clients'!B2914=0,"",'base clients'!B2914)</f>
        <v/>
      </c>
      <c r="C2914" s="31" t="str">
        <f>IF('base clients'!C2914=0,"",'base clients'!C2914)</f>
        <v/>
      </c>
      <c r="D2914" s="31" t="str">
        <f>IF('base clients'!D2914=0,"",'base clients'!D2914)</f>
        <v/>
      </c>
      <c r="E2914" s="31" t="str">
        <f>IF('base clients'!E2914=0,"",'base clients'!E2914)</f>
        <v/>
      </c>
      <c r="F2914" s="31" t="str">
        <f>IF('base clients'!F2914=0,"",'base clients'!F2914)</f>
        <v/>
      </c>
      <c r="G2914" s="31" t="str">
        <f>IF('base clients'!G2914=0,"",'base clients'!G2914)</f>
        <v/>
      </c>
    </row>
    <row r="2915" spans="2:7" x14ac:dyDescent="0.35">
      <c r="B2915" s="31" t="str">
        <f>IF('base clients'!B2915=0,"",'base clients'!B2915)</f>
        <v/>
      </c>
      <c r="C2915" s="31" t="str">
        <f>IF('base clients'!C2915=0,"",'base clients'!C2915)</f>
        <v/>
      </c>
      <c r="D2915" s="31" t="str">
        <f>IF('base clients'!D2915=0,"",'base clients'!D2915)</f>
        <v/>
      </c>
      <c r="E2915" s="31" t="str">
        <f>IF('base clients'!E2915=0,"",'base clients'!E2915)</f>
        <v/>
      </c>
      <c r="F2915" s="31" t="str">
        <f>IF('base clients'!F2915=0,"",'base clients'!F2915)</f>
        <v/>
      </c>
      <c r="G2915" s="31" t="str">
        <f>IF('base clients'!G2915=0,"",'base clients'!G2915)</f>
        <v/>
      </c>
    </row>
    <row r="2916" spans="2:7" x14ac:dyDescent="0.35">
      <c r="B2916" s="31" t="str">
        <f>IF('base clients'!B2916=0,"",'base clients'!B2916)</f>
        <v/>
      </c>
      <c r="C2916" s="31" t="str">
        <f>IF('base clients'!C2916=0,"",'base clients'!C2916)</f>
        <v/>
      </c>
      <c r="D2916" s="31" t="str">
        <f>IF('base clients'!D2916=0,"",'base clients'!D2916)</f>
        <v/>
      </c>
      <c r="E2916" s="31" t="str">
        <f>IF('base clients'!E2916=0,"",'base clients'!E2916)</f>
        <v/>
      </c>
      <c r="F2916" s="31" t="str">
        <f>IF('base clients'!F2916=0,"",'base clients'!F2916)</f>
        <v/>
      </c>
      <c r="G2916" s="31" t="str">
        <f>IF('base clients'!G2916=0,"",'base clients'!G2916)</f>
        <v/>
      </c>
    </row>
    <row r="2917" spans="2:7" x14ac:dyDescent="0.35">
      <c r="B2917" s="31" t="str">
        <f>IF('base clients'!B2917=0,"",'base clients'!B2917)</f>
        <v/>
      </c>
      <c r="C2917" s="31" t="str">
        <f>IF('base clients'!C2917=0,"",'base clients'!C2917)</f>
        <v/>
      </c>
      <c r="D2917" s="31" t="str">
        <f>IF('base clients'!D2917=0,"",'base clients'!D2917)</f>
        <v/>
      </c>
      <c r="E2917" s="31" t="str">
        <f>IF('base clients'!E2917=0,"",'base clients'!E2917)</f>
        <v/>
      </c>
      <c r="F2917" s="31" t="str">
        <f>IF('base clients'!F2917=0,"",'base clients'!F2917)</f>
        <v/>
      </c>
      <c r="G2917" s="31" t="str">
        <f>IF('base clients'!G2917=0,"",'base clients'!G2917)</f>
        <v/>
      </c>
    </row>
    <row r="2918" spans="2:7" x14ac:dyDescent="0.35">
      <c r="B2918" s="31" t="str">
        <f>IF('base clients'!B2918=0,"",'base clients'!B2918)</f>
        <v/>
      </c>
      <c r="C2918" s="31" t="str">
        <f>IF('base clients'!C2918=0,"",'base clients'!C2918)</f>
        <v/>
      </c>
      <c r="D2918" s="31" t="str">
        <f>IF('base clients'!D2918=0,"",'base clients'!D2918)</f>
        <v/>
      </c>
      <c r="E2918" s="31" t="str">
        <f>IF('base clients'!E2918=0,"",'base clients'!E2918)</f>
        <v/>
      </c>
      <c r="F2918" s="31" t="str">
        <f>IF('base clients'!F2918=0,"",'base clients'!F2918)</f>
        <v/>
      </c>
      <c r="G2918" s="31" t="str">
        <f>IF('base clients'!G2918=0,"",'base clients'!G2918)</f>
        <v/>
      </c>
    </row>
    <row r="2919" spans="2:7" x14ac:dyDescent="0.35">
      <c r="B2919" s="31" t="str">
        <f>IF('base clients'!B2919=0,"",'base clients'!B2919)</f>
        <v/>
      </c>
      <c r="C2919" s="31" t="str">
        <f>IF('base clients'!C2919=0,"",'base clients'!C2919)</f>
        <v/>
      </c>
      <c r="D2919" s="31" t="str">
        <f>IF('base clients'!D2919=0,"",'base clients'!D2919)</f>
        <v/>
      </c>
      <c r="E2919" s="31" t="str">
        <f>IF('base clients'!E2919=0,"",'base clients'!E2919)</f>
        <v/>
      </c>
      <c r="F2919" s="31" t="str">
        <f>IF('base clients'!F2919=0,"",'base clients'!F2919)</f>
        <v/>
      </c>
      <c r="G2919" s="31" t="str">
        <f>IF('base clients'!G2919=0,"",'base clients'!G2919)</f>
        <v/>
      </c>
    </row>
    <row r="2920" spans="2:7" x14ac:dyDescent="0.35">
      <c r="B2920" s="31" t="str">
        <f>IF('base clients'!B2920=0,"",'base clients'!B2920)</f>
        <v/>
      </c>
      <c r="C2920" s="31" t="str">
        <f>IF('base clients'!C2920=0,"",'base clients'!C2920)</f>
        <v/>
      </c>
      <c r="D2920" s="31" t="str">
        <f>IF('base clients'!D2920=0,"",'base clients'!D2920)</f>
        <v/>
      </c>
      <c r="E2920" s="31" t="str">
        <f>IF('base clients'!E2920=0,"",'base clients'!E2920)</f>
        <v/>
      </c>
      <c r="F2920" s="31" t="str">
        <f>IF('base clients'!F2920=0,"",'base clients'!F2920)</f>
        <v/>
      </c>
      <c r="G2920" s="31" t="str">
        <f>IF('base clients'!G2920=0,"",'base clients'!G2920)</f>
        <v/>
      </c>
    </row>
    <row r="2921" spans="2:7" x14ac:dyDescent="0.35">
      <c r="B2921" s="31" t="str">
        <f>IF('base clients'!B2921=0,"",'base clients'!B2921)</f>
        <v/>
      </c>
      <c r="C2921" s="31" t="str">
        <f>IF('base clients'!C2921=0,"",'base clients'!C2921)</f>
        <v/>
      </c>
      <c r="D2921" s="31" t="str">
        <f>IF('base clients'!D2921=0,"",'base clients'!D2921)</f>
        <v/>
      </c>
      <c r="E2921" s="31" t="str">
        <f>IF('base clients'!E2921=0,"",'base clients'!E2921)</f>
        <v/>
      </c>
      <c r="F2921" s="31" t="str">
        <f>IF('base clients'!F2921=0,"",'base clients'!F2921)</f>
        <v/>
      </c>
      <c r="G2921" s="31" t="str">
        <f>IF('base clients'!G2921=0,"",'base clients'!G2921)</f>
        <v/>
      </c>
    </row>
    <row r="2922" spans="2:7" x14ac:dyDescent="0.35">
      <c r="B2922" s="31" t="str">
        <f>IF('base clients'!B2922=0,"",'base clients'!B2922)</f>
        <v/>
      </c>
      <c r="C2922" s="31" t="str">
        <f>IF('base clients'!C2922=0,"",'base clients'!C2922)</f>
        <v/>
      </c>
      <c r="D2922" s="31" t="str">
        <f>IF('base clients'!D2922=0,"",'base clients'!D2922)</f>
        <v/>
      </c>
      <c r="E2922" s="31" t="str">
        <f>IF('base clients'!E2922=0,"",'base clients'!E2922)</f>
        <v/>
      </c>
      <c r="F2922" s="31" t="str">
        <f>IF('base clients'!F2922=0,"",'base clients'!F2922)</f>
        <v/>
      </c>
      <c r="G2922" s="31" t="str">
        <f>IF('base clients'!G2922=0,"",'base clients'!G2922)</f>
        <v/>
      </c>
    </row>
    <row r="2923" spans="2:7" x14ac:dyDescent="0.35">
      <c r="B2923" s="31" t="str">
        <f>IF('base clients'!B2923=0,"",'base clients'!B2923)</f>
        <v/>
      </c>
      <c r="C2923" s="31" t="str">
        <f>IF('base clients'!C2923=0,"",'base clients'!C2923)</f>
        <v/>
      </c>
      <c r="D2923" s="31" t="str">
        <f>IF('base clients'!D2923=0,"",'base clients'!D2923)</f>
        <v/>
      </c>
      <c r="E2923" s="31" t="str">
        <f>IF('base clients'!E2923=0,"",'base clients'!E2923)</f>
        <v/>
      </c>
      <c r="F2923" s="31" t="str">
        <f>IF('base clients'!F2923=0,"",'base clients'!F2923)</f>
        <v/>
      </c>
      <c r="G2923" s="31" t="str">
        <f>IF('base clients'!G2923=0,"",'base clients'!G2923)</f>
        <v/>
      </c>
    </row>
    <row r="2924" spans="2:7" x14ac:dyDescent="0.35">
      <c r="B2924" s="31" t="str">
        <f>IF('base clients'!B2924=0,"",'base clients'!B2924)</f>
        <v/>
      </c>
      <c r="C2924" s="31" t="str">
        <f>IF('base clients'!C2924=0,"",'base clients'!C2924)</f>
        <v/>
      </c>
      <c r="D2924" s="31" t="str">
        <f>IF('base clients'!D2924=0,"",'base clients'!D2924)</f>
        <v/>
      </c>
      <c r="E2924" s="31" t="str">
        <f>IF('base clients'!E2924=0,"",'base clients'!E2924)</f>
        <v/>
      </c>
      <c r="F2924" s="31" t="str">
        <f>IF('base clients'!F2924=0,"",'base clients'!F2924)</f>
        <v/>
      </c>
      <c r="G2924" s="31" t="str">
        <f>IF('base clients'!G2924=0,"",'base clients'!G2924)</f>
        <v/>
      </c>
    </row>
    <row r="2925" spans="2:7" x14ac:dyDescent="0.35">
      <c r="B2925" s="31" t="str">
        <f>IF('base clients'!B2925=0,"",'base clients'!B2925)</f>
        <v/>
      </c>
      <c r="C2925" s="31" t="str">
        <f>IF('base clients'!C2925=0,"",'base clients'!C2925)</f>
        <v/>
      </c>
      <c r="D2925" s="31" t="str">
        <f>IF('base clients'!D2925=0,"",'base clients'!D2925)</f>
        <v/>
      </c>
      <c r="E2925" s="31" t="str">
        <f>IF('base clients'!E2925=0,"",'base clients'!E2925)</f>
        <v/>
      </c>
      <c r="F2925" s="31" t="str">
        <f>IF('base clients'!F2925=0,"",'base clients'!F2925)</f>
        <v/>
      </c>
      <c r="G2925" s="31" t="str">
        <f>IF('base clients'!G2925=0,"",'base clients'!G2925)</f>
        <v/>
      </c>
    </row>
    <row r="2926" spans="2:7" x14ac:dyDescent="0.35">
      <c r="B2926" s="31" t="str">
        <f>IF('base clients'!B2926=0,"",'base clients'!B2926)</f>
        <v/>
      </c>
      <c r="C2926" s="31" t="str">
        <f>IF('base clients'!C2926=0,"",'base clients'!C2926)</f>
        <v/>
      </c>
      <c r="D2926" s="31" t="str">
        <f>IF('base clients'!D2926=0,"",'base clients'!D2926)</f>
        <v/>
      </c>
      <c r="E2926" s="31" t="str">
        <f>IF('base clients'!E2926=0,"",'base clients'!E2926)</f>
        <v/>
      </c>
      <c r="F2926" s="31" t="str">
        <f>IF('base clients'!F2926=0,"",'base clients'!F2926)</f>
        <v/>
      </c>
      <c r="G2926" s="31" t="str">
        <f>IF('base clients'!G2926=0,"",'base clients'!G2926)</f>
        <v/>
      </c>
    </row>
    <row r="2927" spans="2:7" x14ac:dyDescent="0.35">
      <c r="B2927" s="31" t="str">
        <f>IF('base clients'!B2927=0,"",'base clients'!B2927)</f>
        <v/>
      </c>
      <c r="C2927" s="31" t="str">
        <f>IF('base clients'!C2927=0,"",'base clients'!C2927)</f>
        <v/>
      </c>
      <c r="D2927" s="31" t="str">
        <f>IF('base clients'!D2927=0,"",'base clients'!D2927)</f>
        <v/>
      </c>
      <c r="E2927" s="31" t="str">
        <f>IF('base clients'!E2927=0,"",'base clients'!E2927)</f>
        <v/>
      </c>
      <c r="F2927" s="31" t="str">
        <f>IF('base clients'!F2927=0,"",'base clients'!F2927)</f>
        <v/>
      </c>
      <c r="G2927" s="31" t="str">
        <f>IF('base clients'!G2927=0,"",'base clients'!G2927)</f>
        <v/>
      </c>
    </row>
    <row r="2928" spans="2:7" x14ac:dyDescent="0.35">
      <c r="B2928" s="31" t="str">
        <f>IF('base clients'!B2928=0,"",'base clients'!B2928)</f>
        <v/>
      </c>
      <c r="C2928" s="31" t="str">
        <f>IF('base clients'!C2928=0,"",'base clients'!C2928)</f>
        <v/>
      </c>
      <c r="D2928" s="31" t="str">
        <f>IF('base clients'!D2928=0,"",'base clients'!D2928)</f>
        <v/>
      </c>
      <c r="E2928" s="31" t="str">
        <f>IF('base clients'!E2928=0,"",'base clients'!E2928)</f>
        <v/>
      </c>
      <c r="F2928" s="31" t="str">
        <f>IF('base clients'!F2928=0,"",'base clients'!F2928)</f>
        <v/>
      </c>
      <c r="G2928" s="31" t="str">
        <f>IF('base clients'!G2928=0,"",'base clients'!G2928)</f>
        <v/>
      </c>
    </row>
    <row r="2929" spans="2:7" x14ac:dyDescent="0.35">
      <c r="B2929" s="31" t="str">
        <f>IF('base clients'!B2929=0,"",'base clients'!B2929)</f>
        <v/>
      </c>
      <c r="C2929" s="31" t="str">
        <f>IF('base clients'!C2929=0,"",'base clients'!C2929)</f>
        <v/>
      </c>
      <c r="D2929" s="31" t="str">
        <f>IF('base clients'!D2929=0,"",'base clients'!D2929)</f>
        <v/>
      </c>
      <c r="E2929" s="31" t="str">
        <f>IF('base clients'!E2929=0,"",'base clients'!E2929)</f>
        <v/>
      </c>
      <c r="F2929" s="31" t="str">
        <f>IF('base clients'!F2929=0,"",'base clients'!F2929)</f>
        <v/>
      </c>
      <c r="G2929" s="31" t="str">
        <f>IF('base clients'!G2929=0,"",'base clients'!G2929)</f>
        <v/>
      </c>
    </row>
    <row r="2930" spans="2:7" x14ac:dyDescent="0.35">
      <c r="B2930" s="31" t="str">
        <f>IF('base clients'!B2930=0,"",'base clients'!B2930)</f>
        <v/>
      </c>
      <c r="C2930" s="31" t="str">
        <f>IF('base clients'!C2930=0,"",'base clients'!C2930)</f>
        <v/>
      </c>
      <c r="D2930" s="31" t="str">
        <f>IF('base clients'!D2930=0,"",'base clients'!D2930)</f>
        <v/>
      </c>
      <c r="E2930" s="31" t="str">
        <f>IF('base clients'!E2930=0,"",'base clients'!E2930)</f>
        <v/>
      </c>
      <c r="F2930" s="31" t="str">
        <f>IF('base clients'!F2930=0,"",'base clients'!F2930)</f>
        <v/>
      </c>
      <c r="G2930" s="31" t="str">
        <f>IF('base clients'!G2930=0,"",'base clients'!G2930)</f>
        <v/>
      </c>
    </row>
    <row r="2931" spans="2:7" x14ac:dyDescent="0.35">
      <c r="B2931" s="31" t="str">
        <f>IF('base clients'!B2931=0,"",'base clients'!B2931)</f>
        <v/>
      </c>
      <c r="C2931" s="31" t="str">
        <f>IF('base clients'!C2931=0,"",'base clients'!C2931)</f>
        <v/>
      </c>
      <c r="D2931" s="31" t="str">
        <f>IF('base clients'!D2931=0,"",'base clients'!D2931)</f>
        <v/>
      </c>
      <c r="E2931" s="31" t="str">
        <f>IF('base clients'!E2931=0,"",'base clients'!E2931)</f>
        <v/>
      </c>
      <c r="F2931" s="31" t="str">
        <f>IF('base clients'!F2931=0,"",'base clients'!F2931)</f>
        <v/>
      </c>
      <c r="G2931" s="31" t="str">
        <f>IF('base clients'!G2931=0,"",'base clients'!G2931)</f>
        <v/>
      </c>
    </row>
    <row r="2932" spans="2:7" x14ac:dyDescent="0.35">
      <c r="B2932" s="31" t="str">
        <f>IF('base clients'!B2932=0,"",'base clients'!B2932)</f>
        <v/>
      </c>
      <c r="C2932" s="31" t="str">
        <f>IF('base clients'!C2932=0,"",'base clients'!C2932)</f>
        <v/>
      </c>
      <c r="D2932" s="31" t="str">
        <f>IF('base clients'!D2932=0,"",'base clients'!D2932)</f>
        <v/>
      </c>
      <c r="E2932" s="31" t="str">
        <f>IF('base clients'!E2932=0,"",'base clients'!E2932)</f>
        <v/>
      </c>
      <c r="F2932" s="31" t="str">
        <f>IF('base clients'!F2932=0,"",'base clients'!F2932)</f>
        <v/>
      </c>
      <c r="G2932" s="31" t="str">
        <f>IF('base clients'!G2932=0,"",'base clients'!G2932)</f>
        <v/>
      </c>
    </row>
    <row r="2933" spans="2:7" x14ac:dyDescent="0.35">
      <c r="B2933" s="31" t="str">
        <f>IF('base clients'!B2933=0,"",'base clients'!B2933)</f>
        <v/>
      </c>
      <c r="C2933" s="31" t="str">
        <f>IF('base clients'!C2933=0,"",'base clients'!C2933)</f>
        <v/>
      </c>
      <c r="D2933" s="31" t="str">
        <f>IF('base clients'!D2933=0,"",'base clients'!D2933)</f>
        <v/>
      </c>
      <c r="E2933" s="31" t="str">
        <f>IF('base clients'!E2933=0,"",'base clients'!E2933)</f>
        <v/>
      </c>
      <c r="F2933" s="31" t="str">
        <f>IF('base clients'!F2933=0,"",'base clients'!F2933)</f>
        <v/>
      </c>
      <c r="G2933" s="31" t="str">
        <f>IF('base clients'!G2933=0,"",'base clients'!G2933)</f>
        <v/>
      </c>
    </row>
    <row r="2934" spans="2:7" x14ac:dyDescent="0.35">
      <c r="B2934" s="31" t="str">
        <f>IF('base clients'!B2934=0,"",'base clients'!B2934)</f>
        <v/>
      </c>
      <c r="C2934" s="31" t="str">
        <f>IF('base clients'!C2934=0,"",'base clients'!C2934)</f>
        <v/>
      </c>
      <c r="D2934" s="31" t="str">
        <f>IF('base clients'!D2934=0,"",'base clients'!D2934)</f>
        <v/>
      </c>
      <c r="E2934" s="31" t="str">
        <f>IF('base clients'!E2934=0,"",'base clients'!E2934)</f>
        <v/>
      </c>
      <c r="F2934" s="31" t="str">
        <f>IF('base clients'!F2934=0,"",'base clients'!F2934)</f>
        <v/>
      </c>
      <c r="G2934" s="31" t="str">
        <f>IF('base clients'!G2934=0,"",'base clients'!G2934)</f>
        <v/>
      </c>
    </row>
    <row r="2935" spans="2:7" x14ac:dyDescent="0.35">
      <c r="B2935" s="31" t="str">
        <f>IF('base clients'!B2935=0,"",'base clients'!B2935)</f>
        <v/>
      </c>
      <c r="C2935" s="31" t="str">
        <f>IF('base clients'!C2935=0,"",'base clients'!C2935)</f>
        <v/>
      </c>
      <c r="D2935" s="31" t="str">
        <f>IF('base clients'!D2935=0,"",'base clients'!D2935)</f>
        <v/>
      </c>
      <c r="E2935" s="31" t="str">
        <f>IF('base clients'!E2935=0,"",'base clients'!E2935)</f>
        <v/>
      </c>
      <c r="F2935" s="31" t="str">
        <f>IF('base clients'!F2935=0,"",'base clients'!F2935)</f>
        <v/>
      </c>
      <c r="G2935" s="31" t="str">
        <f>IF('base clients'!G2935=0,"",'base clients'!G2935)</f>
        <v/>
      </c>
    </row>
    <row r="2936" spans="2:7" x14ac:dyDescent="0.35">
      <c r="B2936" s="31" t="str">
        <f>IF('base clients'!B2936=0,"",'base clients'!B2936)</f>
        <v/>
      </c>
      <c r="C2936" s="31" t="str">
        <f>IF('base clients'!C2936=0,"",'base clients'!C2936)</f>
        <v/>
      </c>
      <c r="D2936" s="31" t="str">
        <f>IF('base clients'!D2936=0,"",'base clients'!D2936)</f>
        <v/>
      </c>
      <c r="E2936" s="31" t="str">
        <f>IF('base clients'!E2936=0,"",'base clients'!E2936)</f>
        <v/>
      </c>
      <c r="F2936" s="31" t="str">
        <f>IF('base clients'!F2936=0,"",'base clients'!F2936)</f>
        <v/>
      </c>
      <c r="G2936" s="31" t="str">
        <f>IF('base clients'!G2936=0,"",'base clients'!G2936)</f>
        <v/>
      </c>
    </row>
    <row r="2937" spans="2:7" x14ac:dyDescent="0.35">
      <c r="B2937" s="31" t="str">
        <f>IF('base clients'!B2937=0,"",'base clients'!B2937)</f>
        <v/>
      </c>
      <c r="C2937" s="31" t="str">
        <f>IF('base clients'!C2937=0,"",'base clients'!C2937)</f>
        <v/>
      </c>
      <c r="D2937" s="31" t="str">
        <f>IF('base clients'!D2937=0,"",'base clients'!D2937)</f>
        <v/>
      </c>
      <c r="E2937" s="31" t="str">
        <f>IF('base clients'!E2937=0,"",'base clients'!E2937)</f>
        <v/>
      </c>
      <c r="F2937" s="31" t="str">
        <f>IF('base clients'!F2937=0,"",'base clients'!F2937)</f>
        <v/>
      </c>
      <c r="G2937" s="31" t="str">
        <f>IF('base clients'!G2937=0,"",'base clients'!G2937)</f>
        <v/>
      </c>
    </row>
    <row r="2938" spans="2:7" x14ac:dyDescent="0.35">
      <c r="B2938" s="31" t="str">
        <f>IF('base clients'!B2938=0,"",'base clients'!B2938)</f>
        <v/>
      </c>
      <c r="C2938" s="31" t="str">
        <f>IF('base clients'!C2938=0,"",'base clients'!C2938)</f>
        <v/>
      </c>
      <c r="D2938" s="31" t="str">
        <f>IF('base clients'!D2938=0,"",'base clients'!D2938)</f>
        <v/>
      </c>
      <c r="E2938" s="31" t="str">
        <f>IF('base clients'!E2938=0,"",'base clients'!E2938)</f>
        <v/>
      </c>
      <c r="F2938" s="31" t="str">
        <f>IF('base clients'!F2938=0,"",'base clients'!F2938)</f>
        <v/>
      </c>
      <c r="G2938" s="31" t="str">
        <f>IF('base clients'!G2938=0,"",'base clients'!G2938)</f>
        <v/>
      </c>
    </row>
    <row r="2939" spans="2:7" x14ac:dyDescent="0.35">
      <c r="B2939" s="31" t="str">
        <f>IF('base clients'!B2939=0,"",'base clients'!B2939)</f>
        <v/>
      </c>
      <c r="C2939" s="31" t="str">
        <f>IF('base clients'!C2939=0,"",'base clients'!C2939)</f>
        <v/>
      </c>
      <c r="D2939" s="31" t="str">
        <f>IF('base clients'!D2939=0,"",'base clients'!D2939)</f>
        <v/>
      </c>
      <c r="E2939" s="31" t="str">
        <f>IF('base clients'!E2939=0,"",'base clients'!E2939)</f>
        <v/>
      </c>
      <c r="F2939" s="31" t="str">
        <f>IF('base clients'!F2939=0,"",'base clients'!F2939)</f>
        <v/>
      </c>
      <c r="G2939" s="31" t="str">
        <f>IF('base clients'!G2939=0,"",'base clients'!G2939)</f>
        <v/>
      </c>
    </row>
    <row r="2940" spans="2:7" x14ac:dyDescent="0.35">
      <c r="B2940" s="31" t="str">
        <f>IF('base clients'!B2940=0,"",'base clients'!B2940)</f>
        <v/>
      </c>
      <c r="C2940" s="31" t="str">
        <f>IF('base clients'!C2940=0,"",'base clients'!C2940)</f>
        <v/>
      </c>
      <c r="D2940" s="31" t="str">
        <f>IF('base clients'!D2940=0,"",'base clients'!D2940)</f>
        <v/>
      </c>
      <c r="E2940" s="31" t="str">
        <f>IF('base clients'!E2940=0,"",'base clients'!E2940)</f>
        <v/>
      </c>
      <c r="F2940" s="31" t="str">
        <f>IF('base clients'!F2940=0,"",'base clients'!F2940)</f>
        <v/>
      </c>
      <c r="G2940" s="31" t="str">
        <f>IF('base clients'!G2940=0,"",'base clients'!G2940)</f>
        <v/>
      </c>
    </row>
    <row r="2941" spans="2:7" x14ac:dyDescent="0.35">
      <c r="B2941" s="31" t="str">
        <f>IF('base clients'!B2941=0,"",'base clients'!B2941)</f>
        <v/>
      </c>
      <c r="C2941" s="31" t="str">
        <f>IF('base clients'!C2941=0,"",'base clients'!C2941)</f>
        <v/>
      </c>
      <c r="D2941" s="31" t="str">
        <f>IF('base clients'!D2941=0,"",'base clients'!D2941)</f>
        <v/>
      </c>
      <c r="E2941" s="31" t="str">
        <f>IF('base clients'!E2941=0,"",'base clients'!E2941)</f>
        <v/>
      </c>
      <c r="F2941" s="31" t="str">
        <f>IF('base clients'!F2941=0,"",'base clients'!F2941)</f>
        <v/>
      </c>
      <c r="G2941" s="31" t="str">
        <f>IF('base clients'!G2941=0,"",'base clients'!G2941)</f>
        <v/>
      </c>
    </row>
    <row r="2942" spans="2:7" x14ac:dyDescent="0.35">
      <c r="B2942" s="31" t="str">
        <f>IF('base clients'!B2942=0,"",'base clients'!B2942)</f>
        <v/>
      </c>
      <c r="C2942" s="31" t="str">
        <f>IF('base clients'!C2942=0,"",'base clients'!C2942)</f>
        <v/>
      </c>
      <c r="D2942" s="31" t="str">
        <f>IF('base clients'!D2942=0,"",'base clients'!D2942)</f>
        <v/>
      </c>
      <c r="E2942" s="31" t="str">
        <f>IF('base clients'!E2942=0,"",'base clients'!E2942)</f>
        <v/>
      </c>
      <c r="F2942" s="31" t="str">
        <f>IF('base clients'!F2942=0,"",'base clients'!F2942)</f>
        <v/>
      </c>
      <c r="G2942" s="31" t="str">
        <f>IF('base clients'!G2942=0,"",'base clients'!G2942)</f>
        <v/>
      </c>
    </row>
    <row r="2943" spans="2:7" x14ac:dyDescent="0.35">
      <c r="B2943" s="31" t="str">
        <f>IF('base clients'!B2943=0,"",'base clients'!B2943)</f>
        <v/>
      </c>
      <c r="C2943" s="31" t="str">
        <f>IF('base clients'!C2943=0,"",'base clients'!C2943)</f>
        <v/>
      </c>
      <c r="D2943" s="31" t="str">
        <f>IF('base clients'!D2943=0,"",'base clients'!D2943)</f>
        <v/>
      </c>
      <c r="E2943" s="31" t="str">
        <f>IF('base clients'!E2943=0,"",'base clients'!E2943)</f>
        <v/>
      </c>
      <c r="F2943" s="31" t="str">
        <f>IF('base clients'!F2943=0,"",'base clients'!F2943)</f>
        <v/>
      </c>
      <c r="G2943" s="31" t="str">
        <f>IF('base clients'!G2943=0,"",'base clients'!G2943)</f>
        <v/>
      </c>
    </row>
    <row r="2944" spans="2:7" x14ac:dyDescent="0.35">
      <c r="B2944" s="31" t="str">
        <f>IF('base clients'!B2944=0,"",'base clients'!B2944)</f>
        <v/>
      </c>
      <c r="C2944" s="31" t="str">
        <f>IF('base clients'!C2944=0,"",'base clients'!C2944)</f>
        <v/>
      </c>
      <c r="D2944" s="31" t="str">
        <f>IF('base clients'!D2944=0,"",'base clients'!D2944)</f>
        <v/>
      </c>
      <c r="E2944" s="31" t="str">
        <f>IF('base clients'!E2944=0,"",'base clients'!E2944)</f>
        <v/>
      </c>
      <c r="F2944" s="31" t="str">
        <f>IF('base clients'!F2944=0,"",'base clients'!F2944)</f>
        <v/>
      </c>
      <c r="G2944" s="31" t="str">
        <f>IF('base clients'!G2944=0,"",'base clients'!G2944)</f>
        <v/>
      </c>
    </row>
    <row r="2945" spans="2:7" x14ac:dyDescent="0.35">
      <c r="B2945" s="31" t="str">
        <f>IF('base clients'!B2945=0,"",'base clients'!B2945)</f>
        <v/>
      </c>
      <c r="C2945" s="31" t="str">
        <f>IF('base clients'!C2945=0,"",'base clients'!C2945)</f>
        <v/>
      </c>
      <c r="D2945" s="31" t="str">
        <f>IF('base clients'!D2945=0,"",'base clients'!D2945)</f>
        <v/>
      </c>
      <c r="E2945" s="31" t="str">
        <f>IF('base clients'!E2945=0,"",'base clients'!E2945)</f>
        <v/>
      </c>
      <c r="F2945" s="31" t="str">
        <f>IF('base clients'!F2945=0,"",'base clients'!F2945)</f>
        <v/>
      </c>
      <c r="G2945" s="31" t="str">
        <f>IF('base clients'!G2945=0,"",'base clients'!G2945)</f>
        <v/>
      </c>
    </row>
    <row r="2946" spans="2:7" x14ac:dyDescent="0.35">
      <c r="B2946" s="31" t="str">
        <f>IF('base clients'!B2946=0,"",'base clients'!B2946)</f>
        <v/>
      </c>
      <c r="C2946" s="31" t="str">
        <f>IF('base clients'!C2946=0,"",'base clients'!C2946)</f>
        <v/>
      </c>
      <c r="D2946" s="31" t="str">
        <f>IF('base clients'!D2946=0,"",'base clients'!D2946)</f>
        <v/>
      </c>
      <c r="E2946" s="31" t="str">
        <f>IF('base clients'!E2946=0,"",'base clients'!E2946)</f>
        <v/>
      </c>
      <c r="F2946" s="31" t="str">
        <f>IF('base clients'!F2946=0,"",'base clients'!F2946)</f>
        <v/>
      </c>
      <c r="G2946" s="31" t="str">
        <f>IF('base clients'!G2946=0,"",'base clients'!G2946)</f>
        <v/>
      </c>
    </row>
    <row r="2947" spans="2:7" x14ac:dyDescent="0.35">
      <c r="B2947" s="31" t="str">
        <f>IF('base clients'!B2947=0,"",'base clients'!B2947)</f>
        <v/>
      </c>
      <c r="C2947" s="31" t="str">
        <f>IF('base clients'!C2947=0,"",'base clients'!C2947)</f>
        <v/>
      </c>
      <c r="D2947" s="31" t="str">
        <f>IF('base clients'!D2947=0,"",'base clients'!D2947)</f>
        <v/>
      </c>
      <c r="E2947" s="31" t="str">
        <f>IF('base clients'!E2947=0,"",'base clients'!E2947)</f>
        <v/>
      </c>
      <c r="F2947" s="31" t="str">
        <f>IF('base clients'!F2947=0,"",'base clients'!F2947)</f>
        <v/>
      </c>
      <c r="G2947" s="31" t="str">
        <f>IF('base clients'!G2947=0,"",'base clients'!G2947)</f>
        <v/>
      </c>
    </row>
    <row r="2948" spans="2:7" x14ac:dyDescent="0.35">
      <c r="B2948" s="31" t="str">
        <f>IF('base clients'!B2948=0,"",'base clients'!B2948)</f>
        <v/>
      </c>
      <c r="C2948" s="31" t="str">
        <f>IF('base clients'!C2948=0,"",'base clients'!C2948)</f>
        <v/>
      </c>
      <c r="D2948" s="31" t="str">
        <f>IF('base clients'!D2948=0,"",'base clients'!D2948)</f>
        <v/>
      </c>
      <c r="E2948" s="31" t="str">
        <f>IF('base clients'!E2948=0,"",'base clients'!E2948)</f>
        <v/>
      </c>
      <c r="F2948" s="31" t="str">
        <f>IF('base clients'!F2948=0,"",'base clients'!F2948)</f>
        <v/>
      </c>
      <c r="G2948" s="31" t="str">
        <f>IF('base clients'!G2948=0,"",'base clients'!G2948)</f>
        <v/>
      </c>
    </row>
    <row r="2949" spans="2:7" x14ac:dyDescent="0.35">
      <c r="B2949" s="31" t="str">
        <f>IF('base clients'!B2949=0,"",'base clients'!B2949)</f>
        <v/>
      </c>
      <c r="C2949" s="31" t="str">
        <f>IF('base clients'!C2949=0,"",'base clients'!C2949)</f>
        <v/>
      </c>
      <c r="D2949" s="31" t="str">
        <f>IF('base clients'!D2949=0,"",'base clients'!D2949)</f>
        <v/>
      </c>
      <c r="E2949" s="31" t="str">
        <f>IF('base clients'!E2949=0,"",'base clients'!E2949)</f>
        <v/>
      </c>
      <c r="F2949" s="31" t="str">
        <f>IF('base clients'!F2949=0,"",'base clients'!F2949)</f>
        <v/>
      </c>
      <c r="G2949" s="31" t="str">
        <f>IF('base clients'!G2949=0,"",'base clients'!G2949)</f>
        <v/>
      </c>
    </row>
    <row r="2950" spans="2:7" x14ac:dyDescent="0.35">
      <c r="B2950" s="31" t="str">
        <f>IF('base clients'!B2950=0,"",'base clients'!B2950)</f>
        <v/>
      </c>
      <c r="C2950" s="31" t="str">
        <f>IF('base clients'!C2950=0,"",'base clients'!C2950)</f>
        <v/>
      </c>
      <c r="D2950" s="31" t="str">
        <f>IF('base clients'!D2950=0,"",'base clients'!D2950)</f>
        <v/>
      </c>
      <c r="E2950" s="31" t="str">
        <f>IF('base clients'!E2950=0,"",'base clients'!E2950)</f>
        <v/>
      </c>
      <c r="F2950" s="31" t="str">
        <f>IF('base clients'!F2950=0,"",'base clients'!F2950)</f>
        <v/>
      </c>
      <c r="G2950" s="31" t="str">
        <f>IF('base clients'!G2950=0,"",'base clients'!G2950)</f>
        <v/>
      </c>
    </row>
    <row r="2951" spans="2:7" x14ac:dyDescent="0.35">
      <c r="B2951" s="31" t="str">
        <f>IF('base clients'!B2951=0,"",'base clients'!B2951)</f>
        <v/>
      </c>
      <c r="C2951" s="31" t="str">
        <f>IF('base clients'!C2951=0,"",'base clients'!C2951)</f>
        <v/>
      </c>
      <c r="D2951" s="31" t="str">
        <f>IF('base clients'!D2951=0,"",'base clients'!D2951)</f>
        <v/>
      </c>
      <c r="E2951" s="31" t="str">
        <f>IF('base clients'!E2951=0,"",'base clients'!E2951)</f>
        <v/>
      </c>
      <c r="F2951" s="31" t="str">
        <f>IF('base clients'!F2951=0,"",'base clients'!F2951)</f>
        <v/>
      </c>
      <c r="G2951" s="31" t="str">
        <f>IF('base clients'!G2951=0,"",'base clients'!G2951)</f>
        <v/>
      </c>
    </row>
    <row r="2952" spans="2:7" x14ac:dyDescent="0.35">
      <c r="B2952" s="31" t="str">
        <f>IF('base clients'!B2952=0,"",'base clients'!B2952)</f>
        <v/>
      </c>
      <c r="C2952" s="31" t="str">
        <f>IF('base clients'!C2952=0,"",'base clients'!C2952)</f>
        <v/>
      </c>
      <c r="D2952" s="31" t="str">
        <f>IF('base clients'!D2952=0,"",'base clients'!D2952)</f>
        <v/>
      </c>
      <c r="E2952" s="31" t="str">
        <f>IF('base clients'!E2952=0,"",'base clients'!E2952)</f>
        <v/>
      </c>
      <c r="F2952" s="31" t="str">
        <f>IF('base clients'!F2952=0,"",'base clients'!F2952)</f>
        <v/>
      </c>
      <c r="G2952" s="31" t="str">
        <f>IF('base clients'!G2952=0,"",'base clients'!G2952)</f>
        <v/>
      </c>
    </row>
    <row r="2953" spans="2:7" x14ac:dyDescent="0.35">
      <c r="B2953" s="31" t="str">
        <f>IF('base clients'!B2953=0,"",'base clients'!B2953)</f>
        <v/>
      </c>
      <c r="C2953" s="31" t="str">
        <f>IF('base clients'!C2953=0,"",'base clients'!C2953)</f>
        <v/>
      </c>
      <c r="D2953" s="31" t="str">
        <f>IF('base clients'!D2953=0,"",'base clients'!D2953)</f>
        <v/>
      </c>
      <c r="E2953" s="31" t="str">
        <f>IF('base clients'!E2953=0,"",'base clients'!E2953)</f>
        <v/>
      </c>
      <c r="F2953" s="31" t="str">
        <f>IF('base clients'!F2953=0,"",'base clients'!F2953)</f>
        <v/>
      </c>
      <c r="G2953" s="31" t="str">
        <f>IF('base clients'!G2953=0,"",'base clients'!G2953)</f>
        <v/>
      </c>
    </row>
    <row r="2954" spans="2:7" x14ac:dyDescent="0.35">
      <c r="B2954" s="31" t="str">
        <f>IF('base clients'!B2954=0,"",'base clients'!B2954)</f>
        <v/>
      </c>
      <c r="C2954" s="31" t="str">
        <f>IF('base clients'!C2954=0,"",'base clients'!C2954)</f>
        <v/>
      </c>
      <c r="D2954" s="31" t="str">
        <f>IF('base clients'!D2954=0,"",'base clients'!D2954)</f>
        <v/>
      </c>
      <c r="E2954" s="31" t="str">
        <f>IF('base clients'!E2954=0,"",'base clients'!E2954)</f>
        <v/>
      </c>
      <c r="F2954" s="31" t="str">
        <f>IF('base clients'!F2954=0,"",'base clients'!F2954)</f>
        <v/>
      </c>
      <c r="G2954" s="31" t="str">
        <f>IF('base clients'!G2954=0,"",'base clients'!G2954)</f>
        <v/>
      </c>
    </row>
    <row r="2955" spans="2:7" x14ac:dyDescent="0.35">
      <c r="B2955" s="31" t="str">
        <f>IF('base clients'!B2955=0,"",'base clients'!B2955)</f>
        <v/>
      </c>
      <c r="C2955" s="31" t="str">
        <f>IF('base clients'!C2955=0,"",'base clients'!C2955)</f>
        <v/>
      </c>
      <c r="D2955" s="31" t="str">
        <f>IF('base clients'!D2955=0,"",'base clients'!D2955)</f>
        <v/>
      </c>
      <c r="E2955" s="31" t="str">
        <f>IF('base clients'!E2955=0,"",'base clients'!E2955)</f>
        <v/>
      </c>
      <c r="F2955" s="31" t="str">
        <f>IF('base clients'!F2955=0,"",'base clients'!F2955)</f>
        <v/>
      </c>
      <c r="G2955" s="31" t="str">
        <f>IF('base clients'!G2955=0,"",'base clients'!G2955)</f>
        <v/>
      </c>
    </row>
    <row r="2956" spans="2:7" x14ac:dyDescent="0.35">
      <c r="B2956" s="31" t="str">
        <f>IF('base clients'!B2956=0,"",'base clients'!B2956)</f>
        <v/>
      </c>
      <c r="C2956" s="31" t="str">
        <f>IF('base clients'!C2956=0,"",'base clients'!C2956)</f>
        <v/>
      </c>
      <c r="D2956" s="31" t="str">
        <f>IF('base clients'!D2956=0,"",'base clients'!D2956)</f>
        <v/>
      </c>
      <c r="E2956" s="31" t="str">
        <f>IF('base clients'!E2956=0,"",'base clients'!E2956)</f>
        <v/>
      </c>
      <c r="F2956" s="31" t="str">
        <f>IF('base clients'!F2956=0,"",'base clients'!F2956)</f>
        <v/>
      </c>
      <c r="G2956" s="31" t="str">
        <f>IF('base clients'!G2956=0,"",'base clients'!G2956)</f>
        <v/>
      </c>
    </row>
    <row r="2957" spans="2:7" x14ac:dyDescent="0.35">
      <c r="B2957" s="31" t="str">
        <f>IF('base clients'!B2957=0,"",'base clients'!B2957)</f>
        <v/>
      </c>
      <c r="C2957" s="31" t="str">
        <f>IF('base clients'!C2957=0,"",'base clients'!C2957)</f>
        <v/>
      </c>
      <c r="D2957" s="31" t="str">
        <f>IF('base clients'!D2957=0,"",'base clients'!D2957)</f>
        <v/>
      </c>
      <c r="E2957" s="31" t="str">
        <f>IF('base clients'!E2957=0,"",'base clients'!E2957)</f>
        <v/>
      </c>
      <c r="F2957" s="31" t="str">
        <f>IF('base clients'!F2957=0,"",'base clients'!F2957)</f>
        <v/>
      </c>
      <c r="G2957" s="31" t="str">
        <f>IF('base clients'!G2957=0,"",'base clients'!G2957)</f>
        <v/>
      </c>
    </row>
    <row r="2958" spans="2:7" x14ac:dyDescent="0.35">
      <c r="B2958" s="31" t="str">
        <f>IF('base clients'!B2958=0,"",'base clients'!B2958)</f>
        <v/>
      </c>
      <c r="C2958" s="31" t="str">
        <f>IF('base clients'!C2958=0,"",'base clients'!C2958)</f>
        <v/>
      </c>
      <c r="D2958" s="31" t="str">
        <f>IF('base clients'!D2958=0,"",'base clients'!D2958)</f>
        <v/>
      </c>
      <c r="E2958" s="31" t="str">
        <f>IF('base clients'!E2958=0,"",'base clients'!E2958)</f>
        <v/>
      </c>
      <c r="F2958" s="31" t="str">
        <f>IF('base clients'!F2958=0,"",'base clients'!F2958)</f>
        <v/>
      </c>
      <c r="G2958" s="31" t="str">
        <f>IF('base clients'!G2958=0,"",'base clients'!G2958)</f>
        <v/>
      </c>
    </row>
    <row r="2959" spans="2:7" x14ac:dyDescent="0.35">
      <c r="B2959" s="31" t="str">
        <f>IF('base clients'!B2959=0,"",'base clients'!B2959)</f>
        <v/>
      </c>
      <c r="C2959" s="31" t="str">
        <f>IF('base clients'!C2959=0,"",'base clients'!C2959)</f>
        <v/>
      </c>
      <c r="D2959" s="31" t="str">
        <f>IF('base clients'!D2959=0,"",'base clients'!D2959)</f>
        <v/>
      </c>
      <c r="E2959" s="31" t="str">
        <f>IF('base clients'!E2959=0,"",'base clients'!E2959)</f>
        <v/>
      </c>
      <c r="F2959" s="31" t="str">
        <f>IF('base clients'!F2959=0,"",'base clients'!F2959)</f>
        <v/>
      </c>
      <c r="G2959" s="31" t="str">
        <f>IF('base clients'!G2959=0,"",'base clients'!G2959)</f>
        <v/>
      </c>
    </row>
    <row r="2960" spans="2:7" x14ac:dyDescent="0.35">
      <c r="B2960" s="31" t="str">
        <f>IF('base clients'!B2960=0,"",'base clients'!B2960)</f>
        <v/>
      </c>
      <c r="C2960" s="31" t="str">
        <f>IF('base clients'!C2960=0,"",'base clients'!C2960)</f>
        <v/>
      </c>
      <c r="D2960" s="31" t="str">
        <f>IF('base clients'!D2960=0,"",'base clients'!D2960)</f>
        <v/>
      </c>
      <c r="E2960" s="31" t="str">
        <f>IF('base clients'!E2960=0,"",'base clients'!E2960)</f>
        <v/>
      </c>
      <c r="F2960" s="31" t="str">
        <f>IF('base clients'!F2960=0,"",'base clients'!F2960)</f>
        <v/>
      </c>
      <c r="G2960" s="31" t="str">
        <f>IF('base clients'!G2960=0,"",'base clients'!G2960)</f>
        <v/>
      </c>
    </row>
    <row r="2961" spans="2:7" x14ac:dyDescent="0.35">
      <c r="B2961" s="31" t="str">
        <f>IF('base clients'!B2961=0,"",'base clients'!B2961)</f>
        <v/>
      </c>
      <c r="C2961" s="31" t="str">
        <f>IF('base clients'!C2961=0,"",'base clients'!C2961)</f>
        <v/>
      </c>
      <c r="D2961" s="31" t="str">
        <f>IF('base clients'!D2961=0,"",'base clients'!D2961)</f>
        <v/>
      </c>
      <c r="E2961" s="31" t="str">
        <f>IF('base clients'!E2961=0,"",'base clients'!E2961)</f>
        <v/>
      </c>
      <c r="F2961" s="31" t="str">
        <f>IF('base clients'!F2961=0,"",'base clients'!F2961)</f>
        <v/>
      </c>
      <c r="G2961" s="31" t="str">
        <f>IF('base clients'!G2961=0,"",'base clients'!G2961)</f>
        <v/>
      </c>
    </row>
    <row r="2962" spans="2:7" x14ac:dyDescent="0.35">
      <c r="B2962" s="31" t="str">
        <f>IF('base clients'!B2962=0,"",'base clients'!B2962)</f>
        <v/>
      </c>
      <c r="C2962" s="31" t="str">
        <f>IF('base clients'!C2962=0,"",'base clients'!C2962)</f>
        <v/>
      </c>
      <c r="D2962" s="31" t="str">
        <f>IF('base clients'!D2962=0,"",'base clients'!D2962)</f>
        <v/>
      </c>
      <c r="E2962" s="31" t="str">
        <f>IF('base clients'!E2962=0,"",'base clients'!E2962)</f>
        <v/>
      </c>
      <c r="F2962" s="31" t="str">
        <f>IF('base clients'!F2962=0,"",'base clients'!F2962)</f>
        <v/>
      </c>
      <c r="G2962" s="31" t="str">
        <f>IF('base clients'!G2962=0,"",'base clients'!G2962)</f>
        <v/>
      </c>
    </row>
    <row r="2963" spans="2:7" x14ac:dyDescent="0.35">
      <c r="B2963" s="31" t="str">
        <f>IF('base clients'!B2963=0,"",'base clients'!B2963)</f>
        <v/>
      </c>
      <c r="C2963" s="31" t="str">
        <f>IF('base clients'!C2963=0,"",'base clients'!C2963)</f>
        <v/>
      </c>
      <c r="D2963" s="31" t="str">
        <f>IF('base clients'!D2963=0,"",'base clients'!D2963)</f>
        <v/>
      </c>
      <c r="E2963" s="31" t="str">
        <f>IF('base clients'!E2963=0,"",'base clients'!E2963)</f>
        <v/>
      </c>
      <c r="F2963" s="31" t="str">
        <f>IF('base clients'!F2963=0,"",'base clients'!F2963)</f>
        <v/>
      </c>
      <c r="G2963" s="31" t="str">
        <f>IF('base clients'!G2963=0,"",'base clients'!G2963)</f>
        <v/>
      </c>
    </row>
    <row r="2964" spans="2:7" x14ac:dyDescent="0.35">
      <c r="B2964" s="31" t="str">
        <f>IF('base clients'!B2964=0,"",'base clients'!B2964)</f>
        <v/>
      </c>
      <c r="C2964" s="31" t="str">
        <f>IF('base clients'!C2964=0,"",'base clients'!C2964)</f>
        <v/>
      </c>
      <c r="D2964" s="31" t="str">
        <f>IF('base clients'!D2964=0,"",'base clients'!D2964)</f>
        <v/>
      </c>
      <c r="E2964" s="31" t="str">
        <f>IF('base clients'!E2964=0,"",'base clients'!E2964)</f>
        <v/>
      </c>
      <c r="F2964" s="31" t="str">
        <f>IF('base clients'!F2964=0,"",'base clients'!F2964)</f>
        <v/>
      </c>
      <c r="G2964" s="31" t="str">
        <f>IF('base clients'!G2964=0,"",'base clients'!G2964)</f>
        <v/>
      </c>
    </row>
    <row r="2965" spans="2:7" x14ac:dyDescent="0.35">
      <c r="B2965" s="31" t="str">
        <f>IF('base clients'!B2965=0,"",'base clients'!B2965)</f>
        <v/>
      </c>
      <c r="C2965" s="31" t="str">
        <f>IF('base clients'!C2965=0,"",'base clients'!C2965)</f>
        <v/>
      </c>
      <c r="D2965" s="31" t="str">
        <f>IF('base clients'!D2965=0,"",'base clients'!D2965)</f>
        <v/>
      </c>
      <c r="E2965" s="31" t="str">
        <f>IF('base clients'!E2965=0,"",'base clients'!E2965)</f>
        <v/>
      </c>
      <c r="F2965" s="31" t="str">
        <f>IF('base clients'!F2965=0,"",'base clients'!F2965)</f>
        <v/>
      </c>
      <c r="G2965" s="31" t="str">
        <f>IF('base clients'!G2965=0,"",'base clients'!G2965)</f>
        <v/>
      </c>
    </row>
    <row r="2966" spans="2:7" x14ac:dyDescent="0.35">
      <c r="B2966" s="31" t="str">
        <f>IF('base clients'!B2966=0,"",'base clients'!B2966)</f>
        <v/>
      </c>
      <c r="C2966" s="31" t="str">
        <f>IF('base clients'!C2966=0,"",'base clients'!C2966)</f>
        <v/>
      </c>
      <c r="D2966" s="31" t="str">
        <f>IF('base clients'!D2966=0,"",'base clients'!D2966)</f>
        <v/>
      </c>
      <c r="E2966" s="31" t="str">
        <f>IF('base clients'!E2966=0,"",'base clients'!E2966)</f>
        <v/>
      </c>
      <c r="F2966" s="31" t="str">
        <f>IF('base clients'!F2966=0,"",'base clients'!F2966)</f>
        <v/>
      </c>
      <c r="G2966" s="31" t="str">
        <f>IF('base clients'!G2966=0,"",'base clients'!G2966)</f>
        <v/>
      </c>
    </row>
    <row r="2967" spans="2:7" x14ac:dyDescent="0.35">
      <c r="B2967" s="31" t="str">
        <f>IF('base clients'!B2967=0,"",'base clients'!B2967)</f>
        <v/>
      </c>
      <c r="C2967" s="31" t="str">
        <f>IF('base clients'!C2967=0,"",'base clients'!C2967)</f>
        <v/>
      </c>
      <c r="D2967" s="31" t="str">
        <f>IF('base clients'!D2967=0,"",'base clients'!D2967)</f>
        <v/>
      </c>
      <c r="E2967" s="31" t="str">
        <f>IF('base clients'!E2967=0,"",'base clients'!E2967)</f>
        <v/>
      </c>
      <c r="F2967" s="31" t="str">
        <f>IF('base clients'!F2967=0,"",'base clients'!F2967)</f>
        <v/>
      </c>
      <c r="G2967" s="31" t="str">
        <f>IF('base clients'!G2967=0,"",'base clients'!G2967)</f>
        <v/>
      </c>
    </row>
    <row r="2968" spans="2:7" x14ac:dyDescent="0.35">
      <c r="B2968" s="31" t="str">
        <f>IF('base clients'!B2968=0,"",'base clients'!B2968)</f>
        <v/>
      </c>
      <c r="C2968" s="31" t="str">
        <f>IF('base clients'!C2968=0,"",'base clients'!C2968)</f>
        <v/>
      </c>
      <c r="D2968" s="31" t="str">
        <f>IF('base clients'!D2968=0,"",'base clients'!D2968)</f>
        <v/>
      </c>
      <c r="E2968" s="31" t="str">
        <f>IF('base clients'!E2968=0,"",'base clients'!E2968)</f>
        <v/>
      </c>
      <c r="F2968" s="31" t="str">
        <f>IF('base clients'!F2968=0,"",'base clients'!F2968)</f>
        <v/>
      </c>
      <c r="G2968" s="31" t="str">
        <f>IF('base clients'!G2968=0,"",'base clients'!G2968)</f>
        <v/>
      </c>
    </row>
    <row r="2969" spans="2:7" x14ac:dyDescent="0.35">
      <c r="B2969" s="31" t="str">
        <f>IF('base clients'!B2969=0,"",'base clients'!B2969)</f>
        <v/>
      </c>
      <c r="C2969" s="31" t="str">
        <f>IF('base clients'!C2969=0,"",'base clients'!C2969)</f>
        <v/>
      </c>
      <c r="D2969" s="31" t="str">
        <f>IF('base clients'!D2969=0,"",'base clients'!D2969)</f>
        <v/>
      </c>
      <c r="E2969" s="31" t="str">
        <f>IF('base clients'!E2969=0,"",'base clients'!E2969)</f>
        <v/>
      </c>
      <c r="F2969" s="31" t="str">
        <f>IF('base clients'!F2969=0,"",'base clients'!F2969)</f>
        <v/>
      </c>
      <c r="G2969" s="31" t="str">
        <f>IF('base clients'!G2969=0,"",'base clients'!G2969)</f>
        <v/>
      </c>
    </row>
    <row r="2970" spans="2:7" x14ac:dyDescent="0.35">
      <c r="B2970" s="31" t="str">
        <f>IF('base clients'!B2970=0,"",'base clients'!B2970)</f>
        <v/>
      </c>
      <c r="C2970" s="31" t="str">
        <f>IF('base clients'!C2970=0,"",'base clients'!C2970)</f>
        <v/>
      </c>
      <c r="D2970" s="31" t="str">
        <f>IF('base clients'!D2970=0,"",'base clients'!D2970)</f>
        <v/>
      </c>
      <c r="E2970" s="31" t="str">
        <f>IF('base clients'!E2970=0,"",'base clients'!E2970)</f>
        <v/>
      </c>
      <c r="F2970" s="31" t="str">
        <f>IF('base clients'!F2970=0,"",'base clients'!F2970)</f>
        <v/>
      </c>
      <c r="G2970" s="31" t="str">
        <f>IF('base clients'!G2970=0,"",'base clients'!G2970)</f>
        <v/>
      </c>
    </row>
    <row r="2971" spans="2:7" x14ac:dyDescent="0.35">
      <c r="B2971" s="31" t="str">
        <f>IF('base clients'!B2971=0,"",'base clients'!B2971)</f>
        <v/>
      </c>
      <c r="C2971" s="31" t="str">
        <f>IF('base clients'!C2971=0,"",'base clients'!C2971)</f>
        <v/>
      </c>
      <c r="D2971" s="31" t="str">
        <f>IF('base clients'!D2971=0,"",'base clients'!D2971)</f>
        <v/>
      </c>
      <c r="E2971" s="31" t="str">
        <f>IF('base clients'!E2971=0,"",'base clients'!E2971)</f>
        <v/>
      </c>
      <c r="F2971" s="31" t="str">
        <f>IF('base clients'!F2971=0,"",'base clients'!F2971)</f>
        <v/>
      </c>
      <c r="G2971" s="31" t="str">
        <f>IF('base clients'!G2971=0,"",'base clients'!G2971)</f>
        <v/>
      </c>
    </row>
    <row r="2972" spans="2:7" x14ac:dyDescent="0.35">
      <c r="B2972" s="31" t="str">
        <f>IF('base clients'!B2972=0,"",'base clients'!B2972)</f>
        <v/>
      </c>
      <c r="C2972" s="31" t="str">
        <f>IF('base clients'!C2972=0,"",'base clients'!C2972)</f>
        <v/>
      </c>
      <c r="D2972" s="31" t="str">
        <f>IF('base clients'!D2972=0,"",'base clients'!D2972)</f>
        <v/>
      </c>
      <c r="E2972" s="31" t="str">
        <f>IF('base clients'!E2972=0,"",'base clients'!E2972)</f>
        <v/>
      </c>
      <c r="F2972" s="31" t="str">
        <f>IF('base clients'!F2972=0,"",'base clients'!F2972)</f>
        <v/>
      </c>
      <c r="G2972" s="31" t="str">
        <f>IF('base clients'!G2972=0,"",'base clients'!G2972)</f>
        <v/>
      </c>
    </row>
    <row r="2973" spans="2:7" x14ac:dyDescent="0.35">
      <c r="B2973" s="31" t="str">
        <f>IF('base clients'!B2973=0,"",'base clients'!B2973)</f>
        <v/>
      </c>
      <c r="C2973" s="31" t="str">
        <f>IF('base clients'!C2973=0,"",'base clients'!C2973)</f>
        <v/>
      </c>
      <c r="D2973" s="31" t="str">
        <f>IF('base clients'!D2973=0,"",'base clients'!D2973)</f>
        <v/>
      </c>
      <c r="E2973" s="31" t="str">
        <f>IF('base clients'!E2973=0,"",'base clients'!E2973)</f>
        <v/>
      </c>
      <c r="F2973" s="31" t="str">
        <f>IF('base clients'!F2973=0,"",'base clients'!F2973)</f>
        <v/>
      </c>
      <c r="G2973" s="31" t="str">
        <f>IF('base clients'!G2973=0,"",'base clients'!G2973)</f>
        <v/>
      </c>
    </row>
    <row r="2974" spans="2:7" x14ac:dyDescent="0.35">
      <c r="B2974" s="31" t="str">
        <f>IF('base clients'!B2974=0,"",'base clients'!B2974)</f>
        <v/>
      </c>
      <c r="C2974" s="31" t="str">
        <f>IF('base clients'!C2974=0,"",'base clients'!C2974)</f>
        <v/>
      </c>
      <c r="D2974" s="31" t="str">
        <f>IF('base clients'!D2974=0,"",'base clients'!D2974)</f>
        <v/>
      </c>
      <c r="E2974" s="31" t="str">
        <f>IF('base clients'!E2974=0,"",'base clients'!E2974)</f>
        <v/>
      </c>
      <c r="F2974" s="31" t="str">
        <f>IF('base clients'!F2974=0,"",'base clients'!F2974)</f>
        <v/>
      </c>
      <c r="G2974" s="31" t="str">
        <f>IF('base clients'!G2974=0,"",'base clients'!G2974)</f>
        <v/>
      </c>
    </row>
    <row r="2975" spans="2:7" x14ac:dyDescent="0.35">
      <c r="B2975" s="31" t="str">
        <f>IF('base clients'!B2975=0,"",'base clients'!B2975)</f>
        <v/>
      </c>
      <c r="C2975" s="31" t="str">
        <f>IF('base clients'!C2975=0,"",'base clients'!C2975)</f>
        <v/>
      </c>
      <c r="D2975" s="31" t="str">
        <f>IF('base clients'!D2975=0,"",'base clients'!D2975)</f>
        <v/>
      </c>
      <c r="E2975" s="31" t="str">
        <f>IF('base clients'!E2975=0,"",'base clients'!E2975)</f>
        <v/>
      </c>
      <c r="F2975" s="31" t="str">
        <f>IF('base clients'!F2975=0,"",'base clients'!F2975)</f>
        <v/>
      </c>
      <c r="G2975" s="31" t="str">
        <f>IF('base clients'!G2975=0,"",'base clients'!G2975)</f>
        <v/>
      </c>
    </row>
    <row r="2976" spans="2:7" x14ac:dyDescent="0.35">
      <c r="B2976" s="31" t="str">
        <f>IF('base clients'!B2976=0,"",'base clients'!B2976)</f>
        <v/>
      </c>
      <c r="C2976" s="31" t="str">
        <f>IF('base clients'!C2976=0,"",'base clients'!C2976)</f>
        <v/>
      </c>
      <c r="D2976" s="31" t="str">
        <f>IF('base clients'!D2976=0,"",'base clients'!D2976)</f>
        <v/>
      </c>
      <c r="E2976" s="31" t="str">
        <f>IF('base clients'!E2976=0,"",'base clients'!E2976)</f>
        <v/>
      </c>
      <c r="F2976" s="31" t="str">
        <f>IF('base clients'!F2976=0,"",'base clients'!F2976)</f>
        <v/>
      </c>
      <c r="G2976" s="31" t="str">
        <f>IF('base clients'!G2976=0,"",'base clients'!G2976)</f>
        <v/>
      </c>
    </row>
    <row r="2977" spans="2:7" x14ac:dyDescent="0.35">
      <c r="B2977" s="31" t="str">
        <f>IF('base clients'!B2977=0,"",'base clients'!B2977)</f>
        <v/>
      </c>
      <c r="C2977" s="31" t="str">
        <f>IF('base clients'!C2977=0,"",'base clients'!C2977)</f>
        <v/>
      </c>
      <c r="D2977" s="31" t="str">
        <f>IF('base clients'!D2977=0,"",'base clients'!D2977)</f>
        <v/>
      </c>
      <c r="E2977" s="31" t="str">
        <f>IF('base clients'!E2977=0,"",'base clients'!E2977)</f>
        <v/>
      </c>
      <c r="F2977" s="31" t="str">
        <f>IF('base clients'!F2977=0,"",'base clients'!F2977)</f>
        <v/>
      </c>
      <c r="G2977" s="31" t="str">
        <f>IF('base clients'!G2977=0,"",'base clients'!G2977)</f>
        <v/>
      </c>
    </row>
    <row r="2978" spans="2:7" x14ac:dyDescent="0.35">
      <c r="B2978" s="31" t="str">
        <f>IF('base clients'!B2978=0,"",'base clients'!B2978)</f>
        <v/>
      </c>
      <c r="C2978" s="31" t="str">
        <f>IF('base clients'!C2978=0,"",'base clients'!C2978)</f>
        <v/>
      </c>
      <c r="D2978" s="31" t="str">
        <f>IF('base clients'!D2978=0,"",'base clients'!D2978)</f>
        <v/>
      </c>
      <c r="E2978" s="31" t="str">
        <f>IF('base clients'!E2978=0,"",'base clients'!E2978)</f>
        <v/>
      </c>
      <c r="F2978" s="31" t="str">
        <f>IF('base clients'!F2978=0,"",'base clients'!F2978)</f>
        <v/>
      </c>
      <c r="G2978" s="31" t="str">
        <f>IF('base clients'!G2978=0,"",'base clients'!G2978)</f>
        <v/>
      </c>
    </row>
    <row r="2979" spans="2:7" x14ac:dyDescent="0.35">
      <c r="B2979" s="31" t="str">
        <f>IF('base clients'!B2979=0,"",'base clients'!B2979)</f>
        <v/>
      </c>
      <c r="C2979" s="31" t="str">
        <f>IF('base clients'!C2979=0,"",'base clients'!C2979)</f>
        <v/>
      </c>
      <c r="D2979" s="31" t="str">
        <f>IF('base clients'!D2979=0,"",'base clients'!D2979)</f>
        <v/>
      </c>
      <c r="E2979" s="31" t="str">
        <f>IF('base clients'!E2979=0,"",'base clients'!E2979)</f>
        <v/>
      </c>
      <c r="F2979" s="31" t="str">
        <f>IF('base clients'!F2979=0,"",'base clients'!F2979)</f>
        <v/>
      </c>
      <c r="G2979" s="31" t="str">
        <f>IF('base clients'!G2979=0,"",'base clients'!G2979)</f>
        <v/>
      </c>
    </row>
    <row r="2980" spans="2:7" x14ac:dyDescent="0.35">
      <c r="B2980" s="31" t="str">
        <f>IF('base clients'!B2980=0,"",'base clients'!B2980)</f>
        <v/>
      </c>
      <c r="C2980" s="31" t="str">
        <f>IF('base clients'!C2980=0,"",'base clients'!C2980)</f>
        <v/>
      </c>
      <c r="D2980" s="31" t="str">
        <f>IF('base clients'!D2980=0,"",'base clients'!D2980)</f>
        <v/>
      </c>
      <c r="E2980" s="31" t="str">
        <f>IF('base clients'!E2980=0,"",'base clients'!E2980)</f>
        <v/>
      </c>
      <c r="F2980" s="31" t="str">
        <f>IF('base clients'!F2980=0,"",'base clients'!F2980)</f>
        <v/>
      </c>
      <c r="G2980" s="31" t="str">
        <f>IF('base clients'!G2980=0,"",'base clients'!G2980)</f>
        <v/>
      </c>
    </row>
    <row r="2981" spans="2:7" x14ac:dyDescent="0.35">
      <c r="B2981" s="31" t="str">
        <f>IF('base clients'!B2981=0,"",'base clients'!B2981)</f>
        <v/>
      </c>
      <c r="C2981" s="31" t="str">
        <f>IF('base clients'!C2981=0,"",'base clients'!C2981)</f>
        <v/>
      </c>
      <c r="D2981" s="31" t="str">
        <f>IF('base clients'!D2981=0,"",'base clients'!D2981)</f>
        <v/>
      </c>
      <c r="E2981" s="31" t="str">
        <f>IF('base clients'!E2981=0,"",'base clients'!E2981)</f>
        <v/>
      </c>
      <c r="F2981" s="31" t="str">
        <f>IF('base clients'!F2981=0,"",'base clients'!F2981)</f>
        <v/>
      </c>
      <c r="G2981" s="31" t="str">
        <f>IF('base clients'!G2981=0,"",'base clients'!G2981)</f>
        <v/>
      </c>
    </row>
    <row r="2982" spans="2:7" x14ac:dyDescent="0.35">
      <c r="B2982" s="31" t="str">
        <f>IF('base clients'!B2982=0,"",'base clients'!B2982)</f>
        <v/>
      </c>
      <c r="C2982" s="31" t="str">
        <f>IF('base clients'!C2982=0,"",'base clients'!C2982)</f>
        <v/>
      </c>
      <c r="D2982" s="31" t="str">
        <f>IF('base clients'!D2982=0,"",'base clients'!D2982)</f>
        <v/>
      </c>
      <c r="E2982" s="31" t="str">
        <f>IF('base clients'!E2982=0,"",'base clients'!E2982)</f>
        <v/>
      </c>
      <c r="F2982" s="31" t="str">
        <f>IF('base clients'!F2982=0,"",'base clients'!F2982)</f>
        <v/>
      </c>
      <c r="G2982" s="31" t="str">
        <f>IF('base clients'!G2982=0,"",'base clients'!G2982)</f>
        <v/>
      </c>
    </row>
    <row r="2983" spans="2:7" x14ac:dyDescent="0.35">
      <c r="B2983" s="31" t="str">
        <f>IF('base clients'!B2983=0,"",'base clients'!B2983)</f>
        <v/>
      </c>
      <c r="C2983" s="31" t="str">
        <f>IF('base clients'!C2983=0,"",'base clients'!C2983)</f>
        <v/>
      </c>
      <c r="D2983" s="31" t="str">
        <f>IF('base clients'!D2983=0,"",'base clients'!D2983)</f>
        <v/>
      </c>
      <c r="E2983" s="31" t="str">
        <f>IF('base clients'!E2983=0,"",'base clients'!E2983)</f>
        <v/>
      </c>
      <c r="F2983" s="31" t="str">
        <f>IF('base clients'!F2983=0,"",'base clients'!F2983)</f>
        <v/>
      </c>
      <c r="G2983" s="31" t="str">
        <f>IF('base clients'!G2983=0,"",'base clients'!G2983)</f>
        <v/>
      </c>
    </row>
    <row r="2984" spans="2:7" x14ac:dyDescent="0.35">
      <c r="B2984" s="31" t="str">
        <f>IF('base clients'!B2984=0,"",'base clients'!B2984)</f>
        <v/>
      </c>
      <c r="C2984" s="31" t="str">
        <f>IF('base clients'!C2984=0,"",'base clients'!C2984)</f>
        <v/>
      </c>
      <c r="D2984" s="31" t="str">
        <f>IF('base clients'!D2984=0,"",'base clients'!D2984)</f>
        <v/>
      </c>
      <c r="E2984" s="31" t="str">
        <f>IF('base clients'!E2984=0,"",'base clients'!E2984)</f>
        <v/>
      </c>
      <c r="F2984" s="31" t="str">
        <f>IF('base clients'!F2984=0,"",'base clients'!F2984)</f>
        <v/>
      </c>
      <c r="G2984" s="31" t="str">
        <f>IF('base clients'!G2984=0,"",'base clients'!G2984)</f>
        <v/>
      </c>
    </row>
    <row r="2985" spans="2:7" x14ac:dyDescent="0.35">
      <c r="B2985" s="31" t="str">
        <f>IF('base clients'!B2985=0,"",'base clients'!B2985)</f>
        <v/>
      </c>
      <c r="C2985" s="31" t="str">
        <f>IF('base clients'!C2985=0,"",'base clients'!C2985)</f>
        <v/>
      </c>
      <c r="D2985" s="31" t="str">
        <f>IF('base clients'!D2985=0,"",'base clients'!D2985)</f>
        <v/>
      </c>
      <c r="E2985" s="31" t="str">
        <f>IF('base clients'!E2985=0,"",'base clients'!E2985)</f>
        <v/>
      </c>
      <c r="F2985" s="31" t="str">
        <f>IF('base clients'!F2985=0,"",'base clients'!F2985)</f>
        <v/>
      </c>
      <c r="G2985" s="31" t="str">
        <f>IF('base clients'!G2985=0,"",'base clients'!G2985)</f>
        <v/>
      </c>
    </row>
    <row r="2986" spans="2:7" x14ac:dyDescent="0.35">
      <c r="B2986" s="31" t="str">
        <f>IF('base clients'!B2986=0,"",'base clients'!B2986)</f>
        <v/>
      </c>
      <c r="C2986" s="31" t="str">
        <f>IF('base clients'!C2986=0,"",'base clients'!C2986)</f>
        <v/>
      </c>
      <c r="D2986" s="31" t="str">
        <f>IF('base clients'!D2986=0,"",'base clients'!D2986)</f>
        <v/>
      </c>
      <c r="E2986" s="31" t="str">
        <f>IF('base clients'!E2986=0,"",'base clients'!E2986)</f>
        <v/>
      </c>
      <c r="F2986" s="31" t="str">
        <f>IF('base clients'!F2986=0,"",'base clients'!F2986)</f>
        <v/>
      </c>
      <c r="G2986" s="31" t="str">
        <f>IF('base clients'!G2986=0,"",'base clients'!G2986)</f>
        <v/>
      </c>
    </row>
    <row r="2987" spans="2:7" x14ac:dyDescent="0.35">
      <c r="B2987" s="31" t="str">
        <f>IF('base clients'!B2987=0,"",'base clients'!B2987)</f>
        <v/>
      </c>
      <c r="C2987" s="31" t="str">
        <f>IF('base clients'!C2987=0,"",'base clients'!C2987)</f>
        <v/>
      </c>
      <c r="D2987" s="31" t="str">
        <f>IF('base clients'!D2987=0,"",'base clients'!D2987)</f>
        <v/>
      </c>
      <c r="E2987" s="31" t="str">
        <f>IF('base clients'!E2987=0,"",'base clients'!E2987)</f>
        <v/>
      </c>
      <c r="F2987" s="31" t="str">
        <f>IF('base clients'!F2987=0,"",'base clients'!F2987)</f>
        <v/>
      </c>
      <c r="G2987" s="31" t="str">
        <f>IF('base clients'!G2987=0,"",'base clients'!G2987)</f>
        <v/>
      </c>
    </row>
    <row r="2988" spans="2:7" x14ac:dyDescent="0.35">
      <c r="B2988" s="31" t="str">
        <f>IF('base clients'!B2988=0,"",'base clients'!B2988)</f>
        <v/>
      </c>
      <c r="C2988" s="31" t="str">
        <f>IF('base clients'!C2988=0,"",'base clients'!C2988)</f>
        <v/>
      </c>
      <c r="D2988" s="31" t="str">
        <f>IF('base clients'!D2988=0,"",'base clients'!D2988)</f>
        <v/>
      </c>
      <c r="E2988" s="31" t="str">
        <f>IF('base clients'!E2988=0,"",'base clients'!E2988)</f>
        <v/>
      </c>
      <c r="F2988" s="31" t="str">
        <f>IF('base clients'!F2988=0,"",'base clients'!F2988)</f>
        <v/>
      </c>
      <c r="G2988" s="31" t="str">
        <f>IF('base clients'!G2988=0,"",'base clients'!G2988)</f>
        <v/>
      </c>
    </row>
    <row r="2989" spans="2:7" x14ac:dyDescent="0.35">
      <c r="B2989" s="31" t="str">
        <f>IF('base clients'!B2989=0,"",'base clients'!B2989)</f>
        <v/>
      </c>
      <c r="C2989" s="31" t="str">
        <f>IF('base clients'!C2989=0,"",'base clients'!C2989)</f>
        <v/>
      </c>
      <c r="D2989" s="31" t="str">
        <f>IF('base clients'!D2989=0,"",'base clients'!D2989)</f>
        <v/>
      </c>
      <c r="E2989" s="31" t="str">
        <f>IF('base clients'!E2989=0,"",'base clients'!E2989)</f>
        <v/>
      </c>
      <c r="F2989" s="31" t="str">
        <f>IF('base clients'!F2989=0,"",'base clients'!F2989)</f>
        <v/>
      </c>
      <c r="G2989" s="31" t="str">
        <f>IF('base clients'!G2989=0,"",'base clients'!G2989)</f>
        <v/>
      </c>
    </row>
    <row r="2990" spans="2:7" x14ac:dyDescent="0.35">
      <c r="B2990" s="31" t="str">
        <f>IF('base clients'!B2990=0,"",'base clients'!B2990)</f>
        <v/>
      </c>
      <c r="C2990" s="31" t="str">
        <f>IF('base clients'!C2990=0,"",'base clients'!C2990)</f>
        <v/>
      </c>
      <c r="D2990" s="31" t="str">
        <f>IF('base clients'!D2990=0,"",'base clients'!D2990)</f>
        <v/>
      </c>
      <c r="E2990" s="31" t="str">
        <f>IF('base clients'!E2990=0,"",'base clients'!E2990)</f>
        <v/>
      </c>
      <c r="F2990" s="31" t="str">
        <f>IF('base clients'!F2990=0,"",'base clients'!F2990)</f>
        <v/>
      </c>
      <c r="G2990" s="31" t="str">
        <f>IF('base clients'!G2990=0,"",'base clients'!G2990)</f>
        <v/>
      </c>
    </row>
    <row r="2991" spans="2:7" x14ac:dyDescent="0.35">
      <c r="B2991" s="31" t="str">
        <f>IF('base clients'!B2991=0,"",'base clients'!B2991)</f>
        <v/>
      </c>
      <c r="C2991" s="31" t="str">
        <f>IF('base clients'!C2991=0,"",'base clients'!C2991)</f>
        <v/>
      </c>
      <c r="D2991" s="31" t="str">
        <f>IF('base clients'!D2991=0,"",'base clients'!D2991)</f>
        <v/>
      </c>
      <c r="E2991" s="31" t="str">
        <f>IF('base clients'!E2991=0,"",'base clients'!E2991)</f>
        <v/>
      </c>
      <c r="F2991" s="31" t="str">
        <f>IF('base clients'!F2991=0,"",'base clients'!F2991)</f>
        <v/>
      </c>
      <c r="G2991" s="31" t="str">
        <f>IF('base clients'!G2991=0,"",'base clients'!G2991)</f>
        <v/>
      </c>
    </row>
    <row r="2992" spans="2:7" x14ac:dyDescent="0.35">
      <c r="B2992" s="31" t="str">
        <f>IF('base clients'!B2992=0,"",'base clients'!B2992)</f>
        <v/>
      </c>
      <c r="C2992" s="31" t="str">
        <f>IF('base clients'!C2992=0,"",'base clients'!C2992)</f>
        <v/>
      </c>
      <c r="D2992" s="31" t="str">
        <f>IF('base clients'!D2992=0,"",'base clients'!D2992)</f>
        <v/>
      </c>
      <c r="E2992" s="31" t="str">
        <f>IF('base clients'!E2992=0,"",'base clients'!E2992)</f>
        <v/>
      </c>
      <c r="F2992" s="31" t="str">
        <f>IF('base clients'!F2992=0,"",'base clients'!F2992)</f>
        <v/>
      </c>
      <c r="G2992" s="31" t="str">
        <f>IF('base clients'!G2992=0,"",'base clients'!G2992)</f>
        <v/>
      </c>
    </row>
    <row r="2993" spans="2:7" x14ac:dyDescent="0.35">
      <c r="B2993" s="31" t="str">
        <f>IF('base clients'!B2993=0,"",'base clients'!B2993)</f>
        <v/>
      </c>
      <c r="C2993" s="31" t="str">
        <f>IF('base clients'!C2993=0,"",'base clients'!C2993)</f>
        <v/>
      </c>
      <c r="D2993" s="31" t="str">
        <f>IF('base clients'!D2993=0,"",'base clients'!D2993)</f>
        <v/>
      </c>
      <c r="E2993" s="31" t="str">
        <f>IF('base clients'!E2993=0,"",'base clients'!E2993)</f>
        <v/>
      </c>
      <c r="F2993" s="31" t="str">
        <f>IF('base clients'!F2993=0,"",'base clients'!F2993)</f>
        <v/>
      </c>
      <c r="G2993" s="31" t="str">
        <f>IF('base clients'!G2993=0,"",'base clients'!G2993)</f>
        <v/>
      </c>
    </row>
    <row r="2994" spans="2:7" x14ac:dyDescent="0.35">
      <c r="B2994" s="31" t="str">
        <f>IF('base clients'!B2994=0,"",'base clients'!B2994)</f>
        <v/>
      </c>
      <c r="C2994" s="31" t="str">
        <f>IF('base clients'!C2994=0,"",'base clients'!C2994)</f>
        <v/>
      </c>
      <c r="D2994" s="31" t="str">
        <f>IF('base clients'!D2994=0,"",'base clients'!D2994)</f>
        <v/>
      </c>
      <c r="E2994" s="31" t="str">
        <f>IF('base clients'!E2994=0,"",'base clients'!E2994)</f>
        <v/>
      </c>
      <c r="F2994" s="31" t="str">
        <f>IF('base clients'!F2994=0,"",'base clients'!F2994)</f>
        <v/>
      </c>
      <c r="G2994" s="31" t="str">
        <f>IF('base clients'!G2994=0,"",'base clients'!G2994)</f>
        <v/>
      </c>
    </row>
    <row r="2995" spans="2:7" x14ac:dyDescent="0.35">
      <c r="B2995" s="31" t="str">
        <f>IF('base clients'!B2995=0,"",'base clients'!B2995)</f>
        <v/>
      </c>
      <c r="C2995" s="31" t="str">
        <f>IF('base clients'!C2995=0,"",'base clients'!C2995)</f>
        <v/>
      </c>
      <c r="D2995" s="31" t="str">
        <f>IF('base clients'!D2995=0,"",'base clients'!D2995)</f>
        <v/>
      </c>
      <c r="E2995" s="31" t="str">
        <f>IF('base clients'!E2995=0,"",'base clients'!E2995)</f>
        <v/>
      </c>
      <c r="F2995" s="31" t="str">
        <f>IF('base clients'!F2995=0,"",'base clients'!F2995)</f>
        <v/>
      </c>
      <c r="G2995" s="31" t="str">
        <f>IF('base clients'!G2995=0,"",'base clients'!G2995)</f>
        <v/>
      </c>
    </row>
    <row r="2996" spans="2:7" x14ac:dyDescent="0.35">
      <c r="B2996" s="31" t="str">
        <f>IF('base clients'!B2996=0,"",'base clients'!B2996)</f>
        <v/>
      </c>
      <c r="C2996" s="31" t="str">
        <f>IF('base clients'!C2996=0,"",'base clients'!C2996)</f>
        <v/>
      </c>
      <c r="D2996" s="31" t="str">
        <f>IF('base clients'!D2996=0,"",'base clients'!D2996)</f>
        <v/>
      </c>
      <c r="E2996" s="31" t="str">
        <f>IF('base clients'!E2996=0,"",'base clients'!E2996)</f>
        <v/>
      </c>
      <c r="F2996" s="31" t="str">
        <f>IF('base clients'!F2996=0,"",'base clients'!F2996)</f>
        <v/>
      </c>
      <c r="G2996" s="31" t="str">
        <f>IF('base clients'!G2996=0,"",'base clients'!G2996)</f>
        <v/>
      </c>
    </row>
    <row r="2997" spans="2:7" x14ac:dyDescent="0.35">
      <c r="B2997" s="31" t="str">
        <f>IF('base clients'!B2997=0,"",'base clients'!B2997)</f>
        <v/>
      </c>
      <c r="C2997" s="31" t="str">
        <f>IF('base clients'!C2997=0,"",'base clients'!C2997)</f>
        <v/>
      </c>
      <c r="D2997" s="31" t="str">
        <f>IF('base clients'!D2997=0,"",'base clients'!D2997)</f>
        <v/>
      </c>
      <c r="E2997" s="31" t="str">
        <f>IF('base clients'!E2997=0,"",'base clients'!E2997)</f>
        <v/>
      </c>
      <c r="F2997" s="31" t="str">
        <f>IF('base clients'!F2997=0,"",'base clients'!F2997)</f>
        <v/>
      </c>
      <c r="G2997" s="31" t="str">
        <f>IF('base clients'!G2997=0,"",'base clients'!G2997)</f>
        <v/>
      </c>
    </row>
    <row r="2998" spans="2:7" x14ac:dyDescent="0.35">
      <c r="B2998" s="31" t="str">
        <f>IF('base clients'!B2998=0,"",'base clients'!B2998)</f>
        <v/>
      </c>
      <c r="C2998" s="31" t="str">
        <f>IF('base clients'!C2998=0,"",'base clients'!C2998)</f>
        <v/>
      </c>
      <c r="D2998" s="31" t="str">
        <f>IF('base clients'!D2998=0,"",'base clients'!D2998)</f>
        <v/>
      </c>
      <c r="E2998" s="31" t="str">
        <f>IF('base clients'!E2998=0,"",'base clients'!E2998)</f>
        <v/>
      </c>
      <c r="F2998" s="31" t="str">
        <f>IF('base clients'!F2998=0,"",'base clients'!F2998)</f>
        <v/>
      </c>
      <c r="G2998" s="31" t="str">
        <f>IF('base clients'!G2998=0,"",'base clients'!G2998)</f>
        <v/>
      </c>
    </row>
    <row r="2999" spans="2:7" x14ac:dyDescent="0.35">
      <c r="B2999" s="31" t="str">
        <f>IF('base clients'!B2999=0,"",'base clients'!B2999)</f>
        <v/>
      </c>
      <c r="C2999" s="31" t="str">
        <f>IF('base clients'!C2999=0,"",'base clients'!C2999)</f>
        <v/>
      </c>
      <c r="D2999" s="31" t="str">
        <f>IF('base clients'!D2999=0,"",'base clients'!D2999)</f>
        <v/>
      </c>
      <c r="E2999" s="31" t="str">
        <f>IF('base clients'!E2999=0,"",'base clients'!E2999)</f>
        <v/>
      </c>
      <c r="F2999" s="31" t="str">
        <f>IF('base clients'!F2999=0,"",'base clients'!F2999)</f>
        <v/>
      </c>
      <c r="G2999" s="31" t="str">
        <f>IF('base clients'!G2999=0,"",'base clients'!G2999)</f>
        <v/>
      </c>
    </row>
    <row r="3000" spans="2:7" x14ac:dyDescent="0.35">
      <c r="B3000" s="31" t="str">
        <f>IF('base clients'!B3000=0,"",'base clients'!B3000)</f>
        <v/>
      </c>
      <c r="C3000" s="31" t="str">
        <f>IF('base clients'!C3000=0,"",'base clients'!C3000)</f>
        <v/>
      </c>
      <c r="D3000" s="31" t="str">
        <f>IF('base clients'!D3000=0,"",'base clients'!D3000)</f>
        <v/>
      </c>
      <c r="E3000" s="31" t="str">
        <f>IF('base clients'!E3000=0,"",'base clients'!E3000)</f>
        <v/>
      </c>
      <c r="F3000" s="31" t="str">
        <f>IF('base clients'!F3000=0,"",'base clients'!F3000)</f>
        <v/>
      </c>
      <c r="G3000" s="31" t="str">
        <f>IF('base clients'!G3000=0,"",'base clients'!G3000)</f>
        <v/>
      </c>
    </row>
    <row r="3001" spans="2:7" x14ac:dyDescent="0.35">
      <c r="B3001" s="31" t="str">
        <f>IF('base clients'!B3001=0,"",'base clients'!B3001)</f>
        <v/>
      </c>
      <c r="C3001" s="31"/>
    </row>
    <row r="3002" spans="2:7" x14ac:dyDescent="0.35">
      <c r="B3002" s="31" t="str">
        <f>IF('base clients'!B3002=0,"",'base clients'!B3002)</f>
        <v/>
      </c>
      <c r="C3002" s="31"/>
    </row>
    <row r="3003" spans="2:7" x14ac:dyDescent="0.35">
      <c r="B3003" s="31" t="str">
        <f>IF('base clients'!B3003=0,"",'base clients'!B3003)</f>
        <v/>
      </c>
      <c r="C3003" s="31"/>
    </row>
    <row r="3004" spans="2:7" x14ac:dyDescent="0.35">
      <c r="B3004" s="31" t="str">
        <f>IF('base clients'!B3004=0,"",'base clients'!B3004)</f>
        <v/>
      </c>
      <c r="C3004" s="31"/>
    </row>
    <row r="3005" spans="2:7" x14ac:dyDescent="0.35">
      <c r="B3005" s="31" t="str">
        <f>IF('base clients'!B3005=0,"",'base clients'!B3005)</f>
        <v/>
      </c>
      <c r="C3005" s="31"/>
    </row>
    <row r="3006" spans="2:7" x14ac:dyDescent="0.35">
      <c r="B3006" s="31" t="str">
        <f>IF('base clients'!B3006=0,"",'base clients'!B3006)</f>
        <v/>
      </c>
      <c r="C3006" s="31"/>
    </row>
    <row r="3007" spans="2:7" x14ac:dyDescent="0.35">
      <c r="B3007" s="31" t="str">
        <f>IF('base clients'!B3007=0,"",'base clients'!B3007)</f>
        <v/>
      </c>
      <c r="C3007" s="31"/>
    </row>
    <row r="3008" spans="2:7" x14ac:dyDescent="0.35">
      <c r="B3008" s="31" t="str">
        <f>IF('base clients'!B3008=0,"",'base clients'!B3008)</f>
        <v/>
      </c>
      <c r="C3008" s="31"/>
    </row>
    <row r="3009" spans="2:3" x14ac:dyDescent="0.35">
      <c r="B3009" s="31" t="str">
        <f>IF('base clients'!B3009=0,"",'base clients'!B3009)</f>
        <v/>
      </c>
      <c r="C3009" s="31"/>
    </row>
    <row r="3010" spans="2:3" x14ac:dyDescent="0.35">
      <c r="B3010" s="31" t="str">
        <f>IF('base clients'!B3010=0,"",'base clients'!B3010)</f>
        <v/>
      </c>
      <c r="C3010" s="31"/>
    </row>
    <row r="3011" spans="2:3" x14ac:dyDescent="0.35">
      <c r="B3011" s="31" t="str">
        <f>IF('base clients'!B3011=0,"",'base clients'!B3011)</f>
        <v/>
      </c>
      <c r="C3011" s="31"/>
    </row>
    <row r="3012" spans="2:3" x14ac:dyDescent="0.35">
      <c r="B3012" s="31" t="str">
        <f>IF('base clients'!B3012=0,"",'base clients'!B3012)</f>
        <v/>
      </c>
      <c r="C3012" s="31"/>
    </row>
    <row r="3013" spans="2:3" x14ac:dyDescent="0.35">
      <c r="B3013" s="31" t="str">
        <f>IF('base clients'!B3013=0,"",'base clients'!B3013)</f>
        <v/>
      </c>
      <c r="C3013" s="31"/>
    </row>
    <row r="3014" spans="2:3" x14ac:dyDescent="0.35">
      <c r="B3014" s="31" t="str">
        <f>IF('base clients'!B3014=0,"",'base clients'!B3014)</f>
        <v/>
      </c>
      <c r="C3014" s="31"/>
    </row>
    <row r="3015" spans="2:3" x14ac:dyDescent="0.35">
      <c r="B3015" s="31" t="str">
        <f>IF('base clients'!B3015=0,"",'base clients'!B3015)</f>
        <v/>
      </c>
      <c r="C3015" s="31"/>
    </row>
    <row r="3016" spans="2:3" x14ac:dyDescent="0.35">
      <c r="B3016" s="31" t="str">
        <f>IF('base clients'!B3016=0,"",'base clients'!B3016)</f>
        <v/>
      </c>
      <c r="C3016" s="31"/>
    </row>
    <row r="3017" spans="2:3" x14ac:dyDescent="0.35">
      <c r="B3017" s="31" t="str">
        <f>IF('base clients'!B3017=0,"",'base clients'!B3017)</f>
        <v/>
      </c>
      <c r="C3017" s="31"/>
    </row>
    <row r="3018" spans="2:3" x14ac:dyDescent="0.35">
      <c r="B3018" s="31" t="str">
        <f>IF('base clients'!B3018=0,"",'base clients'!B3018)</f>
        <v/>
      </c>
      <c r="C3018" s="31"/>
    </row>
    <row r="3019" spans="2:3" x14ac:dyDescent="0.35">
      <c r="B3019" s="31" t="str">
        <f>IF('base clients'!B3019=0,"",'base clients'!B3019)</f>
        <v/>
      </c>
      <c r="C3019" s="31"/>
    </row>
    <row r="3020" spans="2:3" x14ac:dyDescent="0.35">
      <c r="B3020" s="31" t="str">
        <f>IF('base clients'!B3020=0,"",'base clients'!B3020)</f>
        <v/>
      </c>
      <c r="C3020" s="31"/>
    </row>
    <row r="3021" spans="2:3" x14ac:dyDescent="0.35">
      <c r="B3021" s="31" t="str">
        <f>IF('base clients'!B3021=0,"",'base clients'!B3021)</f>
        <v/>
      </c>
      <c r="C3021" s="31"/>
    </row>
    <row r="3022" spans="2:3" x14ac:dyDescent="0.35">
      <c r="B3022" s="31" t="str">
        <f>IF('base clients'!B3022=0,"",'base clients'!B3022)</f>
        <v/>
      </c>
      <c r="C3022" s="31"/>
    </row>
    <row r="3023" spans="2:3" x14ac:dyDescent="0.35">
      <c r="B3023" s="31" t="str">
        <f>IF('base clients'!B3023=0,"",'base clients'!B3023)</f>
        <v/>
      </c>
      <c r="C3023" s="31"/>
    </row>
    <row r="3024" spans="2:3" x14ac:dyDescent="0.35">
      <c r="B3024" s="31" t="str">
        <f>IF('base clients'!B3024=0,"",'base clients'!B3024)</f>
        <v/>
      </c>
      <c r="C3024" s="31"/>
    </row>
    <row r="3025" spans="2:3" x14ac:dyDescent="0.35">
      <c r="B3025" s="31" t="str">
        <f>IF('base clients'!B3025=0,"",'base clients'!B3025)</f>
        <v/>
      </c>
      <c r="C3025" s="31"/>
    </row>
    <row r="3026" spans="2:3" x14ac:dyDescent="0.35">
      <c r="B3026" s="31" t="str">
        <f>IF('base clients'!B3026=0,"",'base clients'!B3026)</f>
        <v/>
      </c>
      <c r="C3026" s="31"/>
    </row>
    <row r="3027" spans="2:3" x14ac:dyDescent="0.35">
      <c r="B3027" s="31" t="str">
        <f>IF('base clients'!B3027=0,"",'base clients'!B3027)</f>
        <v/>
      </c>
      <c r="C3027" s="31"/>
    </row>
    <row r="3028" spans="2:3" x14ac:dyDescent="0.35">
      <c r="B3028" s="31" t="str">
        <f>IF('base clients'!B3028=0,"",'base clients'!B3028)</f>
        <v/>
      </c>
      <c r="C3028" s="31"/>
    </row>
    <row r="3029" spans="2:3" x14ac:dyDescent="0.35">
      <c r="B3029" s="31" t="str">
        <f>IF('base clients'!B3029=0,"",'base clients'!B3029)</f>
        <v/>
      </c>
      <c r="C3029" s="31"/>
    </row>
    <row r="3030" spans="2:3" x14ac:dyDescent="0.35">
      <c r="B3030" s="31" t="str">
        <f>IF('base clients'!B3030=0,"",'base clients'!B3030)</f>
        <v/>
      </c>
      <c r="C3030" s="31"/>
    </row>
    <row r="3031" spans="2:3" x14ac:dyDescent="0.35">
      <c r="B3031" s="31" t="str">
        <f>IF('base clients'!B3031=0,"",'base clients'!B3031)</f>
        <v/>
      </c>
      <c r="C3031" s="31"/>
    </row>
    <row r="3032" spans="2:3" x14ac:dyDescent="0.35">
      <c r="B3032" s="31" t="str">
        <f>IF('base clients'!B3032=0,"",'base clients'!B3032)</f>
        <v/>
      </c>
      <c r="C3032" s="31"/>
    </row>
    <row r="3033" spans="2:3" x14ac:dyDescent="0.35">
      <c r="B3033" s="31" t="str">
        <f>IF('base clients'!B3033=0,"",'base clients'!B3033)</f>
        <v/>
      </c>
      <c r="C3033" s="31"/>
    </row>
    <row r="3034" spans="2:3" x14ac:dyDescent="0.35">
      <c r="B3034" s="31" t="str">
        <f>IF('base clients'!B3034=0,"",'base clients'!B3034)</f>
        <v/>
      </c>
      <c r="C3034" s="31"/>
    </row>
    <row r="3035" spans="2:3" x14ac:dyDescent="0.35">
      <c r="B3035" s="31" t="str">
        <f>IF('base clients'!B3035=0,"",'base clients'!B3035)</f>
        <v/>
      </c>
      <c r="C3035" s="31"/>
    </row>
    <row r="3036" spans="2:3" x14ac:dyDescent="0.35">
      <c r="B3036" s="31" t="str">
        <f>IF('base clients'!B3036=0,"",'base clients'!B3036)</f>
        <v/>
      </c>
      <c r="C3036" s="31"/>
    </row>
    <row r="3037" spans="2:3" x14ac:dyDescent="0.35">
      <c r="B3037" s="31" t="str">
        <f>IF('base clients'!B3037=0,"",'base clients'!B3037)</f>
        <v/>
      </c>
      <c r="C3037" s="31"/>
    </row>
    <row r="3038" spans="2:3" x14ac:dyDescent="0.35">
      <c r="B3038" s="31" t="str">
        <f>IF('base clients'!B3038=0,"",'base clients'!B3038)</f>
        <v/>
      </c>
      <c r="C3038" s="31"/>
    </row>
    <row r="3039" spans="2:3" x14ac:dyDescent="0.35">
      <c r="B3039" s="31" t="str">
        <f>IF('base clients'!B3039=0,"",'base clients'!B3039)</f>
        <v/>
      </c>
      <c r="C3039" s="31"/>
    </row>
    <row r="3040" spans="2:3" x14ac:dyDescent="0.35">
      <c r="B3040" s="31" t="str">
        <f>IF('base clients'!B3040=0,"",'base clients'!B3040)</f>
        <v/>
      </c>
      <c r="C3040" s="31"/>
    </row>
    <row r="3041" spans="2:3" x14ac:dyDescent="0.35">
      <c r="B3041" s="31" t="str">
        <f>IF('base clients'!B3041=0,"",'base clients'!B3041)</f>
        <v/>
      </c>
      <c r="C3041" s="31"/>
    </row>
    <row r="3042" spans="2:3" x14ac:dyDescent="0.35">
      <c r="B3042" s="31" t="str">
        <f>IF('base clients'!B3042=0,"",'base clients'!B3042)</f>
        <v/>
      </c>
      <c r="C3042" s="31"/>
    </row>
    <row r="3043" spans="2:3" x14ac:dyDescent="0.35">
      <c r="B3043" s="31" t="str">
        <f>IF('base clients'!B3043=0,"",'base clients'!B3043)</f>
        <v/>
      </c>
      <c r="C3043" s="31"/>
    </row>
    <row r="3044" spans="2:3" x14ac:dyDescent="0.35">
      <c r="B3044" s="31" t="str">
        <f>IF('base clients'!B3044=0,"",'base clients'!B3044)</f>
        <v/>
      </c>
      <c r="C3044" s="31"/>
    </row>
    <row r="3045" spans="2:3" x14ac:dyDescent="0.35">
      <c r="B3045" s="31" t="str">
        <f>IF('base clients'!B3045=0,"",'base clients'!B3045)</f>
        <v/>
      </c>
      <c r="C3045" s="31"/>
    </row>
    <row r="3046" spans="2:3" x14ac:dyDescent="0.35">
      <c r="B3046" s="31" t="str">
        <f>IF('base clients'!B3046=0,"",'base clients'!B3046)</f>
        <v/>
      </c>
      <c r="C3046" s="31"/>
    </row>
    <row r="3047" spans="2:3" x14ac:dyDescent="0.35">
      <c r="B3047" s="31" t="str">
        <f>IF('base clients'!B3047=0,"",'base clients'!B3047)</f>
        <v/>
      </c>
      <c r="C3047" s="31"/>
    </row>
    <row r="3048" spans="2:3" x14ac:dyDescent="0.35">
      <c r="B3048" s="31" t="str">
        <f>IF('base clients'!B3048=0,"",'base clients'!B3048)</f>
        <v/>
      </c>
      <c r="C3048" s="31"/>
    </row>
    <row r="3049" spans="2:3" x14ac:dyDescent="0.35">
      <c r="B3049" s="31" t="str">
        <f>IF('base clients'!B3049=0,"",'base clients'!B3049)</f>
        <v/>
      </c>
      <c r="C3049" s="31"/>
    </row>
    <row r="3050" spans="2:3" x14ac:dyDescent="0.35">
      <c r="B3050" s="31" t="str">
        <f>IF('base clients'!B3050=0,"",'base clients'!B3050)</f>
        <v/>
      </c>
      <c r="C3050" s="31"/>
    </row>
    <row r="3051" spans="2:3" x14ac:dyDescent="0.35">
      <c r="B3051" s="31" t="str">
        <f>IF('base clients'!B3051=0,"",'base clients'!B3051)</f>
        <v/>
      </c>
      <c r="C3051" s="31"/>
    </row>
    <row r="3052" spans="2:3" x14ac:dyDescent="0.35">
      <c r="B3052" s="31" t="str">
        <f>IF('base clients'!B3052=0,"",'base clients'!B3052)</f>
        <v/>
      </c>
      <c r="C3052" s="31"/>
    </row>
    <row r="3053" spans="2:3" x14ac:dyDescent="0.35">
      <c r="B3053" s="31" t="str">
        <f>IF('base clients'!B3053=0,"",'base clients'!B3053)</f>
        <v/>
      </c>
      <c r="C3053" s="31"/>
    </row>
    <row r="3054" spans="2:3" x14ac:dyDescent="0.35">
      <c r="B3054" s="31" t="str">
        <f>IF('base clients'!B3054=0,"",'base clients'!B3054)</f>
        <v/>
      </c>
      <c r="C3054" s="31"/>
    </row>
    <row r="3055" spans="2:3" x14ac:dyDescent="0.35">
      <c r="B3055" s="31" t="str">
        <f>IF('base clients'!B3055=0,"",'base clients'!B3055)</f>
        <v/>
      </c>
      <c r="C3055" s="31"/>
    </row>
    <row r="3056" spans="2:3" x14ac:dyDescent="0.35">
      <c r="B3056" s="31" t="str">
        <f>IF('base clients'!B3056=0,"",'base clients'!B3056)</f>
        <v/>
      </c>
      <c r="C3056" s="31"/>
    </row>
    <row r="3057" spans="2:3" x14ac:dyDescent="0.35">
      <c r="B3057" s="31" t="str">
        <f>IF('base clients'!B3057=0,"",'base clients'!B3057)</f>
        <v/>
      </c>
      <c r="C3057" s="31"/>
    </row>
    <row r="3058" spans="2:3" x14ac:dyDescent="0.35">
      <c r="B3058" s="31" t="str">
        <f>IF('base clients'!B3058=0,"",'base clients'!B3058)</f>
        <v/>
      </c>
      <c r="C3058" s="31"/>
    </row>
    <row r="3059" spans="2:3" x14ac:dyDescent="0.35">
      <c r="B3059" s="31" t="str">
        <f>IF('base clients'!B3059=0,"",'base clients'!B3059)</f>
        <v/>
      </c>
      <c r="C3059" s="31"/>
    </row>
    <row r="3060" spans="2:3" x14ac:dyDescent="0.35">
      <c r="B3060" s="31" t="str">
        <f>IF('base clients'!B3060=0,"",'base clients'!B3060)</f>
        <v/>
      </c>
      <c r="C3060" s="31"/>
    </row>
    <row r="3061" spans="2:3" x14ac:dyDescent="0.35">
      <c r="B3061" s="31" t="str">
        <f>IF('base clients'!B3061=0,"",'base clients'!B3061)</f>
        <v/>
      </c>
      <c r="C3061" s="31"/>
    </row>
    <row r="3062" spans="2:3" x14ac:dyDescent="0.35">
      <c r="B3062" s="31" t="str">
        <f>IF('base clients'!B3062=0,"",'base clients'!B3062)</f>
        <v/>
      </c>
      <c r="C3062" s="31"/>
    </row>
    <row r="3063" spans="2:3" x14ac:dyDescent="0.35">
      <c r="B3063" s="31" t="str">
        <f>IF('base clients'!B3063=0,"",'base clients'!B3063)</f>
        <v/>
      </c>
      <c r="C3063" s="31"/>
    </row>
    <row r="3064" spans="2:3" x14ac:dyDescent="0.35">
      <c r="B3064" s="31" t="str">
        <f>IF('base clients'!B3064=0,"",'base clients'!B3064)</f>
        <v/>
      </c>
      <c r="C3064" s="31"/>
    </row>
    <row r="3065" spans="2:3" x14ac:dyDescent="0.35">
      <c r="B3065" s="31" t="str">
        <f>IF('base clients'!B3065=0,"",'base clients'!B3065)</f>
        <v/>
      </c>
      <c r="C3065" s="31"/>
    </row>
    <row r="3066" spans="2:3" x14ac:dyDescent="0.35">
      <c r="B3066" s="31" t="str">
        <f>IF('base clients'!B3066=0,"",'base clients'!B3066)</f>
        <v/>
      </c>
      <c r="C3066" s="31"/>
    </row>
    <row r="3067" spans="2:3" x14ac:dyDescent="0.35">
      <c r="B3067" s="31" t="str">
        <f>IF('base clients'!B3067=0,"",'base clients'!B3067)</f>
        <v/>
      </c>
      <c r="C3067" s="31"/>
    </row>
    <row r="3068" spans="2:3" x14ac:dyDescent="0.35">
      <c r="B3068" s="31" t="str">
        <f>IF('base clients'!B3068=0,"",'base clients'!B3068)</f>
        <v/>
      </c>
      <c r="C3068" s="31"/>
    </row>
    <row r="3069" spans="2:3" x14ac:dyDescent="0.35">
      <c r="B3069" s="31" t="str">
        <f>IF('base clients'!B3069=0,"",'base clients'!B3069)</f>
        <v/>
      </c>
      <c r="C3069" s="31"/>
    </row>
    <row r="3070" spans="2:3" x14ac:dyDescent="0.35">
      <c r="B3070" s="31" t="str">
        <f>IF('base clients'!B3070=0,"",'base clients'!B3070)</f>
        <v/>
      </c>
      <c r="C3070" s="31"/>
    </row>
    <row r="3071" spans="2:3" x14ac:dyDescent="0.35">
      <c r="B3071" s="31" t="str">
        <f>IF('base clients'!B3071=0,"",'base clients'!B3071)</f>
        <v/>
      </c>
      <c r="C3071" s="31"/>
    </row>
    <row r="3072" spans="2:3" x14ac:dyDescent="0.35">
      <c r="B3072" s="31" t="str">
        <f>IF('base clients'!B3072=0,"",'base clients'!B3072)</f>
        <v/>
      </c>
      <c r="C3072" s="31"/>
    </row>
    <row r="3073" spans="2:3" x14ac:dyDescent="0.35">
      <c r="B3073" s="31" t="str">
        <f>IF('base clients'!B3073=0,"",'base clients'!B3073)</f>
        <v/>
      </c>
      <c r="C3073" s="31"/>
    </row>
    <row r="3074" spans="2:3" x14ac:dyDescent="0.35">
      <c r="B3074" s="31" t="str">
        <f>IF('base clients'!B3074=0,"",'base clients'!B3074)</f>
        <v/>
      </c>
      <c r="C3074" s="31"/>
    </row>
    <row r="3075" spans="2:3" x14ac:dyDescent="0.35">
      <c r="B3075" s="31" t="str">
        <f>IF('base clients'!B3075=0,"",'base clients'!B3075)</f>
        <v/>
      </c>
      <c r="C3075" s="31"/>
    </row>
    <row r="3076" spans="2:3" x14ac:dyDescent="0.35">
      <c r="B3076" s="31" t="str">
        <f>IF('base clients'!B3076=0,"",'base clients'!B3076)</f>
        <v/>
      </c>
      <c r="C3076" s="31"/>
    </row>
    <row r="3077" spans="2:3" x14ac:dyDescent="0.35">
      <c r="B3077" s="31" t="str">
        <f>IF('base clients'!B3077=0,"",'base clients'!B3077)</f>
        <v/>
      </c>
      <c r="C3077" s="31"/>
    </row>
    <row r="3078" spans="2:3" x14ac:dyDescent="0.35">
      <c r="B3078" s="31" t="str">
        <f>IF('base clients'!B3078=0,"",'base clients'!B3078)</f>
        <v/>
      </c>
      <c r="C3078" s="31"/>
    </row>
    <row r="3079" spans="2:3" x14ac:dyDescent="0.35">
      <c r="B3079" s="31" t="str">
        <f>IF('base clients'!B3079=0,"",'base clients'!B3079)</f>
        <v/>
      </c>
      <c r="C3079" s="31"/>
    </row>
    <row r="3080" spans="2:3" x14ac:dyDescent="0.35">
      <c r="B3080" s="31" t="str">
        <f>IF('base clients'!B3080=0,"",'base clients'!B3080)</f>
        <v/>
      </c>
      <c r="C3080" s="31"/>
    </row>
    <row r="3081" spans="2:3" x14ac:dyDescent="0.35">
      <c r="B3081" s="31" t="str">
        <f>IF('base clients'!B3081=0,"",'base clients'!B3081)</f>
        <v/>
      </c>
      <c r="C3081" s="31"/>
    </row>
    <row r="3082" spans="2:3" x14ac:dyDescent="0.35">
      <c r="B3082" s="31" t="str">
        <f>IF('base clients'!B3082=0,"",'base clients'!B3082)</f>
        <v/>
      </c>
      <c r="C3082" s="31"/>
    </row>
    <row r="3083" spans="2:3" x14ac:dyDescent="0.35">
      <c r="B3083" s="31" t="str">
        <f>IF('base clients'!B3083=0,"",'base clients'!B3083)</f>
        <v/>
      </c>
      <c r="C3083" s="31"/>
    </row>
    <row r="3084" spans="2:3" x14ac:dyDescent="0.35">
      <c r="B3084" s="31" t="str">
        <f>IF('base clients'!B3084=0,"",'base clients'!B3084)</f>
        <v/>
      </c>
      <c r="C3084" s="31"/>
    </row>
    <row r="3085" spans="2:3" x14ac:dyDescent="0.35">
      <c r="B3085" s="31" t="str">
        <f>IF('base clients'!B3085=0,"",'base clients'!B3085)</f>
        <v/>
      </c>
      <c r="C3085" s="31"/>
    </row>
    <row r="3086" spans="2:3" x14ac:dyDescent="0.35">
      <c r="B3086" s="31" t="str">
        <f>IF('base clients'!B3086=0,"",'base clients'!B3086)</f>
        <v/>
      </c>
      <c r="C3086" s="31"/>
    </row>
    <row r="3087" spans="2:3" x14ac:dyDescent="0.35">
      <c r="B3087" s="31" t="str">
        <f>IF('base clients'!B3087=0,"",'base clients'!B3087)</f>
        <v/>
      </c>
      <c r="C3087" s="31"/>
    </row>
    <row r="3088" spans="2:3" x14ac:dyDescent="0.35">
      <c r="B3088" s="31" t="str">
        <f>IF('base clients'!B3088=0,"",'base clients'!B3088)</f>
        <v/>
      </c>
      <c r="C3088" s="31"/>
    </row>
    <row r="3089" spans="2:3" x14ac:dyDescent="0.35">
      <c r="B3089" s="31" t="str">
        <f>IF('base clients'!B3089=0,"",'base clients'!B3089)</f>
        <v/>
      </c>
      <c r="C3089" s="31"/>
    </row>
    <row r="3090" spans="2:3" x14ac:dyDescent="0.35">
      <c r="B3090" s="31" t="str">
        <f>IF('base clients'!B3090=0,"",'base clients'!B3090)</f>
        <v/>
      </c>
      <c r="C3090" s="31"/>
    </row>
    <row r="3091" spans="2:3" x14ac:dyDescent="0.35">
      <c r="B3091" s="31" t="str">
        <f>IF('base clients'!B3091=0,"",'base clients'!B3091)</f>
        <v/>
      </c>
      <c r="C3091" s="31"/>
    </row>
    <row r="3092" spans="2:3" x14ac:dyDescent="0.35">
      <c r="B3092" s="31" t="str">
        <f>IF('base clients'!B3092=0,"",'base clients'!B3092)</f>
        <v/>
      </c>
      <c r="C3092" s="31"/>
    </row>
    <row r="3093" spans="2:3" x14ac:dyDescent="0.35">
      <c r="B3093" s="31" t="str">
        <f>IF('base clients'!B3093=0,"",'base clients'!B3093)</f>
        <v/>
      </c>
      <c r="C3093" s="31"/>
    </row>
    <row r="3094" spans="2:3" x14ac:dyDescent="0.35">
      <c r="B3094" s="31" t="str">
        <f>IF('base clients'!B3094=0,"",'base clients'!B3094)</f>
        <v/>
      </c>
      <c r="C3094" s="31"/>
    </row>
    <row r="3095" spans="2:3" x14ac:dyDescent="0.35">
      <c r="B3095" s="31" t="str">
        <f>IF('base clients'!B3095=0,"",'base clients'!B3095)</f>
        <v/>
      </c>
      <c r="C3095" s="31"/>
    </row>
    <row r="3096" spans="2:3" x14ac:dyDescent="0.35">
      <c r="B3096" s="31" t="str">
        <f>IF('base clients'!B3096=0,"",'base clients'!B3096)</f>
        <v/>
      </c>
      <c r="C3096" s="31"/>
    </row>
    <row r="3097" spans="2:3" x14ac:dyDescent="0.35">
      <c r="B3097" s="31" t="str">
        <f>IF('base clients'!B3097=0,"",'base clients'!B3097)</f>
        <v/>
      </c>
      <c r="C3097" s="31"/>
    </row>
    <row r="3098" spans="2:3" x14ac:dyDescent="0.35">
      <c r="B3098" s="31" t="str">
        <f>IF('base clients'!B3098=0,"",'base clients'!B3098)</f>
        <v/>
      </c>
      <c r="C3098" s="31"/>
    </row>
    <row r="3099" spans="2:3" x14ac:dyDescent="0.35">
      <c r="B3099" s="31" t="str">
        <f>IF('base clients'!B3099=0,"",'base clients'!B3099)</f>
        <v/>
      </c>
      <c r="C3099" s="31"/>
    </row>
    <row r="3100" spans="2:3" x14ac:dyDescent="0.35">
      <c r="B3100" s="31" t="str">
        <f>IF('base clients'!B3100=0,"",'base clients'!B3100)</f>
        <v/>
      </c>
      <c r="C3100" s="31"/>
    </row>
    <row r="3101" spans="2:3" x14ac:dyDescent="0.35">
      <c r="B3101" s="31" t="str">
        <f>IF('base clients'!B3101=0,"",'base clients'!B3101)</f>
        <v/>
      </c>
      <c r="C3101" s="31"/>
    </row>
    <row r="3102" spans="2:3" x14ac:dyDescent="0.35">
      <c r="B3102" s="31" t="str">
        <f>IF('base clients'!B3102=0,"",'base clients'!B3102)</f>
        <v/>
      </c>
      <c r="C3102" s="31"/>
    </row>
    <row r="3103" spans="2:3" x14ac:dyDescent="0.35">
      <c r="B3103" s="31" t="str">
        <f>IF('base clients'!B3103=0,"",'base clients'!B3103)</f>
        <v/>
      </c>
      <c r="C3103" s="31"/>
    </row>
    <row r="3104" spans="2:3" x14ac:dyDescent="0.35">
      <c r="B3104" s="31" t="str">
        <f>IF('base clients'!B3104=0,"",'base clients'!B3104)</f>
        <v/>
      </c>
      <c r="C3104" s="31"/>
    </row>
    <row r="3105" spans="2:3" x14ac:dyDescent="0.35">
      <c r="B3105" s="31" t="str">
        <f>IF('base clients'!B3105=0,"",'base clients'!B3105)</f>
        <v/>
      </c>
      <c r="C3105" s="31"/>
    </row>
    <row r="3106" spans="2:3" x14ac:dyDescent="0.35">
      <c r="B3106" s="31" t="str">
        <f>IF('base clients'!B3106=0,"",'base clients'!B3106)</f>
        <v/>
      </c>
      <c r="C3106" s="31"/>
    </row>
    <row r="3107" spans="2:3" x14ac:dyDescent="0.35">
      <c r="B3107" s="31" t="str">
        <f>IF('base clients'!B3107=0,"",'base clients'!B3107)</f>
        <v/>
      </c>
      <c r="C3107" s="31"/>
    </row>
    <row r="3108" spans="2:3" x14ac:dyDescent="0.35">
      <c r="B3108" s="31" t="str">
        <f>IF('base clients'!B3108=0,"",'base clients'!B3108)</f>
        <v/>
      </c>
      <c r="C3108" s="31"/>
    </row>
    <row r="3109" spans="2:3" x14ac:dyDescent="0.35">
      <c r="B3109" s="31" t="str">
        <f>IF('base clients'!B3109=0,"",'base clients'!B3109)</f>
        <v/>
      </c>
      <c r="C3109" s="31"/>
    </row>
    <row r="3110" spans="2:3" x14ac:dyDescent="0.35">
      <c r="B3110" s="31" t="str">
        <f>IF('base clients'!B3110=0,"",'base clients'!B3110)</f>
        <v/>
      </c>
      <c r="C3110" s="31"/>
    </row>
    <row r="3111" spans="2:3" x14ac:dyDescent="0.35">
      <c r="B3111" s="31" t="str">
        <f>IF('base clients'!B3111=0,"",'base clients'!B3111)</f>
        <v/>
      </c>
      <c r="C3111" s="31"/>
    </row>
    <row r="3112" spans="2:3" x14ac:dyDescent="0.35">
      <c r="B3112" s="31" t="str">
        <f>IF('base clients'!B3112=0,"",'base clients'!B3112)</f>
        <v/>
      </c>
      <c r="C3112" s="31"/>
    </row>
    <row r="3113" spans="2:3" x14ac:dyDescent="0.35">
      <c r="B3113" s="31" t="str">
        <f>IF('base clients'!B3113=0,"",'base clients'!B3113)</f>
        <v/>
      </c>
      <c r="C3113" s="31"/>
    </row>
    <row r="3114" spans="2:3" x14ac:dyDescent="0.35">
      <c r="B3114" s="31" t="str">
        <f>IF('base clients'!B3114=0,"",'base clients'!B3114)</f>
        <v/>
      </c>
      <c r="C3114" s="31"/>
    </row>
    <row r="3115" spans="2:3" x14ac:dyDescent="0.35">
      <c r="B3115" s="31" t="str">
        <f>IF('base clients'!B3115=0,"",'base clients'!B3115)</f>
        <v/>
      </c>
      <c r="C3115" s="31"/>
    </row>
    <row r="3116" spans="2:3" x14ac:dyDescent="0.35">
      <c r="B3116" s="31" t="str">
        <f>IF('base clients'!B3116=0,"",'base clients'!B3116)</f>
        <v/>
      </c>
      <c r="C3116" s="31"/>
    </row>
    <row r="3117" spans="2:3" x14ac:dyDescent="0.35">
      <c r="B3117" s="31" t="str">
        <f>IF('base clients'!B3117=0,"",'base clients'!B3117)</f>
        <v/>
      </c>
      <c r="C3117" s="31"/>
    </row>
    <row r="3118" spans="2:3" x14ac:dyDescent="0.35">
      <c r="B3118" s="31" t="str">
        <f>IF('base clients'!B3118=0,"",'base clients'!B3118)</f>
        <v/>
      </c>
      <c r="C3118" s="31"/>
    </row>
    <row r="3119" spans="2:3" x14ac:dyDescent="0.35">
      <c r="B3119" s="31" t="str">
        <f>IF('base clients'!B3119=0,"",'base clients'!B3119)</f>
        <v/>
      </c>
      <c r="C3119" s="31"/>
    </row>
    <row r="3120" spans="2:3" x14ac:dyDescent="0.35">
      <c r="B3120" s="31" t="str">
        <f>IF('base clients'!B3120=0,"",'base clients'!B3120)</f>
        <v/>
      </c>
      <c r="C3120" s="31"/>
    </row>
    <row r="3121" spans="2:3" x14ac:dyDescent="0.35">
      <c r="B3121" s="31" t="str">
        <f>IF('base clients'!B3121=0,"",'base clients'!B3121)</f>
        <v/>
      </c>
      <c r="C3121" s="31"/>
    </row>
    <row r="3122" spans="2:3" x14ac:dyDescent="0.35">
      <c r="B3122" s="31" t="str">
        <f>IF('base clients'!B3122=0,"",'base clients'!B3122)</f>
        <v/>
      </c>
      <c r="C3122" s="31"/>
    </row>
    <row r="3123" spans="2:3" x14ac:dyDescent="0.35">
      <c r="B3123" s="31" t="str">
        <f>IF('base clients'!B3123=0,"",'base clients'!B3123)</f>
        <v/>
      </c>
      <c r="C3123" s="31"/>
    </row>
    <row r="3124" spans="2:3" x14ac:dyDescent="0.35">
      <c r="B3124" s="31" t="str">
        <f>IF('base clients'!B3124=0,"",'base clients'!B3124)</f>
        <v/>
      </c>
      <c r="C3124" s="31"/>
    </row>
    <row r="3125" spans="2:3" x14ac:dyDescent="0.35">
      <c r="B3125" s="31" t="str">
        <f>IF('base clients'!B3125=0,"",'base clients'!B3125)</f>
        <v/>
      </c>
      <c r="C3125" s="31"/>
    </row>
    <row r="3126" spans="2:3" x14ac:dyDescent="0.35">
      <c r="B3126" s="31" t="str">
        <f>IF('base clients'!B3126=0,"",'base clients'!B3126)</f>
        <v/>
      </c>
      <c r="C3126" s="31"/>
    </row>
    <row r="3127" spans="2:3" x14ac:dyDescent="0.35">
      <c r="B3127" s="31" t="str">
        <f>IF('base clients'!B3127=0,"",'base clients'!B3127)</f>
        <v/>
      </c>
      <c r="C3127" s="31"/>
    </row>
    <row r="3128" spans="2:3" x14ac:dyDescent="0.35">
      <c r="B3128" s="31" t="str">
        <f>IF('base clients'!B3128=0,"",'base clients'!B3128)</f>
        <v/>
      </c>
      <c r="C3128" s="31"/>
    </row>
    <row r="3129" spans="2:3" x14ac:dyDescent="0.35">
      <c r="B3129" s="31" t="str">
        <f>IF('base clients'!B3129=0,"",'base clients'!B3129)</f>
        <v/>
      </c>
      <c r="C3129" s="31"/>
    </row>
    <row r="3130" spans="2:3" x14ac:dyDescent="0.35">
      <c r="B3130" s="31" t="str">
        <f>IF('base clients'!B3130=0,"",'base clients'!B3130)</f>
        <v/>
      </c>
      <c r="C3130" s="31"/>
    </row>
    <row r="3131" spans="2:3" x14ac:dyDescent="0.35">
      <c r="B3131" s="31" t="str">
        <f>IF('base clients'!B3131=0,"",'base clients'!B3131)</f>
        <v/>
      </c>
      <c r="C3131" s="31"/>
    </row>
    <row r="3132" spans="2:3" x14ac:dyDescent="0.35">
      <c r="B3132" s="31" t="str">
        <f>IF('base clients'!B3132=0,"",'base clients'!B3132)</f>
        <v/>
      </c>
      <c r="C3132" s="31"/>
    </row>
    <row r="3133" spans="2:3" x14ac:dyDescent="0.35">
      <c r="B3133" s="31" t="str">
        <f>IF('base clients'!B3133=0,"",'base clients'!B3133)</f>
        <v/>
      </c>
      <c r="C3133" s="31"/>
    </row>
    <row r="3134" spans="2:3" x14ac:dyDescent="0.35">
      <c r="B3134" s="31" t="str">
        <f>IF('base clients'!B3134=0,"",'base clients'!B3134)</f>
        <v/>
      </c>
      <c r="C3134" s="31"/>
    </row>
    <row r="3135" spans="2:3" x14ac:dyDescent="0.35">
      <c r="B3135" s="31" t="str">
        <f>IF('base clients'!B3135=0,"",'base clients'!B3135)</f>
        <v/>
      </c>
      <c r="C3135" s="31"/>
    </row>
    <row r="3136" spans="2:3" x14ac:dyDescent="0.35">
      <c r="B3136" s="31" t="str">
        <f>IF('base clients'!B3136=0,"",'base clients'!B3136)</f>
        <v/>
      </c>
      <c r="C3136" s="31"/>
    </row>
    <row r="3137" spans="2:3" x14ac:dyDescent="0.35">
      <c r="B3137" s="31" t="str">
        <f>IF('base clients'!B3137=0,"",'base clients'!B3137)</f>
        <v/>
      </c>
      <c r="C3137" s="31"/>
    </row>
    <row r="3138" spans="2:3" x14ac:dyDescent="0.35">
      <c r="B3138" s="31" t="str">
        <f>IF('base clients'!B3138=0,"",'base clients'!B3138)</f>
        <v/>
      </c>
      <c r="C3138" s="31"/>
    </row>
    <row r="3139" spans="2:3" x14ac:dyDescent="0.35">
      <c r="B3139" s="31" t="str">
        <f>IF('base clients'!B3139=0,"",'base clients'!B3139)</f>
        <v/>
      </c>
      <c r="C3139" s="31"/>
    </row>
    <row r="3140" spans="2:3" x14ac:dyDescent="0.35">
      <c r="B3140" s="31" t="str">
        <f>IF('base clients'!B3140=0,"",'base clients'!B3140)</f>
        <v/>
      </c>
      <c r="C3140" s="31"/>
    </row>
    <row r="3141" spans="2:3" x14ac:dyDescent="0.35">
      <c r="B3141" s="31" t="str">
        <f>IF('base clients'!B3141=0,"",'base clients'!B3141)</f>
        <v/>
      </c>
      <c r="C3141" s="31"/>
    </row>
    <row r="3142" spans="2:3" x14ac:dyDescent="0.35">
      <c r="B3142" s="31" t="str">
        <f>IF('base clients'!B3142=0,"",'base clients'!B3142)</f>
        <v/>
      </c>
      <c r="C3142" s="31"/>
    </row>
    <row r="3143" spans="2:3" x14ac:dyDescent="0.35">
      <c r="B3143" s="31" t="str">
        <f>IF('base clients'!B3143=0,"",'base clients'!B3143)</f>
        <v/>
      </c>
      <c r="C3143" s="31"/>
    </row>
    <row r="3144" spans="2:3" x14ac:dyDescent="0.35">
      <c r="B3144" s="31" t="str">
        <f>IF('base clients'!B3144=0,"",'base clients'!B3144)</f>
        <v/>
      </c>
      <c r="C3144" s="31"/>
    </row>
    <row r="3145" spans="2:3" x14ac:dyDescent="0.35">
      <c r="B3145" s="31" t="str">
        <f>IF('base clients'!B3145=0,"",'base clients'!B3145)</f>
        <v/>
      </c>
      <c r="C3145" s="31"/>
    </row>
    <row r="3146" spans="2:3" x14ac:dyDescent="0.35">
      <c r="B3146" s="31" t="str">
        <f>IF('base clients'!B3146=0,"",'base clients'!B3146)</f>
        <v/>
      </c>
      <c r="C3146" s="31"/>
    </row>
    <row r="3147" spans="2:3" x14ac:dyDescent="0.35">
      <c r="B3147" s="31" t="str">
        <f>IF('base clients'!B3147=0,"",'base clients'!B3147)</f>
        <v/>
      </c>
      <c r="C3147" s="31"/>
    </row>
    <row r="3148" spans="2:3" x14ac:dyDescent="0.35">
      <c r="B3148" s="31" t="str">
        <f>IF('base clients'!B3148=0,"",'base clients'!B3148)</f>
        <v/>
      </c>
      <c r="C3148" s="31"/>
    </row>
    <row r="3149" spans="2:3" x14ac:dyDescent="0.35">
      <c r="B3149" s="31" t="str">
        <f>IF('base clients'!B3149=0,"",'base clients'!B3149)</f>
        <v/>
      </c>
      <c r="C3149" s="31"/>
    </row>
    <row r="3150" spans="2:3" x14ac:dyDescent="0.35">
      <c r="B3150" s="31" t="str">
        <f>IF('base clients'!B3150=0,"",'base clients'!B3150)</f>
        <v/>
      </c>
      <c r="C3150" s="31"/>
    </row>
    <row r="3151" spans="2:3" x14ac:dyDescent="0.35">
      <c r="B3151" s="31" t="str">
        <f>IF('base clients'!B3151=0,"",'base clients'!B3151)</f>
        <v/>
      </c>
      <c r="C3151" s="31"/>
    </row>
    <row r="3152" spans="2:3" x14ac:dyDescent="0.35">
      <c r="B3152" s="31" t="str">
        <f>IF('base clients'!B3152=0,"",'base clients'!B3152)</f>
        <v/>
      </c>
      <c r="C3152" s="31"/>
    </row>
    <row r="3153" spans="2:3" x14ac:dyDescent="0.35">
      <c r="B3153" s="31" t="str">
        <f>IF('base clients'!B3153=0,"",'base clients'!B3153)</f>
        <v/>
      </c>
      <c r="C3153" s="31"/>
    </row>
    <row r="3154" spans="2:3" x14ac:dyDescent="0.35">
      <c r="B3154" s="31" t="str">
        <f>IF('base clients'!B3154=0,"",'base clients'!B3154)</f>
        <v/>
      </c>
      <c r="C3154" s="31"/>
    </row>
    <row r="3155" spans="2:3" x14ac:dyDescent="0.35">
      <c r="B3155" s="31" t="str">
        <f>IF('base clients'!B3155=0,"",'base clients'!B3155)</f>
        <v/>
      </c>
      <c r="C3155" s="31"/>
    </row>
    <row r="3156" spans="2:3" x14ac:dyDescent="0.35">
      <c r="B3156" s="31" t="str">
        <f>IF('base clients'!B3156=0,"",'base clients'!B3156)</f>
        <v/>
      </c>
      <c r="C3156" s="31"/>
    </row>
    <row r="3157" spans="2:3" x14ac:dyDescent="0.35">
      <c r="B3157" s="31" t="str">
        <f>IF('base clients'!B3157=0,"",'base clients'!B3157)</f>
        <v/>
      </c>
      <c r="C3157" s="31"/>
    </row>
    <row r="3158" spans="2:3" x14ac:dyDescent="0.35">
      <c r="B3158" s="31" t="str">
        <f>IF('base clients'!B3158=0,"",'base clients'!B3158)</f>
        <v/>
      </c>
      <c r="C3158" s="31"/>
    </row>
    <row r="3159" spans="2:3" x14ac:dyDescent="0.35">
      <c r="B3159" s="31" t="str">
        <f>IF('base clients'!B3159=0,"",'base clients'!B3159)</f>
        <v/>
      </c>
      <c r="C3159" s="31"/>
    </row>
    <row r="3160" spans="2:3" x14ac:dyDescent="0.35">
      <c r="B3160" s="31" t="str">
        <f>IF('base clients'!B3160=0,"",'base clients'!B3160)</f>
        <v/>
      </c>
      <c r="C3160" s="31"/>
    </row>
    <row r="3161" spans="2:3" x14ac:dyDescent="0.35">
      <c r="B3161" s="31" t="str">
        <f>IF('base clients'!B3161=0,"",'base clients'!B3161)</f>
        <v/>
      </c>
      <c r="C3161" s="31"/>
    </row>
    <row r="3162" spans="2:3" x14ac:dyDescent="0.35">
      <c r="B3162" s="31" t="str">
        <f>IF('base clients'!B3162=0,"",'base clients'!B3162)</f>
        <v/>
      </c>
      <c r="C3162" s="31"/>
    </row>
    <row r="3163" spans="2:3" x14ac:dyDescent="0.35">
      <c r="B3163" s="31" t="str">
        <f>IF('base clients'!B3163=0,"",'base clients'!B3163)</f>
        <v/>
      </c>
      <c r="C3163" s="31"/>
    </row>
    <row r="3164" spans="2:3" x14ac:dyDescent="0.35">
      <c r="B3164" s="31" t="str">
        <f>IF('base clients'!B3164=0,"",'base clients'!B3164)</f>
        <v/>
      </c>
      <c r="C3164" s="31"/>
    </row>
    <row r="3165" spans="2:3" x14ac:dyDescent="0.35">
      <c r="B3165" s="31" t="str">
        <f>IF('base clients'!B3165=0,"",'base clients'!B3165)</f>
        <v/>
      </c>
      <c r="C3165" s="31"/>
    </row>
    <row r="3166" spans="2:3" x14ac:dyDescent="0.35">
      <c r="B3166" s="31" t="str">
        <f>IF('base clients'!B3166=0,"",'base clients'!B3166)</f>
        <v/>
      </c>
      <c r="C3166" s="31"/>
    </row>
    <row r="3167" spans="2:3" x14ac:dyDescent="0.35">
      <c r="B3167" s="31" t="str">
        <f>IF('base clients'!B3167=0,"",'base clients'!B3167)</f>
        <v/>
      </c>
      <c r="C3167" s="31"/>
    </row>
    <row r="3168" spans="2:3" x14ac:dyDescent="0.35">
      <c r="B3168" s="31" t="str">
        <f>IF('base clients'!B3168=0,"",'base clients'!B3168)</f>
        <v/>
      </c>
      <c r="C3168" s="31"/>
    </row>
    <row r="3169" spans="2:3" x14ac:dyDescent="0.35">
      <c r="B3169" s="31" t="str">
        <f>IF('base clients'!B3169=0,"",'base clients'!B3169)</f>
        <v/>
      </c>
      <c r="C3169" s="31"/>
    </row>
    <row r="3170" spans="2:3" x14ac:dyDescent="0.35">
      <c r="B3170" s="31" t="str">
        <f>IF('base clients'!B3170=0,"",'base clients'!B3170)</f>
        <v/>
      </c>
      <c r="C3170" s="31"/>
    </row>
    <row r="3171" spans="2:3" x14ac:dyDescent="0.35">
      <c r="B3171" s="31" t="str">
        <f>IF('base clients'!B3171=0,"",'base clients'!B3171)</f>
        <v/>
      </c>
      <c r="C3171" s="31"/>
    </row>
    <row r="3172" spans="2:3" x14ac:dyDescent="0.35">
      <c r="B3172" s="31" t="str">
        <f>IF('base clients'!B3172=0,"",'base clients'!B3172)</f>
        <v/>
      </c>
      <c r="C3172" s="31"/>
    </row>
    <row r="3173" spans="2:3" x14ac:dyDescent="0.35">
      <c r="B3173" s="31" t="str">
        <f>IF('base clients'!B3173=0,"",'base clients'!B3173)</f>
        <v/>
      </c>
      <c r="C3173" s="31"/>
    </row>
    <row r="3174" spans="2:3" x14ac:dyDescent="0.35">
      <c r="B3174" s="31" t="str">
        <f>IF('base clients'!B3174=0,"",'base clients'!B3174)</f>
        <v/>
      </c>
      <c r="C3174" s="31"/>
    </row>
    <row r="3175" spans="2:3" x14ac:dyDescent="0.35">
      <c r="B3175" s="31" t="str">
        <f>IF('base clients'!B3175=0,"",'base clients'!B3175)</f>
        <v/>
      </c>
      <c r="C3175" s="31"/>
    </row>
    <row r="3176" spans="2:3" x14ac:dyDescent="0.35">
      <c r="B3176" s="31" t="str">
        <f>IF('base clients'!B3176=0,"",'base clients'!B3176)</f>
        <v/>
      </c>
      <c r="C3176" s="31"/>
    </row>
    <row r="3177" spans="2:3" x14ac:dyDescent="0.35">
      <c r="B3177" s="31" t="str">
        <f>IF('base clients'!B3177=0,"",'base clients'!B3177)</f>
        <v/>
      </c>
      <c r="C3177" s="31"/>
    </row>
    <row r="3178" spans="2:3" x14ac:dyDescent="0.35">
      <c r="B3178" s="31" t="str">
        <f>IF('base clients'!B3178=0,"",'base clients'!B3178)</f>
        <v/>
      </c>
      <c r="C3178" s="31"/>
    </row>
    <row r="3179" spans="2:3" x14ac:dyDescent="0.35">
      <c r="B3179" s="31" t="str">
        <f>IF('base clients'!B3179=0,"",'base clients'!B3179)</f>
        <v/>
      </c>
      <c r="C3179" s="31"/>
    </row>
    <row r="3180" spans="2:3" x14ac:dyDescent="0.35">
      <c r="B3180" s="31" t="str">
        <f>IF('base clients'!B3180=0,"",'base clients'!B3180)</f>
        <v/>
      </c>
      <c r="C3180" s="31"/>
    </row>
    <row r="3181" spans="2:3" x14ac:dyDescent="0.35">
      <c r="B3181" s="31" t="str">
        <f>IF('base clients'!B3181=0,"",'base clients'!B3181)</f>
        <v/>
      </c>
      <c r="C3181" s="31"/>
    </row>
    <row r="3182" spans="2:3" x14ac:dyDescent="0.35">
      <c r="B3182" s="31" t="str">
        <f>IF('base clients'!B3182=0,"",'base clients'!B3182)</f>
        <v/>
      </c>
      <c r="C3182" s="31"/>
    </row>
    <row r="3183" spans="2:3" x14ac:dyDescent="0.35">
      <c r="B3183" s="31" t="str">
        <f>IF('base clients'!B3183=0,"",'base clients'!B3183)</f>
        <v/>
      </c>
      <c r="C3183" s="31"/>
    </row>
    <row r="3184" spans="2:3" x14ac:dyDescent="0.35">
      <c r="B3184" s="31" t="str">
        <f>IF('base clients'!B3184=0,"",'base clients'!B3184)</f>
        <v/>
      </c>
      <c r="C3184" s="31"/>
    </row>
    <row r="3185" spans="2:3" x14ac:dyDescent="0.35">
      <c r="B3185" s="31" t="str">
        <f>IF('base clients'!B3185=0,"",'base clients'!B3185)</f>
        <v/>
      </c>
      <c r="C3185" s="31"/>
    </row>
    <row r="3186" spans="2:3" x14ac:dyDescent="0.35">
      <c r="B3186" s="31" t="str">
        <f>IF('base clients'!B3186=0,"",'base clients'!B3186)</f>
        <v/>
      </c>
      <c r="C3186" s="31"/>
    </row>
    <row r="3187" spans="2:3" x14ac:dyDescent="0.35">
      <c r="B3187" s="31" t="str">
        <f>IF('base clients'!B3187=0,"",'base clients'!B3187)</f>
        <v/>
      </c>
      <c r="C3187" s="31"/>
    </row>
    <row r="3188" spans="2:3" x14ac:dyDescent="0.35">
      <c r="B3188" s="31" t="str">
        <f>IF('base clients'!B3188=0,"",'base clients'!B3188)</f>
        <v/>
      </c>
      <c r="C3188" s="31"/>
    </row>
    <row r="3189" spans="2:3" x14ac:dyDescent="0.35">
      <c r="B3189" s="31" t="str">
        <f>IF('base clients'!B3189=0,"",'base clients'!B3189)</f>
        <v/>
      </c>
      <c r="C3189" s="31"/>
    </row>
    <row r="3190" spans="2:3" x14ac:dyDescent="0.35">
      <c r="B3190" s="31" t="str">
        <f>IF('base clients'!B3190=0,"",'base clients'!B3190)</f>
        <v/>
      </c>
      <c r="C3190" s="31"/>
    </row>
    <row r="3191" spans="2:3" x14ac:dyDescent="0.35">
      <c r="B3191" s="31" t="str">
        <f>IF('base clients'!B3191=0,"",'base clients'!B3191)</f>
        <v/>
      </c>
      <c r="C3191" s="31"/>
    </row>
    <row r="3192" spans="2:3" x14ac:dyDescent="0.35">
      <c r="B3192" s="31" t="str">
        <f>IF('base clients'!B3192=0,"",'base clients'!B3192)</f>
        <v/>
      </c>
      <c r="C3192" s="31"/>
    </row>
    <row r="3193" spans="2:3" x14ac:dyDescent="0.35">
      <c r="B3193" s="31" t="str">
        <f>IF('base clients'!B3193=0,"",'base clients'!B3193)</f>
        <v/>
      </c>
      <c r="C3193" s="31"/>
    </row>
    <row r="3194" spans="2:3" x14ac:dyDescent="0.35">
      <c r="B3194" s="31" t="str">
        <f>IF('base clients'!B3194=0,"",'base clients'!B3194)</f>
        <v/>
      </c>
      <c r="C3194" s="31"/>
    </row>
    <row r="3195" spans="2:3" x14ac:dyDescent="0.35">
      <c r="B3195" s="31" t="str">
        <f>IF('base clients'!B3195=0,"",'base clients'!B3195)</f>
        <v/>
      </c>
      <c r="C3195" s="31"/>
    </row>
    <row r="3196" spans="2:3" x14ac:dyDescent="0.35">
      <c r="B3196" s="31" t="str">
        <f>IF('base clients'!B3196=0,"",'base clients'!B3196)</f>
        <v/>
      </c>
      <c r="C3196" s="31"/>
    </row>
    <row r="3197" spans="2:3" x14ac:dyDescent="0.35">
      <c r="B3197" s="31" t="str">
        <f>IF('base clients'!B3197=0,"",'base clients'!B3197)</f>
        <v/>
      </c>
      <c r="C3197" s="31"/>
    </row>
    <row r="3198" spans="2:3" x14ac:dyDescent="0.35">
      <c r="B3198" s="31" t="str">
        <f>IF('base clients'!B3198=0,"",'base clients'!B3198)</f>
        <v/>
      </c>
      <c r="C3198" s="31"/>
    </row>
    <row r="3199" spans="2:3" x14ac:dyDescent="0.35">
      <c r="B3199" s="31" t="str">
        <f>IF('base clients'!B3199=0,"",'base clients'!B3199)</f>
        <v/>
      </c>
      <c r="C3199" s="31"/>
    </row>
    <row r="3200" spans="2:3" x14ac:dyDescent="0.35">
      <c r="B3200" s="31" t="str">
        <f>IF('base clients'!B3200=0,"",'base clients'!B3200)</f>
        <v/>
      </c>
      <c r="C3200" s="31"/>
    </row>
    <row r="3201" spans="2:3" x14ac:dyDescent="0.35">
      <c r="B3201" s="31" t="str">
        <f>IF('base clients'!B3201=0,"",'base clients'!B3201)</f>
        <v/>
      </c>
      <c r="C3201" s="31"/>
    </row>
    <row r="3202" spans="2:3" x14ac:dyDescent="0.35">
      <c r="B3202" s="31" t="str">
        <f>IF('base clients'!B3202=0,"",'base clients'!B3202)</f>
        <v/>
      </c>
      <c r="C3202" s="31"/>
    </row>
    <row r="3203" spans="2:3" x14ac:dyDescent="0.35">
      <c r="B3203" s="31" t="str">
        <f>IF('base clients'!B3203=0,"",'base clients'!B3203)</f>
        <v/>
      </c>
      <c r="C3203" s="31"/>
    </row>
    <row r="3204" spans="2:3" x14ac:dyDescent="0.35">
      <c r="B3204" s="31" t="str">
        <f>IF('base clients'!B3204=0,"",'base clients'!B3204)</f>
        <v/>
      </c>
      <c r="C3204" s="31"/>
    </row>
    <row r="3205" spans="2:3" x14ac:dyDescent="0.35">
      <c r="B3205" s="31" t="str">
        <f>IF('base clients'!B3205=0,"",'base clients'!B3205)</f>
        <v/>
      </c>
      <c r="C3205" s="31"/>
    </row>
    <row r="3206" spans="2:3" x14ac:dyDescent="0.35">
      <c r="B3206" s="31" t="str">
        <f>IF('base clients'!B3206=0,"",'base clients'!B3206)</f>
        <v/>
      </c>
      <c r="C3206" s="31"/>
    </row>
    <row r="3207" spans="2:3" x14ac:dyDescent="0.35">
      <c r="B3207" s="31" t="str">
        <f>IF('base clients'!B3207=0,"",'base clients'!B3207)</f>
        <v/>
      </c>
      <c r="C3207" s="31"/>
    </row>
    <row r="3208" spans="2:3" x14ac:dyDescent="0.35">
      <c r="B3208" s="31" t="str">
        <f>IF('base clients'!B3208=0,"",'base clients'!B3208)</f>
        <v/>
      </c>
      <c r="C3208" s="31"/>
    </row>
    <row r="3209" spans="2:3" x14ac:dyDescent="0.35">
      <c r="B3209" s="31" t="str">
        <f>IF('base clients'!B3209=0,"",'base clients'!B3209)</f>
        <v/>
      </c>
      <c r="C3209" s="31"/>
    </row>
    <row r="3210" spans="2:3" x14ac:dyDescent="0.35">
      <c r="B3210" s="31" t="str">
        <f>IF('base clients'!B3210=0,"",'base clients'!B3210)</f>
        <v/>
      </c>
      <c r="C3210" s="31"/>
    </row>
    <row r="3211" spans="2:3" x14ac:dyDescent="0.35">
      <c r="B3211" s="31" t="str">
        <f>IF('base clients'!B3211=0,"",'base clients'!B3211)</f>
        <v/>
      </c>
      <c r="C3211" s="31"/>
    </row>
    <row r="3212" spans="2:3" x14ac:dyDescent="0.35">
      <c r="B3212" s="31" t="str">
        <f>IF('base clients'!B3212=0,"",'base clients'!B3212)</f>
        <v/>
      </c>
      <c r="C3212" s="31"/>
    </row>
    <row r="3213" spans="2:3" x14ac:dyDescent="0.35">
      <c r="B3213" s="31" t="str">
        <f>IF('base clients'!B3213=0,"",'base clients'!B3213)</f>
        <v/>
      </c>
      <c r="C3213" s="31"/>
    </row>
    <row r="3214" spans="2:3" x14ac:dyDescent="0.35">
      <c r="B3214" s="31" t="str">
        <f>IF('base clients'!B3214=0,"",'base clients'!B3214)</f>
        <v/>
      </c>
      <c r="C3214" s="31"/>
    </row>
    <row r="3215" spans="2:3" x14ac:dyDescent="0.35">
      <c r="B3215" s="31" t="str">
        <f>IF('base clients'!B3215=0,"",'base clients'!B3215)</f>
        <v/>
      </c>
      <c r="C3215" s="31"/>
    </row>
    <row r="3216" spans="2:3" x14ac:dyDescent="0.35">
      <c r="B3216" s="31" t="str">
        <f>IF('base clients'!B3216=0,"",'base clients'!B3216)</f>
        <v/>
      </c>
      <c r="C3216" s="31"/>
    </row>
    <row r="3217" spans="2:3" x14ac:dyDescent="0.35">
      <c r="B3217" s="31" t="str">
        <f>IF('base clients'!B3217=0,"",'base clients'!B3217)</f>
        <v/>
      </c>
      <c r="C3217" s="31"/>
    </row>
    <row r="3218" spans="2:3" x14ac:dyDescent="0.35">
      <c r="B3218" s="31" t="str">
        <f>IF('base clients'!B3218=0,"",'base clients'!B3218)</f>
        <v/>
      </c>
      <c r="C3218" s="31"/>
    </row>
    <row r="3219" spans="2:3" x14ac:dyDescent="0.35">
      <c r="B3219" s="31" t="str">
        <f>IF('base clients'!B3219=0,"",'base clients'!B3219)</f>
        <v/>
      </c>
      <c r="C3219" s="31"/>
    </row>
    <row r="3220" spans="2:3" x14ac:dyDescent="0.35">
      <c r="B3220" s="31" t="str">
        <f>IF('base clients'!B3220=0,"",'base clients'!B3220)</f>
        <v/>
      </c>
      <c r="C3220" s="31"/>
    </row>
    <row r="3221" spans="2:3" x14ac:dyDescent="0.35">
      <c r="B3221" s="31" t="str">
        <f>IF('base clients'!B3221=0,"",'base clients'!B3221)</f>
        <v/>
      </c>
      <c r="C3221" s="31"/>
    </row>
    <row r="3222" spans="2:3" x14ac:dyDescent="0.35">
      <c r="B3222" s="31" t="str">
        <f>IF('base clients'!B3222=0,"",'base clients'!B3222)</f>
        <v/>
      </c>
      <c r="C3222" s="31"/>
    </row>
    <row r="3223" spans="2:3" x14ac:dyDescent="0.35">
      <c r="B3223" s="31" t="str">
        <f>IF('base clients'!B3223=0,"",'base clients'!B3223)</f>
        <v/>
      </c>
      <c r="C3223" s="31"/>
    </row>
    <row r="3224" spans="2:3" x14ac:dyDescent="0.35">
      <c r="B3224" s="31" t="str">
        <f>IF('base clients'!B3224=0,"",'base clients'!B3224)</f>
        <v/>
      </c>
      <c r="C3224" s="31"/>
    </row>
    <row r="3225" spans="2:3" x14ac:dyDescent="0.35">
      <c r="B3225" s="31" t="str">
        <f>IF('base clients'!B3225=0,"",'base clients'!B3225)</f>
        <v/>
      </c>
      <c r="C3225" s="31"/>
    </row>
    <row r="3226" spans="2:3" x14ac:dyDescent="0.35">
      <c r="B3226" s="31" t="str">
        <f>IF('base clients'!B3226=0,"",'base clients'!B3226)</f>
        <v/>
      </c>
      <c r="C3226" s="31"/>
    </row>
    <row r="3227" spans="2:3" x14ac:dyDescent="0.35">
      <c r="B3227" s="31" t="str">
        <f>IF('base clients'!B3227=0,"",'base clients'!B3227)</f>
        <v/>
      </c>
      <c r="C3227" s="31"/>
    </row>
    <row r="3228" spans="2:3" x14ac:dyDescent="0.35">
      <c r="B3228" s="31" t="str">
        <f>IF('base clients'!B3228=0,"",'base clients'!B3228)</f>
        <v/>
      </c>
      <c r="C3228" s="31"/>
    </row>
    <row r="3229" spans="2:3" x14ac:dyDescent="0.35">
      <c r="B3229" s="31" t="str">
        <f>IF('base clients'!B3229=0,"",'base clients'!B3229)</f>
        <v/>
      </c>
      <c r="C3229" s="31"/>
    </row>
    <row r="3230" spans="2:3" x14ac:dyDescent="0.35">
      <c r="B3230" s="31" t="str">
        <f>IF('base clients'!B3230=0,"",'base clients'!B3230)</f>
        <v/>
      </c>
      <c r="C3230" s="31"/>
    </row>
    <row r="3231" spans="2:3" x14ac:dyDescent="0.35">
      <c r="B3231" s="31" t="str">
        <f>IF('base clients'!B3231=0,"",'base clients'!B3231)</f>
        <v/>
      </c>
      <c r="C3231" s="31"/>
    </row>
    <row r="3232" spans="2:3" x14ac:dyDescent="0.35">
      <c r="B3232" s="31" t="str">
        <f>IF('base clients'!B3232=0,"",'base clients'!B3232)</f>
        <v/>
      </c>
      <c r="C3232" s="31"/>
    </row>
    <row r="3233" spans="2:3" x14ac:dyDescent="0.35">
      <c r="B3233" s="31" t="str">
        <f>IF('base clients'!B3233=0,"",'base clients'!B3233)</f>
        <v/>
      </c>
      <c r="C3233" s="31"/>
    </row>
    <row r="3234" spans="2:3" x14ac:dyDescent="0.35">
      <c r="B3234" s="31" t="str">
        <f>IF('base clients'!B3234=0,"",'base clients'!B3234)</f>
        <v/>
      </c>
      <c r="C3234" s="31"/>
    </row>
    <row r="3235" spans="2:3" x14ac:dyDescent="0.35">
      <c r="B3235" s="31" t="str">
        <f>IF('base clients'!B3235=0,"",'base clients'!B3235)</f>
        <v/>
      </c>
      <c r="C3235" s="31"/>
    </row>
    <row r="3236" spans="2:3" x14ac:dyDescent="0.35">
      <c r="B3236" s="31" t="str">
        <f>IF('base clients'!B3236=0,"",'base clients'!B3236)</f>
        <v/>
      </c>
      <c r="C3236" s="31"/>
    </row>
    <row r="3237" spans="2:3" x14ac:dyDescent="0.35">
      <c r="B3237" s="31" t="str">
        <f>IF('base clients'!B3237=0,"",'base clients'!B3237)</f>
        <v/>
      </c>
      <c r="C3237" s="31"/>
    </row>
    <row r="3238" spans="2:3" x14ac:dyDescent="0.35">
      <c r="B3238" s="31" t="str">
        <f>IF('base clients'!B3238=0,"",'base clients'!B3238)</f>
        <v/>
      </c>
      <c r="C3238" s="31"/>
    </row>
    <row r="3239" spans="2:3" x14ac:dyDescent="0.35">
      <c r="B3239" s="31" t="str">
        <f>IF('base clients'!B3239=0,"",'base clients'!B3239)</f>
        <v/>
      </c>
      <c r="C3239" s="31"/>
    </row>
    <row r="3240" spans="2:3" x14ac:dyDescent="0.35">
      <c r="B3240" s="31" t="str">
        <f>IF('base clients'!B3240=0,"",'base clients'!B3240)</f>
        <v/>
      </c>
      <c r="C3240" s="31"/>
    </row>
    <row r="3241" spans="2:3" x14ac:dyDescent="0.35">
      <c r="B3241" s="31" t="str">
        <f>IF('base clients'!B3241=0,"",'base clients'!B3241)</f>
        <v/>
      </c>
      <c r="C3241" s="31"/>
    </row>
    <row r="3242" spans="2:3" x14ac:dyDescent="0.35">
      <c r="B3242" s="31" t="str">
        <f>IF('base clients'!B3242=0,"",'base clients'!B3242)</f>
        <v/>
      </c>
      <c r="C3242" s="31"/>
    </row>
    <row r="3243" spans="2:3" x14ac:dyDescent="0.35">
      <c r="B3243" s="31" t="str">
        <f>IF('base clients'!B3243=0,"",'base clients'!B3243)</f>
        <v/>
      </c>
      <c r="C3243" s="31"/>
    </row>
    <row r="3244" spans="2:3" x14ac:dyDescent="0.35">
      <c r="B3244" s="31" t="str">
        <f>IF('base clients'!B3244=0,"",'base clients'!B3244)</f>
        <v/>
      </c>
      <c r="C3244" s="31"/>
    </row>
    <row r="3245" spans="2:3" x14ac:dyDescent="0.35">
      <c r="B3245" s="31" t="str">
        <f>IF('base clients'!B3245=0,"",'base clients'!B3245)</f>
        <v/>
      </c>
      <c r="C3245" s="31"/>
    </row>
    <row r="3246" spans="2:3" x14ac:dyDescent="0.35">
      <c r="B3246" s="31" t="str">
        <f>IF('base clients'!B3246=0,"",'base clients'!B3246)</f>
        <v/>
      </c>
      <c r="C3246" s="31"/>
    </row>
    <row r="3247" spans="2:3" x14ac:dyDescent="0.35">
      <c r="B3247" s="31" t="str">
        <f>IF('base clients'!B3247=0,"",'base clients'!B3247)</f>
        <v/>
      </c>
      <c r="C3247" s="31"/>
    </row>
    <row r="3248" spans="2:3" x14ac:dyDescent="0.35">
      <c r="B3248" s="31" t="str">
        <f>IF('base clients'!B3248=0,"",'base clients'!B3248)</f>
        <v/>
      </c>
      <c r="C3248" s="31"/>
    </row>
    <row r="3249" spans="2:3" x14ac:dyDescent="0.35">
      <c r="B3249" s="31" t="str">
        <f>IF('base clients'!B3249=0,"",'base clients'!B3249)</f>
        <v/>
      </c>
      <c r="C3249" s="31"/>
    </row>
    <row r="3250" spans="2:3" x14ac:dyDescent="0.35">
      <c r="B3250" s="31" t="str">
        <f>IF('base clients'!B3250=0,"",'base clients'!B3250)</f>
        <v/>
      </c>
      <c r="C3250" s="31"/>
    </row>
    <row r="3251" spans="2:3" x14ac:dyDescent="0.35">
      <c r="B3251" s="31" t="str">
        <f>IF('base clients'!B3251=0,"",'base clients'!B3251)</f>
        <v/>
      </c>
      <c r="C3251" s="31"/>
    </row>
    <row r="3252" spans="2:3" x14ac:dyDescent="0.35">
      <c r="B3252" s="31" t="str">
        <f>IF('base clients'!B3252=0,"",'base clients'!B3252)</f>
        <v/>
      </c>
      <c r="C3252" s="31"/>
    </row>
    <row r="3253" spans="2:3" x14ac:dyDescent="0.35">
      <c r="B3253" s="31" t="str">
        <f>IF('base clients'!B3253=0,"",'base clients'!B3253)</f>
        <v/>
      </c>
      <c r="C3253" s="31"/>
    </row>
    <row r="3254" spans="2:3" x14ac:dyDescent="0.35">
      <c r="B3254" s="31" t="str">
        <f>IF('base clients'!B3254=0,"",'base clients'!B3254)</f>
        <v/>
      </c>
      <c r="C3254" s="31"/>
    </row>
    <row r="3255" spans="2:3" x14ac:dyDescent="0.35">
      <c r="B3255" s="31" t="str">
        <f>IF('base clients'!B3255=0,"",'base clients'!B3255)</f>
        <v/>
      </c>
      <c r="C3255" s="31"/>
    </row>
    <row r="3256" spans="2:3" x14ac:dyDescent="0.35">
      <c r="B3256" s="31" t="str">
        <f>IF('base clients'!B3256=0,"",'base clients'!B3256)</f>
        <v/>
      </c>
      <c r="C3256" s="31"/>
    </row>
    <row r="3257" spans="2:3" x14ac:dyDescent="0.35">
      <c r="B3257" s="31" t="str">
        <f>IF('base clients'!B3257=0,"",'base clients'!B3257)</f>
        <v/>
      </c>
      <c r="C3257" s="31"/>
    </row>
    <row r="3258" spans="2:3" x14ac:dyDescent="0.35">
      <c r="B3258" s="31" t="str">
        <f>IF('base clients'!B3258=0,"",'base clients'!B3258)</f>
        <v/>
      </c>
      <c r="C3258" s="31"/>
    </row>
    <row r="3259" spans="2:3" x14ac:dyDescent="0.35">
      <c r="B3259" s="31" t="str">
        <f>IF('base clients'!B3259=0,"",'base clients'!B3259)</f>
        <v/>
      </c>
      <c r="C3259" s="31"/>
    </row>
    <row r="3260" spans="2:3" x14ac:dyDescent="0.35">
      <c r="B3260" s="31" t="str">
        <f>IF('base clients'!B3260=0,"",'base clients'!B3260)</f>
        <v/>
      </c>
      <c r="C3260" s="31"/>
    </row>
    <row r="3261" spans="2:3" x14ac:dyDescent="0.35">
      <c r="B3261" s="31" t="str">
        <f>IF('base clients'!B3261=0,"",'base clients'!B3261)</f>
        <v/>
      </c>
      <c r="C3261" s="31"/>
    </row>
    <row r="3262" spans="2:3" x14ac:dyDescent="0.35">
      <c r="B3262" s="31" t="str">
        <f>IF('base clients'!B3262=0,"",'base clients'!B3262)</f>
        <v/>
      </c>
      <c r="C3262" s="31"/>
    </row>
    <row r="3263" spans="2:3" x14ac:dyDescent="0.35">
      <c r="B3263" s="31" t="str">
        <f>IF('base clients'!B3263=0,"",'base clients'!B3263)</f>
        <v/>
      </c>
      <c r="C3263" s="31"/>
    </row>
    <row r="3264" spans="2:3" x14ac:dyDescent="0.35">
      <c r="B3264" s="31" t="str">
        <f>IF('base clients'!B3264=0,"",'base clients'!B3264)</f>
        <v/>
      </c>
      <c r="C3264" s="31"/>
    </row>
    <row r="3265" spans="2:3" x14ac:dyDescent="0.35">
      <c r="B3265" s="31" t="str">
        <f>IF('base clients'!B3265=0,"",'base clients'!B3265)</f>
        <v/>
      </c>
      <c r="C3265" s="31"/>
    </row>
    <row r="3266" spans="2:3" x14ac:dyDescent="0.35">
      <c r="B3266" s="31" t="str">
        <f>IF('base clients'!B3266=0,"",'base clients'!B3266)</f>
        <v/>
      </c>
      <c r="C3266" s="31"/>
    </row>
    <row r="3267" spans="2:3" x14ac:dyDescent="0.35">
      <c r="B3267" s="31" t="str">
        <f>IF('base clients'!B3267=0,"",'base clients'!B3267)</f>
        <v/>
      </c>
      <c r="C3267" s="31"/>
    </row>
    <row r="3268" spans="2:3" x14ac:dyDescent="0.35">
      <c r="B3268" s="31" t="str">
        <f>IF('base clients'!B3268=0,"",'base clients'!B3268)</f>
        <v/>
      </c>
      <c r="C3268" s="31"/>
    </row>
    <row r="3269" spans="2:3" x14ac:dyDescent="0.35">
      <c r="B3269" s="31" t="str">
        <f>IF('base clients'!B3269=0,"",'base clients'!B3269)</f>
        <v/>
      </c>
      <c r="C3269" s="31"/>
    </row>
    <row r="3270" spans="2:3" x14ac:dyDescent="0.35">
      <c r="B3270" s="31" t="str">
        <f>IF('base clients'!B3270=0,"",'base clients'!B3270)</f>
        <v/>
      </c>
      <c r="C3270" s="31"/>
    </row>
    <row r="3271" spans="2:3" x14ac:dyDescent="0.35">
      <c r="B3271" s="31" t="str">
        <f>IF('base clients'!B3271=0,"",'base clients'!B3271)</f>
        <v/>
      </c>
      <c r="C3271" s="31"/>
    </row>
    <row r="3272" spans="2:3" x14ac:dyDescent="0.35">
      <c r="B3272" s="31" t="str">
        <f>IF('base clients'!B3272=0,"",'base clients'!B3272)</f>
        <v/>
      </c>
      <c r="C3272" s="31"/>
    </row>
    <row r="3273" spans="2:3" x14ac:dyDescent="0.35">
      <c r="B3273" s="31" t="str">
        <f>IF('base clients'!B3273=0,"",'base clients'!B3273)</f>
        <v/>
      </c>
      <c r="C3273" s="31"/>
    </row>
    <row r="3274" spans="2:3" x14ac:dyDescent="0.35">
      <c r="B3274" s="31" t="str">
        <f>IF('base clients'!B3274=0,"",'base clients'!B3274)</f>
        <v/>
      </c>
      <c r="C3274" s="31"/>
    </row>
    <row r="3275" spans="2:3" x14ac:dyDescent="0.35">
      <c r="B3275" s="31" t="str">
        <f>IF('base clients'!B3275=0,"",'base clients'!B3275)</f>
        <v/>
      </c>
      <c r="C3275" s="31"/>
    </row>
    <row r="3276" spans="2:3" x14ac:dyDescent="0.35">
      <c r="B3276" s="31" t="str">
        <f>IF('base clients'!B3276=0,"",'base clients'!B3276)</f>
        <v/>
      </c>
      <c r="C3276" s="31"/>
    </row>
    <row r="3277" spans="2:3" x14ac:dyDescent="0.35">
      <c r="B3277" s="31" t="str">
        <f>IF('base clients'!B3277=0,"",'base clients'!B3277)</f>
        <v/>
      </c>
      <c r="C3277" s="31"/>
    </row>
    <row r="3278" spans="2:3" x14ac:dyDescent="0.35">
      <c r="B3278" s="31" t="str">
        <f>IF('base clients'!B3278=0,"",'base clients'!B3278)</f>
        <v/>
      </c>
      <c r="C3278" s="31"/>
    </row>
    <row r="3279" spans="2:3" x14ac:dyDescent="0.35">
      <c r="B3279" s="31" t="str">
        <f>IF('base clients'!B3279=0,"",'base clients'!B3279)</f>
        <v/>
      </c>
      <c r="C3279" s="31"/>
    </row>
    <row r="3280" spans="2:3" x14ac:dyDescent="0.35">
      <c r="B3280" s="31" t="str">
        <f>IF('base clients'!B3280=0,"",'base clients'!B3280)</f>
        <v/>
      </c>
      <c r="C3280" s="31"/>
    </row>
    <row r="3281" spans="2:3" x14ac:dyDescent="0.35">
      <c r="B3281" s="31" t="str">
        <f>IF('base clients'!B3281=0,"",'base clients'!B3281)</f>
        <v/>
      </c>
      <c r="C3281" s="31"/>
    </row>
    <row r="3282" spans="2:3" x14ac:dyDescent="0.35">
      <c r="B3282" s="31" t="str">
        <f>IF('base clients'!B3282=0,"",'base clients'!B3282)</f>
        <v/>
      </c>
      <c r="C3282" s="31"/>
    </row>
    <row r="3283" spans="2:3" x14ac:dyDescent="0.35">
      <c r="B3283" s="31" t="str">
        <f>IF('base clients'!B3283=0,"",'base clients'!B3283)</f>
        <v/>
      </c>
      <c r="C3283" s="31"/>
    </row>
    <row r="3284" spans="2:3" x14ac:dyDescent="0.35">
      <c r="B3284" s="31" t="str">
        <f>IF('base clients'!B3284=0,"",'base clients'!B3284)</f>
        <v/>
      </c>
      <c r="C3284" s="31"/>
    </row>
    <row r="3285" spans="2:3" x14ac:dyDescent="0.35">
      <c r="B3285" s="31" t="str">
        <f>IF('base clients'!B3285=0,"",'base clients'!B3285)</f>
        <v/>
      </c>
      <c r="C3285" s="31"/>
    </row>
    <row r="3286" spans="2:3" x14ac:dyDescent="0.35">
      <c r="B3286" s="31" t="str">
        <f>IF('base clients'!B3286=0,"",'base clients'!B3286)</f>
        <v/>
      </c>
      <c r="C3286" s="31"/>
    </row>
    <row r="3287" spans="2:3" x14ac:dyDescent="0.35">
      <c r="B3287" s="31" t="str">
        <f>IF('base clients'!B3287=0,"",'base clients'!B3287)</f>
        <v/>
      </c>
      <c r="C3287" s="31"/>
    </row>
    <row r="3288" spans="2:3" x14ac:dyDescent="0.35">
      <c r="B3288" s="31" t="str">
        <f>IF('base clients'!B3288=0,"",'base clients'!B3288)</f>
        <v/>
      </c>
      <c r="C3288" s="31"/>
    </row>
    <row r="3289" spans="2:3" x14ac:dyDescent="0.35">
      <c r="B3289" s="31" t="str">
        <f>IF('base clients'!B3289=0,"",'base clients'!B3289)</f>
        <v/>
      </c>
      <c r="C3289" s="31"/>
    </row>
    <row r="3290" spans="2:3" x14ac:dyDescent="0.35">
      <c r="B3290" s="31" t="str">
        <f>IF('base clients'!B3290=0,"",'base clients'!B3290)</f>
        <v/>
      </c>
      <c r="C3290" s="31"/>
    </row>
    <row r="3291" spans="2:3" x14ac:dyDescent="0.35">
      <c r="B3291" s="31" t="str">
        <f>IF('base clients'!B3291=0,"",'base clients'!B3291)</f>
        <v/>
      </c>
      <c r="C3291" s="31"/>
    </row>
    <row r="3292" spans="2:3" x14ac:dyDescent="0.35">
      <c r="B3292" s="31" t="str">
        <f>IF('base clients'!B3292=0,"",'base clients'!B3292)</f>
        <v/>
      </c>
      <c r="C3292" s="31"/>
    </row>
    <row r="3293" spans="2:3" x14ac:dyDescent="0.35">
      <c r="B3293" s="31" t="str">
        <f>IF('base clients'!B3293=0,"",'base clients'!B3293)</f>
        <v/>
      </c>
      <c r="C3293" s="31"/>
    </row>
    <row r="3294" spans="2:3" x14ac:dyDescent="0.35">
      <c r="B3294" s="31" t="str">
        <f>IF('base clients'!B3294=0,"",'base clients'!B3294)</f>
        <v/>
      </c>
      <c r="C3294" s="31"/>
    </row>
    <row r="3295" spans="2:3" x14ac:dyDescent="0.35">
      <c r="B3295" s="31" t="str">
        <f>IF('base clients'!B3295=0,"",'base clients'!B3295)</f>
        <v/>
      </c>
      <c r="C3295" s="31"/>
    </row>
    <row r="3296" spans="2:3" x14ac:dyDescent="0.35">
      <c r="B3296" s="31" t="str">
        <f>IF('base clients'!B3296=0,"",'base clients'!B3296)</f>
        <v/>
      </c>
      <c r="C3296" s="31"/>
    </row>
    <row r="3297" spans="2:3" x14ac:dyDescent="0.35">
      <c r="B3297" s="31" t="str">
        <f>IF('base clients'!B3297=0,"",'base clients'!B3297)</f>
        <v/>
      </c>
      <c r="C3297" s="31"/>
    </row>
    <row r="3298" spans="2:3" x14ac:dyDescent="0.35">
      <c r="B3298" s="31" t="str">
        <f>IF('base clients'!B3298=0,"",'base clients'!B3298)</f>
        <v/>
      </c>
      <c r="C3298" s="31"/>
    </row>
    <row r="3299" spans="2:3" x14ac:dyDescent="0.35">
      <c r="B3299" s="31" t="str">
        <f>IF('base clients'!B3299=0,"",'base clients'!B3299)</f>
        <v/>
      </c>
      <c r="C3299" s="31"/>
    </row>
    <row r="3300" spans="2:3" x14ac:dyDescent="0.35">
      <c r="B3300" s="31" t="str">
        <f>IF('base clients'!B3300=0,"",'base clients'!B3300)</f>
        <v/>
      </c>
      <c r="C3300" s="31"/>
    </row>
    <row r="3301" spans="2:3" x14ac:dyDescent="0.35">
      <c r="B3301" s="31" t="str">
        <f>IF('base clients'!B3301=0,"",'base clients'!B3301)</f>
        <v/>
      </c>
      <c r="C3301" s="31"/>
    </row>
    <row r="3302" spans="2:3" x14ac:dyDescent="0.35">
      <c r="B3302" s="31" t="str">
        <f>IF('base clients'!B3302=0,"",'base clients'!B3302)</f>
        <v/>
      </c>
      <c r="C3302" s="31"/>
    </row>
    <row r="3303" spans="2:3" x14ac:dyDescent="0.35">
      <c r="B3303" s="31" t="str">
        <f>IF('base clients'!B3303=0,"",'base clients'!B3303)</f>
        <v/>
      </c>
      <c r="C3303" s="31"/>
    </row>
    <row r="3304" spans="2:3" x14ac:dyDescent="0.35">
      <c r="B3304" s="31" t="str">
        <f>IF('base clients'!B3304=0,"",'base clients'!B3304)</f>
        <v/>
      </c>
      <c r="C3304" s="31"/>
    </row>
    <row r="3305" spans="2:3" x14ac:dyDescent="0.35">
      <c r="B3305" s="31" t="str">
        <f>IF('base clients'!B3305=0,"",'base clients'!B3305)</f>
        <v/>
      </c>
      <c r="C3305" s="31"/>
    </row>
    <row r="3306" spans="2:3" x14ac:dyDescent="0.35">
      <c r="B3306" s="31" t="str">
        <f>IF('base clients'!B3306=0,"",'base clients'!B3306)</f>
        <v/>
      </c>
      <c r="C3306" s="31"/>
    </row>
    <row r="3307" spans="2:3" x14ac:dyDescent="0.35">
      <c r="B3307" s="31" t="str">
        <f>IF('base clients'!B3307=0,"",'base clients'!B3307)</f>
        <v/>
      </c>
      <c r="C3307" s="31"/>
    </row>
    <row r="3308" spans="2:3" x14ac:dyDescent="0.35">
      <c r="B3308" s="31" t="str">
        <f>IF('base clients'!B3308=0,"",'base clients'!B3308)</f>
        <v/>
      </c>
      <c r="C3308" s="31"/>
    </row>
    <row r="3309" spans="2:3" x14ac:dyDescent="0.35">
      <c r="B3309" s="31" t="str">
        <f>IF('base clients'!B3309=0,"",'base clients'!B3309)</f>
        <v/>
      </c>
      <c r="C3309" s="31"/>
    </row>
    <row r="3310" spans="2:3" x14ac:dyDescent="0.35">
      <c r="B3310" s="31" t="str">
        <f>IF('base clients'!B3310=0,"",'base clients'!B3310)</f>
        <v/>
      </c>
      <c r="C3310" s="31"/>
    </row>
    <row r="3311" spans="2:3" x14ac:dyDescent="0.35">
      <c r="B3311" s="31" t="str">
        <f>IF('base clients'!B3311=0,"",'base clients'!B3311)</f>
        <v/>
      </c>
      <c r="C3311" s="31"/>
    </row>
    <row r="3312" spans="2:3" x14ac:dyDescent="0.35">
      <c r="B3312" s="31" t="str">
        <f>IF('base clients'!B3312=0,"",'base clients'!B3312)</f>
        <v/>
      </c>
      <c r="C3312" s="31"/>
    </row>
    <row r="3313" spans="2:3" x14ac:dyDescent="0.35">
      <c r="B3313" s="31" t="str">
        <f>IF('base clients'!B3313=0,"",'base clients'!B3313)</f>
        <v/>
      </c>
      <c r="C3313" s="31"/>
    </row>
    <row r="3314" spans="2:3" x14ac:dyDescent="0.35">
      <c r="B3314" s="31" t="str">
        <f>IF('base clients'!B3314=0,"",'base clients'!B3314)</f>
        <v/>
      </c>
      <c r="C3314" s="31"/>
    </row>
    <row r="3315" spans="2:3" x14ac:dyDescent="0.35">
      <c r="B3315" s="31" t="str">
        <f>IF('base clients'!B3315=0,"",'base clients'!B3315)</f>
        <v/>
      </c>
      <c r="C3315" s="31"/>
    </row>
    <row r="3316" spans="2:3" x14ac:dyDescent="0.35">
      <c r="B3316" s="31" t="str">
        <f>IF('base clients'!B3316=0,"",'base clients'!B3316)</f>
        <v/>
      </c>
      <c r="C3316" s="31"/>
    </row>
    <row r="3317" spans="2:3" x14ac:dyDescent="0.35">
      <c r="B3317" s="31" t="str">
        <f>IF('base clients'!B3317=0,"",'base clients'!B3317)</f>
        <v/>
      </c>
      <c r="C3317" s="31"/>
    </row>
    <row r="3318" spans="2:3" x14ac:dyDescent="0.35">
      <c r="B3318" s="31" t="str">
        <f>IF('base clients'!B3318=0,"",'base clients'!B3318)</f>
        <v/>
      </c>
      <c r="C3318" s="31"/>
    </row>
    <row r="3319" spans="2:3" x14ac:dyDescent="0.35">
      <c r="B3319" s="31" t="str">
        <f>IF('base clients'!B3319=0,"",'base clients'!B3319)</f>
        <v/>
      </c>
      <c r="C3319" s="31"/>
    </row>
    <row r="3320" spans="2:3" x14ac:dyDescent="0.35">
      <c r="B3320" s="31" t="str">
        <f>IF('base clients'!B3320=0,"",'base clients'!B3320)</f>
        <v/>
      </c>
      <c r="C3320" s="31"/>
    </row>
    <row r="3321" spans="2:3" x14ac:dyDescent="0.35">
      <c r="B3321" s="31" t="str">
        <f>IF('base clients'!B3321=0,"",'base clients'!B3321)</f>
        <v/>
      </c>
      <c r="C3321" s="31"/>
    </row>
    <row r="3322" spans="2:3" x14ac:dyDescent="0.35">
      <c r="B3322" s="31" t="str">
        <f>IF('base clients'!B3322=0,"",'base clients'!B3322)</f>
        <v/>
      </c>
      <c r="C3322" s="31"/>
    </row>
    <row r="3323" spans="2:3" x14ac:dyDescent="0.35">
      <c r="B3323" s="31" t="str">
        <f>IF('base clients'!B3323=0,"",'base clients'!B3323)</f>
        <v/>
      </c>
      <c r="C3323" s="31"/>
    </row>
    <row r="3324" spans="2:3" x14ac:dyDescent="0.35">
      <c r="B3324" s="31" t="str">
        <f>IF('base clients'!B3324=0,"",'base clients'!B3324)</f>
        <v/>
      </c>
      <c r="C3324" s="31"/>
    </row>
    <row r="3325" spans="2:3" x14ac:dyDescent="0.35">
      <c r="B3325" s="31" t="str">
        <f>IF('base clients'!B3325=0,"",'base clients'!B3325)</f>
        <v/>
      </c>
      <c r="C3325" s="31"/>
    </row>
    <row r="3326" spans="2:3" x14ac:dyDescent="0.35">
      <c r="B3326" s="31" t="str">
        <f>IF('base clients'!B3326=0,"",'base clients'!B3326)</f>
        <v/>
      </c>
      <c r="C3326" s="31"/>
    </row>
    <row r="3327" spans="2:3" x14ac:dyDescent="0.35">
      <c r="B3327" s="31" t="str">
        <f>IF('base clients'!B3327=0,"",'base clients'!B3327)</f>
        <v/>
      </c>
      <c r="C3327" s="31"/>
    </row>
    <row r="3328" spans="2:3" x14ac:dyDescent="0.35">
      <c r="B3328" s="31" t="str">
        <f>IF('base clients'!B3328=0,"",'base clients'!B3328)</f>
        <v/>
      </c>
      <c r="C3328" s="31"/>
    </row>
    <row r="3329" spans="2:3" x14ac:dyDescent="0.35">
      <c r="B3329" s="31" t="str">
        <f>IF('base clients'!B3329=0,"",'base clients'!B3329)</f>
        <v/>
      </c>
      <c r="C3329" s="31"/>
    </row>
    <row r="3330" spans="2:3" x14ac:dyDescent="0.35">
      <c r="B3330" s="31" t="str">
        <f>IF('base clients'!B3330=0,"",'base clients'!B3330)</f>
        <v/>
      </c>
      <c r="C3330" s="31"/>
    </row>
    <row r="3331" spans="2:3" x14ac:dyDescent="0.35">
      <c r="B3331" s="31" t="str">
        <f>IF('base clients'!B3331=0,"",'base clients'!B3331)</f>
        <v/>
      </c>
      <c r="C3331" s="31"/>
    </row>
    <row r="3332" spans="2:3" x14ac:dyDescent="0.35">
      <c r="B3332" s="31" t="str">
        <f>IF('base clients'!B3332=0,"",'base clients'!B3332)</f>
        <v/>
      </c>
      <c r="C3332" s="31"/>
    </row>
    <row r="3333" spans="2:3" x14ac:dyDescent="0.35">
      <c r="B3333" s="31" t="str">
        <f>IF('base clients'!B3333=0,"",'base clients'!B3333)</f>
        <v/>
      </c>
      <c r="C3333" s="31"/>
    </row>
    <row r="3334" spans="2:3" x14ac:dyDescent="0.35">
      <c r="B3334" s="31" t="str">
        <f>IF('base clients'!B3334=0,"",'base clients'!B3334)</f>
        <v/>
      </c>
      <c r="C3334" s="31"/>
    </row>
    <row r="3335" spans="2:3" x14ac:dyDescent="0.35">
      <c r="B3335" s="31" t="str">
        <f>IF('base clients'!B3335=0,"",'base clients'!B3335)</f>
        <v/>
      </c>
      <c r="C3335" s="31"/>
    </row>
    <row r="3336" spans="2:3" x14ac:dyDescent="0.35">
      <c r="B3336" s="31" t="str">
        <f>IF('base clients'!B3336=0,"",'base clients'!B3336)</f>
        <v/>
      </c>
      <c r="C3336" s="31"/>
    </row>
    <row r="3337" spans="2:3" x14ac:dyDescent="0.35">
      <c r="B3337" s="31" t="str">
        <f>IF('base clients'!B3337=0,"",'base clients'!B3337)</f>
        <v/>
      </c>
      <c r="C3337" s="31"/>
    </row>
    <row r="3338" spans="2:3" x14ac:dyDescent="0.35">
      <c r="B3338" s="31" t="str">
        <f>IF('base clients'!B3338=0,"",'base clients'!B3338)</f>
        <v/>
      </c>
      <c r="C3338" s="31"/>
    </row>
    <row r="3339" spans="2:3" x14ac:dyDescent="0.35">
      <c r="B3339" s="31" t="str">
        <f>IF('base clients'!B3339=0,"",'base clients'!B3339)</f>
        <v/>
      </c>
      <c r="C3339" s="31"/>
    </row>
    <row r="3340" spans="2:3" x14ac:dyDescent="0.35">
      <c r="B3340" s="31" t="str">
        <f>IF('base clients'!B3340=0,"",'base clients'!B3340)</f>
        <v/>
      </c>
      <c r="C3340" s="31"/>
    </row>
    <row r="3341" spans="2:3" x14ac:dyDescent="0.35">
      <c r="B3341" s="31" t="str">
        <f>IF('base clients'!B3341=0,"",'base clients'!B3341)</f>
        <v/>
      </c>
      <c r="C3341" s="31"/>
    </row>
    <row r="3342" spans="2:3" x14ac:dyDescent="0.35">
      <c r="B3342" s="31" t="str">
        <f>IF('base clients'!B3342=0,"",'base clients'!B3342)</f>
        <v/>
      </c>
      <c r="C3342" s="31"/>
    </row>
    <row r="3343" spans="2:3" x14ac:dyDescent="0.35">
      <c r="B3343" s="31" t="str">
        <f>IF('base clients'!B3343=0,"",'base clients'!B3343)</f>
        <v/>
      </c>
      <c r="C3343" s="31"/>
    </row>
    <row r="3344" spans="2:3" x14ac:dyDescent="0.35">
      <c r="B3344" s="31" t="str">
        <f>IF('base clients'!B3344=0,"",'base clients'!B3344)</f>
        <v/>
      </c>
      <c r="C3344" s="31"/>
    </row>
    <row r="3345" spans="2:3" x14ac:dyDescent="0.35">
      <c r="B3345" s="31" t="str">
        <f>IF('base clients'!B3345=0,"",'base clients'!B3345)</f>
        <v/>
      </c>
      <c r="C3345" s="31"/>
    </row>
    <row r="3346" spans="2:3" x14ac:dyDescent="0.35">
      <c r="B3346" s="31" t="str">
        <f>IF('base clients'!B3346=0,"",'base clients'!B3346)</f>
        <v/>
      </c>
      <c r="C3346" s="31"/>
    </row>
    <row r="3347" spans="2:3" x14ac:dyDescent="0.35">
      <c r="B3347" s="31" t="str">
        <f>IF('base clients'!B3347=0,"",'base clients'!B3347)</f>
        <v/>
      </c>
      <c r="C3347" s="31"/>
    </row>
    <row r="3348" spans="2:3" x14ac:dyDescent="0.35">
      <c r="B3348" s="31" t="str">
        <f>IF('base clients'!B3348=0,"",'base clients'!B3348)</f>
        <v/>
      </c>
      <c r="C3348" s="31"/>
    </row>
    <row r="3349" spans="2:3" x14ac:dyDescent="0.35">
      <c r="B3349" s="31" t="str">
        <f>IF('base clients'!B3349=0,"",'base clients'!B3349)</f>
        <v/>
      </c>
      <c r="C3349" s="31"/>
    </row>
    <row r="3350" spans="2:3" x14ac:dyDescent="0.35">
      <c r="B3350" s="31" t="str">
        <f>IF('base clients'!B3350=0,"",'base clients'!B3350)</f>
        <v/>
      </c>
      <c r="C3350" s="31"/>
    </row>
    <row r="3351" spans="2:3" x14ac:dyDescent="0.35">
      <c r="B3351" s="31" t="str">
        <f>IF('base clients'!B3351=0,"",'base clients'!B3351)</f>
        <v/>
      </c>
      <c r="C3351" s="31"/>
    </row>
    <row r="3352" spans="2:3" x14ac:dyDescent="0.35">
      <c r="B3352" s="31" t="str">
        <f>IF('base clients'!B3352=0,"",'base clients'!B3352)</f>
        <v/>
      </c>
      <c r="C3352" s="31"/>
    </row>
    <row r="3353" spans="2:3" x14ac:dyDescent="0.35">
      <c r="B3353" s="31" t="str">
        <f>IF('base clients'!B3353=0,"",'base clients'!B3353)</f>
        <v/>
      </c>
      <c r="C3353" s="31"/>
    </row>
    <row r="3354" spans="2:3" x14ac:dyDescent="0.35">
      <c r="B3354" s="31" t="str">
        <f>IF('base clients'!B3354=0,"",'base clients'!B3354)</f>
        <v/>
      </c>
      <c r="C3354" s="31"/>
    </row>
    <row r="3355" spans="2:3" x14ac:dyDescent="0.35">
      <c r="B3355" s="31" t="str">
        <f>IF('base clients'!B3355=0,"",'base clients'!B3355)</f>
        <v/>
      </c>
      <c r="C3355" s="31"/>
    </row>
    <row r="3356" spans="2:3" x14ac:dyDescent="0.35">
      <c r="B3356" s="31" t="str">
        <f>IF('base clients'!B3356=0,"",'base clients'!B3356)</f>
        <v/>
      </c>
      <c r="C3356" s="31"/>
    </row>
    <row r="3357" spans="2:3" x14ac:dyDescent="0.35">
      <c r="B3357" s="31" t="str">
        <f>IF('base clients'!B3357=0,"",'base clients'!B3357)</f>
        <v/>
      </c>
      <c r="C3357" s="31"/>
    </row>
    <row r="3358" spans="2:3" x14ac:dyDescent="0.35">
      <c r="B3358" s="31" t="str">
        <f>IF('base clients'!B3358=0,"",'base clients'!B3358)</f>
        <v/>
      </c>
      <c r="C3358" s="31"/>
    </row>
    <row r="3359" spans="2:3" x14ac:dyDescent="0.35">
      <c r="B3359" s="31" t="str">
        <f>IF('base clients'!B3359=0,"",'base clients'!B3359)</f>
        <v/>
      </c>
      <c r="C3359" s="31"/>
    </row>
    <row r="3360" spans="2:3" x14ac:dyDescent="0.35">
      <c r="B3360" s="31" t="str">
        <f>IF('base clients'!B3360=0,"",'base clients'!B3360)</f>
        <v/>
      </c>
      <c r="C3360" s="31"/>
    </row>
    <row r="3361" spans="2:3" x14ac:dyDescent="0.35">
      <c r="B3361" s="31" t="str">
        <f>IF('base clients'!B3361=0,"",'base clients'!B3361)</f>
        <v/>
      </c>
      <c r="C3361" s="31"/>
    </row>
    <row r="3362" spans="2:3" x14ac:dyDescent="0.35">
      <c r="B3362" s="31" t="str">
        <f>IF('base clients'!B3362=0,"",'base clients'!B3362)</f>
        <v/>
      </c>
      <c r="C3362" s="31"/>
    </row>
    <row r="3363" spans="2:3" x14ac:dyDescent="0.35">
      <c r="B3363" s="31" t="str">
        <f>IF('base clients'!B3363=0,"",'base clients'!B3363)</f>
        <v/>
      </c>
      <c r="C3363" s="31"/>
    </row>
    <row r="3364" spans="2:3" x14ac:dyDescent="0.35">
      <c r="B3364" s="31" t="str">
        <f>IF('base clients'!B3364=0,"",'base clients'!B3364)</f>
        <v/>
      </c>
      <c r="C3364" s="31"/>
    </row>
    <row r="3365" spans="2:3" x14ac:dyDescent="0.35">
      <c r="B3365" s="31" t="str">
        <f>IF('base clients'!B3365=0,"",'base clients'!B3365)</f>
        <v/>
      </c>
      <c r="C3365" s="31"/>
    </row>
    <row r="3366" spans="2:3" x14ac:dyDescent="0.35">
      <c r="B3366" s="31" t="str">
        <f>IF('base clients'!B3366=0,"",'base clients'!B3366)</f>
        <v/>
      </c>
      <c r="C3366" s="31"/>
    </row>
    <row r="3367" spans="2:3" x14ac:dyDescent="0.35">
      <c r="B3367" s="31" t="str">
        <f>IF('base clients'!B3367=0,"",'base clients'!B3367)</f>
        <v/>
      </c>
      <c r="C3367" s="31"/>
    </row>
    <row r="3368" spans="2:3" x14ac:dyDescent="0.35">
      <c r="B3368" s="31" t="str">
        <f>IF('base clients'!B3368=0,"",'base clients'!B3368)</f>
        <v/>
      </c>
      <c r="C3368" s="31"/>
    </row>
    <row r="3369" spans="2:3" x14ac:dyDescent="0.35">
      <c r="B3369" s="31" t="str">
        <f>IF('base clients'!B3369=0,"",'base clients'!B3369)</f>
        <v/>
      </c>
      <c r="C3369" s="31"/>
    </row>
    <row r="3370" spans="2:3" x14ac:dyDescent="0.35">
      <c r="B3370" s="31" t="str">
        <f>IF('base clients'!B3370=0,"",'base clients'!B3370)</f>
        <v/>
      </c>
      <c r="C3370" s="31"/>
    </row>
    <row r="3371" spans="2:3" x14ac:dyDescent="0.35">
      <c r="B3371" s="31" t="str">
        <f>IF('base clients'!B3371=0,"",'base clients'!B3371)</f>
        <v/>
      </c>
      <c r="C3371" s="31"/>
    </row>
    <row r="3372" spans="2:3" x14ac:dyDescent="0.35">
      <c r="B3372" s="31" t="str">
        <f>IF('base clients'!B3372=0,"",'base clients'!B3372)</f>
        <v/>
      </c>
      <c r="C3372" s="31"/>
    </row>
    <row r="3373" spans="2:3" x14ac:dyDescent="0.35">
      <c r="B3373" s="31" t="str">
        <f>IF('base clients'!B3373=0,"",'base clients'!B3373)</f>
        <v/>
      </c>
      <c r="C3373" s="31"/>
    </row>
    <row r="3374" spans="2:3" x14ac:dyDescent="0.35">
      <c r="B3374" s="31" t="str">
        <f>IF('base clients'!B3374=0,"",'base clients'!B3374)</f>
        <v/>
      </c>
      <c r="C3374" s="31"/>
    </row>
    <row r="3375" spans="2:3" x14ac:dyDescent="0.35">
      <c r="B3375" s="31" t="str">
        <f>IF('base clients'!B3375=0,"",'base clients'!B3375)</f>
        <v/>
      </c>
      <c r="C3375" s="31"/>
    </row>
    <row r="3376" spans="2:3" x14ac:dyDescent="0.35">
      <c r="B3376" s="31" t="str">
        <f>IF('base clients'!B3376=0,"",'base clients'!B3376)</f>
        <v/>
      </c>
      <c r="C3376" s="31"/>
    </row>
    <row r="3377" spans="2:3" x14ac:dyDescent="0.35">
      <c r="B3377" s="31" t="str">
        <f>IF('base clients'!B3377=0,"",'base clients'!B3377)</f>
        <v/>
      </c>
      <c r="C3377" s="31"/>
    </row>
    <row r="3378" spans="2:3" x14ac:dyDescent="0.35">
      <c r="B3378" s="31" t="str">
        <f>IF('base clients'!B3378=0,"",'base clients'!B3378)</f>
        <v/>
      </c>
      <c r="C3378" s="31"/>
    </row>
    <row r="3379" spans="2:3" x14ac:dyDescent="0.35">
      <c r="B3379" s="31" t="str">
        <f>IF('base clients'!B3379=0,"",'base clients'!B3379)</f>
        <v/>
      </c>
      <c r="C3379" s="31"/>
    </row>
    <row r="3380" spans="2:3" x14ac:dyDescent="0.35">
      <c r="B3380" s="31" t="str">
        <f>IF('base clients'!B3380=0,"",'base clients'!B3380)</f>
        <v/>
      </c>
      <c r="C3380" s="31"/>
    </row>
    <row r="3381" spans="2:3" x14ac:dyDescent="0.35">
      <c r="B3381" s="31" t="str">
        <f>IF('base clients'!B3381=0,"",'base clients'!B3381)</f>
        <v/>
      </c>
      <c r="C3381" s="31"/>
    </row>
    <row r="3382" spans="2:3" x14ac:dyDescent="0.35">
      <c r="B3382" s="31" t="str">
        <f>IF('base clients'!B3382=0,"",'base clients'!B3382)</f>
        <v/>
      </c>
      <c r="C3382" s="31"/>
    </row>
    <row r="3383" spans="2:3" x14ac:dyDescent="0.35">
      <c r="B3383" s="31" t="str">
        <f>IF('base clients'!B3383=0,"",'base clients'!B3383)</f>
        <v/>
      </c>
      <c r="C3383" s="31"/>
    </row>
    <row r="3384" spans="2:3" x14ac:dyDescent="0.35">
      <c r="B3384" s="31" t="str">
        <f>IF('base clients'!B3384=0,"",'base clients'!B3384)</f>
        <v/>
      </c>
      <c r="C3384" s="31"/>
    </row>
    <row r="3385" spans="2:3" x14ac:dyDescent="0.35">
      <c r="B3385" s="31" t="str">
        <f>IF('base clients'!B3385=0,"",'base clients'!B3385)</f>
        <v/>
      </c>
      <c r="C3385" s="31"/>
    </row>
    <row r="3386" spans="2:3" x14ac:dyDescent="0.35">
      <c r="B3386" s="31" t="str">
        <f>IF('base clients'!B3386=0,"",'base clients'!B3386)</f>
        <v/>
      </c>
      <c r="C3386" s="31"/>
    </row>
    <row r="3387" spans="2:3" x14ac:dyDescent="0.35">
      <c r="B3387" s="31" t="str">
        <f>IF('base clients'!B3387=0,"",'base clients'!B3387)</f>
        <v/>
      </c>
      <c r="C3387" s="31"/>
    </row>
    <row r="3388" spans="2:3" x14ac:dyDescent="0.35">
      <c r="B3388" s="31" t="str">
        <f>IF('base clients'!B3388=0,"",'base clients'!B3388)</f>
        <v/>
      </c>
      <c r="C3388" s="31"/>
    </row>
    <row r="3389" spans="2:3" x14ac:dyDescent="0.35">
      <c r="B3389" s="31" t="str">
        <f>IF('base clients'!B3389=0,"",'base clients'!B3389)</f>
        <v/>
      </c>
      <c r="C3389" s="31"/>
    </row>
    <row r="3390" spans="2:3" x14ac:dyDescent="0.35">
      <c r="B3390" s="31" t="str">
        <f>IF('base clients'!B3390=0,"",'base clients'!B3390)</f>
        <v/>
      </c>
      <c r="C3390" s="31"/>
    </row>
    <row r="3391" spans="2:3" x14ac:dyDescent="0.35">
      <c r="B3391" s="31" t="str">
        <f>IF('base clients'!B3391=0,"",'base clients'!B3391)</f>
        <v/>
      </c>
      <c r="C3391" s="31"/>
    </row>
    <row r="3392" spans="2:3" x14ac:dyDescent="0.35">
      <c r="B3392" s="31" t="str">
        <f>IF('base clients'!B3392=0,"",'base clients'!B3392)</f>
        <v/>
      </c>
      <c r="C3392" s="31"/>
    </row>
    <row r="3393" spans="2:3" x14ac:dyDescent="0.35">
      <c r="B3393" s="31" t="str">
        <f>IF('base clients'!B3393=0,"",'base clients'!B3393)</f>
        <v/>
      </c>
      <c r="C3393" s="31"/>
    </row>
    <row r="3394" spans="2:3" x14ac:dyDescent="0.35">
      <c r="B3394" s="31" t="str">
        <f>IF('base clients'!B3394=0,"",'base clients'!B3394)</f>
        <v/>
      </c>
      <c r="C3394" s="31"/>
    </row>
    <row r="3395" spans="2:3" x14ac:dyDescent="0.35">
      <c r="B3395" s="31" t="str">
        <f>IF('base clients'!B3395=0,"",'base clients'!B3395)</f>
        <v/>
      </c>
      <c r="C3395" s="31"/>
    </row>
    <row r="3396" spans="2:3" x14ac:dyDescent="0.35">
      <c r="B3396" s="31" t="str">
        <f>IF('base clients'!B3396=0,"",'base clients'!B3396)</f>
        <v/>
      </c>
      <c r="C3396" s="31"/>
    </row>
    <row r="3397" spans="2:3" x14ac:dyDescent="0.35">
      <c r="B3397" s="31" t="str">
        <f>IF('base clients'!B3397=0,"",'base clients'!B3397)</f>
        <v/>
      </c>
      <c r="C3397" s="31"/>
    </row>
    <row r="3398" spans="2:3" x14ac:dyDescent="0.35">
      <c r="B3398" s="31" t="str">
        <f>IF('base clients'!B3398=0,"",'base clients'!B3398)</f>
        <v/>
      </c>
      <c r="C3398" s="31"/>
    </row>
    <row r="3399" spans="2:3" x14ac:dyDescent="0.35">
      <c r="B3399" s="31" t="str">
        <f>IF('base clients'!B3399=0,"",'base clients'!B3399)</f>
        <v/>
      </c>
      <c r="C3399" s="31"/>
    </row>
    <row r="3400" spans="2:3" x14ac:dyDescent="0.35">
      <c r="B3400" s="31" t="str">
        <f>IF('base clients'!B3400=0,"",'base clients'!B3400)</f>
        <v/>
      </c>
      <c r="C3400" s="31"/>
    </row>
    <row r="3401" spans="2:3" x14ac:dyDescent="0.35">
      <c r="B3401" s="31" t="str">
        <f>IF('base clients'!B3401=0,"",'base clients'!B3401)</f>
        <v/>
      </c>
      <c r="C3401" s="31"/>
    </row>
    <row r="3402" spans="2:3" x14ac:dyDescent="0.35">
      <c r="B3402" s="31" t="str">
        <f>IF('base clients'!B3402=0,"",'base clients'!B3402)</f>
        <v/>
      </c>
      <c r="C3402" s="31"/>
    </row>
    <row r="3403" spans="2:3" x14ac:dyDescent="0.35">
      <c r="B3403" s="31" t="str">
        <f>IF('base clients'!B3403=0,"",'base clients'!B3403)</f>
        <v/>
      </c>
      <c r="C3403" s="31"/>
    </row>
    <row r="3404" spans="2:3" x14ac:dyDescent="0.35">
      <c r="B3404" s="31" t="str">
        <f>IF('base clients'!B3404=0,"",'base clients'!B3404)</f>
        <v/>
      </c>
      <c r="C3404" s="31"/>
    </row>
    <row r="3405" spans="2:3" x14ac:dyDescent="0.35">
      <c r="B3405" s="31" t="str">
        <f>IF('base clients'!B3405=0,"",'base clients'!B3405)</f>
        <v/>
      </c>
      <c r="C3405" s="31"/>
    </row>
    <row r="3406" spans="2:3" x14ac:dyDescent="0.35">
      <c r="B3406" s="31" t="str">
        <f>IF('base clients'!B3406=0,"",'base clients'!B3406)</f>
        <v/>
      </c>
      <c r="C3406" s="31"/>
    </row>
    <row r="3407" spans="2:3" x14ac:dyDescent="0.35">
      <c r="B3407" s="31" t="str">
        <f>IF('base clients'!B3407=0,"",'base clients'!B3407)</f>
        <v/>
      </c>
      <c r="C3407" s="31"/>
    </row>
    <row r="3408" spans="2:3" x14ac:dyDescent="0.35">
      <c r="B3408" s="31" t="str">
        <f>IF('base clients'!B3408=0,"",'base clients'!B3408)</f>
        <v/>
      </c>
      <c r="C3408" s="31"/>
    </row>
    <row r="3409" spans="2:3" x14ac:dyDescent="0.35">
      <c r="B3409" s="31" t="str">
        <f>IF('base clients'!B3409=0,"",'base clients'!B3409)</f>
        <v/>
      </c>
      <c r="C3409" s="31"/>
    </row>
    <row r="3410" spans="2:3" x14ac:dyDescent="0.35">
      <c r="B3410" s="31" t="str">
        <f>IF('base clients'!B3410=0,"",'base clients'!B3410)</f>
        <v/>
      </c>
      <c r="C3410" s="31"/>
    </row>
    <row r="3411" spans="2:3" x14ac:dyDescent="0.35">
      <c r="B3411" s="31" t="str">
        <f>IF('base clients'!B3411=0,"",'base clients'!B3411)</f>
        <v/>
      </c>
      <c r="C3411" s="31"/>
    </row>
    <row r="3412" spans="2:3" x14ac:dyDescent="0.35">
      <c r="B3412" s="31" t="str">
        <f>IF('base clients'!B3412=0,"",'base clients'!B3412)</f>
        <v/>
      </c>
      <c r="C3412" s="31"/>
    </row>
    <row r="3413" spans="2:3" x14ac:dyDescent="0.35">
      <c r="B3413" s="31" t="str">
        <f>IF('base clients'!B3413=0,"",'base clients'!B3413)</f>
        <v/>
      </c>
      <c r="C3413" s="31"/>
    </row>
    <row r="3414" spans="2:3" x14ac:dyDescent="0.35">
      <c r="B3414" s="31" t="str">
        <f>IF('base clients'!B3414=0,"",'base clients'!B3414)</f>
        <v/>
      </c>
      <c r="C3414" s="31"/>
    </row>
    <row r="3415" spans="2:3" x14ac:dyDescent="0.35">
      <c r="B3415" s="31" t="str">
        <f>IF('base clients'!B3415=0,"",'base clients'!B3415)</f>
        <v/>
      </c>
      <c r="C3415" s="31"/>
    </row>
    <row r="3416" spans="2:3" x14ac:dyDescent="0.35">
      <c r="B3416" s="31" t="str">
        <f>IF('base clients'!B3416=0,"",'base clients'!B3416)</f>
        <v/>
      </c>
      <c r="C3416" s="31"/>
    </row>
    <row r="3417" spans="2:3" x14ac:dyDescent="0.35">
      <c r="B3417" s="31" t="str">
        <f>IF('base clients'!B3417=0,"",'base clients'!B3417)</f>
        <v/>
      </c>
      <c r="C3417" s="31"/>
    </row>
    <row r="3418" spans="2:3" x14ac:dyDescent="0.35">
      <c r="B3418" s="31" t="str">
        <f>IF('base clients'!B3418=0,"",'base clients'!B3418)</f>
        <v/>
      </c>
      <c r="C3418" s="31"/>
    </row>
    <row r="3419" spans="2:3" x14ac:dyDescent="0.35">
      <c r="B3419" s="31" t="str">
        <f>IF('base clients'!B3419=0,"",'base clients'!B3419)</f>
        <v/>
      </c>
      <c r="C3419" s="31"/>
    </row>
    <row r="3420" spans="2:3" x14ac:dyDescent="0.35">
      <c r="B3420" s="31" t="str">
        <f>IF('base clients'!B3420=0,"",'base clients'!B3420)</f>
        <v/>
      </c>
      <c r="C3420" s="31"/>
    </row>
    <row r="3421" spans="2:3" x14ac:dyDescent="0.35">
      <c r="B3421" s="31" t="str">
        <f>IF('base clients'!B3421=0,"",'base clients'!B3421)</f>
        <v/>
      </c>
      <c r="C3421" s="31"/>
    </row>
    <row r="3422" spans="2:3" x14ac:dyDescent="0.35">
      <c r="B3422" s="31" t="str">
        <f>IF('base clients'!B3422=0,"",'base clients'!B3422)</f>
        <v/>
      </c>
      <c r="C3422" s="31"/>
    </row>
    <row r="3423" spans="2:3" x14ac:dyDescent="0.35">
      <c r="B3423" s="31" t="str">
        <f>IF('base clients'!B3423=0,"",'base clients'!B3423)</f>
        <v/>
      </c>
      <c r="C3423" s="31"/>
    </row>
    <row r="3424" spans="2:3" x14ac:dyDescent="0.35">
      <c r="B3424" s="31" t="str">
        <f>IF('base clients'!B3424=0,"",'base clients'!B3424)</f>
        <v/>
      </c>
      <c r="C3424" s="31"/>
    </row>
    <row r="3425" spans="2:3" x14ac:dyDescent="0.35">
      <c r="B3425" s="31" t="str">
        <f>IF('base clients'!B3425=0,"",'base clients'!B3425)</f>
        <v/>
      </c>
      <c r="C3425" s="31"/>
    </row>
    <row r="3426" spans="2:3" x14ac:dyDescent="0.35">
      <c r="B3426" s="31" t="str">
        <f>IF('base clients'!B3426=0,"",'base clients'!B3426)</f>
        <v/>
      </c>
      <c r="C3426" s="31"/>
    </row>
    <row r="3427" spans="2:3" x14ac:dyDescent="0.35">
      <c r="B3427" s="31" t="str">
        <f>IF('base clients'!B3427=0,"",'base clients'!B3427)</f>
        <v/>
      </c>
      <c r="C3427" s="31"/>
    </row>
    <row r="3428" spans="2:3" x14ac:dyDescent="0.35">
      <c r="B3428" s="31" t="str">
        <f>IF('base clients'!B3428=0,"",'base clients'!B3428)</f>
        <v/>
      </c>
      <c r="C3428" s="31"/>
    </row>
    <row r="3429" spans="2:3" x14ac:dyDescent="0.35">
      <c r="B3429" s="31" t="str">
        <f>IF('base clients'!B3429=0,"",'base clients'!B3429)</f>
        <v/>
      </c>
      <c r="C3429" s="31"/>
    </row>
    <row r="3430" spans="2:3" x14ac:dyDescent="0.35">
      <c r="B3430" s="31" t="str">
        <f>IF('base clients'!B3430=0,"",'base clients'!B3430)</f>
        <v/>
      </c>
      <c r="C3430" s="31"/>
    </row>
    <row r="3431" spans="2:3" x14ac:dyDescent="0.35">
      <c r="B3431" s="31" t="str">
        <f>IF('base clients'!B3431=0,"",'base clients'!B3431)</f>
        <v/>
      </c>
      <c r="C3431" s="31"/>
    </row>
    <row r="3432" spans="2:3" x14ac:dyDescent="0.35">
      <c r="B3432" s="31" t="str">
        <f>IF('base clients'!B3432=0,"",'base clients'!B3432)</f>
        <v/>
      </c>
      <c r="C3432" s="31"/>
    </row>
    <row r="3433" spans="2:3" x14ac:dyDescent="0.35">
      <c r="B3433" s="31" t="str">
        <f>IF('base clients'!B3433=0,"",'base clients'!B3433)</f>
        <v/>
      </c>
      <c r="C3433" s="31"/>
    </row>
    <row r="3434" spans="2:3" x14ac:dyDescent="0.35">
      <c r="B3434" s="31" t="str">
        <f>IF('base clients'!B3434=0,"",'base clients'!B3434)</f>
        <v/>
      </c>
      <c r="C3434" s="31"/>
    </row>
    <row r="3435" spans="2:3" x14ac:dyDescent="0.35">
      <c r="B3435" s="31" t="str">
        <f>IF('base clients'!B3435=0,"",'base clients'!B3435)</f>
        <v/>
      </c>
      <c r="C3435" s="31"/>
    </row>
    <row r="3436" spans="2:3" x14ac:dyDescent="0.35">
      <c r="B3436" s="31" t="str">
        <f>IF('base clients'!B3436=0,"",'base clients'!B3436)</f>
        <v/>
      </c>
      <c r="C3436" s="31"/>
    </row>
    <row r="3437" spans="2:3" x14ac:dyDescent="0.35">
      <c r="B3437" s="31" t="str">
        <f>IF('base clients'!B3437=0,"",'base clients'!B3437)</f>
        <v/>
      </c>
      <c r="C3437" s="31"/>
    </row>
    <row r="3438" spans="2:3" x14ac:dyDescent="0.35">
      <c r="B3438" s="31" t="str">
        <f>IF('base clients'!B3438=0,"",'base clients'!B3438)</f>
        <v/>
      </c>
      <c r="C3438" s="31"/>
    </row>
    <row r="3439" spans="2:3" x14ac:dyDescent="0.35">
      <c r="B3439" s="31" t="str">
        <f>IF('base clients'!B3439=0,"",'base clients'!B3439)</f>
        <v/>
      </c>
      <c r="C3439" s="31"/>
    </row>
    <row r="3440" spans="2:3" x14ac:dyDescent="0.35">
      <c r="B3440" s="31" t="str">
        <f>IF('base clients'!B3440=0,"",'base clients'!B3440)</f>
        <v/>
      </c>
      <c r="C3440" s="31"/>
    </row>
    <row r="3441" spans="2:3" x14ac:dyDescent="0.35">
      <c r="B3441" s="31" t="str">
        <f>IF('base clients'!B3441=0,"",'base clients'!B3441)</f>
        <v/>
      </c>
      <c r="C3441" s="31"/>
    </row>
    <row r="3442" spans="2:3" x14ac:dyDescent="0.35">
      <c r="B3442" s="31" t="str">
        <f>IF('base clients'!B3442=0,"",'base clients'!B3442)</f>
        <v/>
      </c>
      <c r="C3442" s="31"/>
    </row>
    <row r="3443" spans="2:3" x14ac:dyDescent="0.35">
      <c r="B3443" s="31" t="str">
        <f>IF('base clients'!B3443=0,"",'base clients'!B3443)</f>
        <v/>
      </c>
      <c r="C3443" s="31"/>
    </row>
    <row r="3444" spans="2:3" x14ac:dyDescent="0.35">
      <c r="B3444" s="31" t="str">
        <f>IF('base clients'!B3444=0,"",'base clients'!B3444)</f>
        <v/>
      </c>
      <c r="C3444" s="31"/>
    </row>
    <row r="3445" spans="2:3" x14ac:dyDescent="0.35">
      <c r="B3445" s="31" t="str">
        <f>IF('base clients'!B3445=0,"",'base clients'!B3445)</f>
        <v/>
      </c>
      <c r="C3445" s="31"/>
    </row>
    <row r="3446" spans="2:3" x14ac:dyDescent="0.35">
      <c r="B3446" s="31" t="str">
        <f>IF('base clients'!B3446=0,"",'base clients'!B3446)</f>
        <v/>
      </c>
      <c r="C3446" s="31"/>
    </row>
    <row r="3447" spans="2:3" x14ac:dyDescent="0.35">
      <c r="B3447" s="31" t="str">
        <f>IF('base clients'!B3447=0,"",'base clients'!B3447)</f>
        <v/>
      </c>
      <c r="C3447" s="31"/>
    </row>
    <row r="3448" spans="2:3" x14ac:dyDescent="0.35">
      <c r="B3448" s="31" t="str">
        <f>IF('base clients'!B3448=0,"",'base clients'!B3448)</f>
        <v/>
      </c>
      <c r="C3448" s="31"/>
    </row>
    <row r="3449" spans="2:3" x14ac:dyDescent="0.35">
      <c r="B3449" s="31" t="str">
        <f>IF('base clients'!B3449=0,"",'base clients'!B3449)</f>
        <v/>
      </c>
      <c r="C3449" s="31"/>
    </row>
    <row r="3450" spans="2:3" x14ac:dyDescent="0.35">
      <c r="B3450" s="31" t="str">
        <f>IF('base clients'!B3450=0,"",'base clients'!B3450)</f>
        <v/>
      </c>
      <c r="C3450" s="31"/>
    </row>
    <row r="3451" spans="2:3" x14ac:dyDescent="0.35">
      <c r="B3451" s="31" t="str">
        <f>IF('base clients'!B3451=0,"",'base clients'!B3451)</f>
        <v/>
      </c>
      <c r="C3451" s="31"/>
    </row>
    <row r="3452" spans="2:3" x14ac:dyDescent="0.35">
      <c r="B3452" s="31" t="str">
        <f>IF('base clients'!B3452=0,"",'base clients'!B3452)</f>
        <v/>
      </c>
      <c r="C3452" s="31"/>
    </row>
    <row r="3453" spans="2:3" x14ac:dyDescent="0.35">
      <c r="B3453" s="31" t="str">
        <f>IF('base clients'!B3453=0,"",'base clients'!B3453)</f>
        <v/>
      </c>
      <c r="C3453" s="31"/>
    </row>
    <row r="3454" spans="2:3" x14ac:dyDescent="0.35">
      <c r="B3454" s="31" t="str">
        <f>IF('base clients'!B3454=0,"",'base clients'!B3454)</f>
        <v/>
      </c>
      <c r="C3454" s="31"/>
    </row>
    <row r="3455" spans="2:3" x14ac:dyDescent="0.35">
      <c r="B3455" s="31" t="str">
        <f>IF('base clients'!B3455=0,"",'base clients'!B3455)</f>
        <v/>
      </c>
      <c r="C3455" s="31"/>
    </row>
    <row r="3456" spans="2:3" x14ac:dyDescent="0.35">
      <c r="B3456" s="31" t="str">
        <f>IF('base clients'!B3456=0,"",'base clients'!B3456)</f>
        <v/>
      </c>
      <c r="C3456" s="31"/>
    </row>
    <row r="3457" spans="2:3" x14ac:dyDescent="0.35">
      <c r="B3457" s="31" t="str">
        <f>IF('base clients'!B3457=0,"",'base clients'!B3457)</f>
        <v/>
      </c>
      <c r="C3457" s="31"/>
    </row>
    <row r="3458" spans="2:3" x14ac:dyDescent="0.35">
      <c r="B3458" s="31" t="str">
        <f>IF('base clients'!B3458=0,"",'base clients'!B3458)</f>
        <v/>
      </c>
      <c r="C3458" s="31"/>
    </row>
    <row r="3459" spans="2:3" x14ac:dyDescent="0.35">
      <c r="B3459" s="31" t="str">
        <f>IF('base clients'!B3459=0,"",'base clients'!B3459)</f>
        <v/>
      </c>
      <c r="C3459" s="31"/>
    </row>
    <row r="3460" spans="2:3" x14ac:dyDescent="0.35">
      <c r="B3460" s="31" t="str">
        <f>IF('base clients'!B3460=0,"",'base clients'!B3460)</f>
        <v/>
      </c>
      <c r="C3460" s="31"/>
    </row>
    <row r="3461" spans="2:3" x14ac:dyDescent="0.35">
      <c r="B3461" s="31" t="str">
        <f>IF('base clients'!B3461=0,"",'base clients'!B3461)</f>
        <v/>
      </c>
      <c r="C3461" s="31"/>
    </row>
    <row r="3462" spans="2:3" x14ac:dyDescent="0.35">
      <c r="B3462" s="31" t="str">
        <f>IF('base clients'!B3462=0,"",'base clients'!B3462)</f>
        <v/>
      </c>
      <c r="C3462" s="31"/>
    </row>
    <row r="3463" spans="2:3" x14ac:dyDescent="0.35">
      <c r="B3463" s="31" t="str">
        <f>IF('base clients'!B3463=0,"",'base clients'!B3463)</f>
        <v/>
      </c>
      <c r="C3463" s="31"/>
    </row>
    <row r="3464" spans="2:3" x14ac:dyDescent="0.35">
      <c r="B3464" s="31" t="str">
        <f>IF('base clients'!B3464=0,"",'base clients'!B3464)</f>
        <v/>
      </c>
      <c r="C3464" s="31"/>
    </row>
    <row r="3465" spans="2:3" x14ac:dyDescent="0.35">
      <c r="B3465" s="31" t="str">
        <f>IF('base clients'!B3465=0,"",'base clients'!B3465)</f>
        <v/>
      </c>
      <c r="C3465" s="31"/>
    </row>
    <row r="3466" spans="2:3" x14ac:dyDescent="0.35">
      <c r="B3466" s="31" t="str">
        <f>IF('base clients'!B3466=0,"",'base clients'!B3466)</f>
        <v/>
      </c>
      <c r="C3466" s="31"/>
    </row>
    <row r="3467" spans="2:3" x14ac:dyDescent="0.35">
      <c r="B3467" s="31" t="str">
        <f>IF('base clients'!B3467=0,"",'base clients'!B3467)</f>
        <v/>
      </c>
      <c r="C3467" s="31"/>
    </row>
    <row r="3468" spans="2:3" x14ac:dyDescent="0.35">
      <c r="B3468" s="31" t="str">
        <f>IF('base clients'!B3468=0,"",'base clients'!B3468)</f>
        <v/>
      </c>
      <c r="C3468" s="31"/>
    </row>
    <row r="3469" spans="2:3" x14ac:dyDescent="0.35">
      <c r="B3469" s="31" t="str">
        <f>IF('base clients'!B3469=0,"",'base clients'!B3469)</f>
        <v/>
      </c>
      <c r="C3469" s="31"/>
    </row>
    <row r="3470" spans="2:3" x14ac:dyDescent="0.35">
      <c r="B3470" s="31" t="str">
        <f>IF('base clients'!B3470=0,"",'base clients'!B3470)</f>
        <v/>
      </c>
      <c r="C3470" s="31"/>
    </row>
    <row r="3471" spans="2:3" x14ac:dyDescent="0.35">
      <c r="B3471" s="31" t="str">
        <f>IF('base clients'!B3471=0,"",'base clients'!B3471)</f>
        <v/>
      </c>
      <c r="C3471" s="31"/>
    </row>
    <row r="3472" spans="2:3" x14ac:dyDescent="0.35">
      <c r="B3472" s="31" t="str">
        <f>IF('base clients'!B3472=0,"",'base clients'!B3472)</f>
        <v/>
      </c>
      <c r="C3472" s="31"/>
    </row>
    <row r="3473" spans="2:3" x14ac:dyDescent="0.35">
      <c r="B3473" s="31" t="str">
        <f>IF('base clients'!B3473=0,"",'base clients'!B3473)</f>
        <v/>
      </c>
      <c r="C3473" s="31"/>
    </row>
    <row r="3474" spans="2:3" x14ac:dyDescent="0.35">
      <c r="B3474" s="31" t="str">
        <f>IF('base clients'!B3474=0,"",'base clients'!B3474)</f>
        <v/>
      </c>
      <c r="C3474" s="31"/>
    </row>
    <row r="3475" spans="2:3" x14ac:dyDescent="0.35">
      <c r="B3475" s="31" t="str">
        <f>IF('base clients'!B3475=0,"",'base clients'!B3475)</f>
        <v/>
      </c>
      <c r="C3475" s="31"/>
    </row>
    <row r="3476" spans="2:3" x14ac:dyDescent="0.35">
      <c r="B3476" s="31" t="str">
        <f>IF('base clients'!B3476=0,"",'base clients'!B3476)</f>
        <v/>
      </c>
      <c r="C3476" s="31"/>
    </row>
    <row r="3477" spans="2:3" x14ac:dyDescent="0.35">
      <c r="B3477" s="31" t="str">
        <f>IF('base clients'!B3477=0,"",'base clients'!B3477)</f>
        <v/>
      </c>
      <c r="C3477" s="31"/>
    </row>
    <row r="3478" spans="2:3" x14ac:dyDescent="0.35">
      <c r="B3478" s="31" t="str">
        <f>IF('base clients'!B3478=0,"",'base clients'!B3478)</f>
        <v/>
      </c>
      <c r="C3478" s="31"/>
    </row>
    <row r="3479" spans="2:3" x14ac:dyDescent="0.35">
      <c r="B3479" s="31" t="str">
        <f>IF('base clients'!B3479=0,"",'base clients'!B3479)</f>
        <v/>
      </c>
      <c r="C3479" s="31"/>
    </row>
    <row r="3480" spans="2:3" x14ac:dyDescent="0.35">
      <c r="B3480" s="31" t="str">
        <f>IF('base clients'!B3480=0,"",'base clients'!B3480)</f>
        <v/>
      </c>
      <c r="C3480" s="31"/>
    </row>
    <row r="3481" spans="2:3" x14ac:dyDescent="0.35">
      <c r="B3481" s="31" t="str">
        <f>IF('base clients'!B3481=0,"",'base clients'!B3481)</f>
        <v/>
      </c>
      <c r="C3481" s="31"/>
    </row>
    <row r="3482" spans="2:3" x14ac:dyDescent="0.35">
      <c r="B3482" s="31" t="str">
        <f>IF('base clients'!B3482=0,"",'base clients'!B3482)</f>
        <v/>
      </c>
      <c r="C3482" s="31"/>
    </row>
    <row r="3483" spans="2:3" x14ac:dyDescent="0.35">
      <c r="B3483" s="31" t="str">
        <f>IF('base clients'!B3483=0,"",'base clients'!B3483)</f>
        <v/>
      </c>
      <c r="C3483" s="31"/>
    </row>
    <row r="3484" spans="2:3" x14ac:dyDescent="0.35">
      <c r="B3484" s="31" t="str">
        <f>IF('base clients'!B3484=0,"",'base clients'!B3484)</f>
        <v/>
      </c>
      <c r="C3484" s="31"/>
    </row>
    <row r="3485" spans="2:3" x14ac:dyDescent="0.35">
      <c r="B3485" s="31" t="str">
        <f>IF('base clients'!B3485=0,"",'base clients'!B3485)</f>
        <v/>
      </c>
      <c r="C3485" s="31"/>
    </row>
    <row r="3486" spans="2:3" x14ac:dyDescent="0.35">
      <c r="B3486" s="31" t="str">
        <f>IF('base clients'!B3486=0,"",'base clients'!B3486)</f>
        <v/>
      </c>
      <c r="C3486" s="31"/>
    </row>
    <row r="3487" spans="2:3" x14ac:dyDescent="0.35">
      <c r="B3487" s="31" t="str">
        <f>IF('base clients'!B3487=0,"",'base clients'!B3487)</f>
        <v/>
      </c>
      <c r="C3487" s="31"/>
    </row>
    <row r="3488" spans="2:3" x14ac:dyDescent="0.35">
      <c r="B3488" s="31" t="str">
        <f>IF('base clients'!B3488=0,"",'base clients'!B3488)</f>
        <v/>
      </c>
      <c r="C3488" s="31"/>
    </row>
    <row r="3489" spans="2:3" x14ac:dyDescent="0.35">
      <c r="B3489" s="31" t="str">
        <f>IF('base clients'!B3489=0,"",'base clients'!B3489)</f>
        <v/>
      </c>
      <c r="C3489" s="31"/>
    </row>
    <row r="3490" spans="2:3" x14ac:dyDescent="0.35">
      <c r="B3490" s="31" t="str">
        <f>IF('base clients'!B3490=0,"",'base clients'!B3490)</f>
        <v/>
      </c>
      <c r="C3490" s="31"/>
    </row>
    <row r="3491" spans="2:3" x14ac:dyDescent="0.35">
      <c r="B3491" s="31" t="str">
        <f>IF('base clients'!B3491=0,"",'base clients'!B3491)</f>
        <v/>
      </c>
      <c r="C3491" s="31"/>
    </row>
    <row r="3492" spans="2:3" x14ac:dyDescent="0.35">
      <c r="B3492" s="31" t="str">
        <f>IF('base clients'!B3492=0,"",'base clients'!B3492)</f>
        <v/>
      </c>
      <c r="C3492" s="31"/>
    </row>
    <row r="3493" spans="2:3" x14ac:dyDescent="0.35">
      <c r="B3493" s="31" t="str">
        <f>IF('base clients'!B3493=0,"",'base clients'!B3493)</f>
        <v/>
      </c>
      <c r="C3493" s="31"/>
    </row>
    <row r="3494" spans="2:3" x14ac:dyDescent="0.35">
      <c r="B3494" s="31" t="str">
        <f>IF('base clients'!B3494=0,"",'base clients'!B3494)</f>
        <v/>
      </c>
      <c r="C3494" s="31"/>
    </row>
    <row r="3495" spans="2:3" x14ac:dyDescent="0.35">
      <c r="B3495" s="31" t="str">
        <f>IF('base clients'!B3495=0,"",'base clients'!B3495)</f>
        <v/>
      </c>
      <c r="C3495" s="31"/>
    </row>
    <row r="3496" spans="2:3" x14ac:dyDescent="0.35">
      <c r="B3496" s="31" t="str">
        <f>IF('base clients'!B3496=0,"",'base clients'!B3496)</f>
        <v/>
      </c>
      <c r="C3496" s="31"/>
    </row>
    <row r="3497" spans="2:3" x14ac:dyDescent="0.35">
      <c r="B3497" s="31" t="str">
        <f>IF('base clients'!B3497=0,"",'base clients'!B3497)</f>
        <v/>
      </c>
      <c r="C3497" s="31"/>
    </row>
    <row r="3498" spans="2:3" x14ac:dyDescent="0.35">
      <c r="B3498" s="31" t="str">
        <f>IF('base clients'!B3498=0,"",'base clients'!B3498)</f>
        <v/>
      </c>
      <c r="C3498" s="31"/>
    </row>
    <row r="3499" spans="2:3" x14ac:dyDescent="0.35">
      <c r="B3499" s="31" t="str">
        <f>IF('base clients'!B3499=0,"",'base clients'!B3499)</f>
        <v/>
      </c>
      <c r="C3499" s="31"/>
    </row>
    <row r="3500" spans="2:3" x14ac:dyDescent="0.35">
      <c r="B3500" s="31" t="str">
        <f>IF('base clients'!B3500=0,"",'base clients'!B3500)</f>
        <v/>
      </c>
      <c r="C3500" s="31"/>
    </row>
    <row r="3501" spans="2:3" x14ac:dyDescent="0.35">
      <c r="B3501" s="31" t="str">
        <f>IF('base clients'!B3501=0,"",'base clients'!B3501)</f>
        <v/>
      </c>
      <c r="C3501" s="31"/>
    </row>
    <row r="3502" spans="2:3" x14ac:dyDescent="0.35">
      <c r="B3502" s="31" t="str">
        <f>IF('base clients'!B3502=0,"",'base clients'!B3502)</f>
        <v/>
      </c>
      <c r="C3502" s="31"/>
    </row>
    <row r="3503" spans="2:3" x14ac:dyDescent="0.35">
      <c r="B3503" s="31" t="str">
        <f>IF('base clients'!B3503=0,"",'base clients'!B3503)</f>
        <v/>
      </c>
      <c r="C3503" s="31"/>
    </row>
    <row r="3504" spans="2:3" x14ac:dyDescent="0.35">
      <c r="B3504" s="31" t="str">
        <f>IF('base clients'!B3504=0,"",'base clients'!B3504)</f>
        <v/>
      </c>
      <c r="C3504" s="31"/>
    </row>
    <row r="3505" spans="2:3" x14ac:dyDescent="0.35">
      <c r="B3505" s="31" t="str">
        <f>IF('base clients'!B3505=0,"",'base clients'!B3505)</f>
        <v/>
      </c>
      <c r="C3505" s="31"/>
    </row>
    <row r="3506" spans="2:3" x14ac:dyDescent="0.35">
      <c r="B3506" s="31" t="str">
        <f>IF('base clients'!B3506=0,"",'base clients'!B3506)</f>
        <v/>
      </c>
      <c r="C3506" s="31"/>
    </row>
    <row r="3507" spans="2:3" x14ac:dyDescent="0.35">
      <c r="B3507" s="31" t="str">
        <f>IF('base clients'!B3507=0,"",'base clients'!B3507)</f>
        <v/>
      </c>
      <c r="C3507" s="31"/>
    </row>
    <row r="3508" spans="2:3" x14ac:dyDescent="0.35">
      <c r="B3508" s="31" t="str">
        <f>IF('base clients'!B3508=0,"",'base clients'!B3508)</f>
        <v/>
      </c>
      <c r="C3508" s="31"/>
    </row>
    <row r="3509" spans="2:3" x14ac:dyDescent="0.35">
      <c r="B3509" s="31" t="str">
        <f>IF('base clients'!B3509=0,"",'base clients'!B3509)</f>
        <v/>
      </c>
      <c r="C3509" s="31"/>
    </row>
    <row r="3510" spans="2:3" x14ac:dyDescent="0.35">
      <c r="B3510" s="31" t="str">
        <f>IF('base clients'!B3510=0,"",'base clients'!B3510)</f>
        <v/>
      </c>
      <c r="C3510" s="31"/>
    </row>
    <row r="3511" spans="2:3" x14ac:dyDescent="0.35">
      <c r="B3511" s="31" t="str">
        <f>IF('base clients'!B3511=0,"",'base clients'!B3511)</f>
        <v/>
      </c>
      <c r="C3511" s="31"/>
    </row>
    <row r="3512" spans="2:3" x14ac:dyDescent="0.35">
      <c r="B3512" s="31" t="str">
        <f>IF('base clients'!B3512=0,"",'base clients'!B3512)</f>
        <v/>
      </c>
      <c r="C3512" s="31"/>
    </row>
    <row r="3513" spans="2:3" x14ac:dyDescent="0.35">
      <c r="B3513" s="31" t="str">
        <f>IF('base clients'!B3513=0,"",'base clients'!B3513)</f>
        <v/>
      </c>
      <c r="C3513" s="31"/>
    </row>
    <row r="3514" spans="2:3" x14ac:dyDescent="0.35">
      <c r="B3514" s="31" t="str">
        <f>IF('base clients'!B3514=0,"",'base clients'!B3514)</f>
        <v/>
      </c>
      <c r="C3514" s="31"/>
    </row>
    <row r="3515" spans="2:3" x14ac:dyDescent="0.35">
      <c r="B3515" s="31" t="str">
        <f>IF('base clients'!B3515=0,"",'base clients'!B3515)</f>
        <v/>
      </c>
      <c r="C3515" s="31"/>
    </row>
    <row r="3516" spans="2:3" x14ac:dyDescent="0.35">
      <c r="B3516" s="31" t="str">
        <f>IF('base clients'!B3516=0,"",'base clients'!B3516)</f>
        <v/>
      </c>
      <c r="C3516" s="31"/>
    </row>
    <row r="3517" spans="2:3" x14ac:dyDescent="0.35">
      <c r="B3517" s="31" t="str">
        <f>IF('base clients'!B3517=0,"",'base clients'!B3517)</f>
        <v/>
      </c>
      <c r="C3517" s="31"/>
    </row>
    <row r="3518" spans="2:3" x14ac:dyDescent="0.35">
      <c r="B3518" s="31" t="str">
        <f>IF('base clients'!B3518=0,"",'base clients'!B3518)</f>
        <v/>
      </c>
      <c r="C3518" s="31"/>
    </row>
    <row r="3519" spans="2:3" x14ac:dyDescent="0.35">
      <c r="B3519" s="31" t="str">
        <f>IF('base clients'!B3519=0,"",'base clients'!B3519)</f>
        <v/>
      </c>
      <c r="C3519" s="31"/>
    </row>
    <row r="3520" spans="2:3" x14ac:dyDescent="0.35">
      <c r="B3520" s="31" t="str">
        <f>IF('base clients'!B3520=0,"",'base clients'!B3520)</f>
        <v/>
      </c>
      <c r="C3520" s="31"/>
    </row>
    <row r="3521" spans="2:3" x14ac:dyDescent="0.35">
      <c r="B3521" s="31" t="str">
        <f>IF('base clients'!B3521=0,"",'base clients'!B3521)</f>
        <v/>
      </c>
      <c r="C3521" s="31"/>
    </row>
    <row r="3522" spans="2:3" x14ac:dyDescent="0.35">
      <c r="B3522" s="31" t="str">
        <f>IF('base clients'!B3522=0,"",'base clients'!B3522)</f>
        <v/>
      </c>
      <c r="C3522" s="31"/>
    </row>
    <row r="3523" spans="2:3" x14ac:dyDescent="0.35">
      <c r="B3523" s="31" t="str">
        <f>IF('base clients'!B3523=0,"",'base clients'!B3523)</f>
        <v/>
      </c>
      <c r="C3523" s="31"/>
    </row>
    <row r="3524" spans="2:3" x14ac:dyDescent="0.35">
      <c r="B3524" s="31" t="str">
        <f>IF('base clients'!B3524=0,"",'base clients'!B3524)</f>
        <v/>
      </c>
      <c r="C3524" s="31"/>
    </row>
    <row r="3525" spans="2:3" x14ac:dyDescent="0.35">
      <c r="B3525" s="31" t="str">
        <f>IF('base clients'!B3525=0,"",'base clients'!B3525)</f>
        <v/>
      </c>
      <c r="C3525" s="31"/>
    </row>
    <row r="3526" spans="2:3" x14ac:dyDescent="0.35">
      <c r="B3526" s="31" t="str">
        <f>IF('base clients'!B3526=0,"",'base clients'!B3526)</f>
        <v/>
      </c>
      <c r="C3526" s="31"/>
    </row>
    <row r="3527" spans="2:3" x14ac:dyDescent="0.35">
      <c r="B3527" s="31" t="str">
        <f>IF('base clients'!B3527=0,"",'base clients'!B3527)</f>
        <v/>
      </c>
      <c r="C3527" s="31"/>
    </row>
    <row r="3528" spans="2:3" x14ac:dyDescent="0.35">
      <c r="B3528" s="31" t="str">
        <f>IF('base clients'!B3528=0,"",'base clients'!B3528)</f>
        <v/>
      </c>
      <c r="C3528" s="31"/>
    </row>
    <row r="3529" spans="2:3" x14ac:dyDescent="0.35">
      <c r="B3529" s="31" t="str">
        <f>IF('base clients'!B3529=0,"",'base clients'!B3529)</f>
        <v/>
      </c>
      <c r="C3529" s="31"/>
    </row>
    <row r="3530" spans="2:3" x14ac:dyDescent="0.35">
      <c r="B3530" s="31" t="str">
        <f>IF('base clients'!B3530=0,"",'base clients'!B3530)</f>
        <v/>
      </c>
      <c r="C3530" s="31"/>
    </row>
    <row r="3531" spans="2:3" x14ac:dyDescent="0.35">
      <c r="B3531" s="31" t="str">
        <f>IF('base clients'!B3531=0,"",'base clients'!B3531)</f>
        <v/>
      </c>
      <c r="C3531" s="31"/>
    </row>
    <row r="3532" spans="2:3" x14ac:dyDescent="0.35">
      <c r="B3532" s="31" t="str">
        <f>IF('base clients'!B3532=0,"",'base clients'!B3532)</f>
        <v/>
      </c>
      <c r="C3532" s="31"/>
    </row>
    <row r="3533" spans="2:3" x14ac:dyDescent="0.35">
      <c r="B3533" s="31" t="str">
        <f>IF('base clients'!B3533=0,"",'base clients'!B3533)</f>
        <v/>
      </c>
      <c r="C3533" s="31"/>
    </row>
    <row r="3534" spans="2:3" x14ac:dyDescent="0.35">
      <c r="B3534" s="31" t="str">
        <f>IF('base clients'!B3534=0,"",'base clients'!B3534)</f>
        <v/>
      </c>
      <c r="C3534" s="31"/>
    </row>
    <row r="3535" spans="2:3" x14ac:dyDescent="0.35">
      <c r="B3535" s="31" t="str">
        <f>IF('base clients'!B3535=0,"",'base clients'!B3535)</f>
        <v/>
      </c>
      <c r="C3535" s="31"/>
    </row>
    <row r="3536" spans="2:3" x14ac:dyDescent="0.35">
      <c r="B3536" s="31" t="str">
        <f>IF('base clients'!B3536=0,"",'base clients'!B3536)</f>
        <v/>
      </c>
      <c r="C3536" s="31"/>
    </row>
    <row r="3537" spans="2:3" x14ac:dyDescent="0.35">
      <c r="B3537" s="31" t="str">
        <f>IF('base clients'!B3537=0,"",'base clients'!B3537)</f>
        <v/>
      </c>
      <c r="C3537" s="31"/>
    </row>
    <row r="3538" spans="2:3" x14ac:dyDescent="0.35">
      <c r="B3538" s="31" t="str">
        <f>IF('base clients'!B3538=0,"",'base clients'!B3538)</f>
        <v/>
      </c>
      <c r="C3538" s="31"/>
    </row>
    <row r="3539" spans="2:3" x14ac:dyDescent="0.35">
      <c r="B3539" s="31" t="str">
        <f>IF('base clients'!B3539=0,"",'base clients'!B3539)</f>
        <v/>
      </c>
      <c r="C3539" s="31"/>
    </row>
    <row r="3540" spans="2:3" x14ac:dyDescent="0.35">
      <c r="B3540" s="31" t="str">
        <f>IF('base clients'!B3540=0,"",'base clients'!B3540)</f>
        <v/>
      </c>
      <c r="C3540" s="31"/>
    </row>
    <row r="3541" spans="2:3" x14ac:dyDescent="0.35">
      <c r="B3541" s="31" t="str">
        <f>IF('base clients'!B3541=0,"",'base clients'!B3541)</f>
        <v/>
      </c>
      <c r="C3541" s="31"/>
    </row>
    <row r="3542" spans="2:3" x14ac:dyDescent="0.35">
      <c r="B3542" s="31" t="str">
        <f>IF('base clients'!B3542=0,"",'base clients'!B3542)</f>
        <v/>
      </c>
      <c r="C3542" s="31"/>
    </row>
    <row r="3543" spans="2:3" x14ac:dyDescent="0.35">
      <c r="B3543" s="31" t="str">
        <f>IF('base clients'!B3543=0,"",'base clients'!B3543)</f>
        <v/>
      </c>
      <c r="C3543" s="31"/>
    </row>
    <row r="3544" spans="2:3" x14ac:dyDescent="0.35">
      <c r="B3544" s="31" t="str">
        <f>IF('base clients'!B3544=0,"",'base clients'!B3544)</f>
        <v/>
      </c>
      <c r="C3544" s="31"/>
    </row>
    <row r="3545" spans="2:3" x14ac:dyDescent="0.35">
      <c r="B3545" s="31" t="str">
        <f>IF('base clients'!B3545=0,"",'base clients'!B3545)</f>
        <v/>
      </c>
      <c r="C3545" s="31"/>
    </row>
    <row r="3546" spans="2:3" x14ac:dyDescent="0.35">
      <c r="B3546" s="31" t="str">
        <f>IF('base clients'!B3546=0,"",'base clients'!B3546)</f>
        <v/>
      </c>
      <c r="C3546" s="31"/>
    </row>
    <row r="3547" spans="2:3" x14ac:dyDescent="0.35">
      <c r="B3547" s="31" t="str">
        <f>IF('base clients'!B3547=0,"",'base clients'!B3547)</f>
        <v/>
      </c>
      <c r="C3547" s="31"/>
    </row>
    <row r="3548" spans="2:3" x14ac:dyDescent="0.35">
      <c r="B3548" s="31" t="str">
        <f>IF('base clients'!B3548=0,"",'base clients'!B3548)</f>
        <v/>
      </c>
      <c r="C3548" s="31"/>
    </row>
    <row r="3549" spans="2:3" x14ac:dyDescent="0.35">
      <c r="B3549" s="31" t="str">
        <f>IF('base clients'!B3549=0,"",'base clients'!B3549)</f>
        <v/>
      </c>
      <c r="C3549" s="31"/>
    </row>
    <row r="3550" spans="2:3" x14ac:dyDescent="0.35">
      <c r="B3550" s="31" t="str">
        <f>IF('base clients'!B3550=0,"",'base clients'!B3550)</f>
        <v/>
      </c>
      <c r="C3550" s="31"/>
    </row>
    <row r="3551" spans="2:3" x14ac:dyDescent="0.35">
      <c r="B3551" s="31" t="str">
        <f>IF('base clients'!B3551=0,"",'base clients'!B3551)</f>
        <v/>
      </c>
      <c r="C3551" s="31"/>
    </row>
    <row r="3552" spans="2:3" x14ac:dyDescent="0.35">
      <c r="B3552" s="31" t="str">
        <f>IF('base clients'!B3552=0,"",'base clients'!B3552)</f>
        <v/>
      </c>
      <c r="C3552" s="31"/>
    </row>
    <row r="3553" spans="2:3" x14ac:dyDescent="0.35">
      <c r="B3553" s="31" t="str">
        <f>IF('base clients'!B3553=0,"",'base clients'!B3553)</f>
        <v/>
      </c>
      <c r="C3553" s="31"/>
    </row>
    <row r="3554" spans="2:3" x14ac:dyDescent="0.35">
      <c r="B3554" s="31" t="str">
        <f>IF('base clients'!B3554=0,"",'base clients'!B3554)</f>
        <v/>
      </c>
      <c r="C3554" s="31"/>
    </row>
    <row r="3555" spans="2:3" x14ac:dyDescent="0.35">
      <c r="B3555" s="31" t="str">
        <f>IF('base clients'!B3555=0,"",'base clients'!B3555)</f>
        <v/>
      </c>
      <c r="C3555" s="31"/>
    </row>
    <row r="3556" spans="2:3" x14ac:dyDescent="0.35">
      <c r="B3556" s="31" t="str">
        <f>IF('base clients'!B3556=0,"",'base clients'!B3556)</f>
        <v/>
      </c>
      <c r="C3556" s="31"/>
    </row>
    <row r="3557" spans="2:3" x14ac:dyDescent="0.35">
      <c r="B3557" s="31" t="str">
        <f>IF('base clients'!B3557=0,"",'base clients'!B3557)</f>
        <v/>
      </c>
      <c r="C3557" s="31"/>
    </row>
    <row r="3558" spans="2:3" x14ac:dyDescent="0.35">
      <c r="B3558" s="31" t="str">
        <f>IF('base clients'!B3558=0,"",'base clients'!B3558)</f>
        <v/>
      </c>
      <c r="C3558" s="31"/>
    </row>
    <row r="3559" spans="2:3" x14ac:dyDescent="0.35">
      <c r="B3559" s="31" t="str">
        <f>IF('base clients'!B3559=0,"",'base clients'!B3559)</f>
        <v/>
      </c>
      <c r="C3559" s="31"/>
    </row>
    <row r="3560" spans="2:3" x14ac:dyDescent="0.35">
      <c r="B3560" s="31" t="str">
        <f>IF('base clients'!B3560=0,"",'base clients'!B3560)</f>
        <v/>
      </c>
      <c r="C3560" s="31"/>
    </row>
    <row r="3561" spans="2:3" x14ac:dyDescent="0.35">
      <c r="B3561" s="31" t="str">
        <f>IF('base clients'!B3561=0,"",'base clients'!B3561)</f>
        <v/>
      </c>
      <c r="C3561" s="31"/>
    </row>
    <row r="3562" spans="2:3" x14ac:dyDescent="0.35">
      <c r="B3562" s="31" t="str">
        <f>IF('base clients'!B3562=0,"",'base clients'!B3562)</f>
        <v/>
      </c>
      <c r="C3562" s="31"/>
    </row>
    <row r="3563" spans="2:3" x14ac:dyDescent="0.35">
      <c r="B3563" s="31" t="str">
        <f>IF('base clients'!B3563=0,"",'base clients'!B3563)</f>
        <v/>
      </c>
      <c r="C3563" s="31"/>
    </row>
    <row r="3564" spans="2:3" x14ac:dyDescent="0.35">
      <c r="B3564" s="31" t="str">
        <f>IF('base clients'!B3564=0,"",'base clients'!B3564)</f>
        <v/>
      </c>
      <c r="C3564" s="31"/>
    </row>
    <row r="3565" spans="2:3" x14ac:dyDescent="0.35">
      <c r="B3565" s="31" t="str">
        <f>IF('base clients'!B3565=0,"",'base clients'!B3565)</f>
        <v/>
      </c>
      <c r="C3565" s="31"/>
    </row>
    <row r="3566" spans="2:3" x14ac:dyDescent="0.35">
      <c r="B3566" s="31" t="str">
        <f>IF('base clients'!B3566=0,"",'base clients'!B3566)</f>
        <v/>
      </c>
      <c r="C3566" s="31"/>
    </row>
    <row r="3567" spans="2:3" x14ac:dyDescent="0.35">
      <c r="B3567" s="31" t="str">
        <f>IF('base clients'!B3567=0,"",'base clients'!B3567)</f>
        <v/>
      </c>
      <c r="C3567" s="31"/>
    </row>
    <row r="3568" spans="2:3" x14ac:dyDescent="0.35">
      <c r="B3568" s="31" t="str">
        <f>IF('base clients'!B3568=0,"",'base clients'!B3568)</f>
        <v/>
      </c>
      <c r="C3568" s="31"/>
    </row>
    <row r="3569" spans="2:3" x14ac:dyDescent="0.35">
      <c r="B3569" s="31" t="str">
        <f>IF('base clients'!B3569=0,"",'base clients'!B3569)</f>
        <v/>
      </c>
      <c r="C3569" s="31"/>
    </row>
    <row r="3570" spans="2:3" x14ac:dyDescent="0.35">
      <c r="B3570" s="31" t="str">
        <f>IF('base clients'!B3570=0,"",'base clients'!B3570)</f>
        <v/>
      </c>
      <c r="C3570" s="31"/>
    </row>
    <row r="3571" spans="2:3" x14ac:dyDescent="0.35">
      <c r="B3571" s="31" t="str">
        <f>IF('base clients'!B3571=0,"",'base clients'!B3571)</f>
        <v/>
      </c>
      <c r="C3571" s="31"/>
    </row>
    <row r="3572" spans="2:3" x14ac:dyDescent="0.35">
      <c r="B3572" s="31" t="str">
        <f>IF('base clients'!B3572=0,"",'base clients'!B3572)</f>
        <v/>
      </c>
      <c r="C3572" s="31"/>
    </row>
    <row r="3573" spans="2:3" x14ac:dyDescent="0.35">
      <c r="B3573" s="31" t="str">
        <f>IF('base clients'!B3573=0,"",'base clients'!B3573)</f>
        <v/>
      </c>
      <c r="C3573" s="31"/>
    </row>
    <row r="3574" spans="2:3" x14ac:dyDescent="0.35">
      <c r="B3574" s="31" t="str">
        <f>IF('base clients'!B3574=0,"",'base clients'!B3574)</f>
        <v/>
      </c>
      <c r="C3574" s="31"/>
    </row>
    <row r="3575" spans="2:3" x14ac:dyDescent="0.35">
      <c r="B3575" s="31" t="str">
        <f>IF('base clients'!B3575=0,"",'base clients'!B3575)</f>
        <v/>
      </c>
      <c r="C3575" s="31"/>
    </row>
    <row r="3576" spans="2:3" x14ac:dyDescent="0.35">
      <c r="B3576" s="31" t="str">
        <f>IF('base clients'!B3576=0,"",'base clients'!B3576)</f>
        <v/>
      </c>
      <c r="C3576" s="31"/>
    </row>
    <row r="3577" spans="2:3" x14ac:dyDescent="0.35">
      <c r="B3577" s="31" t="str">
        <f>IF('base clients'!B3577=0,"",'base clients'!B3577)</f>
        <v/>
      </c>
      <c r="C3577" s="31"/>
    </row>
    <row r="3578" spans="2:3" x14ac:dyDescent="0.35">
      <c r="B3578" s="31" t="str">
        <f>IF('base clients'!B3578=0,"",'base clients'!B3578)</f>
        <v/>
      </c>
      <c r="C3578" s="31"/>
    </row>
    <row r="3579" spans="2:3" x14ac:dyDescent="0.35">
      <c r="B3579" s="31" t="str">
        <f>IF('base clients'!B3579=0,"",'base clients'!B3579)</f>
        <v/>
      </c>
      <c r="C3579" s="31"/>
    </row>
    <row r="3580" spans="2:3" x14ac:dyDescent="0.35">
      <c r="B3580" s="31" t="str">
        <f>IF('base clients'!B3580=0,"",'base clients'!B3580)</f>
        <v/>
      </c>
      <c r="C3580" s="31"/>
    </row>
    <row r="3581" spans="2:3" x14ac:dyDescent="0.35">
      <c r="B3581" s="31" t="str">
        <f>IF('base clients'!B3581=0,"",'base clients'!B3581)</f>
        <v/>
      </c>
      <c r="C3581" s="31"/>
    </row>
    <row r="3582" spans="2:3" x14ac:dyDescent="0.35">
      <c r="B3582" s="31" t="str">
        <f>IF('base clients'!B3582=0,"",'base clients'!B3582)</f>
        <v/>
      </c>
      <c r="C3582" s="31"/>
    </row>
    <row r="3583" spans="2:3" x14ac:dyDescent="0.35">
      <c r="B3583" s="31" t="str">
        <f>IF('base clients'!B3583=0,"",'base clients'!B3583)</f>
        <v/>
      </c>
      <c r="C3583" s="31"/>
    </row>
    <row r="3584" spans="2:3" x14ac:dyDescent="0.35">
      <c r="B3584" s="31" t="str">
        <f>IF('base clients'!B3584=0,"",'base clients'!B3584)</f>
        <v/>
      </c>
      <c r="C3584" s="31"/>
    </row>
    <row r="3585" spans="2:3" x14ac:dyDescent="0.35">
      <c r="B3585" s="31" t="str">
        <f>IF('base clients'!B3585=0,"",'base clients'!B3585)</f>
        <v/>
      </c>
      <c r="C3585" s="31"/>
    </row>
    <row r="3586" spans="2:3" x14ac:dyDescent="0.35">
      <c r="B3586" s="31" t="str">
        <f>IF('base clients'!B3586=0,"",'base clients'!B3586)</f>
        <v/>
      </c>
      <c r="C3586" s="31"/>
    </row>
    <row r="3587" spans="2:3" x14ac:dyDescent="0.35">
      <c r="B3587" s="31" t="str">
        <f>IF('base clients'!B3587=0,"",'base clients'!B3587)</f>
        <v/>
      </c>
      <c r="C3587" s="31"/>
    </row>
    <row r="3588" spans="2:3" x14ac:dyDescent="0.35">
      <c r="B3588" s="31" t="str">
        <f>IF('base clients'!B3588=0,"",'base clients'!B3588)</f>
        <v/>
      </c>
      <c r="C3588" s="31"/>
    </row>
    <row r="3589" spans="2:3" x14ac:dyDescent="0.35">
      <c r="B3589" s="31" t="str">
        <f>IF('base clients'!B3589=0,"",'base clients'!B3589)</f>
        <v/>
      </c>
      <c r="C3589" s="31"/>
    </row>
    <row r="3590" spans="2:3" x14ac:dyDescent="0.35">
      <c r="B3590" s="31" t="str">
        <f>IF('base clients'!B3590=0,"",'base clients'!B3590)</f>
        <v/>
      </c>
      <c r="C3590" s="31"/>
    </row>
    <row r="3591" spans="2:3" x14ac:dyDescent="0.35">
      <c r="B3591" s="31" t="str">
        <f>IF('base clients'!B3591=0,"",'base clients'!B3591)</f>
        <v/>
      </c>
      <c r="C3591" s="31"/>
    </row>
    <row r="3592" spans="2:3" x14ac:dyDescent="0.35">
      <c r="B3592" s="31" t="str">
        <f>IF('base clients'!B3592=0,"",'base clients'!B3592)</f>
        <v/>
      </c>
      <c r="C3592" s="31"/>
    </row>
    <row r="3593" spans="2:3" x14ac:dyDescent="0.35">
      <c r="B3593" s="31" t="str">
        <f>IF('base clients'!B3593=0,"",'base clients'!B3593)</f>
        <v/>
      </c>
      <c r="C3593" s="31"/>
    </row>
    <row r="3594" spans="2:3" x14ac:dyDescent="0.35">
      <c r="B3594" s="31" t="str">
        <f>IF('base clients'!B3594=0,"",'base clients'!B3594)</f>
        <v/>
      </c>
      <c r="C3594" s="31"/>
    </row>
    <row r="3595" spans="2:3" x14ac:dyDescent="0.35">
      <c r="B3595" s="31" t="str">
        <f>IF('base clients'!B3595=0,"",'base clients'!B3595)</f>
        <v/>
      </c>
      <c r="C3595" s="31"/>
    </row>
    <row r="3596" spans="2:3" x14ac:dyDescent="0.35">
      <c r="B3596" s="31" t="str">
        <f>IF('base clients'!B3596=0,"",'base clients'!B3596)</f>
        <v/>
      </c>
      <c r="C3596" s="31"/>
    </row>
    <row r="3597" spans="2:3" x14ac:dyDescent="0.35">
      <c r="B3597" s="31" t="str">
        <f>IF('base clients'!B3597=0,"",'base clients'!B3597)</f>
        <v/>
      </c>
      <c r="C3597" s="31"/>
    </row>
    <row r="3598" spans="2:3" x14ac:dyDescent="0.35">
      <c r="B3598" s="31" t="str">
        <f>IF('base clients'!B3598=0,"",'base clients'!B3598)</f>
        <v/>
      </c>
      <c r="C3598" s="31"/>
    </row>
    <row r="3599" spans="2:3" x14ac:dyDescent="0.35">
      <c r="B3599" s="31" t="str">
        <f>IF('base clients'!B3599=0,"",'base clients'!B3599)</f>
        <v/>
      </c>
      <c r="C3599" s="31"/>
    </row>
    <row r="3600" spans="2:3" x14ac:dyDescent="0.35">
      <c r="B3600" s="31" t="str">
        <f>IF('base clients'!B3600=0,"",'base clients'!B3600)</f>
        <v/>
      </c>
      <c r="C3600" s="31"/>
    </row>
    <row r="3601" spans="2:3" x14ac:dyDescent="0.35">
      <c r="B3601" s="31" t="str">
        <f>IF('base clients'!B3601=0,"",'base clients'!B3601)</f>
        <v/>
      </c>
      <c r="C3601" s="31"/>
    </row>
    <row r="3602" spans="2:3" x14ac:dyDescent="0.35">
      <c r="B3602" s="31" t="str">
        <f>IF('base clients'!B3602=0,"",'base clients'!B3602)</f>
        <v/>
      </c>
      <c r="C3602" s="31"/>
    </row>
    <row r="3603" spans="2:3" x14ac:dyDescent="0.35">
      <c r="B3603" s="31" t="str">
        <f>IF('base clients'!B3603=0,"",'base clients'!B3603)</f>
        <v/>
      </c>
      <c r="C3603" s="31"/>
    </row>
    <row r="3604" spans="2:3" x14ac:dyDescent="0.35">
      <c r="B3604" s="31" t="str">
        <f>IF('base clients'!B3604=0,"",'base clients'!B3604)</f>
        <v/>
      </c>
      <c r="C3604" s="31"/>
    </row>
    <row r="3605" spans="2:3" x14ac:dyDescent="0.35">
      <c r="B3605" s="31" t="str">
        <f>IF('base clients'!B3605=0,"",'base clients'!B3605)</f>
        <v/>
      </c>
      <c r="C3605" s="31"/>
    </row>
    <row r="3606" spans="2:3" x14ac:dyDescent="0.35">
      <c r="B3606" s="31" t="str">
        <f>IF('base clients'!B3606=0,"",'base clients'!B3606)</f>
        <v/>
      </c>
      <c r="C3606" s="31"/>
    </row>
    <row r="3607" spans="2:3" x14ac:dyDescent="0.35">
      <c r="B3607" s="31" t="str">
        <f>IF('base clients'!B3607=0,"",'base clients'!B3607)</f>
        <v/>
      </c>
      <c r="C3607" s="31"/>
    </row>
    <row r="3608" spans="2:3" x14ac:dyDescent="0.35">
      <c r="B3608" s="31" t="str">
        <f>IF('base clients'!B3608=0,"",'base clients'!B3608)</f>
        <v/>
      </c>
      <c r="C3608" s="31"/>
    </row>
    <row r="3609" spans="2:3" x14ac:dyDescent="0.35">
      <c r="B3609" s="31" t="str">
        <f>IF('base clients'!B3609=0,"",'base clients'!B3609)</f>
        <v/>
      </c>
      <c r="C3609" s="31"/>
    </row>
    <row r="3610" spans="2:3" x14ac:dyDescent="0.35">
      <c r="B3610" s="31" t="str">
        <f>IF('base clients'!B3610=0,"",'base clients'!B3610)</f>
        <v/>
      </c>
      <c r="C3610" s="31"/>
    </row>
    <row r="3611" spans="2:3" x14ac:dyDescent="0.35">
      <c r="B3611" s="31" t="str">
        <f>IF('base clients'!B3611=0,"",'base clients'!B3611)</f>
        <v/>
      </c>
      <c r="C3611" s="31"/>
    </row>
    <row r="3612" spans="2:3" x14ac:dyDescent="0.35">
      <c r="B3612" s="31" t="str">
        <f>IF('base clients'!B3612=0,"",'base clients'!B3612)</f>
        <v/>
      </c>
      <c r="C3612" s="31"/>
    </row>
    <row r="3613" spans="2:3" x14ac:dyDescent="0.35">
      <c r="B3613" s="31" t="str">
        <f>IF('base clients'!B3613=0,"",'base clients'!B3613)</f>
        <v/>
      </c>
      <c r="C3613" s="31"/>
    </row>
    <row r="3614" spans="2:3" x14ac:dyDescent="0.35">
      <c r="B3614" s="31" t="str">
        <f>IF('base clients'!B3614=0,"",'base clients'!B3614)</f>
        <v/>
      </c>
      <c r="C3614" s="31"/>
    </row>
    <row r="3615" spans="2:3" x14ac:dyDescent="0.35">
      <c r="B3615" s="31" t="str">
        <f>IF('base clients'!B3615=0,"",'base clients'!B3615)</f>
        <v/>
      </c>
      <c r="C3615" s="31"/>
    </row>
    <row r="3616" spans="2:3" x14ac:dyDescent="0.35">
      <c r="B3616" s="31" t="str">
        <f>IF('base clients'!B3616=0,"",'base clients'!B3616)</f>
        <v/>
      </c>
      <c r="C3616" s="31"/>
    </row>
    <row r="3617" spans="2:3" x14ac:dyDescent="0.35">
      <c r="B3617" s="31" t="str">
        <f>IF('base clients'!B3617=0,"",'base clients'!B3617)</f>
        <v/>
      </c>
      <c r="C3617" s="31"/>
    </row>
    <row r="3618" spans="2:3" x14ac:dyDescent="0.35">
      <c r="B3618" s="31" t="str">
        <f>IF('base clients'!B3618=0,"",'base clients'!B3618)</f>
        <v/>
      </c>
      <c r="C3618" s="31"/>
    </row>
    <row r="3619" spans="2:3" x14ac:dyDescent="0.35">
      <c r="B3619" s="31" t="str">
        <f>IF('base clients'!B3619=0,"",'base clients'!B3619)</f>
        <v/>
      </c>
      <c r="C3619" s="31"/>
    </row>
    <row r="3620" spans="2:3" x14ac:dyDescent="0.35">
      <c r="B3620" s="31" t="str">
        <f>IF('base clients'!B3620=0,"",'base clients'!B3620)</f>
        <v/>
      </c>
      <c r="C3620" s="31"/>
    </row>
    <row r="3621" spans="2:3" x14ac:dyDescent="0.35">
      <c r="B3621" s="31" t="str">
        <f>IF('base clients'!B3621=0,"",'base clients'!B3621)</f>
        <v/>
      </c>
      <c r="C3621" s="31"/>
    </row>
    <row r="3622" spans="2:3" x14ac:dyDescent="0.35">
      <c r="B3622" s="31" t="str">
        <f>IF('base clients'!B3622=0,"",'base clients'!B3622)</f>
        <v/>
      </c>
      <c r="C3622" s="31"/>
    </row>
    <row r="3623" spans="2:3" x14ac:dyDescent="0.35">
      <c r="B3623" s="31" t="str">
        <f>IF('base clients'!B3623=0,"",'base clients'!B3623)</f>
        <v/>
      </c>
      <c r="C3623" s="31"/>
    </row>
    <row r="3624" spans="2:3" x14ac:dyDescent="0.35">
      <c r="B3624" s="31" t="str">
        <f>IF('base clients'!B3624=0,"",'base clients'!B3624)</f>
        <v/>
      </c>
      <c r="C3624" s="31"/>
    </row>
    <row r="3625" spans="2:3" x14ac:dyDescent="0.35">
      <c r="B3625" s="31" t="str">
        <f>IF('base clients'!B3625=0,"",'base clients'!B3625)</f>
        <v/>
      </c>
      <c r="C3625" s="31"/>
    </row>
    <row r="3626" spans="2:3" x14ac:dyDescent="0.35">
      <c r="B3626" s="31" t="str">
        <f>IF('base clients'!B3626=0,"",'base clients'!B3626)</f>
        <v/>
      </c>
      <c r="C3626" s="31"/>
    </row>
    <row r="3627" spans="2:3" x14ac:dyDescent="0.35">
      <c r="B3627" s="31" t="str">
        <f>IF('base clients'!B3627=0,"",'base clients'!B3627)</f>
        <v/>
      </c>
      <c r="C3627" s="31"/>
    </row>
    <row r="3628" spans="2:3" x14ac:dyDescent="0.35">
      <c r="B3628" s="31" t="str">
        <f>IF('base clients'!B3628=0,"",'base clients'!B3628)</f>
        <v/>
      </c>
      <c r="C3628" s="31"/>
    </row>
    <row r="3629" spans="2:3" x14ac:dyDescent="0.35">
      <c r="B3629" s="31" t="str">
        <f>IF('base clients'!B3629=0,"",'base clients'!B3629)</f>
        <v/>
      </c>
      <c r="C3629" s="31"/>
    </row>
    <row r="3630" spans="2:3" x14ac:dyDescent="0.35">
      <c r="B3630" s="31" t="str">
        <f>IF('base clients'!B3630=0,"",'base clients'!B3630)</f>
        <v/>
      </c>
      <c r="C3630" s="31"/>
    </row>
    <row r="3631" spans="2:3" x14ac:dyDescent="0.35">
      <c r="B3631" s="31" t="str">
        <f>IF('base clients'!B3631=0,"",'base clients'!B3631)</f>
        <v/>
      </c>
      <c r="C3631" s="31"/>
    </row>
    <row r="3632" spans="2:3" x14ac:dyDescent="0.35">
      <c r="B3632" s="31" t="str">
        <f>IF('base clients'!B3632=0,"",'base clients'!B3632)</f>
        <v/>
      </c>
      <c r="C3632" s="31"/>
    </row>
    <row r="3633" spans="2:3" x14ac:dyDescent="0.35">
      <c r="B3633" s="31" t="str">
        <f>IF('base clients'!B3633=0,"",'base clients'!B3633)</f>
        <v/>
      </c>
      <c r="C3633" s="31"/>
    </row>
    <row r="3634" spans="2:3" x14ac:dyDescent="0.35">
      <c r="B3634" s="31" t="str">
        <f>IF('base clients'!B3634=0,"",'base clients'!B3634)</f>
        <v/>
      </c>
      <c r="C3634" s="31"/>
    </row>
    <row r="3635" spans="2:3" x14ac:dyDescent="0.35">
      <c r="B3635" s="31" t="str">
        <f>IF('base clients'!B3635=0,"",'base clients'!B3635)</f>
        <v/>
      </c>
      <c r="C3635" s="31"/>
    </row>
    <row r="3636" spans="2:3" x14ac:dyDescent="0.35">
      <c r="B3636" s="31" t="str">
        <f>IF('base clients'!B3636=0,"",'base clients'!B3636)</f>
        <v/>
      </c>
      <c r="C3636" s="31"/>
    </row>
    <row r="3637" spans="2:3" x14ac:dyDescent="0.35">
      <c r="B3637" s="31" t="str">
        <f>IF('base clients'!B3637=0,"",'base clients'!B3637)</f>
        <v/>
      </c>
      <c r="C3637" s="31"/>
    </row>
    <row r="3638" spans="2:3" x14ac:dyDescent="0.35">
      <c r="B3638" s="31" t="str">
        <f>IF('base clients'!B3638=0,"",'base clients'!B3638)</f>
        <v/>
      </c>
      <c r="C3638" s="31"/>
    </row>
    <row r="3639" spans="2:3" x14ac:dyDescent="0.35">
      <c r="B3639" s="31" t="str">
        <f>IF('base clients'!B3639=0,"",'base clients'!B3639)</f>
        <v/>
      </c>
      <c r="C3639" s="31"/>
    </row>
    <row r="3640" spans="2:3" x14ac:dyDescent="0.35">
      <c r="B3640" s="31" t="str">
        <f>IF('base clients'!B3640=0,"",'base clients'!B3640)</f>
        <v/>
      </c>
      <c r="C3640" s="31"/>
    </row>
    <row r="3641" spans="2:3" x14ac:dyDescent="0.35">
      <c r="B3641" s="31" t="str">
        <f>IF('base clients'!B3641=0,"",'base clients'!B3641)</f>
        <v/>
      </c>
      <c r="C3641" s="31"/>
    </row>
    <row r="3642" spans="2:3" x14ac:dyDescent="0.35">
      <c r="B3642" s="31" t="str">
        <f>IF('base clients'!B3642=0,"",'base clients'!B3642)</f>
        <v/>
      </c>
      <c r="C3642" s="31"/>
    </row>
    <row r="3643" spans="2:3" x14ac:dyDescent="0.35">
      <c r="B3643" s="31" t="str">
        <f>IF('base clients'!B3643=0,"",'base clients'!B3643)</f>
        <v/>
      </c>
      <c r="C3643" s="31"/>
    </row>
    <row r="3644" spans="2:3" x14ac:dyDescent="0.35">
      <c r="B3644" s="31" t="str">
        <f>IF('base clients'!B3644=0,"",'base clients'!B3644)</f>
        <v/>
      </c>
      <c r="C3644" s="31"/>
    </row>
    <row r="3645" spans="2:3" x14ac:dyDescent="0.35">
      <c r="B3645" s="31" t="str">
        <f>IF('base clients'!B3645=0,"",'base clients'!B3645)</f>
        <v/>
      </c>
      <c r="C3645" s="31"/>
    </row>
    <row r="3646" spans="2:3" x14ac:dyDescent="0.35">
      <c r="B3646" s="31" t="str">
        <f>IF('base clients'!B3646=0,"",'base clients'!B3646)</f>
        <v/>
      </c>
      <c r="C3646" s="31"/>
    </row>
    <row r="3647" spans="2:3" x14ac:dyDescent="0.35">
      <c r="B3647" s="31" t="str">
        <f>IF('base clients'!B3647=0,"",'base clients'!B3647)</f>
        <v/>
      </c>
      <c r="C3647" s="31"/>
    </row>
    <row r="3648" spans="2:3" x14ac:dyDescent="0.35">
      <c r="B3648" s="31" t="str">
        <f>IF('base clients'!B3648=0,"",'base clients'!B3648)</f>
        <v/>
      </c>
      <c r="C3648" s="31"/>
    </row>
    <row r="3649" spans="2:3" x14ac:dyDescent="0.35">
      <c r="B3649" s="31" t="str">
        <f>IF('base clients'!B3649=0,"",'base clients'!B3649)</f>
        <v/>
      </c>
      <c r="C3649" s="31"/>
    </row>
    <row r="3650" spans="2:3" x14ac:dyDescent="0.35">
      <c r="B3650" s="31" t="str">
        <f>IF('base clients'!B3650=0,"",'base clients'!B3650)</f>
        <v/>
      </c>
      <c r="C3650" s="31"/>
    </row>
    <row r="3651" spans="2:3" x14ac:dyDescent="0.35">
      <c r="B3651" s="31" t="str">
        <f>IF('base clients'!B3651=0,"",'base clients'!B3651)</f>
        <v/>
      </c>
      <c r="C3651" s="31"/>
    </row>
    <row r="3652" spans="2:3" x14ac:dyDescent="0.35">
      <c r="B3652" s="31" t="str">
        <f>IF('base clients'!B3652=0,"",'base clients'!B3652)</f>
        <v/>
      </c>
      <c r="C3652" s="31"/>
    </row>
    <row r="3653" spans="2:3" x14ac:dyDescent="0.35">
      <c r="B3653" s="31" t="str">
        <f>IF('base clients'!B3653=0,"",'base clients'!B3653)</f>
        <v/>
      </c>
      <c r="C3653" s="31"/>
    </row>
    <row r="3654" spans="2:3" x14ac:dyDescent="0.35">
      <c r="B3654" s="31" t="str">
        <f>IF('base clients'!B3654=0,"",'base clients'!B3654)</f>
        <v/>
      </c>
      <c r="C3654" s="31"/>
    </row>
    <row r="3655" spans="2:3" x14ac:dyDescent="0.35">
      <c r="B3655" s="31" t="str">
        <f>IF('base clients'!B3655=0,"",'base clients'!B3655)</f>
        <v/>
      </c>
      <c r="C3655" s="31"/>
    </row>
    <row r="3656" spans="2:3" x14ac:dyDescent="0.35">
      <c r="B3656" s="31" t="str">
        <f>IF('base clients'!B3656=0,"",'base clients'!B3656)</f>
        <v/>
      </c>
      <c r="C3656" s="31"/>
    </row>
    <row r="3657" spans="2:3" x14ac:dyDescent="0.35">
      <c r="B3657" s="31" t="str">
        <f>IF('base clients'!B3657=0,"",'base clients'!B3657)</f>
        <v/>
      </c>
      <c r="C3657" s="31"/>
    </row>
    <row r="3658" spans="2:3" x14ac:dyDescent="0.35">
      <c r="B3658" s="31" t="str">
        <f>IF('base clients'!B3658=0,"",'base clients'!B3658)</f>
        <v/>
      </c>
      <c r="C3658" s="31"/>
    </row>
    <row r="3659" spans="2:3" x14ac:dyDescent="0.35">
      <c r="B3659" s="31" t="str">
        <f>IF('base clients'!B3659=0,"",'base clients'!B3659)</f>
        <v/>
      </c>
      <c r="C3659" s="31"/>
    </row>
    <row r="3660" spans="2:3" x14ac:dyDescent="0.35">
      <c r="B3660" s="31" t="str">
        <f>IF('base clients'!B3660=0,"",'base clients'!B3660)</f>
        <v/>
      </c>
      <c r="C3660" s="31"/>
    </row>
    <row r="3661" spans="2:3" x14ac:dyDescent="0.35">
      <c r="B3661" s="31" t="str">
        <f>IF('base clients'!B3661=0,"",'base clients'!B3661)</f>
        <v/>
      </c>
      <c r="C3661" s="31"/>
    </row>
    <row r="3662" spans="2:3" x14ac:dyDescent="0.35">
      <c r="B3662" s="31" t="str">
        <f>IF('base clients'!B3662=0,"",'base clients'!B3662)</f>
        <v/>
      </c>
      <c r="C3662" s="31"/>
    </row>
    <row r="3663" spans="2:3" x14ac:dyDescent="0.35">
      <c r="B3663" s="31" t="str">
        <f>IF('base clients'!B3663=0,"",'base clients'!B3663)</f>
        <v/>
      </c>
      <c r="C3663" s="31"/>
    </row>
    <row r="3664" spans="2:3" x14ac:dyDescent="0.35">
      <c r="B3664" s="31" t="str">
        <f>IF('base clients'!B3664=0,"",'base clients'!B3664)</f>
        <v/>
      </c>
      <c r="C3664" s="31"/>
    </row>
    <row r="3665" spans="2:3" x14ac:dyDescent="0.35">
      <c r="B3665" s="31" t="str">
        <f>IF('base clients'!B3665=0,"",'base clients'!B3665)</f>
        <v/>
      </c>
      <c r="C3665" s="31"/>
    </row>
    <row r="3666" spans="2:3" x14ac:dyDescent="0.35">
      <c r="B3666" s="31" t="str">
        <f>IF('base clients'!B3666=0,"",'base clients'!B3666)</f>
        <v/>
      </c>
      <c r="C3666" s="31"/>
    </row>
    <row r="3667" spans="2:3" x14ac:dyDescent="0.35">
      <c r="B3667" s="31" t="str">
        <f>IF('base clients'!B3667=0,"",'base clients'!B3667)</f>
        <v/>
      </c>
      <c r="C3667" s="31"/>
    </row>
    <row r="3668" spans="2:3" x14ac:dyDescent="0.35">
      <c r="B3668" s="31" t="str">
        <f>IF('base clients'!B3668=0,"",'base clients'!B3668)</f>
        <v/>
      </c>
      <c r="C3668" s="31"/>
    </row>
    <row r="3669" spans="2:3" x14ac:dyDescent="0.35">
      <c r="B3669" s="31" t="str">
        <f>IF('base clients'!B3669=0,"",'base clients'!B3669)</f>
        <v/>
      </c>
      <c r="C3669" s="31"/>
    </row>
    <row r="3670" spans="2:3" x14ac:dyDescent="0.35">
      <c r="B3670" s="31" t="str">
        <f>IF('base clients'!B3670=0,"",'base clients'!B3670)</f>
        <v/>
      </c>
      <c r="C3670" s="31"/>
    </row>
    <row r="3671" spans="2:3" x14ac:dyDescent="0.35">
      <c r="B3671" s="31" t="str">
        <f>IF('base clients'!B3671=0,"",'base clients'!B3671)</f>
        <v/>
      </c>
      <c r="C3671" s="31"/>
    </row>
    <row r="3672" spans="2:3" x14ac:dyDescent="0.35">
      <c r="B3672" s="31" t="str">
        <f>IF('base clients'!B3672=0,"",'base clients'!B3672)</f>
        <v/>
      </c>
      <c r="C3672" s="31"/>
    </row>
    <row r="3673" spans="2:3" x14ac:dyDescent="0.35">
      <c r="B3673" s="31" t="str">
        <f>IF('base clients'!B3673=0,"",'base clients'!B3673)</f>
        <v/>
      </c>
      <c r="C3673" s="31"/>
    </row>
    <row r="3674" spans="2:3" x14ac:dyDescent="0.35">
      <c r="B3674" s="31" t="str">
        <f>IF('base clients'!B3674=0,"",'base clients'!B3674)</f>
        <v/>
      </c>
      <c r="C3674" s="31"/>
    </row>
    <row r="3675" spans="2:3" x14ac:dyDescent="0.35">
      <c r="B3675" s="31" t="str">
        <f>IF('base clients'!B3675=0,"",'base clients'!B3675)</f>
        <v/>
      </c>
      <c r="C3675" s="31"/>
    </row>
    <row r="3676" spans="2:3" x14ac:dyDescent="0.35">
      <c r="B3676" s="31" t="str">
        <f>IF('base clients'!B3676=0,"",'base clients'!B3676)</f>
        <v/>
      </c>
      <c r="C3676" s="31"/>
    </row>
    <row r="3677" spans="2:3" x14ac:dyDescent="0.35">
      <c r="B3677" s="31" t="str">
        <f>IF('base clients'!B3677=0,"",'base clients'!B3677)</f>
        <v/>
      </c>
      <c r="C3677" s="31"/>
    </row>
    <row r="3678" spans="2:3" x14ac:dyDescent="0.35">
      <c r="B3678" s="31" t="str">
        <f>IF('base clients'!B3678=0,"",'base clients'!B3678)</f>
        <v/>
      </c>
      <c r="C3678" s="31"/>
    </row>
    <row r="3679" spans="2:3" x14ac:dyDescent="0.35">
      <c r="B3679" s="31" t="str">
        <f>IF('base clients'!B3679=0,"",'base clients'!B3679)</f>
        <v/>
      </c>
      <c r="C3679" s="31"/>
    </row>
    <row r="3680" spans="2:3" x14ac:dyDescent="0.35">
      <c r="B3680" s="31" t="str">
        <f>IF('base clients'!B3680=0,"",'base clients'!B3680)</f>
        <v/>
      </c>
      <c r="C3680" s="31"/>
    </row>
    <row r="3681" spans="2:3" x14ac:dyDescent="0.35">
      <c r="B3681" s="31" t="str">
        <f>IF('base clients'!B3681=0,"",'base clients'!B3681)</f>
        <v/>
      </c>
      <c r="C3681" s="31"/>
    </row>
    <row r="3682" spans="2:3" x14ac:dyDescent="0.35">
      <c r="B3682" s="31" t="str">
        <f>IF('base clients'!B3682=0,"",'base clients'!B3682)</f>
        <v/>
      </c>
      <c r="C3682" s="31"/>
    </row>
    <row r="3683" spans="2:3" x14ac:dyDescent="0.35">
      <c r="B3683" s="31" t="str">
        <f>IF('base clients'!B3683=0,"",'base clients'!B3683)</f>
        <v/>
      </c>
      <c r="C3683" s="31"/>
    </row>
    <row r="3684" spans="2:3" x14ac:dyDescent="0.35">
      <c r="B3684" s="31" t="str">
        <f>IF('base clients'!B3684=0,"",'base clients'!B3684)</f>
        <v/>
      </c>
      <c r="C3684" s="31"/>
    </row>
    <row r="3685" spans="2:3" x14ac:dyDescent="0.35">
      <c r="B3685" s="31" t="str">
        <f>IF('base clients'!B3685=0,"",'base clients'!B3685)</f>
        <v/>
      </c>
      <c r="C3685" s="31"/>
    </row>
    <row r="3686" spans="2:3" x14ac:dyDescent="0.35">
      <c r="B3686" s="31" t="str">
        <f>IF('base clients'!B3686=0,"",'base clients'!B3686)</f>
        <v/>
      </c>
      <c r="C3686" s="31"/>
    </row>
    <row r="3687" spans="2:3" x14ac:dyDescent="0.35">
      <c r="B3687" s="31" t="str">
        <f>IF('base clients'!B3687=0,"",'base clients'!B3687)</f>
        <v/>
      </c>
      <c r="C3687" s="31"/>
    </row>
    <row r="3688" spans="2:3" x14ac:dyDescent="0.35">
      <c r="B3688" s="31" t="str">
        <f>IF('base clients'!B3688=0,"",'base clients'!B3688)</f>
        <v/>
      </c>
      <c r="C3688" s="31"/>
    </row>
    <row r="3689" spans="2:3" x14ac:dyDescent="0.35">
      <c r="B3689" s="31" t="str">
        <f>IF('base clients'!B3689=0,"",'base clients'!B3689)</f>
        <v/>
      </c>
      <c r="C3689" s="31"/>
    </row>
    <row r="3690" spans="2:3" x14ac:dyDescent="0.35">
      <c r="B3690" s="31" t="str">
        <f>IF('base clients'!B3690=0,"",'base clients'!B3690)</f>
        <v/>
      </c>
      <c r="C3690" s="31"/>
    </row>
    <row r="3691" spans="2:3" x14ac:dyDescent="0.35">
      <c r="B3691" s="31" t="str">
        <f>IF('base clients'!B3691=0,"",'base clients'!B3691)</f>
        <v/>
      </c>
      <c r="C3691" s="31"/>
    </row>
    <row r="3692" spans="2:3" x14ac:dyDescent="0.35">
      <c r="B3692" s="31" t="str">
        <f>IF('base clients'!B3692=0,"",'base clients'!B3692)</f>
        <v/>
      </c>
      <c r="C3692" s="31"/>
    </row>
    <row r="3693" spans="2:3" x14ac:dyDescent="0.35">
      <c r="B3693" s="31" t="str">
        <f>IF('base clients'!B3693=0,"",'base clients'!B3693)</f>
        <v/>
      </c>
      <c r="C3693" s="31"/>
    </row>
    <row r="3694" spans="2:3" x14ac:dyDescent="0.35">
      <c r="B3694" s="31" t="str">
        <f>IF('base clients'!B3694=0,"",'base clients'!B3694)</f>
        <v/>
      </c>
      <c r="C3694" s="31"/>
    </row>
    <row r="3695" spans="2:3" x14ac:dyDescent="0.35">
      <c r="B3695" s="31" t="str">
        <f>IF('base clients'!B3695=0,"",'base clients'!B3695)</f>
        <v/>
      </c>
      <c r="C3695" s="31"/>
    </row>
    <row r="3696" spans="2:3" x14ac:dyDescent="0.35">
      <c r="B3696" s="31" t="str">
        <f>IF('base clients'!B3696=0,"",'base clients'!B3696)</f>
        <v/>
      </c>
      <c r="C3696" s="31"/>
    </row>
    <row r="3697" spans="2:3" x14ac:dyDescent="0.35">
      <c r="B3697" s="31" t="str">
        <f>IF('base clients'!B3697=0,"",'base clients'!B3697)</f>
        <v/>
      </c>
      <c r="C3697" s="31"/>
    </row>
    <row r="3698" spans="2:3" x14ac:dyDescent="0.35">
      <c r="B3698" s="31" t="str">
        <f>IF('base clients'!B3698=0,"",'base clients'!B3698)</f>
        <v/>
      </c>
      <c r="C3698" s="31"/>
    </row>
    <row r="3699" spans="2:3" x14ac:dyDescent="0.35">
      <c r="B3699" s="31" t="str">
        <f>IF('base clients'!B3699=0,"",'base clients'!B3699)</f>
        <v/>
      </c>
      <c r="C3699" s="31"/>
    </row>
    <row r="3700" spans="2:3" x14ac:dyDescent="0.35">
      <c r="B3700" s="31" t="str">
        <f>IF('base clients'!B3700=0,"",'base clients'!B3700)</f>
        <v/>
      </c>
      <c r="C3700" s="31"/>
    </row>
    <row r="3701" spans="2:3" x14ac:dyDescent="0.35">
      <c r="B3701" s="31" t="str">
        <f>IF('base clients'!B3701=0,"",'base clients'!B3701)</f>
        <v/>
      </c>
      <c r="C3701" s="31"/>
    </row>
    <row r="3702" spans="2:3" x14ac:dyDescent="0.35">
      <c r="B3702" s="31" t="str">
        <f>IF('base clients'!B3702=0,"",'base clients'!B3702)</f>
        <v/>
      </c>
      <c r="C3702" s="31"/>
    </row>
    <row r="3703" spans="2:3" x14ac:dyDescent="0.35">
      <c r="B3703" s="31" t="str">
        <f>IF('base clients'!B3703=0,"",'base clients'!B3703)</f>
        <v/>
      </c>
      <c r="C3703" s="31"/>
    </row>
    <row r="3704" spans="2:3" x14ac:dyDescent="0.35">
      <c r="B3704" s="31" t="str">
        <f>IF('base clients'!B3704=0,"",'base clients'!B3704)</f>
        <v/>
      </c>
      <c r="C3704" s="31"/>
    </row>
    <row r="3705" spans="2:3" x14ac:dyDescent="0.35">
      <c r="B3705" s="31" t="str">
        <f>IF('base clients'!B3705=0,"",'base clients'!B3705)</f>
        <v/>
      </c>
      <c r="C3705" s="31"/>
    </row>
    <row r="3706" spans="2:3" x14ac:dyDescent="0.35">
      <c r="B3706" s="31" t="str">
        <f>IF('base clients'!B3706=0,"",'base clients'!B3706)</f>
        <v/>
      </c>
      <c r="C3706" s="31"/>
    </row>
    <row r="3707" spans="2:3" x14ac:dyDescent="0.35">
      <c r="B3707" s="31" t="str">
        <f>IF('base clients'!B3707=0,"",'base clients'!B3707)</f>
        <v/>
      </c>
      <c r="C3707" s="31"/>
    </row>
    <row r="3708" spans="2:3" x14ac:dyDescent="0.35">
      <c r="B3708" s="31" t="str">
        <f>IF('base clients'!B3708=0,"",'base clients'!B3708)</f>
        <v/>
      </c>
      <c r="C3708" s="31"/>
    </row>
    <row r="3709" spans="2:3" x14ac:dyDescent="0.35">
      <c r="B3709" s="31" t="str">
        <f>IF('base clients'!B3709=0,"",'base clients'!B3709)</f>
        <v/>
      </c>
      <c r="C3709" s="31"/>
    </row>
    <row r="3710" spans="2:3" x14ac:dyDescent="0.35">
      <c r="B3710" s="31" t="str">
        <f>IF('base clients'!B3710=0,"",'base clients'!B3710)</f>
        <v/>
      </c>
      <c r="C3710" s="31"/>
    </row>
    <row r="3711" spans="2:3" x14ac:dyDescent="0.35">
      <c r="B3711" s="31" t="str">
        <f>IF('base clients'!B3711=0,"",'base clients'!B3711)</f>
        <v/>
      </c>
      <c r="C3711" s="31"/>
    </row>
    <row r="3712" spans="2:3" x14ac:dyDescent="0.35">
      <c r="B3712" s="31" t="str">
        <f>IF('base clients'!B3712=0,"",'base clients'!B3712)</f>
        <v/>
      </c>
      <c r="C3712" s="31"/>
    </row>
    <row r="3713" spans="2:3" x14ac:dyDescent="0.35">
      <c r="B3713" s="31" t="str">
        <f>IF('base clients'!B3713=0,"",'base clients'!B3713)</f>
        <v/>
      </c>
      <c r="C3713" s="31"/>
    </row>
    <row r="3714" spans="2:3" x14ac:dyDescent="0.35">
      <c r="B3714" s="31" t="str">
        <f>IF('base clients'!B3714=0,"",'base clients'!B3714)</f>
        <v/>
      </c>
      <c r="C3714" s="31"/>
    </row>
    <row r="3715" spans="2:3" x14ac:dyDescent="0.35">
      <c r="B3715" s="31" t="str">
        <f>IF('base clients'!B3715=0,"",'base clients'!B3715)</f>
        <v/>
      </c>
      <c r="C3715" s="31"/>
    </row>
    <row r="3716" spans="2:3" x14ac:dyDescent="0.35">
      <c r="B3716" s="31" t="str">
        <f>IF('base clients'!B3716=0,"",'base clients'!B3716)</f>
        <v/>
      </c>
      <c r="C3716" s="31"/>
    </row>
    <row r="3717" spans="2:3" x14ac:dyDescent="0.35">
      <c r="B3717" s="31" t="str">
        <f>IF('base clients'!B3717=0,"",'base clients'!B3717)</f>
        <v/>
      </c>
      <c r="C3717" s="31"/>
    </row>
    <row r="3718" spans="2:3" x14ac:dyDescent="0.35">
      <c r="B3718" s="31" t="str">
        <f>IF('base clients'!B3718=0,"",'base clients'!B3718)</f>
        <v/>
      </c>
      <c r="C3718" s="31"/>
    </row>
    <row r="3719" spans="2:3" x14ac:dyDescent="0.35">
      <c r="B3719" s="31" t="str">
        <f>IF('base clients'!B3719=0,"",'base clients'!B3719)</f>
        <v/>
      </c>
      <c r="C3719" s="31"/>
    </row>
    <row r="3720" spans="2:3" x14ac:dyDescent="0.35">
      <c r="B3720" s="31" t="str">
        <f>IF('base clients'!B3720=0,"",'base clients'!B3720)</f>
        <v/>
      </c>
      <c r="C3720" s="31"/>
    </row>
    <row r="3721" spans="2:3" x14ac:dyDescent="0.35">
      <c r="B3721" s="31" t="str">
        <f>IF('base clients'!B3721=0,"",'base clients'!B3721)</f>
        <v/>
      </c>
      <c r="C3721" s="31"/>
    </row>
    <row r="3722" spans="2:3" x14ac:dyDescent="0.35">
      <c r="B3722" s="31" t="str">
        <f>IF('base clients'!B3722=0,"",'base clients'!B3722)</f>
        <v/>
      </c>
      <c r="C3722" s="31"/>
    </row>
    <row r="3723" spans="2:3" x14ac:dyDescent="0.35">
      <c r="B3723" s="31" t="str">
        <f>IF('base clients'!B3723=0,"",'base clients'!B3723)</f>
        <v/>
      </c>
      <c r="C3723" s="31"/>
    </row>
    <row r="3724" spans="2:3" x14ac:dyDescent="0.35">
      <c r="B3724" s="31" t="str">
        <f>IF('base clients'!B3724=0,"",'base clients'!B3724)</f>
        <v/>
      </c>
      <c r="C3724" s="31"/>
    </row>
    <row r="3725" spans="2:3" x14ac:dyDescent="0.35">
      <c r="B3725" s="31" t="str">
        <f>IF('base clients'!B3725=0,"",'base clients'!B3725)</f>
        <v/>
      </c>
      <c r="C3725" s="31"/>
    </row>
    <row r="3726" spans="2:3" x14ac:dyDescent="0.35">
      <c r="B3726" s="31" t="str">
        <f>IF('base clients'!B3726=0,"",'base clients'!B3726)</f>
        <v/>
      </c>
      <c r="C3726" s="31"/>
    </row>
    <row r="3727" spans="2:3" x14ac:dyDescent="0.35">
      <c r="B3727" s="31" t="str">
        <f>IF('base clients'!B3727=0,"",'base clients'!B3727)</f>
        <v/>
      </c>
      <c r="C3727" s="31"/>
    </row>
    <row r="3728" spans="2:3" x14ac:dyDescent="0.35">
      <c r="B3728" s="31" t="str">
        <f>IF('base clients'!B3728=0,"",'base clients'!B3728)</f>
        <v/>
      </c>
      <c r="C3728" s="31"/>
    </row>
    <row r="3729" spans="2:3" x14ac:dyDescent="0.35">
      <c r="B3729" s="31" t="str">
        <f>IF('base clients'!B3729=0,"",'base clients'!B3729)</f>
        <v/>
      </c>
      <c r="C3729" s="31"/>
    </row>
    <row r="3730" spans="2:3" x14ac:dyDescent="0.35">
      <c r="B3730" s="31" t="str">
        <f>IF('base clients'!B3730=0,"",'base clients'!B3730)</f>
        <v/>
      </c>
      <c r="C3730" s="31"/>
    </row>
    <row r="3731" spans="2:3" x14ac:dyDescent="0.35">
      <c r="B3731" s="31" t="str">
        <f>IF('base clients'!B3731=0,"",'base clients'!B3731)</f>
        <v/>
      </c>
      <c r="C3731" s="31"/>
    </row>
    <row r="3732" spans="2:3" x14ac:dyDescent="0.35">
      <c r="B3732" s="31" t="str">
        <f>IF('base clients'!B3732=0,"",'base clients'!B3732)</f>
        <v/>
      </c>
      <c r="C3732" s="31"/>
    </row>
    <row r="3733" spans="2:3" x14ac:dyDescent="0.35">
      <c r="B3733" s="31" t="str">
        <f>IF('base clients'!B3733=0,"",'base clients'!B3733)</f>
        <v/>
      </c>
      <c r="C3733" s="31"/>
    </row>
    <row r="3734" spans="2:3" x14ac:dyDescent="0.35">
      <c r="B3734" s="31" t="str">
        <f>IF('base clients'!B3734=0,"",'base clients'!B3734)</f>
        <v/>
      </c>
      <c r="C3734" s="31"/>
    </row>
    <row r="3735" spans="2:3" x14ac:dyDescent="0.35">
      <c r="B3735" s="31" t="str">
        <f>IF('base clients'!B3735=0,"",'base clients'!B3735)</f>
        <v/>
      </c>
      <c r="C3735" s="31"/>
    </row>
    <row r="3736" spans="2:3" x14ac:dyDescent="0.35">
      <c r="B3736" s="31" t="str">
        <f>IF('base clients'!B3736=0,"",'base clients'!B3736)</f>
        <v/>
      </c>
      <c r="C3736" s="31"/>
    </row>
    <row r="3737" spans="2:3" x14ac:dyDescent="0.35">
      <c r="B3737" s="31" t="str">
        <f>IF('base clients'!B3737=0,"",'base clients'!B3737)</f>
        <v/>
      </c>
      <c r="C3737" s="31"/>
    </row>
    <row r="3738" spans="2:3" x14ac:dyDescent="0.35">
      <c r="B3738" s="31" t="str">
        <f>IF('base clients'!B3738=0,"",'base clients'!B3738)</f>
        <v/>
      </c>
      <c r="C3738" s="31"/>
    </row>
    <row r="3739" spans="2:3" x14ac:dyDescent="0.35">
      <c r="B3739" s="31" t="str">
        <f>IF('base clients'!B3739=0,"",'base clients'!B3739)</f>
        <v/>
      </c>
      <c r="C3739" s="31"/>
    </row>
    <row r="3740" spans="2:3" x14ac:dyDescent="0.35">
      <c r="B3740" s="31" t="str">
        <f>IF('base clients'!B3740=0,"",'base clients'!B3740)</f>
        <v/>
      </c>
      <c r="C3740" s="31"/>
    </row>
    <row r="3741" spans="2:3" x14ac:dyDescent="0.35">
      <c r="B3741" s="31" t="str">
        <f>IF('base clients'!B3741=0,"",'base clients'!B3741)</f>
        <v/>
      </c>
      <c r="C3741" s="31"/>
    </row>
    <row r="3742" spans="2:3" x14ac:dyDescent="0.35">
      <c r="B3742" s="31" t="str">
        <f>IF('base clients'!B3742=0,"",'base clients'!B3742)</f>
        <v/>
      </c>
      <c r="C3742" s="31"/>
    </row>
    <row r="3743" spans="2:3" x14ac:dyDescent="0.35">
      <c r="B3743" s="31" t="str">
        <f>IF('base clients'!B3743=0,"",'base clients'!B3743)</f>
        <v/>
      </c>
      <c r="C3743" s="31"/>
    </row>
    <row r="3744" spans="2:3" x14ac:dyDescent="0.35">
      <c r="B3744" s="31" t="str">
        <f>IF('base clients'!B3744=0,"",'base clients'!B3744)</f>
        <v/>
      </c>
      <c r="C3744" s="31"/>
    </row>
    <row r="3745" spans="2:3" x14ac:dyDescent="0.35">
      <c r="B3745" s="31" t="str">
        <f>IF('base clients'!B3745=0,"",'base clients'!B3745)</f>
        <v/>
      </c>
      <c r="C3745" s="31"/>
    </row>
    <row r="3746" spans="2:3" x14ac:dyDescent="0.35">
      <c r="B3746" s="31" t="str">
        <f>IF('base clients'!B3746=0,"",'base clients'!B3746)</f>
        <v/>
      </c>
      <c r="C3746" s="31"/>
    </row>
    <row r="3747" spans="2:3" x14ac:dyDescent="0.35">
      <c r="B3747" s="31" t="str">
        <f>IF('base clients'!B3747=0,"",'base clients'!B3747)</f>
        <v/>
      </c>
      <c r="C3747" s="31"/>
    </row>
    <row r="3748" spans="2:3" x14ac:dyDescent="0.35">
      <c r="B3748" s="31" t="str">
        <f>IF('base clients'!B3748=0,"",'base clients'!B3748)</f>
        <v/>
      </c>
      <c r="C3748" s="31"/>
    </row>
    <row r="3749" spans="2:3" x14ac:dyDescent="0.35">
      <c r="B3749" s="31" t="str">
        <f>IF('base clients'!B3749=0,"",'base clients'!B3749)</f>
        <v/>
      </c>
      <c r="C3749" s="31"/>
    </row>
    <row r="3750" spans="2:3" x14ac:dyDescent="0.35">
      <c r="B3750" s="31" t="str">
        <f>IF('base clients'!B3750=0,"",'base clients'!B3750)</f>
        <v/>
      </c>
      <c r="C3750" s="31"/>
    </row>
    <row r="3751" spans="2:3" x14ac:dyDescent="0.35">
      <c r="B3751" s="31" t="str">
        <f>IF('base clients'!B3751=0,"",'base clients'!B3751)</f>
        <v/>
      </c>
      <c r="C3751" s="31"/>
    </row>
    <row r="3752" spans="2:3" x14ac:dyDescent="0.35">
      <c r="B3752" s="31" t="str">
        <f>IF('base clients'!B3752=0,"",'base clients'!B3752)</f>
        <v/>
      </c>
      <c r="C3752" s="31"/>
    </row>
    <row r="3753" spans="2:3" x14ac:dyDescent="0.35">
      <c r="B3753" s="31" t="str">
        <f>IF('base clients'!B3753=0,"",'base clients'!B3753)</f>
        <v/>
      </c>
      <c r="C3753" s="31"/>
    </row>
    <row r="3754" spans="2:3" x14ac:dyDescent="0.35">
      <c r="B3754" s="31" t="str">
        <f>IF('base clients'!B3754=0,"",'base clients'!B3754)</f>
        <v/>
      </c>
      <c r="C3754" s="31"/>
    </row>
    <row r="3755" spans="2:3" x14ac:dyDescent="0.35">
      <c r="B3755" s="31" t="str">
        <f>IF('base clients'!B3755=0,"",'base clients'!B3755)</f>
        <v/>
      </c>
      <c r="C3755" s="31"/>
    </row>
    <row r="3756" spans="2:3" x14ac:dyDescent="0.35">
      <c r="B3756" s="31" t="str">
        <f>IF('base clients'!B3756=0,"",'base clients'!B3756)</f>
        <v/>
      </c>
      <c r="C3756" s="31"/>
    </row>
    <row r="3757" spans="2:3" x14ac:dyDescent="0.35">
      <c r="B3757" s="31" t="str">
        <f>IF('base clients'!B3757=0,"",'base clients'!B3757)</f>
        <v/>
      </c>
      <c r="C3757" s="31"/>
    </row>
    <row r="3758" spans="2:3" x14ac:dyDescent="0.35">
      <c r="B3758" s="31" t="str">
        <f>IF('base clients'!B3758=0,"",'base clients'!B3758)</f>
        <v/>
      </c>
      <c r="C3758" s="31"/>
    </row>
    <row r="3759" spans="2:3" x14ac:dyDescent="0.35">
      <c r="B3759" s="31" t="str">
        <f>IF('base clients'!B3759=0,"",'base clients'!B3759)</f>
        <v/>
      </c>
      <c r="C3759" s="31"/>
    </row>
    <row r="3760" spans="2:3" x14ac:dyDescent="0.35">
      <c r="B3760" s="31" t="str">
        <f>IF('base clients'!B3760=0,"",'base clients'!B3760)</f>
        <v/>
      </c>
      <c r="C3760" s="31"/>
    </row>
    <row r="3761" spans="2:3" x14ac:dyDescent="0.35">
      <c r="B3761" s="31" t="str">
        <f>IF('base clients'!B3761=0,"",'base clients'!B3761)</f>
        <v/>
      </c>
      <c r="C3761" s="31"/>
    </row>
    <row r="3762" spans="2:3" x14ac:dyDescent="0.35">
      <c r="B3762" s="31" t="str">
        <f>IF('base clients'!B3762=0,"",'base clients'!B3762)</f>
        <v/>
      </c>
      <c r="C3762" s="31"/>
    </row>
    <row r="3763" spans="2:3" x14ac:dyDescent="0.35">
      <c r="B3763" s="31" t="str">
        <f>IF('base clients'!B3763=0,"",'base clients'!B3763)</f>
        <v/>
      </c>
      <c r="C3763" s="31"/>
    </row>
    <row r="3764" spans="2:3" x14ac:dyDescent="0.35">
      <c r="B3764" s="31" t="str">
        <f>IF('base clients'!B3764=0,"",'base clients'!B3764)</f>
        <v/>
      </c>
      <c r="C3764" s="31"/>
    </row>
    <row r="3765" spans="2:3" x14ac:dyDescent="0.35">
      <c r="B3765" s="31" t="str">
        <f>IF('base clients'!B3765=0,"",'base clients'!B3765)</f>
        <v/>
      </c>
      <c r="C3765" s="31"/>
    </row>
    <row r="3766" spans="2:3" x14ac:dyDescent="0.35">
      <c r="B3766" s="31" t="str">
        <f>IF('base clients'!B3766=0,"",'base clients'!B3766)</f>
        <v/>
      </c>
      <c r="C3766" s="31"/>
    </row>
    <row r="3767" spans="2:3" x14ac:dyDescent="0.35">
      <c r="B3767" s="31" t="str">
        <f>IF('base clients'!B3767=0,"",'base clients'!B3767)</f>
        <v/>
      </c>
      <c r="C3767" s="31"/>
    </row>
    <row r="3768" spans="2:3" x14ac:dyDescent="0.35">
      <c r="B3768" s="31" t="str">
        <f>IF('base clients'!B3768=0,"",'base clients'!B3768)</f>
        <v/>
      </c>
      <c r="C3768" s="31"/>
    </row>
    <row r="3769" spans="2:3" x14ac:dyDescent="0.35">
      <c r="B3769" s="31" t="str">
        <f>IF('base clients'!B3769=0,"",'base clients'!B3769)</f>
        <v/>
      </c>
      <c r="C3769" s="31"/>
    </row>
    <row r="3770" spans="2:3" x14ac:dyDescent="0.35">
      <c r="B3770" s="31" t="str">
        <f>IF('base clients'!B3770=0,"",'base clients'!B3770)</f>
        <v/>
      </c>
      <c r="C3770" s="31"/>
    </row>
    <row r="3771" spans="2:3" x14ac:dyDescent="0.35">
      <c r="B3771" s="31" t="str">
        <f>IF('base clients'!B3771=0,"",'base clients'!B3771)</f>
        <v/>
      </c>
      <c r="C3771" s="31"/>
    </row>
    <row r="3772" spans="2:3" x14ac:dyDescent="0.35">
      <c r="B3772" s="31" t="str">
        <f>IF('base clients'!B3772=0,"",'base clients'!B3772)</f>
        <v/>
      </c>
      <c r="C3772" s="31"/>
    </row>
    <row r="3773" spans="2:3" x14ac:dyDescent="0.35">
      <c r="B3773" s="31" t="str">
        <f>IF('base clients'!B3773=0,"",'base clients'!B3773)</f>
        <v/>
      </c>
      <c r="C3773" s="31"/>
    </row>
    <row r="3774" spans="2:3" x14ac:dyDescent="0.35">
      <c r="B3774" s="31" t="str">
        <f>IF('base clients'!B3774=0,"",'base clients'!B3774)</f>
        <v/>
      </c>
      <c r="C3774" s="31"/>
    </row>
    <row r="3775" spans="2:3" x14ac:dyDescent="0.35">
      <c r="B3775" s="31" t="str">
        <f>IF('base clients'!B3775=0,"",'base clients'!B3775)</f>
        <v/>
      </c>
      <c r="C3775" s="31"/>
    </row>
    <row r="3776" spans="2:3" x14ac:dyDescent="0.35">
      <c r="B3776" s="31" t="str">
        <f>IF('base clients'!B3776=0,"",'base clients'!B3776)</f>
        <v/>
      </c>
      <c r="C3776" s="31"/>
    </row>
    <row r="3777" spans="2:3" x14ac:dyDescent="0.35">
      <c r="B3777" s="31" t="str">
        <f>IF('base clients'!B3777=0,"",'base clients'!B3777)</f>
        <v/>
      </c>
      <c r="C3777" s="31"/>
    </row>
    <row r="3778" spans="2:3" x14ac:dyDescent="0.35">
      <c r="B3778" s="31" t="str">
        <f>IF('base clients'!B3778=0,"",'base clients'!B3778)</f>
        <v/>
      </c>
      <c r="C3778" s="31"/>
    </row>
    <row r="3779" spans="2:3" x14ac:dyDescent="0.35">
      <c r="B3779" s="31" t="str">
        <f>IF('base clients'!B3779=0,"",'base clients'!B3779)</f>
        <v/>
      </c>
      <c r="C3779" s="31"/>
    </row>
    <row r="3780" spans="2:3" x14ac:dyDescent="0.35">
      <c r="B3780" s="31" t="str">
        <f>IF('base clients'!B3780=0,"",'base clients'!B3780)</f>
        <v/>
      </c>
      <c r="C3780" s="31"/>
    </row>
    <row r="3781" spans="2:3" x14ac:dyDescent="0.35">
      <c r="B3781" s="31" t="str">
        <f>IF('base clients'!B3781=0,"",'base clients'!B3781)</f>
        <v/>
      </c>
      <c r="C3781" s="31"/>
    </row>
    <row r="3782" spans="2:3" x14ac:dyDescent="0.35">
      <c r="B3782" s="31" t="str">
        <f>IF('base clients'!B3782=0,"",'base clients'!B3782)</f>
        <v/>
      </c>
      <c r="C3782" s="31"/>
    </row>
    <row r="3783" spans="2:3" x14ac:dyDescent="0.35">
      <c r="B3783" s="31" t="str">
        <f>IF('base clients'!B3783=0,"",'base clients'!B3783)</f>
        <v/>
      </c>
      <c r="C3783" s="31"/>
    </row>
    <row r="3784" spans="2:3" x14ac:dyDescent="0.35">
      <c r="B3784" s="31" t="str">
        <f>IF('base clients'!B3784=0,"",'base clients'!B3784)</f>
        <v/>
      </c>
      <c r="C3784" s="31"/>
    </row>
    <row r="3785" spans="2:3" x14ac:dyDescent="0.35">
      <c r="B3785" s="31" t="str">
        <f>IF('base clients'!B3785=0,"",'base clients'!B3785)</f>
        <v/>
      </c>
      <c r="C3785" s="31"/>
    </row>
    <row r="3786" spans="2:3" x14ac:dyDescent="0.35">
      <c r="B3786" s="31" t="str">
        <f>IF('base clients'!B3786=0,"",'base clients'!B3786)</f>
        <v/>
      </c>
      <c r="C3786" s="31"/>
    </row>
    <row r="3787" spans="2:3" x14ac:dyDescent="0.35">
      <c r="B3787" s="31" t="str">
        <f>IF('base clients'!B3787=0,"",'base clients'!B3787)</f>
        <v/>
      </c>
      <c r="C3787" s="31"/>
    </row>
    <row r="3788" spans="2:3" x14ac:dyDescent="0.35">
      <c r="B3788" s="31" t="str">
        <f>IF('base clients'!B3788=0,"",'base clients'!B3788)</f>
        <v/>
      </c>
      <c r="C3788" s="31"/>
    </row>
    <row r="3789" spans="2:3" x14ac:dyDescent="0.35">
      <c r="B3789" s="31" t="str">
        <f>IF('base clients'!B3789=0,"",'base clients'!B3789)</f>
        <v/>
      </c>
      <c r="C3789" s="31"/>
    </row>
    <row r="3790" spans="2:3" x14ac:dyDescent="0.35">
      <c r="B3790" s="31" t="str">
        <f>IF('base clients'!B3790=0,"",'base clients'!B3790)</f>
        <v/>
      </c>
      <c r="C3790" s="31"/>
    </row>
    <row r="3791" spans="2:3" x14ac:dyDescent="0.35">
      <c r="B3791" s="31" t="str">
        <f>IF('base clients'!B3791=0,"",'base clients'!B3791)</f>
        <v/>
      </c>
      <c r="C3791" s="31"/>
    </row>
    <row r="3792" spans="2:3" x14ac:dyDescent="0.35">
      <c r="B3792" s="31" t="str">
        <f>IF('base clients'!B3792=0,"",'base clients'!B3792)</f>
        <v/>
      </c>
      <c r="C3792" s="31"/>
    </row>
    <row r="3793" spans="2:3" x14ac:dyDescent="0.35">
      <c r="B3793" s="31" t="str">
        <f>IF('base clients'!B3793=0,"",'base clients'!B3793)</f>
        <v/>
      </c>
      <c r="C3793" s="31"/>
    </row>
    <row r="3794" spans="2:3" x14ac:dyDescent="0.35">
      <c r="B3794" s="31" t="str">
        <f>IF('base clients'!B3794=0,"",'base clients'!B3794)</f>
        <v/>
      </c>
      <c r="C3794" s="31"/>
    </row>
    <row r="3795" spans="2:3" x14ac:dyDescent="0.35">
      <c r="B3795" s="31" t="str">
        <f>IF('base clients'!B3795=0,"",'base clients'!B3795)</f>
        <v/>
      </c>
      <c r="C3795" s="31"/>
    </row>
    <row r="3796" spans="2:3" x14ac:dyDescent="0.35">
      <c r="B3796" s="31" t="str">
        <f>IF('base clients'!B3796=0,"",'base clients'!B3796)</f>
        <v/>
      </c>
      <c r="C3796" s="31"/>
    </row>
    <row r="3797" spans="2:3" x14ac:dyDescent="0.35">
      <c r="B3797" s="31" t="str">
        <f>IF('base clients'!B3797=0,"",'base clients'!B3797)</f>
        <v/>
      </c>
      <c r="C3797" s="31"/>
    </row>
    <row r="3798" spans="2:3" x14ac:dyDescent="0.35">
      <c r="B3798" s="31" t="str">
        <f>IF('base clients'!B3798=0,"",'base clients'!B3798)</f>
        <v/>
      </c>
      <c r="C3798" s="31"/>
    </row>
    <row r="3799" spans="2:3" x14ac:dyDescent="0.35">
      <c r="B3799" s="31" t="str">
        <f>IF('base clients'!B3799=0,"",'base clients'!B3799)</f>
        <v/>
      </c>
      <c r="C3799" s="31"/>
    </row>
    <row r="3800" spans="2:3" x14ac:dyDescent="0.35">
      <c r="B3800" s="31" t="str">
        <f>IF('base clients'!B3800=0,"",'base clients'!B3800)</f>
        <v/>
      </c>
      <c r="C3800" s="31"/>
    </row>
    <row r="3801" spans="2:3" x14ac:dyDescent="0.35">
      <c r="B3801" s="31" t="str">
        <f>IF('base clients'!B3801=0,"",'base clients'!B3801)</f>
        <v/>
      </c>
      <c r="C3801" s="31"/>
    </row>
    <row r="3802" spans="2:3" x14ac:dyDescent="0.35">
      <c r="B3802" s="31" t="str">
        <f>IF('base clients'!B3802=0,"",'base clients'!B3802)</f>
        <v/>
      </c>
      <c r="C3802" s="31"/>
    </row>
    <row r="3803" spans="2:3" x14ac:dyDescent="0.35">
      <c r="B3803" s="31" t="str">
        <f>IF('base clients'!B3803=0,"",'base clients'!B3803)</f>
        <v/>
      </c>
      <c r="C3803" s="31"/>
    </row>
    <row r="3804" spans="2:3" x14ac:dyDescent="0.35">
      <c r="B3804" s="31" t="str">
        <f>IF('base clients'!B3804=0,"",'base clients'!B3804)</f>
        <v/>
      </c>
      <c r="C3804" s="31"/>
    </row>
    <row r="3805" spans="2:3" x14ac:dyDescent="0.35">
      <c r="B3805" s="31" t="str">
        <f>IF('base clients'!B3805=0,"",'base clients'!B3805)</f>
        <v/>
      </c>
      <c r="C3805" s="31"/>
    </row>
    <row r="3806" spans="2:3" x14ac:dyDescent="0.35">
      <c r="B3806" s="31" t="str">
        <f>IF('base clients'!B3806=0,"",'base clients'!B3806)</f>
        <v/>
      </c>
      <c r="C3806" s="31"/>
    </row>
    <row r="3807" spans="2:3" x14ac:dyDescent="0.35">
      <c r="B3807" s="31" t="str">
        <f>IF('base clients'!B3807=0,"",'base clients'!B3807)</f>
        <v/>
      </c>
      <c r="C3807" s="31"/>
    </row>
    <row r="3808" spans="2:3" x14ac:dyDescent="0.35">
      <c r="B3808" s="31" t="str">
        <f>IF('base clients'!B3808=0,"",'base clients'!B3808)</f>
        <v/>
      </c>
      <c r="C3808" s="31"/>
    </row>
    <row r="3809" spans="2:3" x14ac:dyDescent="0.35">
      <c r="B3809" s="31" t="str">
        <f>IF('base clients'!B3809=0,"",'base clients'!B3809)</f>
        <v/>
      </c>
      <c r="C3809" s="31"/>
    </row>
    <row r="3810" spans="2:3" x14ac:dyDescent="0.35">
      <c r="B3810" s="31" t="str">
        <f>IF('base clients'!B3810=0,"",'base clients'!B3810)</f>
        <v/>
      </c>
      <c r="C3810" s="31"/>
    </row>
    <row r="3811" spans="2:3" x14ac:dyDescent="0.35">
      <c r="B3811" s="31" t="str">
        <f>IF('base clients'!B3811=0,"",'base clients'!B3811)</f>
        <v/>
      </c>
      <c r="C3811" s="31"/>
    </row>
    <row r="3812" spans="2:3" x14ac:dyDescent="0.35">
      <c r="B3812" s="31" t="str">
        <f>IF('base clients'!B3812=0,"",'base clients'!B3812)</f>
        <v/>
      </c>
      <c r="C3812" s="31"/>
    </row>
    <row r="3813" spans="2:3" x14ac:dyDescent="0.35">
      <c r="B3813" s="31" t="str">
        <f>IF('base clients'!B3813=0,"",'base clients'!B3813)</f>
        <v/>
      </c>
      <c r="C3813" s="31"/>
    </row>
    <row r="3814" spans="2:3" x14ac:dyDescent="0.35">
      <c r="B3814" s="31" t="str">
        <f>IF('base clients'!B3814=0,"",'base clients'!B3814)</f>
        <v/>
      </c>
      <c r="C3814" s="31"/>
    </row>
    <row r="3815" spans="2:3" x14ac:dyDescent="0.35">
      <c r="B3815" s="31" t="str">
        <f>IF('base clients'!B3815=0,"",'base clients'!B3815)</f>
        <v/>
      </c>
      <c r="C3815" s="31"/>
    </row>
    <row r="3816" spans="2:3" x14ac:dyDescent="0.35">
      <c r="B3816" s="31" t="str">
        <f>IF('base clients'!B3816=0,"",'base clients'!B3816)</f>
        <v/>
      </c>
      <c r="C3816" s="31"/>
    </row>
    <row r="3817" spans="2:3" x14ac:dyDescent="0.35">
      <c r="B3817" s="31" t="str">
        <f>IF('base clients'!B3817=0,"",'base clients'!B3817)</f>
        <v/>
      </c>
      <c r="C3817" s="31"/>
    </row>
    <row r="3818" spans="2:3" x14ac:dyDescent="0.35">
      <c r="B3818" s="31" t="str">
        <f>IF('base clients'!B3818=0,"",'base clients'!B3818)</f>
        <v/>
      </c>
      <c r="C3818" s="31"/>
    </row>
    <row r="3819" spans="2:3" x14ac:dyDescent="0.35">
      <c r="B3819" s="31" t="str">
        <f>IF('base clients'!B3819=0,"",'base clients'!B3819)</f>
        <v/>
      </c>
      <c r="C3819" s="31"/>
    </row>
    <row r="3820" spans="2:3" x14ac:dyDescent="0.35">
      <c r="B3820" s="31" t="str">
        <f>IF('base clients'!B3820=0,"",'base clients'!B3820)</f>
        <v/>
      </c>
      <c r="C3820" s="31"/>
    </row>
    <row r="3821" spans="2:3" x14ac:dyDescent="0.35">
      <c r="B3821" s="31" t="str">
        <f>IF('base clients'!B3821=0,"",'base clients'!B3821)</f>
        <v/>
      </c>
      <c r="C3821" s="31"/>
    </row>
    <row r="3822" spans="2:3" x14ac:dyDescent="0.35">
      <c r="B3822" s="31" t="str">
        <f>IF('base clients'!B3822=0,"",'base clients'!B3822)</f>
        <v/>
      </c>
      <c r="C3822" s="31"/>
    </row>
    <row r="3823" spans="2:3" x14ac:dyDescent="0.35">
      <c r="B3823" s="31" t="str">
        <f>IF('base clients'!B3823=0,"",'base clients'!B3823)</f>
        <v/>
      </c>
      <c r="C3823" s="31"/>
    </row>
    <row r="3824" spans="2:3" x14ac:dyDescent="0.35">
      <c r="B3824" s="31" t="str">
        <f>IF('base clients'!B3824=0,"",'base clients'!B3824)</f>
        <v/>
      </c>
      <c r="C3824" s="31"/>
    </row>
    <row r="3825" spans="2:3" x14ac:dyDescent="0.35">
      <c r="B3825" s="31" t="str">
        <f>IF('base clients'!B3825=0,"",'base clients'!B3825)</f>
        <v/>
      </c>
      <c r="C3825" s="31"/>
    </row>
    <row r="3826" spans="2:3" x14ac:dyDescent="0.35">
      <c r="B3826" s="31" t="str">
        <f>IF('base clients'!B3826=0,"",'base clients'!B3826)</f>
        <v/>
      </c>
      <c r="C3826" s="31"/>
    </row>
    <row r="3827" spans="2:3" x14ac:dyDescent="0.35">
      <c r="B3827" s="31" t="str">
        <f>IF('base clients'!B3827=0,"",'base clients'!B3827)</f>
        <v/>
      </c>
      <c r="C3827" s="31"/>
    </row>
    <row r="3828" spans="2:3" x14ac:dyDescent="0.35">
      <c r="B3828" s="31" t="str">
        <f>IF('base clients'!B3828=0,"",'base clients'!B3828)</f>
        <v/>
      </c>
      <c r="C3828" s="31"/>
    </row>
    <row r="3829" spans="2:3" x14ac:dyDescent="0.35">
      <c r="B3829" s="31" t="str">
        <f>IF('base clients'!B3829=0,"",'base clients'!B3829)</f>
        <v/>
      </c>
      <c r="C3829" s="31"/>
    </row>
    <row r="3830" spans="2:3" x14ac:dyDescent="0.35">
      <c r="B3830" s="31" t="str">
        <f>IF('base clients'!B3830=0,"",'base clients'!B3830)</f>
        <v/>
      </c>
      <c r="C3830" s="31"/>
    </row>
    <row r="3831" spans="2:3" x14ac:dyDescent="0.35">
      <c r="B3831" s="31" t="str">
        <f>IF('base clients'!B3831=0,"",'base clients'!B3831)</f>
        <v/>
      </c>
      <c r="C3831" s="31"/>
    </row>
    <row r="3832" spans="2:3" x14ac:dyDescent="0.35">
      <c r="B3832" s="31" t="str">
        <f>IF('base clients'!B3832=0,"",'base clients'!B3832)</f>
        <v/>
      </c>
      <c r="C3832" s="31"/>
    </row>
    <row r="3833" spans="2:3" x14ac:dyDescent="0.35">
      <c r="B3833" s="31" t="str">
        <f>IF('base clients'!B3833=0,"",'base clients'!B3833)</f>
        <v/>
      </c>
      <c r="C3833" s="31"/>
    </row>
    <row r="3834" spans="2:3" x14ac:dyDescent="0.35">
      <c r="B3834" s="31" t="str">
        <f>IF('base clients'!B3834=0,"",'base clients'!B3834)</f>
        <v/>
      </c>
      <c r="C3834" s="31"/>
    </row>
    <row r="3835" spans="2:3" x14ac:dyDescent="0.35">
      <c r="B3835" s="31" t="str">
        <f>IF('base clients'!B3835=0,"",'base clients'!B3835)</f>
        <v/>
      </c>
      <c r="C3835" s="31"/>
    </row>
    <row r="3836" spans="2:3" x14ac:dyDescent="0.35">
      <c r="B3836" s="31" t="str">
        <f>IF('base clients'!B3836=0,"",'base clients'!B3836)</f>
        <v/>
      </c>
      <c r="C3836" s="31"/>
    </row>
    <row r="3837" spans="2:3" x14ac:dyDescent="0.35">
      <c r="B3837" s="31" t="str">
        <f>IF('base clients'!B3837=0,"",'base clients'!B3837)</f>
        <v/>
      </c>
      <c r="C3837" s="31"/>
    </row>
    <row r="3838" spans="2:3" x14ac:dyDescent="0.35">
      <c r="B3838" s="31" t="str">
        <f>IF('base clients'!B3838=0,"",'base clients'!B3838)</f>
        <v/>
      </c>
      <c r="C3838" s="31"/>
    </row>
    <row r="3839" spans="2:3" x14ac:dyDescent="0.35">
      <c r="B3839" s="31" t="str">
        <f>IF('base clients'!B3839=0,"",'base clients'!B3839)</f>
        <v/>
      </c>
      <c r="C3839" s="31"/>
    </row>
    <row r="3840" spans="2:3" x14ac:dyDescent="0.35">
      <c r="B3840" s="31" t="str">
        <f>IF('base clients'!B3840=0,"",'base clients'!B3840)</f>
        <v/>
      </c>
      <c r="C3840" s="31"/>
    </row>
    <row r="3841" spans="2:3" x14ac:dyDescent="0.35">
      <c r="B3841" s="31" t="str">
        <f>IF('base clients'!B3841=0,"",'base clients'!B3841)</f>
        <v/>
      </c>
      <c r="C3841" s="31"/>
    </row>
    <row r="3842" spans="2:3" x14ac:dyDescent="0.35">
      <c r="B3842" s="31" t="str">
        <f>IF('base clients'!B3842=0,"",'base clients'!B3842)</f>
        <v/>
      </c>
      <c r="C3842" s="31"/>
    </row>
    <row r="3843" spans="2:3" x14ac:dyDescent="0.35">
      <c r="B3843" s="31" t="str">
        <f>IF('base clients'!B3843=0,"",'base clients'!B3843)</f>
        <v/>
      </c>
      <c r="C3843" s="31"/>
    </row>
    <row r="3844" spans="2:3" x14ac:dyDescent="0.35">
      <c r="B3844" s="31" t="str">
        <f>IF('base clients'!B3844=0,"",'base clients'!B3844)</f>
        <v/>
      </c>
      <c r="C3844" s="31"/>
    </row>
    <row r="3845" spans="2:3" x14ac:dyDescent="0.35">
      <c r="B3845" s="31" t="str">
        <f>IF('base clients'!B3845=0,"",'base clients'!B3845)</f>
        <v/>
      </c>
      <c r="C3845" s="31"/>
    </row>
    <row r="3846" spans="2:3" x14ac:dyDescent="0.35">
      <c r="B3846" s="31" t="str">
        <f>IF('base clients'!B3846=0,"",'base clients'!B3846)</f>
        <v/>
      </c>
      <c r="C3846" s="31"/>
    </row>
    <row r="3847" spans="2:3" x14ac:dyDescent="0.35">
      <c r="B3847" s="31" t="str">
        <f>IF('base clients'!B3847=0,"",'base clients'!B3847)</f>
        <v/>
      </c>
      <c r="C3847" s="31"/>
    </row>
    <row r="3848" spans="2:3" x14ac:dyDescent="0.35">
      <c r="B3848" s="31"/>
      <c r="C3848" s="31"/>
    </row>
    <row r="3849" spans="2:3" x14ac:dyDescent="0.35">
      <c r="B3849" s="31"/>
      <c r="C3849" s="31"/>
    </row>
    <row r="3850" spans="2:3" x14ac:dyDescent="0.35">
      <c r="B3850" s="31"/>
      <c r="C3850" s="31"/>
    </row>
    <row r="3851" spans="2:3" x14ac:dyDescent="0.35">
      <c r="B3851" s="31"/>
      <c r="C3851" s="31"/>
    </row>
    <row r="3852" spans="2:3" x14ac:dyDescent="0.35">
      <c r="B3852" s="31"/>
      <c r="C3852" s="31"/>
    </row>
    <row r="3853" spans="2:3" x14ac:dyDescent="0.35">
      <c r="B3853" s="31"/>
      <c r="C3853" s="31"/>
    </row>
    <row r="3854" spans="2:3" x14ac:dyDescent="0.35">
      <c r="B3854" s="31"/>
      <c r="C3854" s="31"/>
    </row>
    <row r="3855" spans="2:3" x14ac:dyDescent="0.35">
      <c r="B3855" s="31"/>
      <c r="C3855" s="31"/>
    </row>
    <row r="3856" spans="2:3" x14ac:dyDescent="0.35">
      <c r="B3856" s="31"/>
      <c r="C3856" s="31"/>
    </row>
    <row r="3857" spans="2:3" x14ac:dyDescent="0.35">
      <c r="B3857" s="31"/>
      <c r="C3857" s="31"/>
    </row>
    <row r="3858" spans="2:3" x14ac:dyDescent="0.35">
      <c r="B3858" s="31"/>
      <c r="C3858" s="31"/>
    </row>
    <row r="3859" spans="2:3" x14ac:dyDescent="0.35">
      <c r="B3859" s="31"/>
      <c r="C3859" s="31"/>
    </row>
    <row r="3860" spans="2:3" x14ac:dyDescent="0.35">
      <c r="B3860" s="31"/>
      <c r="C3860" s="31"/>
    </row>
    <row r="3861" spans="2:3" x14ac:dyDescent="0.35">
      <c r="B3861" s="31"/>
      <c r="C3861" s="31"/>
    </row>
    <row r="3862" spans="2:3" x14ac:dyDescent="0.35">
      <c r="B3862" s="31"/>
      <c r="C3862" s="31"/>
    </row>
    <row r="3863" spans="2:3" x14ac:dyDescent="0.35">
      <c r="B3863" s="31"/>
      <c r="C3863" s="31"/>
    </row>
    <row r="3864" spans="2:3" x14ac:dyDescent="0.35">
      <c r="B3864" s="31"/>
      <c r="C3864" s="31"/>
    </row>
    <row r="3865" spans="2:3" x14ac:dyDescent="0.35">
      <c r="B3865" s="31"/>
      <c r="C3865" s="31"/>
    </row>
    <row r="3866" spans="2:3" x14ac:dyDescent="0.35">
      <c r="B3866" s="31"/>
      <c r="C3866" s="31"/>
    </row>
    <row r="3867" spans="2:3" x14ac:dyDescent="0.35">
      <c r="B3867" s="31"/>
      <c r="C3867" s="31"/>
    </row>
    <row r="3868" spans="2:3" x14ac:dyDescent="0.35">
      <c r="B3868" s="31"/>
      <c r="C3868" s="31"/>
    </row>
    <row r="3869" spans="2:3" x14ac:dyDescent="0.35">
      <c r="B3869" s="31"/>
      <c r="C3869" s="31"/>
    </row>
    <row r="3870" spans="2:3" x14ac:dyDescent="0.35">
      <c r="B3870" s="31"/>
      <c r="C3870" s="31"/>
    </row>
    <row r="3871" spans="2:3" x14ac:dyDescent="0.35">
      <c r="B3871" s="31"/>
      <c r="C3871" s="31"/>
    </row>
    <row r="3872" spans="2:3" x14ac:dyDescent="0.35">
      <c r="B3872" s="31"/>
      <c r="C3872" s="31"/>
    </row>
    <row r="3873" spans="2:3" x14ac:dyDescent="0.35">
      <c r="B3873" s="31"/>
      <c r="C3873" s="31"/>
    </row>
    <row r="3874" spans="2:3" x14ac:dyDescent="0.35">
      <c r="B3874" s="31"/>
      <c r="C3874" s="31"/>
    </row>
    <row r="3875" spans="2:3" x14ac:dyDescent="0.35">
      <c r="B3875" s="31"/>
      <c r="C3875" s="31"/>
    </row>
    <row r="3876" spans="2:3" x14ac:dyDescent="0.35">
      <c r="B3876" s="31"/>
      <c r="C3876" s="31"/>
    </row>
    <row r="3877" spans="2:3" x14ac:dyDescent="0.35">
      <c r="B3877" s="31"/>
      <c r="C3877" s="31"/>
    </row>
    <row r="3878" spans="2:3" x14ac:dyDescent="0.35">
      <c r="B3878" s="31"/>
      <c r="C3878" s="31"/>
    </row>
    <row r="3879" spans="2:3" x14ac:dyDescent="0.35">
      <c r="B3879" s="31"/>
      <c r="C3879" s="31"/>
    </row>
    <row r="3880" spans="2:3" x14ac:dyDescent="0.35">
      <c r="B3880" s="31"/>
      <c r="C3880" s="31"/>
    </row>
    <row r="3881" spans="2:3" x14ac:dyDescent="0.35">
      <c r="B3881" s="31"/>
      <c r="C3881" s="31"/>
    </row>
    <row r="3882" spans="2:3" x14ac:dyDescent="0.35">
      <c r="B3882" s="31"/>
      <c r="C3882" s="31"/>
    </row>
    <row r="3883" spans="2:3" x14ac:dyDescent="0.35">
      <c r="B3883" s="31"/>
      <c r="C3883" s="31"/>
    </row>
    <row r="3884" spans="2:3" x14ac:dyDescent="0.35">
      <c r="B3884" s="31"/>
      <c r="C3884" s="31"/>
    </row>
    <row r="3885" spans="2:3" x14ac:dyDescent="0.35">
      <c r="B3885" s="31"/>
      <c r="C3885" s="31"/>
    </row>
    <row r="3886" spans="2:3" x14ac:dyDescent="0.35">
      <c r="B3886" s="31"/>
      <c r="C3886" s="31"/>
    </row>
    <row r="3887" spans="2:3" x14ac:dyDescent="0.35">
      <c r="B3887" s="31"/>
      <c r="C3887" s="31"/>
    </row>
    <row r="3888" spans="2:3" x14ac:dyDescent="0.35">
      <c r="B3888" s="31"/>
      <c r="C3888" s="31"/>
    </row>
    <row r="3889" spans="2:3" x14ac:dyDescent="0.35">
      <c r="B3889" s="31"/>
      <c r="C3889" s="31"/>
    </row>
    <row r="3890" spans="2:3" x14ac:dyDescent="0.35">
      <c r="B3890" s="31"/>
      <c r="C3890" s="31"/>
    </row>
    <row r="3891" spans="2:3" x14ac:dyDescent="0.35">
      <c r="B3891" s="31"/>
      <c r="C3891" s="31"/>
    </row>
    <row r="3892" spans="2:3" x14ac:dyDescent="0.35">
      <c r="B3892" s="31"/>
      <c r="C3892" s="31"/>
    </row>
    <row r="3893" spans="2:3" x14ac:dyDescent="0.35">
      <c r="B3893" s="31"/>
      <c r="C3893" s="31"/>
    </row>
    <row r="3894" spans="2:3" x14ac:dyDescent="0.35">
      <c r="B3894" s="31"/>
      <c r="C3894" s="31"/>
    </row>
    <row r="3895" spans="2:3" x14ac:dyDescent="0.35">
      <c r="B3895" s="31"/>
      <c r="C3895" s="31"/>
    </row>
    <row r="3896" spans="2:3" x14ac:dyDescent="0.35">
      <c r="B3896" s="31"/>
      <c r="C3896" s="31"/>
    </row>
    <row r="3897" spans="2:3" x14ac:dyDescent="0.35">
      <c r="B3897" s="31"/>
      <c r="C3897" s="31"/>
    </row>
    <row r="3898" spans="2:3" x14ac:dyDescent="0.35">
      <c r="B3898" s="31"/>
      <c r="C3898" s="31"/>
    </row>
    <row r="3899" spans="2:3" x14ac:dyDescent="0.35">
      <c r="B3899" s="31"/>
      <c r="C3899" s="31"/>
    </row>
    <row r="3900" spans="2:3" x14ac:dyDescent="0.35">
      <c r="B3900" s="31"/>
      <c r="C3900" s="31"/>
    </row>
    <row r="3901" spans="2:3" x14ac:dyDescent="0.35">
      <c r="B3901" s="31"/>
      <c r="C3901" s="31"/>
    </row>
    <row r="3902" spans="2:3" x14ac:dyDescent="0.35">
      <c r="B3902" s="31"/>
      <c r="C3902" s="31"/>
    </row>
    <row r="3903" spans="2:3" x14ac:dyDescent="0.35">
      <c r="B3903" s="31"/>
      <c r="C3903" s="31"/>
    </row>
    <row r="3904" spans="2:3" x14ac:dyDescent="0.35">
      <c r="B3904" s="31"/>
      <c r="C3904" s="31"/>
    </row>
    <row r="3905" spans="2:3" x14ac:dyDescent="0.35">
      <c r="B3905" s="31"/>
      <c r="C3905" s="31"/>
    </row>
    <row r="3906" spans="2:3" x14ac:dyDescent="0.35">
      <c r="B3906" s="31"/>
      <c r="C3906" s="31"/>
    </row>
    <row r="3907" spans="2:3" x14ac:dyDescent="0.35">
      <c r="B3907" s="31"/>
      <c r="C3907" s="31"/>
    </row>
    <row r="3908" spans="2:3" x14ac:dyDescent="0.35">
      <c r="B3908" s="31"/>
      <c r="C3908" s="31"/>
    </row>
    <row r="3909" spans="2:3" x14ac:dyDescent="0.35">
      <c r="B3909" s="31"/>
      <c r="C3909" s="31"/>
    </row>
    <row r="3910" spans="2:3" x14ac:dyDescent="0.35">
      <c r="B3910" s="31"/>
      <c r="C3910" s="31"/>
    </row>
    <row r="3911" spans="2:3" x14ac:dyDescent="0.35">
      <c r="B3911" s="31"/>
      <c r="C3911" s="31"/>
    </row>
    <row r="3912" spans="2:3" x14ac:dyDescent="0.35">
      <c r="B3912" s="31"/>
      <c r="C3912" s="31"/>
    </row>
    <row r="3913" spans="2:3" x14ac:dyDescent="0.35">
      <c r="B3913" s="31"/>
      <c r="C3913" s="31"/>
    </row>
    <row r="3914" spans="2:3" x14ac:dyDescent="0.35">
      <c r="B3914" s="31"/>
      <c r="C3914" s="31"/>
    </row>
    <row r="3915" spans="2:3" x14ac:dyDescent="0.35">
      <c r="B3915" s="31"/>
      <c r="C3915" s="31"/>
    </row>
    <row r="3916" spans="2:3" x14ac:dyDescent="0.35">
      <c r="B3916" s="31"/>
      <c r="C3916" s="31"/>
    </row>
    <row r="3917" spans="2:3" x14ac:dyDescent="0.35">
      <c r="B3917" s="31"/>
      <c r="C3917" s="31"/>
    </row>
    <row r="3918" spans="2:3" x14ac:dyDescent="0.35">
      <c r="B3918" s="31"/>
      <c r="C3918" s="31"/>
    </row>
    <row r="3919" spans="2:3" x14ac:dyDescent="0.35">
      <c r="B3919" s="31"/>
      <c r="C3919" s="31"/>
    </row>
    <row r="3920" spans="2:3" x14ac:dyDescent="0.35">
      <c r="B3920" s="31"/>
      <c r="C3920" s="31"/>
    </row>
    <row r="3921" spans="2:3" x14ac:dyDescent="0.35">
      <c r="B3921" s="31"/>
      <c r="C3921" s="31"/>
    </row>
    <row r="3922" spans="2:3" x14ac:dyDescent="0.35">
      <c r="B3922" s="31"/>
      <c r="C3922" s="31"/>
    </row>
    <row r="3923" spans="2:3" x14ac:dyDescent="0.35">
      <c r="B3923" s="31"/>
      <c r="C3923" s="31"/>
    </row>
    <row r="3924" spans="2:3" x14ac:dyDescent="0.35">
      <c r="B3924" s="31"/>
      <c r="C3924" s="31"/>
    </row>
    <row r="3925" spans="2:3" x14ac:dyDescent="0.35">
      <c r="B3925" s="31"/>
      <c r="C3925" s="31"/>
    </row>
    <row r="3926" spans="2:3" x14ac:dyDescent="0.35">
      <c r="B3926" s="31"/>
      <c r="C3926" s="31"/>
    </row>
    <row r="3927" spans="2:3" x14ac:dyDescent="0.35">
      <c r="B3927" s="31"/>
      <c r="C3927" s="31"/>
    </row>
    <row r="3928" spans="2:3" x14ac:dyDescent="0.35">
      <c r="B3928" s="31"/>
      <c r="C3928" s="31"/>
    </row>
    <row r="3929" spans="2:3" x14ac:dyDescent="0.35">
      <c r="B3929" s="31"/>
      <c r="C3929" s="31"/>
    </row>
    <row r="3930" spans="2:3" x14ac:dyDescent="0.35">
      <c r="B3930" s="31"/>
      <c r="C3930" s="31"/>
    </row>
    <row r="3931" spans="2:3" x14ac:dyDescent="0.35">
      <c r="B3931" s="31"/>
      <c r="C3931" s="31"/>
    </row>
    <row r="3932" spans="2:3" x14ac:dyDescent="0.35">
      <c r="B3932" s="31"/>
      <c r="C3932" s="31"/>
    </row>
    <row r="3933" spans="2:3" x14ac:dyDescent="0.35">
      <c r="B3933" s="31"/>
      <c r="C3933" s="31"/>
    </row>
    <row r="3934" spans="2:3" x14ac:dyDescent="0.35">
      <c r="B3934" s="31"/>
      <c r="C3934" s="31"/>
    </row>
    <row r="3935" spans="2:3" x14ac:dyDescent="0.35">
      <c r="B3935" s="31"/>
      <c r="C3935" s="31"/>
    </row>
    <row r="3936" spans="2:3" x14ac:dyDescent="0.35">
      <c r="B3936" s="31"/>
      <c r="C3936" s="31"/>
    </row>
    <row r="3937" spans="2:3" x14ac:dyDescent="0.35">
      <c r="B3937" s="31"/>
      <c r="C3937" s="31"/>
    </row>
    <row r="3938" spans="2:3" x14ac:dyDescent="0.35">
      <c r="B3938" s="31"/>
      <c r="C3938" s="31"/>
    </row>
    <row r="3939" spans="2:3" x14ac:dyDescent="0.35">
      <c r="B3939" s="31"/>
      <c r="C3939" s="31"/>
    </row>
    <row r="3940" spans="2:3" x14ac:dyDescent="0.35">
      <c r="B3940" s="31"/>
      <c r="C3940" s="31"/>
    </row>
    <row r="3941" spans="2:3" x14ac:dyDescent="0.35">
      <c r="B3941" s="31"/>
      <c r="C3941" s="31"/>
    </row>
    <row r="3942" spans="2:3" x14ac:dyDescent="0.35">
      <c r="B3942" s="31"/>
      <c r="C3942" s="31"/>
    </row>
    <row r="3943" spans="2:3" x14ac:dyDescent="0.35">
      <c r="B3943" s="31"/>
      <c r="C3943" s="31"/>
    </row>
    <row r="3944" spans="2:3" x14ac:dyDescent="0.35">
      <c r="B3944" s="31"/>
      <c r="C3944" s="31"/>
    </row>
    <row r="3945" spans="2:3" x14ac:dyDescent="0.35">
      <c r="B3945" s="31"/>
      <c r="C3945" s="31"/>
    </row>
    <row r="3946" spans="2:3" x14ac:dyDescent="0.35">
      <c r="B3946" s="31"/>
      <c r="C3946" s="31"/>
    </row>
    <row r="3947" spans="2:3" x14ac:dyDescent="0.35">
      <c r="B3947" s="31"/>
      <c r="C3947" s="31"/>
    </row>
    <row r="3948" spans="2:3" x14ac:dyDescent="0.35">
      <c r="B3948" s="31"/>
      <c r="C3948" s="31"/>
    </row>
    <row r="3949" spans="2:3" x14ac:dyDescent="0.35">
      <c r="B3949" s="31"/>
      <c r="C3949" s="31"/>
    </row>
    <row r="3950" spans="2:3" x14ac:dyDescent="0.35">
      <c r="B3950" s="31"/>
      <c r="C3950" s="31"/>
    </row>
    <row r="3951" spans="2:3" x14ac:dyDescent="0.35">
      <c r="B3951" s="31"/>
      <c r="C3951" s="31"/>
    </row>
    <row r="3952" spans="2:3" x14ac:dyDescent="0.35">
      <c r="B3952" s="31"/>
      <c r="C3952" s="31"/>
    </row>
    <row r="3953" spans="2:3" x14ac:dyDescent="0.35">
      <c r="B3953" s="31"/>
      <c r="C3953" s="31"/>
    </row>
    <row r="3954" spans="2:3" x14ac:dyDescent="0.35">
      <c r="B3954" s="31"/>
      <c r="C3954" s="31"/>
    </row>
    <row r="3955" spans="2:3" x14ac:dyDescent="0.35">
      <c r="B3955" s="31"/>
      <c r="C3955" s="31"/>
    </row>
    <row r="3956" spans="2:3" x14ac:dyDescent="0.35">
      <c r="B3956" s="31"/>
      <c r="C3956" s="31"/>
    </row>
    <row r="3957" spans="2:3" x14ac:dyDescent="0.35">
      <c r="B3957" s="31"/>
      <c r="C3957" s="31"/>
    </row>
    <row r="3958" spans="2:3" x14ac:dyDescent="0.35">
      <c r="B3958" s="31"/>
      <c r="C3958" s="31"/>
    </row>
    <row r="3959" spans="2:3" x14ac:dyDescent="0.35">
      <c r="B3959" s="31"/>
      <c r="C3959" s="31"/>
    </row>
    <row r="3960" spans="2:3" x14ac:dyDescent="0.35">
      <c r="B3960" s="31"/>
      <c r="C3960" s="31"/>
    </row>
    <row r="3961" spans="2:3" x14ac:dyDescent="0.35">
      <c r="B3961" s="31"/>
      <c r="C3961" s="31"/>
    </row>
    <row r="3962" spans="2:3" x14ac:dyDescent="0.35">
      <c r="B3962" s="31"/>
      <c r="C3962" s="31"/>
    </row>
    <row r="3963" spans="2:3" x14ac:dyDescent="0.35">
      <c r="B3963" s="31"/>
      <c r="C3963" s="31"/>
    </row>
    <row r="3964" spans="2:3" x14ac:dyDescent="0.35">
      <c r="B3964" s="31"/>
      <c r="C3964" s="31"/>
    </row>
    <row r="3965" spans="2:3" x14ac:dyDescent="0.35">
      <c r="B3965" s="31"/>
      <c r="C3965" s="31"/>
    </row>
    <row r="3966" spans="2:3" x14ac:dyDescent="0.35">
      <c r="B3966" s="31"/>
      <c r="C3966" s="31"/>
    </row>
    <row r="3967" spans="2:3" x14ac:dyDescent="0.35">
      <c r="B3967" s="31"/>
      <c r="C3967" s="31"/>
    </row>
    <row r="3968" spans="2:3" x14ac:dyDescent="0.35">
      <c r="B3968" s="31"/>
      <c r="C3968" s="31"/>
    </row>
    <row r="3969" spans="2:3" x14ac:dyDescent="0.35">
      <c r="B3969" s="31"/>
      <c r="C3969" s="31"/>
    </row>
    <row r="3970" spans="2:3" x14ac:dyDescent="0.35">
      <c r="B3970" s="31"/>
      <c r="C3970" s="31"/>
    </row>
    <row r="3971" spans="2:3" x14ac:dyDescent="0.35">
      <c r="B3971" s="31"/>
      <c r="C3971" s="31"/>
    </row>
    <row r="3972" spans="2:3" x14ac:dyDescent="0.35">
      <c r="B3972" s="31"/>
      <c r="C3972" s="31"/>
    </row>
    <row r="3973" spans="2:3" x14ac:dyDescent="0.35">
      <c r="B3973" s="31"/>
      <c r="C3973" s="31"/>
    </row>
    <row r="3974" spans="2:3" x14ac:dyDescent="0.35">
      <c r="B3974" s="31"/>
      <c r="C3974" s="31"/>
    </row>
    <row r="3975" spans="2:3" x14ac:dyDescent="0.35">
      <c r="B3975" s="31"/>
      <c r="C3975" s="31"/>
    </row>
    <row r="3976" spans="2:3" x14ac:dyDescent="0.35">
      <c r="B3976" s="31"/>
      <c r="C3976" s="31"/>
    </row>
    <row r="3977" spans="2:3" x14ac:dyDescent="0.35">
      <c r="B3977" s="31"/>
      <c r="C3977" s="31"/>
    </row>
    <row r="3978" spans="2:3" x14ac:dyDescent="0.35">
      <c r="B3978" s="31"/>
      <c r="C3978" s="31"/>
    </row>
    <row r="3979" spans="2:3" x14ac:dyDescent="0.35">
      <c r="B3979" s="31"/>
      <c r="C3979" s="31"/>
    </row>
    <row r="3980" spans="2:3" x14ac:dyDescent="0.35">
      <c r="B3980" s="31"/>
      <c r="C3980" s="31"/>
    </row>
    <row r="3981" spans="2:3" x14ac:dyDescent="0.35">
      <c r="B3981" s="31"/>
      <c r="C3981" s="31"/>
    </row>
    <row r="3982" spans="2:3" x14ac:dyDescent="0.35">
      <c r="B3982" s="31"/>
      <c r="C3982" s="31"/>
    </row>
    <row r="3983" spans="2:3" x14ac:dyDescent="0.35">
      <c r="B3983" s="31"/>
      <c r="C3983" s="31"/>
    </row>
    <row r="3984" spans="2:3" x14ac:dyDescent="0.35">
      <c r="B3984" s="31"/>
      <c r="C3984" s="31"/>
    </row>
    <row r="3985" spans="2:3" x14ac:dyDescent="0.35">
      <c r="B3985" s="31"/>
      <c r="C3985" s="31"/>
    </row>
    <row r="3986" spans="2:3" x14ac:dyDescent="0.35">
      <c r="B3986" s="31"/>
      <c r="C3986" s="31"/>
    </row>
    <row r="3987" spans="2:3" x14ac:dyDescent="0.35">
      <c r="B3987" s="31"/>
      <c r="C3987" s="31"/>
    </row>
    <row r="3988" spans="2:3" x14ac:dyDescent="0.35">
      <c r="B3988" s="31"/>
      <c r="C3988" s="31"/>
    </row>
    <row r="3989" spans="2:3" x14ac:dyDescent="0.35">
      <c r="B3989" s="31"/>
      <c r="C3989" s="31"/>
    </row>
    <row r="3990" spans="2:3" x14ac:dyDescent="0.35">
      <c r="B3990" s="31"/>
      <c r="C3990" s="31"/>
    </row>
    <row r="3991" spans="2:3" x14ac:dyDescent="0.35">
      <c r="B3991" s="31"/>
      <c r="C3991" s="31"/>
    </row>
    <row r="3992" spans="2:3" x14ac:dyDescent="0.35">
      <c r="B3992" s="31"/>
      <c r="C3992" s="31"/>
    </row>
    <row r="3993" spans="2:3" x14ac:dyDescent="0.35">
      <c r="B3993" s="31"/>
      <c r="C3993" s="31"/>
    </row>
    <row r="3994" spans="2:3" x14ac:dyDescent="0.35">
      <c r="B3994" s="31"/>
      <c r="C3994" s="31"/>
    </row>
    <row r="3995" spans="2:3" x14ac:dyDescent="0.35">
      <c r="B3995" s="31"/>
      <c r="C3995" s="31"/>
    </row>
    <row r="3996" spans="2:3" x14ac:dyDescent="0.35">
      <c r="B3996" s="31"/>
      <c r="C3996" s="31"/>
    </row>
    <row r="3997" spans="2:3" x14ac:dyDescent="0.35">
      <c r="B3997" s="31"/>
      <c r="C3997" s="31"/>
    </row>
    <row r="3998" spans="2:3" x14ac:dyDescent="0.35">
      <c r="B3998" s="31"/>
      <c r="C3998" s="31"/>
    </row>
    <row r="3999" spans="2:3" x14ac:dyDescent="0.35">
      <c r="B3999" s="31"/>
      <c r="C3999" s="31"/>
    </row>
    <row r="4000" spans="2:3" x14ac:dyDescent="0.35">
      <c r="B4000" s="31"/>
      <c r="C4000" s="31"/>
    </row>
    <row r="4001" spans="2:3" x14ac:dyDescent="0.35">
      <c r="B4001" s="31"/>
      <c r="C4001" s="31"/>
    </row>
    <row r="4002" spans="2:3" x14ac:dyDescent="0.35">
      <c r="B4002" s="31"/>
      <c r="C4002" s="31"/>
    </row>
    <row r="4003" spans="2:3" x14ac:dyDescent="0.35">
      <c r="B4003" s="31"/>
      <c r="C4003" s="31"/>
    </row>
    <row r="4004" spans="2:3" x14ac:dyDescent="0.35">
      <c r="B4004" s="31"/>
      <c r="C4004" s="31"/>
    </row>
    <row r="4005" spans="2:3" x14ac:dyDescent="0.35">
      <c r="B4005" s="31"/>
      <c r="C4005" s="31"/>
    </row>
    <row r="4006" spans="2:3" x14ac:dyDescent="0.35">
      <c r="B4006" s="31"/>
      <c r="C4006" s="31"/>
    </row>
    <row r="4007" spans="2:3" x14ac:dyDescent="0.35">
      <c r="B4007" s="31"/>
      <c r="C4007" s="31"/>
    </row>
    <row r="4008" spans="2:3" x14ac:dyDescent="0.35">
      <c r="B4008" s="31"/>
      <c r="C4008" s="31"/>
    </row>
    <row r="4009" spans="2:3" x14ac:dyDescent="0.35">
      <c r="B4009" s="31"/>
      <c r="C4009" s="31"/>
    </row>
    <row r="4010" spans="2:3" x14ac:dyDescent="0.35">
      <c r="B4010" s="31"/>
      <c r="C4010" s="31"/>
    </row>
    <row r="4011" spans="2:3" x14ac:dyDescent="0.35">
      <c r="B4011" s="31"/>
      <c r="C4011" s="31"/>
    </row>
    <row r="4012" spans="2:3" x14ac:dyDescent="0.35">
      <c r="B4012" s="31"/>
      <c r="C4012" s="31"/>
    </row>
    <row r="4013" spans="2:3" x14ac:dyDescent="0.35">
      <c r="B4013" s="31"/>
      <c r="C4013" s="31"/>
    </row>
    <row r="4014" spans="2:3" x14ac:dyDescent="0.35">
      <c r="B4014" s="31"/>
      <c r="C4014" s="31"/>
    </row>
    <row r="4015" spans="2:3" x14ac:dyDescent="0.35">
      <c r="B4015" s="31"/>
      <c r="C4015" s="31"/>
    </row>
    <row r="4016" spans="2:3" x14ac:dyDescent="0.35">
      <c r="B4016" s="31"/>
      <c r="C4016" s="31"/>
    </row>
    <row r="4017" spans="2:3" x14ac:dyDescent="0.35">
      <c r="B4017" s="31"/>
      <c r="C4017" s="31"/>
    </row>
    <row r="4018" spans="2:3" x14ac:dyDescent="0.35">
      <c r="B4018" s="31"/>
      <c r="C4018" s="31"/>
    </row>
    <row r="4019" spans="2:3" x14ac:dyDescent="0.35">
      <c r="B4019" s="31"/>
      <c r="C4019" s="31"/>
    </row>
    <row r="4020" spans="2:3" x14ac:dyDescent="0.35">
      <c r="B4020" s="31"/>
      <c r="C4020" s="31"/>
    </row>
    <row r="4021" spans="2:3" x14ac:dyDescent="0.35">
      <c r="B4021" s="31"/>
      <c r="C4021" s="31"/>
    </row>
    <row r="4022" spans="2:3" x14ac:dyDescent="0.35">
      <c r="B4022" s="31"/>
      <c r="C4022" s="31"/>
    </row>
    <row r="4023" spans="2:3" x14ac:dyDescent="0.35">
      <c r="B4023" s="31"/>
      <c r="C4023" s="31"/>
    </row>
    <row r="4024" spans="2:3" x14ac:dyDescent="0.35">
      <c r="B4024" s="31"/>
      <c r="C4024" s="31"/>
    </row>
    <row r="4025" spans="2:3" x14ac:dyDescent="0.35">
      <c r="B4025" s="31"/>
      <c r="C4025" s="31"/>
    </row>
    <row r="4026" spans="2:3" x14ac:dyDescent="0.35">
      <c r="B4026" s="31"/>
      <c r="C4026" s="31"/>
    </row>
    <row r="4027" spans="2:3" x14ac:dyDescent="0.35">
      <c r="B4027" s="31"/>
      <c r="C4027" s="31"/>
    </row>
    <row r="4028" spans="2:3" x14ac:dyDescent="0.35">
      <c r="B4028" s="31"/>
      <c r="C4028" s="31"/>
    </row>
    <row r="4029" spans="2:3" x14ac:dyDescent="0.35">
      <c r="B4029" s="31"/>
      <c r="C4029" s="31"/>
    </row>
    <row r="4030" spans="2:3" x14ac:dyDescent="0.35">
      <c r="B4030" s="31"/>
      <c r="C4030" s="31"/>
    </row>
    <row r="4031" spans="2:3" x14ac:dyDescent="0.35">
      <c r="B4031" s="31"/>
      <c r="C4031" s="31"/>
    </row>
    <row r="4032" spans="2:3" x14ac:dyDescent="0.35">
      <c r="B4032" s="31"/>
      <c r="C4032" s="31"/>
    </row>
    <row r="4033" spans="2:3" x14ac:dyDescent="0.35">
      <c r="B4033" s="31"/>
      <c r="C4033" s="31"/>
    </row>
    <row r="4034" spans="2:3" x14ac:dyDescent="0.35">
      <c r="B4034" s="31"/>
      <c r="C4034" s="31"/>
    </row>
    <row r="4035" spans="2:3" x14ac:dyDescent="0.35">
      <c r="B4035" s="31"/>
      <c r="C4035" s="31"/>
    </row>
    <row r="4036" spans="2:3" x14ac:dyDescent="0.35">
      <c r="B4036" s="31"/>
      <c r="C4036" s="31"/>
    </row>
    <row r="4037" spans="2:3" x14ac:dyDescent="0.35">
      <c r="B4037" s="31"/>
      <c r="C4037" s="31"/>
    </row>
    <row r="4038" spans="2:3" x14ac:dyDescent="0.35">
      <c r="B4038" s="31"/>
      <c r="C4038" s="31"/>
    </row>
    <row r="4039" spans="2:3" x14ac:dyDescent="0.35">
      <c r="B4039" s="31"/>
      <c r="C4039" s="31"/>
    </row>
    <row r="4040" spans="2:3" x14ac:dyDescent="0.35">
      <c r="B4040" s="31"/>
      <c r="C4040" s="31"/>
    </row>
    <row r="4041" spans="2:3" x14ac:dyDescent="0.35">
      <c r="B4041" s="31"/>
      <c r="C4041" s="31"/>
    </row>
    <row r="4042" spans="2:3" x14ac:dyDescent="0.35">
      <c r="B4042" s="31"/>
      <c r="C4042" s="31"/>
    </row>
    <row r="4043" spans="2:3" x14ac:dyDescent="0.35">
      <c r="B4043" s="31"/>
      <c r="C4043" s="31"/>
    </row>
    <row r="4044" spans="2:3" x14ac:dyDescent="0.35">
      <c r="B4044" s="31"/>
      <c r="C4044" s="31"/>
    </row>
    <row r="4045" spans="2:3" x14ac:dyDescent="0.35">
      <c r="B4045" s="31"/>
      <c r="C4045" s="31"/>
    </row>
    <row r="4046" spans="2:3" x14ac:dyDescent="0.35">
      <c r="B4046" s="31"/>
      <c r="C4046" s="31"/>
    </row>
    <row r="4047" spans="2:3" x14ac:dyDescent="0.35">
      <c r="B4047" s="31"/>
      <c r="C4047" s="31"/>
    </row>
    <row r="4048" spans="2:3" x14ac:dyDescent="0.35">
      <c r="B4048" s="31"/>
      <c r="C4048" s="31"/>
    </row>
    <row r="4049" spans="2:3" x14ac:dyDescent="0.35">
      <c r="B4049" s="31"/>
      <c r="C4049" s="31"/>
    </row>
    <row r="4050" spans="2:3" x14ac:dyDescent="0.35">
      <c r="B4050" s="31"/>
      <c r="C4050" s="31"/>
    </row>
    <row r="4051" spans="2:3" x14ac:dyDescent="0.35">
      <c r="B4051" s="31"/>
      <c r="C4051" s="31"/>
    </row>
    <row r="4052" spans="2:3" x14ac:dyDescent="0.35">
      <c r="B4052" s="31"/>
      <c r="C4052" s="31"/>
    </row>
    <row r="4053" spans="2:3" x14ac:dyDescent="0.35">
      <c r="B4053" s="31"/>
      <c r="C4053" s="31"/>
    </row>
    <row r="4054" spans="2:3" x14ac:dyDescent="0.35">
      <c r="B4054" s="31"/>
      <c r="C4054" s="31"/>
    </row>
    <row r="4055" spans="2:3" x14ac:dyDescent="0.35">
      <c r="B4055" s="31"/>
      <c r="C4055" s="31"/>
    </row>
    <row r="4056" spans="2:3" x14ac:dyDescent="0.35">
      <c r="B4056" s="31"/>
      <c r="C4056" s="31"/>
    </row>
    <row r="4057" spans="2:3" x14ac:dyDescent="0.35">
      <c r="B4057" s="31"/>
      <c r="C4057" s="31"/>
    </row>
    <row r="4058" spans="2:3" x14ac:dyDescent="0.35">
      <c r="B4058" s="31"/>
      <c r="C4058" s="31"/>
    </row>
    <row r="4059" spans="2:3" x14ac:dyDescent="0.35">
      <c r="B4059" s="31"/>
      <c r="C4059" s="31"/>
    </row>
    <row r="4060" spans="2:3" x14ac:dyDescent="0.35">
      <c r="B4060" s="31"/>
      <c r="C4060" s="31"/>
    </row>
    <row r="4061" spans="2:3" x14ac:dyDescent="0.35">
      <c r="B4061" s="31"/>
      <c r="C4061" s="31"/>
    </row>
    <row r="4062" spans="2:3" x14ac:dyDescent="0.35">
      <c r="B4062" s="31"/>
      <c r="C4062" s="31"/>
    </row>
    <row r="4063" spans="2:3" x14ac:dyDescent="0.35">
      <c r="B4063" s="31"/>
      <c r="C4063" s="31"/>
    </row>
    <row r="4064" spans="2:3" x14ac:dyDescent="0.35">
      <c r="B4064" s="31"/>
      <c r="C4064" s="31"/>
    </row>
    <row r="4065" spans="2:3" x14ac:dyDescent="0.35">
      <c r="B4065" s="31"/>
      <c r="C4065" s="31"/>
    </row>
    <row r="4066" spans="2:3" x14ac:dyDescent="0.35">
      <c r="B4066" s="31"/>
      <c r="C4066" s="31"/>
    </row>
    <row r="4067" spans="2:3" x14ac:dyDescent="0.35">
      <c r="B4067" s="31"/>
      <c r="C4067" s="31"/>
    </row>
    <row r="4068" spans="2:3" x14ac:dyDescent="0.35">
      <c r="B4068" s="31"/>
      <c r="C4068" s="31"/>
    </row>
    <row r="4069" spans="2:3" x14ac:dyDescent="0.35">
      <c r="B4069" s="31"/>
      <c r="C4069" s="31"/>
    </row>
    <row r="4070" spans="2:3" x14ac:dyDescent="0.35">
      <c r="B4070" s="31"/>
      <c r="C4070" s="31"/>
    </row>
    <row r="4071" spans="2:3" x14ac:dyDescent="0.35">
      <c r="B4071" s="31"/>
      <c r="C4071" s="31"/>
    </row>
    <row r="4072" spans="2:3" x14ac:dyDescent="0.35">
      <c r="B4072" s="31"/>
      <c r="C4072" s="31"/>
    </row>
    <row r="4073" spans="2:3" x14ac:dyDescent="0.35">
      <c r="B4073" s="31"/>
      <c r="C4073" s="31"/>
    </row>
    <row r="4074" spans="2:3" x14ac:dyDescent="0.35">
      <c r="B4074" s="31"/>
      <c r="C4074" s="31"/>
    </row>
    <row r="4075" spans="2:3" x14ac:dyDescent="0.35">
      <c r="B4075" s="31"/>
      <c r="C4075" s="31"/>
    </row>
    <row r="4076" spans="2:3" x14ac:dyDescent="0.35">
      <c r="B4076" s="31"/>
      <c r="C4076" s="31"/>
    </row>
    <row r="4077" spans="2:3" x14ac:dyDescent="0.35">
      <c r="B4077" s="31"/>
      <c r="C4077" s="31"/>
    </row>
    <row r="4078" spans="2:3" x14ac:dyDescent="0.35">
      <c r="B4078" s="31"/>
      <c r="C4078" s="31"/>
    </row>
    <row r="4079" spans="2:3" x14ac:dyDescent="0.35">
      <c r="B4079" s="31"/>
      <c r="C4079" s="31"/>
    </row>
    <row r="4080" spans="2:3" x14ac:dyDescent="0.35">
      <c r="B4080" s="31"/>
      <c r="C4080" s="31"/>
    </row>
    <row r="4081" spans="2:3" x14ac:dyDescent="0.35">
      <c r="B4081" s="31"/>
      <c r="C4081" s="31"/>
    </row>
    <row r="4082" spans="2:3" x14ac:dyDescent="0.35">
      <c r="B4082" s="31"/>
      <c r="C4082" s="31"/>
    </row>
    <row r="4083" spans="2:3" x14ac:dyDescent="0.35">
      <c r="B4083" s="31"/>
      <c r="C4083" s="31"/>
    </row>
    <row r="4084" spans="2:3" x14ac:dyDescent="0.35">
      <c r="B4084" s="31"/>
      <c r="C4084" s="31"/>
    </row>
    <row r="4085" spans="2:3" x14ac:dyDescent="0.35">
      <c r="B4085" s="31"/>
      <c r="C4085" s="31"/>
    </row>
    <row r="4086" spans="2:3" x14ac:dyDescent="0.35">
      <c r="B4086" s="31"/>
      <c r="C4086" s="31"/>
    </row>
    <row r="4087" spans="2:3" x14ac:dyDescent="0.35">
      <c r="B4087" s="31"/>
      <c r="C4087" s="31"/>
    </row>
    <row r="4088" spans="2:3" x14ac:dyDescent="0.35">
      <c r="B4088" s="31"/>
      <c r="C4088" s="31"/>
    </row>
    <row r="4089" spans="2:3" x14ac:dyDescent="0.35">
      <c r="B4089" s="31"/>
      <c r="C4089" s="31"/>
    </row>
    <row r="4090" spans="2:3" x14ac:dyDescent="0.35">
      <c r="B4090" s="31"/>
      <c r="C4090" s="31"/>
    </row>
    <row r="4091" spans="2:3" x14ac:dyDescent="0.35">
      <c r="B4091" s="31"/>
      <c r="C4091" s="31"/>
    </row>
    <row r="4092" spans="2:3" x14ac:dyDescent="0.35">
      <c r="B4092" s="31"/>
      <c r="C4092" s="31"/>
    </row>
    <row r="4093" spans="2:3" x14ac:dyDescent="0.35">
      <c r="B4093" s="31"/>
      <c r="C4093" s="31"/>
    </row>
    <row r="4094" spans="2:3" x14ac:dyDescent="0.35">
      <c r="B4094" s="31"/>
      <c r="C4094" s="31"/>
    </row>
    <row r="4095" spans="2:3" x14ac:dyDescent="0.35">
      <c r="B4095" s="31"/>
      <c r="C4095" s="31"/>
    </row>
    <row r="4096" spans="2:3" x14ac:dyDescent="0.35">
      <c r="B4096" s="31"/>
      <c r="C4096" s="31"/>
    </row>
    <row r="4097" spans="2:3" x14ac:dyDescent="0.35">
      <c r="B4097" s="31"/>
      <c r="C4097" s="31"/>
    </row>
    <row r="4098" spans="2:3" x14ac:dyDescent="0.35">
      <c r="B4098" s="31"/>
      <c r="C4098" s="31"/>
    </row>
    <row r="4099" spans="2:3" x14ac:dyDescent="0.35">
      <c r="B4099" s="31"/>
      <c r="C4099" s="31"/>
    </row>
    <row r="4100" spans="2:3" x14ac:dyDescent="0.35">
      <c r="B4100" s="31"/>
      <c r="C4100" s="31"/>
    </row>
    <row r="4101" spans="2:3" x14ac:dyDescent="0.35">
      <c r="B4101" s="31"/>
      <c r="C4101" s="31"/>
    </row>
    <row r="4102" spans="2:3" x14ac:dyDescent="0.35">
      <c r="B4102" s="31"/>
      <c r="C4102" s="31"/>
    </row>
    <row r="4103" spans="2:3" x14ac:dyDescent="0.35">
      <c r="B4103" s="31"/>
      <c r="C4103" s="31"/>
    </row>
    <row r="4104" spans="2:3" x14ac:dyDescent="0.35">
      <c r="B4104" s="31"/>
      <c r="C4104" s="31"/>
    </row>
    <row r="4105" spans="2:3" x14ac:dyDescent="0.35">
      <c r="B4105" s="31"/>
      <c r="C4105" s="31"/>
    </row>
    <row r="4106" spans="2:3" x14ac:dyDescent="0.35">
      <c r="B4106" s="31"/>
      <c r="C4106" s="31"/>
    </row>
    <row r="4107" spans="2:3" x14ac:dyDescent="0.35">
      <c r="B4107" s="31"/>
      <c r="C4107" s="31"/>
    </row>
    <row r="4108" spans="2:3" x14ac:dyDescent="0.35">
      <c r="B4108" s="31"/>
      <c r="C4108" s="31"/>
    </row>
    <row r="4109" spans="2:3" x14ac:dyDescent="0.35">
      <c r="B4109" s="31"/>
      <c r="C4109" s="31"/>
    </row>
    <row r="4110" spans="2:3" x14ac:dyDescent="0.35">
      <c r="B4110" s="31"/>
      <c r="C4110" s="31"/>
    </row>
    <row r="4111" spans="2:3" x14ac:dyDescent="0.35">
      <c r="B4111" s="31"/>
      <c r="C4111" s="31"/>
    </row>
    <row r="4112" spans="2:3" x14ac:dyDescent="0.35">
      <c r="B4112" s="31"/>
      <c r="C4112" s="31"/>
    </row>
    <row r="4113" spans="2:3" x14ac:dyDescent="0.35">
      <c r="B4113" s="31"/>
      <c r="C4113" s="31"/>
    </row>
    <row r="4114" spans="2:3" x14ac:dyDescent="0.35">
      <c r="B4114" s="31"/>
      <c r="C4114" s="31"/>
    </row>
    <row r="4115" spans="2:3" x14ac:dyDescent="0.35">
      <c r="B4115" s="31"/>
      <c r="C4115" s="31"/>
    </row>
    <row r="4116" spans="2:3" x14ac:dyDescent="0.35">
      <c r="B4116" s="31"/>
      <c r="C4116" s="31"/>
    </row>
    <row r="4117" spans="2:3" x14ac:dyDescent="0.35">
      <c r="B4117" s="31"/>
      <c r="C4117" s="31"/>
    </row>
    <row r="4118" spans="2:3" x14ac:dyDescent="0.35">
      <c r="B4118" s="31"/>
      <c r="C4118" s="31"/>
    </row>
    <row r="4119" spans="2:3" x14ac:dyDescent="0.35">
      <c r="B4119" s="31"/>
      <c r="C4119" s="31"/>
    </row>
    <row r="4120" spans="2:3" x14ac:dyDescent="0.35">
      <c r="B4120" s="31"/>
      <c r="C4120" s="31"/>
    </row>
    <row r="4121" spans="2:3" x14ac:dyDescent="0.35">
      <c r="B4121" s="31"/>
      <c r="C4121" s="31"/>
    </row>
    <row r="4122" spans="2:3" x14ac:dyDescent="0.35">
      <c r="B4122" s="31"/>
      <c r="C4122" s="31"/>
    </row>
    <row r="4123" spans="2:3" x14ac:dyDescent="0.35">
      <c r="B4123" s="31"/>
      <c r="C4123" s="31"/>
    </row>
    <row r="4124" spans="2:3" x14ac:dyDescent="0.35">
      <c r="B4124" s="31"/>
      <c r="C4124" s="31"/>
    </row>
    <row r="4125" spans="2:3" x14ac:dyDescent="0.35">
      <c r="B4125" s="31"/>
      <c r="C4125" s="31"/>
    </row>
    <row r="4126" spans="2:3" x14ac:dyDescent="0.35">
      <c r="B4126" s="31"/>
      <c r="C4126" s="31"/>
    </row>
    <row r="4127" spans="2:3" x14ac:dyDescent="0.35">
      <c r="B4127" s="31"/>
      <c r="C4127" s="31"/>
    </row>
    <row r="4128" spans="2:3" x14ac:dyDescent="0.35">
      <c r="B4128" s="31"/>
      <c r="C4128" s="31"/>
    </row>
    <row r="4129" spans="2:3" x14ac:dyDescent="0.35">
      <c r="B4129" s="31"/>
      <c r="C4129" s="31"/>
    </row>
    <row r="4130" spans="2:3" x14ac:dyDescent="0.35">
      <c r="B4130" s="31"/>
      <c r="C4130" s="31"/>
    </row>
    <row r="4131" spans="2:3" x14ac:dyDescent="0.35">
      <c r="B4131" s="31"/>
      <c r="C4131" s="31"/>
    </row>
    <row r="4132" spans="2:3" x14ac:dyDescent="0.35">
      <c r="B4132" s="31"/>
      <c r="C4132" s="31"/>
    </row>
    <row r="4133" spans="2:3" x14ac:dyDescent="0.35">
      <c r="B4133" s="31"/>
      <c r="C4133" s="31"/>
    </row>
    <row r="4134" spans="2:3" x14ac:dyDescent="0.35">
      <c r="B4134" s="31"/>
      <c r="C4134" s="31"/>
    </row>
    <row r="4135" spans="2:3" x14ac:dyDescent="0.35">
      <c r="B4135" s="31"/>
      <c r="C4135" s="31"/>
    </row>
    <row r="4136" spans="2:3" x14ac:dyDescent="0.35">
      <c r="B4136" s="31"/>
      <c r="C4136" s="31"/>
    </row>
    <row r="4137" spans="2:3" x14ac:dyDescent="0.35">
      <c r="B4137" s="31"/>
      <c r="C4137" s="31"/>
    </row>
    <row r="4138" spans="2:3" x14ac:dyDescent="0.35">
      <c r="B4138" s="31"/>
      <c r="C4138" s="31"/>
    </row>
    <row r="4139" spans="2:3" x14ac:dyDescent="0.35">
      <c r="B4139" s="31"/>
      <c r="C4139" s="31"/>
    </row>
    <row r="4140" spans="2:3" x14ac:dyDescent="0.35">
      <c r="B4140" s="31"/>
      <c r="C4140" s="31"/>
    </row>
    <row r="4141" spans="2:3" x14ac:dyDescent="0.35">
      <c r="B4141" s="31"/>
      <c r="C4141" s="31"/>
    </row>
    <row r="4142" spans="2:3" x14ac:dyDescent="0.35">
      <c r="B4142" s="31"/>
      <c r="C4142" s="31"/>
    </row>
    <row r="4143" spans="2:3" x14ac:dyDescent="0.35">
      <c r="B4143" s="31"/>
      <c r="C4143" s="31"/>
    </row>
    <row r="4144" spans="2:3" x14ac:dyDescent="0.35">
      <c r="B4144" s="31"/>
      <c r="C4144" s="31"/>
    </row>
    <row r="4145" spans="2:3" x14ac:dyDescent="0.35">
      <c r="B4145" s="31"/>
      <c r="C4145" s="31"/>
    </row>
    <row r="4146" spans="2:3" x14ac:dyDescent="0.35">
      <c r="B4146" s="31"/>
      <c r="C4146" s="31"/>
    </row>
    <row r="4147" spans="2:3" x14ac:dyDescent="0.35">
      <c r="B4147" s="31"/>
      <c r="C4147" s="31"/>
    </row>
    <row r="4148" spans="2:3" x14ac:dyDescent="0.35">
      <c r="B4148" s="31"/>
      <c r="C4148" s="31"/>
    </row>
    <row r="4149" spans="2:3" x14ac:dyDescent="0.35">
      <c r="B4149" s="31"/>
      <c r="C4149" s="31"/>
    </row>
    <row r="4150" spans="2:3" x14ac:dyDescent="0.35">
      <c r="B4150" s="31"/>
      <c r="C4150" s="31"/>
    </row>
    <row r="4151" spans="2:3" x14ac:dyDescent="0.35">
      <c r="B4151" s="31"/>
      <c r="C4151" s="31"/>
    </row>
    <row r="4152" spans="2:3" x14ac:dyDescent="0.35">
      <c r="B4152" s="31"/>
      <c r="C4152" s="31"/>
    </row>
    <row r="4153" spans="2:3" x14ac:dyDescent="0.35">
      <c r="B4153" s="31"/>
      <c r="C4153" s="31"/>
    </row>
    <row r="4154" spans="2:3" x14ac:dyDescent="0.35">
      <c r="B4154" s="31"/>
      <c r="C4154" s="31"/>
    </row>
    <row r="4155" spans="2:3" x14ac:dyDescent="0.35">
      <c r="B4155" s="31"/>
      <c r="C4155" s="31"/>
    </row>
    <row r="4156" spans="2:3" x14ac:dyDescent="0.35">
      <c r="B4156" s="31"/>
      <c r="C4156" s="31"/>
    </row>
    <row r="4157" spans="2:3" x14ac:dyDescent="0.35">
      <c r="B4157" s="31"/>
      <c r="C4157" s="31"/>
    </row>
    <row r="4158" spans="2:3" x14ac:dyDescent="0.35">
      <c r="B4158" s="31"/>
      <c r="C4158" s="31"/>
    </row>
    <row r="4159" spans="2:3" x14ac:dyDescent="0.35">
      <c r="B4159" s="31"/>
      <c r="C4159" s="31"/>
    </row>
    <row r="4160" spans="2:3" x14ac:dyDescent="0.35">
      <c r="B4160" s="31"/>
      <c r="C4160" s="31"/>
    </row>
    <row r="4161" spans="2:3" x14ac:dyDescent="0.35">
      <c r="B4161" s="31"/>
      <c r="C4161" s="31"/>
    </row>
    <row r="4162" spans="2:3" x14ac:dyDescent="0.35">
      <c r="B4162" s="31"/>
      <c r="C4162" s="31"/>
    </row>
    <row r="4163" spans="2:3" x14ac:dyDescent="0.35">
      <c r="B4163" s="31"/>
      <c r="C4163" s="31"/>
    </row>
    <row r="4164" spans="2:3" x14ac:dyDescent="0.35">
      <c r="B4164" s="31"/>
      <c r="C4164" s="31"/>
    </row>
    <row r="4165" spans="2:3" x14ac:dyDescent="0.35">
      <c r="B4165" s="31"/>
      <c r="C4165" s="31"/>
    </row>
    <row r="4166" spans="2:3" x14ac:dyDescent="0.35">
      <c r="B4166" s="31"/>
      <c r="C4166" s="31"/>
    </row>
    <row r="4167" spans="2:3" x14ac:dyDescent="0.35">
      <c r="B4167" s="31"/>
      <c r="C4167" s="31"/>
    </row>
    <row r="4168" spans="2:3" x14ac:dyDescent="0.35">
      <c r="B4168" s="31"/>
      <c r="C4168" s="31"/>
    </row>
    <row r="4169" spans="2:3" x14ac:dyDescent="0.35">
      <c r="B4169" s="31"/>
      <c r="C4169" s="31"/>
    </row>
    <row r="4170" spans="2:3" x14ac:dyDescent="0.35">
      <c r="B4170" s="31"/>
      <c r="C4170" s="31"/>
    </row>
    <row r="4171" spans="2:3" x14ac:dyDescent="0.35">
      <c r="B4171" s="31"/>
      <c r="C4171" s="31"/>
    </row>
    <row r="4172" spans="2:3" x14ac:dyDescent="0.35">
      <c r="B4172" s="31"/>
      <c r="C4172" s="31"/>
    </row>
    <row r="4173" spans="2:3" x14ac:dyDescent="0.35">
      <c r="B4173" s="31"/>
      <c r="C4173" s="31"/>
    </row>
    <row r="4174" spans="2:3" x14ac:dyDescent="0.35">
      <c r="B4174" s="31"/>
      <c r="C4174" s="31"/>
    </row>
    <row r="4175" spans="2:3" x14ac:dyDescent="0.35">
      <c r="B4175" s="31"/>
      <c r="C4175" s="31"/>
    </row>
    <row r="4176" spans="2:3" x14ac:dyDescent="0.35">
      <c r="B4176" s="31"/>
      <c r="C4176" s="31"/>
    </row>
    <row r="4177" spans="2:3" x14ac:dyDescent="0.35">
      <c r="B4177" s="31"/>
      <c r="C4177" s="31"/>
    </row>
    <row r="4178" spans="2:3" x14ac:dyDescent="0.35">
      <c r="B4178" s="31"/>
      <c r="C4178" s="31"/>
    </row>
    <row r="4179" spans="2:3" x14ac:dyDescent="0.35">
      <c r="B4179" s="31"/>
      <c r="C4179" s="31"/>
    </row>
    <row r="4180" spans="2:3" x14ac:dyDescent="0.35">
      <c r="B4180" s="31"/>
      <c r="C4180" s="31"/>
    </row>
    <row r="4181" spans="2:3" x14ac:dyDescent="0.35">
      <c r="B4181" s="31"/>
      <c r="C4181" s="31"/>
    </row>
    <row r="4182" spans="2:3" x14ac:dyDescent="0.35">
      <c r="B4182" s="31"/>
      <c r="C4182" s="31"/>
    </row>
    <row r="4183" spans="2:3" x14ac:dyDescent="0.35">
      <c r="B4183" s="31"/>
      <c r="C4183" s="31"/>
    </row>
    <row r="4184" spans="2:3" x14ac:dyDescent="0.35">
      <c r="B4184" s="31"/>
      <c r="C4184" s="31"/>
    </row>
    <row r="4185" spans="2:3" x14ac:dyDescent="0.35">
      <c r="B4185" s="31"/>
      <c r="C4185" s="31"/>
    </row>
    <row r="4186" spans="2:3" x14ac:dyDescent="0.35">
      <c r="B4186" s="31"/>
      <c r="C4186" s="31"/>
    </row>
    <row r="4187" spans="2:3" x14ac:dyDescent="0.35">
      <c r="B4187" s="31"/>
      <c r="C4187" s="31"/>
    </row>
    <row r="4188" spans="2:3" x14ac:dyDescent="0.35">
      <c r="B4188" s="31"/>
      <c r="C4188" s="31"/>
    </row>
    <row r="4189" spans="2:3" x14ac:dyDescent="0.35">
      <c r="B4189" s="31"/>
      <c r="C4189" s="31"/>
    </row>
    <row r="4190" spans="2:3" x14ac:dyDescent="0.35">
      <c r="B4190" s="31"/>
      <c r="C4190" s="31"/>
    </row>
    <row r="4191" spans="2:3" x14ac:dyDescent="0.35">
      <c r="B4191" s="31"/>
      <c r="C4191" s="31"/>
    </row>
    <row r="4192" spans="2:3" x14ac:dyDescent="0.35">
      <c r="B4192" s="31"/>
      <c r="C4192" s="31"/>
    </row>
    <row r="4193" spans="2:3" x14ac:dyDescent="0.35">
      <c r="B4193" s="31"/>
      <c r="C4193" s="31"/>
    </row>
    <row r="4194" spans="2:3" x14ac:dyDescent="0.35">
      <c r="B4194" s="31"/>
      <c r="C4194" s="31"/>
    </row>
    <row r="4195" spans="2:3" x14ac:dyDescent="0.35">
      <c r="B4195" s="31"/>
      <c r="C4195" s="31"/>
    </row>
    <row r="4196" spans="2:3" x14ac:dyDescent="0.35">
      <c r="B4196" s="31"/>
      <c r="C4196" s="31"/>
    </row>
    <row r="4197" spans="2:3" x14ac:dyDescent="0.35">
      <c r="B4197" s="31"/>
      <c r="C4197" s="31"/>
    </row>
    <row r="4198" spans="2:3" x14ac:dyDescent="0.35">
      <c r="B4198" s="31"/>
      <c r="C4198" s="31"/>
    </row>
    <row r="4199" spans="2:3" x14ac:dyDescent="0.35">
      <c r="B4199" s="31"/>
      <c r="C4199" s="31"/>
    </row>
    <row r="4200" spans="2:3" x14ac:dyDescent="0.35">
      <c r="B4200" s="31"/>
      <c r="C4200" s="31"/>
    </row>
    <row r="4201" spans="2:3" x14ac:dyDescent="0.35">
      <c r="B4201" s="31"/>
      <c r="C4201" s="31"/>
    </row>
    <row r="4202" spans="2:3" x14ac:dyDescent="0.35">
      <c r="B4202" s="31"/>
      <c r="C4202" s="31"/>
    </row>
    <row r="4203" spans="2:3" x14ac:dyDescent="0.35">
      <c r="B4203" s="31"/>
      <c r="C4203" s="31"/>
    </row>
    <row r="4204" spans="2:3" x14ac:dyDescent="0.35">
      <c r="B4204" s="31"/>
      <c r="C4204" s="31"/>
    </row>
    <row r="4205" spans="2:3" x14ac:dyDescent="0.35">
      <c r="B4205" s="31"/>
      <c r="C4205" s="31"/>
    </row>
    <row r="4206" spans="2:3" x14ac:dyDescent="0.35">
      <c r="B4206" s="31"/>
      <c r="C4206" s="31"/>
    </row>
    <row r="4207" spans="2:3" x14ac:dyDescent="0.35">
      <c r="B4207" s="31"/>
      <c r="C4207" s="31"/>
    </row>
    <row r="4208" spans="2:3" x14ac:dyDescent="0.35">
      <c r="B4208" s="31"/>
      <c r="C4208" s="31"/>
    </row>
    <row r="4209" spans="2:3" x14ac:dyDescent="0.35">
      <c r="B4209" s="31"/>
      <c r="C4209" s="31"/>
    </row>
    <row r="4210" spans="2:3" x14ac:dyDescent="0.35">
      <c r="B4210" s="31"/>
      <c r="C4210" s="31"/>
    </row>
    <row r="4211" spans="2:3" x14ac:dyDescent="0.35">
      <c r="B4211" s="31"/>
      <c r="C4211" s="31"/>
    </row>
    <row r="4212" spans="2:3" x14ac:dyDescent="0.35">
      <c r="B4212" s="31"/>
      <c r="C4212" s="31"/>
    </row>
    <row r="4213" spans="2:3" x14ac:dyDescent="0.35">
      <c r="B4213" s="31"/>
      <c r="C4213" s="31"/>
    </row>
    <row r="4214" spans="2:3" x14ac:dyDescent="0.35">
      <c r="B4214" s="31"/>
      <c r="C4214" s="31"/>
    </row>
    <row r="4215" spans="2:3" x14ac:dyDescent="0.35">
      <c r="B4215" s="31"/>
      <c r="C4215" s="31"/>
    </row>
    <row r="4216" spans="2:3" x14ac:dyDescent="0.35">
      <c r="B4216" s="31"/>
      <c r="C4216" s="31"/>
    </row>
    <row r="4217" spans="2:3" x14ac:dyDescent="0.35">
      <c r="B4217" s="31"/>
      <c r="C4217" s="31"/>
    </row>
    <row r="4218" spans="2:3" x14ac:dyDescent="0.35">
      <c r="B4218" s="31"/>
      <c r="C4218" s="31"/>
    </row>
    <row r="4219" spans="2:3" x14ac:dyDescent="0.35">
      <c r="B4219" s="31"/>
      <c r="C4219" s="31"/>
    </row>
    <row r="4220" spans="2:3" x14ac:dyDescent="0.35">
      <c r="B4220" s="31"/>
      <c r="C4220" s="31"/>
    </row>
    <row r="4221" spans="2:3" x14ac:dyDescent="0.35">
      <c r="B4221" s="31"/>
      <c r="C4221" s="31"/>
    </row>
    <row r="4222" spans="2:3" x14ac:dyDescent="0.35">
      <c r="B4222" s="31"/>
      <c r="C4222" s="31"/>
    </row>
    <row r="4223" spans="2:3" x14ac:dyDescent="0.35">
      <c r="B4223" s="31"/>
      <c r="C4223" s="31"/>
    </row>
    <row r="4224" spans="2:3" x14ac:dyDescent="0.35">
      <c r="B4224" s="31"/>
      <c r="C4224" s="31"/>
    </row>
    <row r="4225" spans="2:3" x14ac:dyDescent="0.35">
      <c r="B4225" s="31"/>
      <c r="C4225" s="31"/>
    </row>
    <row r="4226" spans="2:3" x14ac:dyDescent="0.35">
      <c r="B4226" s="31"/>
      <c r="C4226" s="31"/>
    </row>
    <row r="4227" spans="2:3" x14ac:dyDescent="0.35">
      <c r="B4227" s="31"/>
      <c r="C4227" s="31"/>
    </row>
    <row r="4228" spans="2:3" x14ac:dyDescent="0.35">
      <c r="B4228" s="31"/>
      <c r="C4228" s="31"/>
    </row>
    <row r="4229" spans="2:3" x14ac:dyDescent="0.35">
      <c r="B4229" s="31"/>
      <c r="C4229" s="31"/>
    </row>
    <row r="4230" spans="2:3" x14ac:dyDescent="0.35">
      <c r="B4230" s="31"/>
      <c r="C4230" s="31"/>
    </row>
    <row r="4231" spans="2:3" x14ac:dyDescent="0.35">
      <c r="B4231" s="31"/>
      <c r="C4231" s="31"/>
    </row>
    <row r="4232" spans="2:3" x14ac:dyDescent="0.35">
      <c r="B4232" s="31"/>
      <c r="C4232" s="31"/>
    </row>
    <row r="4233" spans="2:3" x14ac:dyDescent="0.35">
      <c r="B4233" s="31"/>
      <c r="C4233" s="31"/>
    </row>
    <row r="4234" spans="2:3" x14ac:dyDescent="0.35">
      <c r="B4234" s="31"/>
      <c r="C4234" s="31"/>
    </row>
    <row r="4235" spans="2:3" x14ac:dyDescent="0.35">
      <c r="B4235" s="31"/>
      <c r="C4235" s="31"/>
    </row>
    <row r="4236" spans="2:3" x14ac:dyDescent="0.35">
      <c r="B4236" s="31"/>
      <c r="C4236" s="31"/>
    </row>
    <row r="4237" spans="2:3" x14ac:dyDescent="0.35">
      <c r="B4237" s="31"/>
      <c r="C4237" s="31"/>
    </row>
    <row r="4238" spans="2:3" x14ac:dyDescent="0.35">
      <c r="B4238" s="31"/>
      <c r="C4238" s="31"/>
    </row>
    <row r="4239" spans="2:3" x14ac:dyDescent="0.35">
      <c r="B4239" s="31"/>
      <c r="C4239" s="31"/>
    </row>
    <row r="4240" spans="2:3" x14ac:dyDescent="0.35">
      <c r="B4240" s="31"/>
      <c r="C4240" s="31"/>
    </row>
    <row r="4241" spans="2:3" x14ac:dyDescent="0.35">
      <c r="B4241" s="31"/>
      <c r="C4241" s="31"/>
    </row>
    <row r="4242" spans="2:3" x14ac:dyDescent="0.35">
      <c r="B4242" s="31"/>
      <c r="C4242" s="31"/>
    </row>
    <row r="4243" spans="2:3" x14ac:dyDescent="0.35">
      <c r="B4243" s="31"/>
      <c r="C4243" s="31"/>
    </row>
    <row r="4244" spans="2:3" x14ac:dyDescent="0.35">
      <c r="B4244" s="31"/>
      <c r="C4244" s="31"/>
    </row>
    <row r="4245" spans="2:3" x14ac:dyDescent="0.35">
      <c r="B4245" s="31"/>
      <c r="C4245" s="31"/>
    </row>
    <row r="4246" spans="2:3" x14ac:dyDescent="0.35">
      <c r="B4246" s="31"/>
      <c r="C4246" s="31"/>
    </row>
    <row r="4247" spans="2:3" x14ac:dyDescent="0.35">
      <c r="B4247" s="31"/>
      <c r="C4247" s="31"/>
    </row>
    <row r="4248" spans="2:3" x14ac:dyDescent="0.35">
      <c r="B4248" s="31"/>
      <c r="C4248" s="31"/>
    </row>
    <row r="4249" spans="2:3" x14ac:dyDescent="0.35">
      <c r="B4249" s="31"/>
      <c r="C4249" s="31"/>
    </row>
    <row r="4250" spans="2:3" x14ac:dyDescent="0.35">
      <c r="B4250" s="31"/>
      <c r="C4250" s="31"/>
    </row>
    <row r="4251" spans="2:3" x14ac:dyDescent="0.35">
      <c r="B4251" s="31"/>
      <c r="C4251" s="31"/>
    </row>
    <row r="4252" spans="2:3" x14ac:dyDescent="0.35">
      <c r="B4252" s="31"/>
      <c r="C4252" s="31"/>
    </row>
    <row r="4253" spans="2:3" x14ac:dyDescent="0.35">
      <c r="B4253" s="31"/>
      <c r="C4253" s="31"/>
    </row>
    <row r="4254" spans="2:3" x14ac:dyDescent="0.35">
      <c r="B4254" s="31"/>
      <c r="C4254" s="31"/>
    </row>
    <row r="4255" spans="2:3" x14ac:dyDescent="0.35">
      <c r="B4255" s="31"/>
      <c r="C4255" s="31"/>
    </row>
    <row r="4256" spans="2:3" x14ac:dyDescent="0.35">
      <c r="B4256" s="31"/>
      <c r="C4256" s="31"/>
    </row>
    <row r="4257" spans="2:3" x14ac:dyDescent="0.35">
      <c r="B4257" s="31"/>
      <c r="C4257" s="31"/>
    </row>
    <row r="4258" spans="2:3" x14ac:dyDescent="0.35">
      <c r="B4258" s="31"/>
      <c r="C4258" s="31"/>
    </row>
    <row r="4259" spans="2:3" x14ac:dyDescent="0.35">
      <c r="B4259" s="31"/>
      <c r="C4259" s="31"/>
    </row>
    <row r="4260" spans="2:3" x14ac:dyDescent="0.35">
      <c r="B4260" s="31"/>
      <c r="C4260" s="31"/>
    </row>
    <row r="4261" spans="2:3" x14ac:dyDescent="0.35">
      <c r="B4261" s="31"/>
      <c r="C4261" s="31"/>
    </row>
    <row r="4262" spans="2:3" x14ac:dyDescent="0.35">
      <c r="B4262" s="31"/>
      <c r="C4262" s="31"/>
    </row>
    <row r="4263" spans="2:3" x14ac:dyDescent="0.35">
      <c r="B4263" s="31"/>
      <c r="C4263" s="31"/>
    </row>
    <row r="4264" spans="2:3" x14ac:dyDescent="0.35">
      <c r="B4264" s="31"/>
      <c r="C4264" s="31"/>
    </row>
    <row r="4265" spans="2:3" x14ac:dyDescent="0.35">
      <c r="B4265" s="31"/>
      <c r="C4265" s="31"/>
    </row>
    <row r="4266" spans="2:3" x14ac:dyDescent="0.35">
      <c r="B4266" s="31"/>
      <c r="C4266" s="31"/>
    </row>
    <row r="4267" spans="2:3" x14ac:dyDescent="0.35">
      <c r="B4267" s="31"/>
      <c r="C4267" s="31"/>
    </row>
    <row r="4268" spans="2:3" x14ac:dyDescent="0.35">
      <c r="B4268" s="31"/>
      <c r="C4268" s="31"/>
    </row>
    <row r="4269" spans="2:3" x14ac:dyDescent="0.35">
      <c r="B4269" s="31"/>
      <c r="C4269" s="31"/>
    </row>
    <row r="4270" spans="2:3" x14ac:dyDescent="0.35">
      <c r="B4270" s="31"/>
      <c r="C4270" s="31"/>
    </row>
    <row r="4271" spans="2:3" x14ac:dyDescent="0.35">
      <c r="B4271" s="31"/>
      <c r="C4271" s="31"/>
    </row>
    <row r="4272" spans="2:3" x14ac:dyDescent="0.35">
      <c r="B4272" s="31"/>
      <c r="C4272" s="31"/>
    </row>
    <row r="4273" spans="2:3" x14ac:dyDescent="0.35">
      <c r="B4273" s="31"/>
      <c r="C4273" s="31"/>
    </row>
    <row r="4274" spans="2:3" x14ac:dyDescent="0.35">
      <c r="B4274" s="31"/>
      <c r="C4274" s="31"/>
    </row>
    <row r="4275" spans="2:3" x14ac:dyDescent="0.35">
      <c r="B4275" s="31"/>
      <c r="C4275" s="31"/>
    </row>
    <row r="4276" spans="2:3" x14ac:dyDescent="0.35">
      <c r="B4276" s="31"/>
      <c r="C4276" s="31"/>
    </row>
    <row r="4277" spans="2:3" x14ac:dyDescent="0.35">
      <c r="B4277" s="31"/>
      <c r="C4277" s="31"/>
    </row>
    <row r="4278" spans="2:3" x14ac:dyDescent="0.35">
      <c r="B4278" s="31"/>
      <c r="C4278" s="31"/>
    </row>
    <row r="4279" spans="2:3" x14ac:dyDescent="0.35">
      <c r="B4279" s="31"/>
      <c r="C4279" s="31"/>
    </row>
    <row r="4280" spans="2:3" x14ac:dyDescent="0.35">
      <c r="B4280" s="31"/>
      <c r="C4280" s="31"/>
    </row>
    <row r="4281" spans="2:3" x14ac:dyDescent="0.35">
      <c r="B4281" s="31"/>
      <c r="C4281" s="31"/>
    </row>
    <row r="4282" spans="2:3" x14ac:dyDescent="0.35">
      <c r="B4282" s="31"/>
      <c r="C4282" s="31"/>
    </row>
    <row r="4283" spans="2:3" x14ac:dyDescent="0.35">
      <c r="B4283" s="31"/>
      <c r="C4283" s="31"/>
    </row>
    <row r="4284" spans="2:3" x14ac:dyDescent="0.35">
      <c r="B4284" s="31"/>
      <c r="C4284" s="31"/>
    </row>
    <row r="4285" spans="2:3" x14ac:dyDescent="0.35">
      <c r="B4285" s="31"/>
      <c r="C4285" s="31"/>
    </row>
    <row r="4286" spans="2:3" x14ac:dyDescent="0.35">
      <c r="B4286" s="31"/>
      <c r="C4286" s="31"/>
    </row>
    <row r="4287" spans="2:3" x14ac:dyDescent="0.35">
      <c r="B4287" s="31"/>
      <c r="C4287" s="31"/>
    </row>
    <row r="4288" spans="2:3" x14ac:dyDescent="0.35">
      <c r="B4288" s="31"/>
      <c r="C4288" s="31"/>
    </row>
    <row r="4289" spans="2:3" x14ac:dyDescent="0.35">
      <c r="B4289" s="31"/>
      <c r="C4289" s="31"/>
    </row>
    <row r="4290" spans="2:3" x14ac:dyDescent="0.35">
      <c r="B4290" s="31"/>
      <c r="C4290" s="31"/>
    </row>
    <row r="4291" spans="2:3" x14ac:dyDescent="0.35">
      <c r="B4291" s="31"/>
      <c r="C4291" s="31"/>
    </row>
    <row r="4292" spans="2:3" x14ac:dyDescent="0.35">
      <c r="B4292" s="31"/>
      <c r="C4292" s="31"/>
    </row>
    <row r="4293" spans="2:3" x14ac:dyDescent="0.35">
      <c r="B4293" s="31"/>
      <c r="C4293" s="31"/>
    </row>
    <row r="4294" spans="2:3" x14ac:dyDescent="0.35">
      <c r="B4294" s="31"/>
      <c r="C4294" s="31"/>
    </row>
    <row r="4295" spans="2:3" x14ac:dyDescent="0.35">
      <c r="B4295" s="31"/>
      <c r="C4295" s="31"/>
    </row>
    <row r="4296" spans="2:3" x14ac:dyDescent="0.35">
      <c r="B4296" s="31"/>
      <c r="C4296" s="31"/>
    </row>
    <row r="4297" spans="2:3" x14ac:dyDescent="0.35">
      <c r="B4297" s="31"/>
      <c r="C4297" s="31"/>
    </row>
    <row r="4298" spans="2:3" x14ac:dyDescent="0.35">
      <c r="B4298" s="31"/>
      <c r="C4298" s="31"/>
    </row>
    <row r="4299" spans="2:3" x14ac:dyDescent="0.35">
      <c r="B4299" s="31"/>
      <c r="C4299" s="31"/>
    </row>
    <row r="4300" spans="2:3" x14ac:dyDescent="0.35">
      <c r="B4300" s="31"/>
      <c r="C4300" s="31"/>
    </row>
    <row r="4301" spans="2:3" x14ac:dyDescent="0.35">
      <c r="B4301" s="31"/>
      <c r="C4301" s="31"/>
    </row>
    <row r="4302" spans="2:3" x14ac:dyDescent="0.35">
      <c r="B4302" s="31"/>
      <c r="C4302" s="31"/>
    </row>
    <row r="4303" spans="2:3" x14ac:dyDescent="0.35">
      <c r="B4303" s="31"/>
      <c r="C4303" s="31"/>
    </row>
    <row r="4304" spans="2:3" x14ac:dyDescent="0.35">
      <c r="B4304" s="31"/>
      <c r="C4304" s="31"/>
    </row>
    <row r="4305" spans="2:3" x14ac:dyDescent="0.35">
      <c r="B4305" s="31"/>
      <c r="C4305" s="31"/>
    </row>
    <row r="4306" spans="2:3" x14ac:dyDescent="0.35">
      <c r="B4306" s="31"/>
      <c r="C4306" s="31"/>
    </row>
    <row r="4307" spans="2:3" x14ac:dyDescent="0.35">
      <c r="B4307" s="31"/>
      <c r="C4307" s="31"/>
    </row>
    <row r="4308" spans="2:3" x14ac:dyDescent="0.35">
      <c r="B4308" s="31"/>
      <c r="C4308" s="31"/>
    </row>
    <row r="4309" spans="2:3" x14ac:dyDescent="0.35">
      <c r="B4309" s="31"/>
      <c r="C4309" s="31"/>
    </row>
    <row r="4310" spans="2:3" x14ac:dyDescent="0.35">
      <c r="B4310" s="31"/>
      <c r="C4310" s="31"/>
    </row>
    <row r="4311" spans="2:3" x14ac:dyDescent="0.35">
      <c r="B4311" s="31"/>
      <c r="C4311" s="31"/>
    </row>
    <row r="4312" spans="2:3" x14ac:dyDescent="0.35">
      <c r="B4312" s="31"/>
      <c r="C4312" s="31"/>
    </row>
    <row r="4313" spans="2:3" x14ac:dyDescent="0.35">
      <c r="B4313" s="31"/>
      <c r="C4313" s="31"/>
    </row>
    <row r="4314" spans="2:3" x14ac:dyDescent="0.35">
      <c r="B4314" s="31"/>
      <c r="C4314" s="31"/>
    </row>
    <row r="4315" spans="2:3" x14ac:dyDescent="0.35">
      <c r="B4315" s="31"/>
      <c r="C4315" s="31"/>
    </row>
    <row r="4316" spans="2:3" x14ac:dyDescent="0.35">
      <c r="B4316" s="31"/>
      <c r="C4316" s="31"/>
    </row>
    <row r="4317" spans="2:3" x14ac:dyDescent="0.35">
      <c r="B4317" s="31"/>
      <c r="C4317" s="31"/>
    </row>
    <row r="4318" spans="2:3" x14ac:dyDescent="0.35">
      <c r="B4318" s="31"/>
      <c r="C4318" s="31"/>
    </row>
    <row r="4319" spans="2:3" x14ac:dyDescent="0.35">
      <c r="B4319" s="31"/>
      <c r="C4319" s="31"/>
    </row>
    <row r="4320" spans="2:3" x14ac:dyDescent="0.35">
      <c r="B4320" s="31"/>
      <c r="C4320" s="31"/>
    </row>
    <row r="4321" spans="2:3" x14ac:dyDescent="0.35">
      <c r="B4321" s="31"/>
      <c r="C4321" s="31"/>
    </row>
    <row r="4322" spans="2:3" x14ac:dyDescent="0.35">
      <c r="B4322" s="31"/>
      <c r="C4322" s="31"/>
    </row>
    <row r="4323" spans="2:3" x14ac:dyDescent="0.35">
      <c r="B4323" s="31"/>
      <c r="C4323" s="31"/>
    </row>
    <row r="4324" spans="2:3" x14ac:dyDescent="0.35">
      <c r="B4324" s="31"/>
      <c r="C4324" s="31"/>
    </row>
    <row r="4325" spans="2:3" x14ac:dyDescent="0.35">
      <c r="B4325" s="31"/>
      <c r="C4325" s="31"/>
    </row>
    <row r="4326" spans="2:3" x14ac:dyDescent="0.35">
      <c r="B4326" s="31"/>
      <c r="C4326" s="31"/>
    </row>
    <row r="4327" spans="2:3" x14ac:dyDescent="0.35">
      <c r="B4327" s="31"/>
      <c r="C4327" s="31"/>
    </row>
    <row r="4328" spans="2:3" x14ac:dyDescent="0.35">
      <c r="B4328" s="31"/>
      <c r="C4328" s="31"/>
    </row>
    <row r="4329" spans="2:3" x14ac:dyDescent="0.35">
      <c r="B4329" s="31"/>
      <c r="C4329" s="31"/>
    </row>
    <row r="4330" spans="2:3" x14ac:dyDescent="0.35">
      <c r="B4330" s="31"/>
      <c r="C4330" s="31"/>
    </row>
    <row r="4331" spans="2:3" x14ac:dyDescent="0.35">
      <c r="B4331" s="31"/>
      <c r="C4331" s="31"/>
    </row>
    <row r="4332" spans="2:3" x14ac:dyDescent="0.35">
      <c r="B4332" s="31"/>
      <c r="C4332" s="31"/>
    </row>
    <row r="4333" spans="2:3" x14ac:dyDescent="0.35">
      <c r="B4333" s="31"/>
      <c r="C4333" s="31"/>
    </row>
    <row r="4334" spans="2:3" x14ac:dyDescent="0.35">
      <c r="B4334" s="31"/>
      <c r="C4334" s="31"/>
    </row>
    <row r="4335" spans="2:3" x14ac:dyDescent="0.35">
      <c r="B4335" s="31"/>
      <c r="C4335" s="31"/>
    </row>
    <row r="4336" spans="2:3" x14ac:dyDescent="0.35">
      <c r="B4336" s="31"/>
      <c r="C4336" s="31"/>
    </row>
    <row r="4337" spans="2:3" x14ac:dyDescent="0.35">
      <c r="B4337" s="31"/>
      <c r="C4337" s="31"/>
    </row>
    <row r="4338" spans="2:3" x14ac:dyDescent="0.35">
      <c r="B4338" s="31"/>
      <c r="C4338" s="31"/>
    </row>
    <row r="4339" spans="2:3" x14ac:dyDescent="0.35">
      <c r="B4339" s="31"/>
      <c r="C4339" s="31"/>
    </row>
    <row r="4340" spans="2:3" x14ac:dyDescent="0.35">
      <c r="B4340" s="31"/>
      <c r="C4340" s="31"/>
    </row>
    <row r="4341" spans="2:3" x14ac:dyDescent="0.35">
      <c r="B4341" s="31"/>
      <c r="C4341" s="31"/>
    </row>
    <row r="4342" spans="2:3" x14ac:dyDescent="0.35">
      <c r="B4342" s="31"/>
      <c r="C4342" s="31"/>
    </row>
    <row r="4343" spans="2:3" x14ac:dyDescent="0.35">
      <c r="B4343" s="31"/>
      <c r="C4343" s="31"/>
    </row>
    <row r="4344" spans="2:3" x14ac:dyDescent="0.35">
      <c r="B4344" s="31"/>
      <c r="C4344" s="31"/>
    </row>
    <row r="4345" spans="2:3" x14ac:dyDescent="0.35">
      <c r="B4345" s="31"/>
      <c r="C4345" s="31"/>
    </row>
    <row r="4346" spans="2:3" x14ac:dyDescent="0.35">
      <c r="B4346" s="31"/>
      <c r="C4346" s="31"/>
    </row>
    <row r="4347" spans="2:3" x14ac:dyDescent="0.35">
      <c r="B4347" s="31"/>
      <c r="C4347" s="31"/>
    </row>
    <row r="4348" spans="2:3" x14ac:dyDescent="0.35">
      <c r="B4348" s="31"/>
      <c r="C4348" s="31"/>
    </row>
    <row r="4349" spans="2:3" x14ac:dyDescent="0.35">
      <c r="B4349" s="31"/>
      <c r="C4349" s="31"/>
    </row>
    <row r="4350" spans="2:3" x14ac:dyDescent="0.35">
      <c r="B4350" s="31"/>
      <c r="C4350" s="31"/>
    </row>
    <row r="4351" spans="2:3" x14ac:dyDescent="0.35">
      <c r="B4351" s="31"/>
      <c r="C4351" s="31"/>
    </row>
    <row r="4352" spans="2:3" x14ac:dyDescent="0.35">
      <c r="B4352" s="31"/>
      <c r="C4352" s="31"/>
    </row>
    <row r="4353" spans="2:3" x14ac:dyDescent="0.35">
      <c r="B4353" s="31"/>
      <c r="C4353" s="31"/>
    </row>
    <row r="4354" spans="2:3" x14ac:dyDescent="0.35">
      <c r="B4354" s="31"/>
      <c r="C4354" s="31"/>
    </row>
    <row r="4355" spans="2:3" x14ac:dyDescent="0.35">
      <c r="B4355" s="31"/>
      <c r="C4355" s="31"/>
    </row>
    <row r="4356" spans="2:3" x14ac:dyDescent="0.35">
      <c r="B4356" s="31"/>
      <c r="C4356" s="31"/>
    </row>
    <row r="4357" spans="2:3" x14ac:dyDescent="0.35">
      <c r="B4357" s="31"/>
      <c r="C4357" s="31"/>
    </row>
    <row r="4358" spans="2:3" x14ac:dyDescent="0.35">
      <c r="B4358" s="31"/>
      <c r="C4358" s="31"/>
    </row>
    <row r="4359" spans="2:3" x14ac:dyDescent="0.35">
      <c r="B4359" s="31"/>
      <c r="C4359" s="31"/>
    </row>
    <row r="4360" spans="2:3" x14ac:dyDescent="0.35">
      <c r="B4360" s="31"/>
      <c r="C4360" s="31"/>
    </row>
    <row r="4361" spans="2:3" x14ac:dyDescent="0.35">
      <c r="B4361" s="31"/>
      <c r="C4361" s="31"/>
    </row>
    <row r="4362" spans="2:3" x14ac:dyDescent="0.35">
      <c r="B4362" s="31"/>
      <c r="C4362" s="31"/>
    </row>
    <row r="4363" spans="2:3" x14ac:dyDescent="0.35">
      <c r="B4363" s="31"/>
      <c r="C4363" s="31"/>
    </row>
    <row r="4364" spans="2:3" x14ac:dyDescent="0.35">
      <c r="B4364" s="31"/>
      <c r="C4364" s="31"/>
    </row>
    <row r="4365" spans="2:3" x14ac:dyDescent="0.35">
      <c r="B4365" s="31"/>
      <c r="C4365" s="31"/>
    </row>
    <row r="4366" spans="2:3" x14ac:dyDescent="0.35">
      <c r="B4366" s="31"/>
      <c r="C4366" s="31"/>
    </row>
    <row r="4367" spans="2:3" x14ac:dyDescent="0.35">
      <c r="B4367" s="31"/>
      <c r="C4367" s="31"/>
    </row>
    <row r="4368" spans="2:3" x14ac:dyDescent="0.35">
      <c r="B4368" s="31"/>
      <c r="C4368" s="31"/>
    </row>
    <row r="4369" spans="2:3" x14ac:dyDescent="0.35">
      <c r="B4369" s="31"/>
      <c r="C4369" s="31"/>
    </row>
    <row r="4370" spans="2:3" x14ac:dyDescent="0.35">
      <c r="B4370" s="31"/>
      <c r="C4370" s="31"/>
    </row>
    <row r="4371" spans="2:3" x14ac:dyDescent="0.35">
      <c r="B4371" s="31"/>
      <c r="C4371" s="31"/>
    </row>
    <row r="4372" spans="2:3" x14ac:dyDescent="0.35">
      <c r="B4372" s="31"/>
      <c r="C4372" s="31"/>
    </row>
    <row r="4373" spans="2:3" x14ac:dyDescent="0.35">
      <c r="B4373" s="31"/>
      <c r="C4373" s="31"/>
    </row>
    <row r="4374" spans="2:3" x14ac:dyDescent="0.35">
      <c r="B4374" s="31"/>
      <c r="C4374" s="31"/>
    </row>
    <row r="4375" spans="2:3" x14ac:dyDescent="0.35">
      <c r="B4375" s="31"/>
      <c r="C4375" s="31"/>
    </row>
    <row r="4376" spans="2:3" x14ac:dyDescent="0.35">
      <c r="B4376" s="31"/>
      <c r="C4376" s="31"/>
    </row>
    <row r="4377" spans="2:3" x14ac:dyDescent="0.35">
      <c r="B4377" s="31"/>
      <c r="C4377" s="31"/>
    </row>
    <row r="4378" spans="2:3" x14ac:dyDescent="0.35">
      <c r="B4378" s="31"/>
      <c r="C4378" s="31"/>
    </row>
    <row r="4379" spans="2:3" x14ac:dyDescent="0.35">
      <c r="B4379" s="31"/>
      <c r="C4379" s="31"/>
    </row>
    <row r="4380" spans="2:3" x14ac:dyDescent="0.35">
      <c r="B4380" s="31"/>
      <c r="C4380" s="31"/>
    </row>
    <row r="4381" spans="2:3" x14ac:dyDescent="0.35">
      <c r="B4381" s="31"/>
      <c r="C4381" s="31"/>
    </row>
    <row r="4382" spans="2:3" x14ac:dyDescent="0.35">
      <c r="B4382" s="31"/>
      <c r="C4382" s="31"/>
    </row>
    <row r="4383" spans="2:3" x14ac:dyDescent="0.35">
      <c r="B4383" s="31"/>
      <c r="C4383" s="31"/>
    </row>
    <row r="4384" spans="2:3" x14ac:dyDescent="0.35">
      <c r="B4384" s="31"/>
      <c r="C4384" s="31"/>
    </row>
    <row r="4385" spans="2:3" x14ac:dyDescent="0.35">
      <c r="B4385" s="31"/>
      <c r="C4385" s="31"/>
    </row>
    <row r="4386" spans="2:3" x14ac:dyDescent="0.35">
      <c r="B4386" s="31"/>
      <c r="C4386" s="31"/>
    </row>
    <row r="4387" spans="2:3" x14ac:dyDescent="0.35">
      <c r="B4387" s="31"/>
      <c r="C4387" s="31"/>
    </row>
    <row r="4388" spans="2:3" x14ac:dyDescent="0.35">
      <c r="B4388" s="31"/>
      <c r="C4388" s="31"/>
    </row>
    <row r="4389" spans="2:3" x14ac:dyDescent="0.35">
      <c r="B4389" s="31"/>
      <c r="C4389" s="31"/>
    </row>
    <row r="4390" spans="2:3" x14ac:dyDescent="0.35">
      <c r="B4390" s="31"/>
      <c r="C4390" s="31"/>
    </row>
    <row r="4391" spans="2:3" x14ac:dyDescent="0.35">
      <c r="B4391" s="31"/>
      <c r="C4391" s="31"/>
    </row>
    <row r="4392" spans="2:3" x14ac:dyDescent="0.35">
      <c r="B4392" s="31"/>
      <c r="C4392" s="31"/>
    </row>
    <row r="4393" spans="2:3" x14ac:dyDescent="0.35">
      <c r="B4393" s="31"/>
      <c r="C4393" s="31"/>
    </row>
    <row r="4394" spans="2:3" x14ac:dyDescent="0.35">
      <c r="B4394" s="31"/>
      <c r="C4394" s="31"/>
    </row>
    <row r="4395" spans="2:3" x14ac:dyDescent="0.35">
      <c r="B4395" s="31"/>
      <c r="C4395" s="31"/>
    </row>
    <row r="4396" spans="2:3" x14ac:dyDescent="0.35">
      <c r="B4396" s="31"/>
      <c r="C4396" s="31"/>
    </row>
    <row r="4397" spans="2:3" x14ac:dyDescent="0.35">
      <c r="B4397" s="31"/>
      <c r="C4397" s="31"/>
    </row>
    <row r="4398" spans="2:3" x14ac:dyDescent="0.35">
      <c r="B4398" s="31"/>
      <c r="C4398" s="31"/>
    </row>
    <row r="4399" spans="2:3" x14ac:dyDescent="0.35">
      <c r="B4399" s="31"/>
      <c r="C4399" s="31"/>
    </row>
    <row r="4400" spans="2:3" x14ac:dyDescent="0.35">
      <c r="B4400" s="31"/>
      <c r="C4400" s="31"/>
    </row>
    <row r="4401" spans="2:3" x14ac:dyDescent="0.35">
      <c r="B4401" s="31"/>
      <c r="C4401" s="31"/>
    </row>
    <row r="4402" spans="2:3" x14ac:dyDescent="0.35">
      <c r="B4402" s="31"/>
      <c r="C4402" s="31"/>
    </row>
    <row r="4403" spans="2:3" x14ac:dyDescent="0.35">
      <c r="B4403" s="31"/>
      <c r="C4403" s="31"/>
    </row>
    <row r="4404" spans="2:3" x14ac:dyDescent="0.35">
      <c r="B4404" s="31"/>
      <c r="C4404" s="31"/>
    </row>
    <row r="4405" spans="2:3" x14ac:dyDescent="0.35">
      <c r="B4405" s="31"/>
      <c r="C4405" s="31"/>
    </row>
    <row r="4406" spans="2:3" x14ac:dyDescent="0.35">
      <c r="B4406" s="31"/>
      <c r="C4406" s="31"/>
    </row>
    <row r="4407" spans="2:3" x14ac:dyDescent="0.35">
      <c r="B4407" s="31"/>
      <c r="C4407" s="31"/>
    </row>
    <row r="4408" spans="2:3" x14ac:dyDescent="0.35">
      <c r="B4408" s="31"/>
      <c r="C4408" s="31"/>
    </row>
    <row r="4409" spans="2:3" x14ac:dyDescent="0.35">
      <c r="B4409" s="31"/>
      <c r="C4409" s="31"/>
    </row>
    <row r="4410" spans="2:3" x14ac:dyDescent="0.35">
      <c r="B4410" s="31"/>
      <c r="C4410" s="31"/>
    </row>
    <row r="4411" spans="2:3" x14ac:dyDescent="0.35">
      <c r="B4411" s="31"/>
      <c r="C4411" s="31"/>
    </row>
    <row r="4412" spans="2:3" x14ac:dyDescent="0.35">
      <c r="B4412" s="31"/>
      <c r="C4412" s="31"/>
    </row>
    <row r="4413" spans="2:3" x14ac:dyDescent="0.35">
      <c r="B4413" s="31"/>
      <c r="C4413" s="31"/>
    </row>
    <row r="4414" spans="2:3" x14ac:dyDescent="0.35">
      <c r="B4414" s="31"/>
      <c r="C4414" s="31"/>
    </row>
    <row r="4415" spans="2:3" x14ac:dyDescent="0.35">
      <c r="B4415" s="31"/>
      <c r="C4415" s="31"/>
    </row>
    <row r="4416" spans="2:3" x14ac:dyDescent="0.35">
      <c r="B4416" s="31"/>
      <c r="C4416" s="31"/>
    </row>
    <row r="4417" spans="2:3" x14ac:dyDescent="0.35">
      <c r="B4417" s="31"/>
      <c r="C4417" s="31"/>
    </row>
    <row r="4418" spans="2:3" x14ac:dyDescent="0.35">
      <c r="B4418" s="31"/>
      <c r="C4418" s="31"/>
    </row>
    <row r="4419" spans="2:3" x14ac:dyDescent="0.35">
      <c r="B4419" s="31"/>
      <c r="C4419" s="31"/>
    </row>
    <row r="4420" spans="2:3" x14ac:dyDescent="0.35">
      <c r="B4420" s="31"/>
      <c r="C4420" s="31"/>
    </row>
    <row r="4421" spans="2:3" x14ac:dyDescent="0.35">
      <c r="B4421" s="31"/>
      <c r="C4421" s="31"/>
    </row>
    <row r="4422" spans="2:3" x14ac:dyDescent="0.35">
      <c r="B4422" s="31"/>
      <c r="C4422" s="31"/>
    </row>
    <row r="4423" spans="2:3" x14ac:dyDescent="0.35">
      <c r="B4423" s="31"/>
      <c r="C4423" s="31"/>
    </row>
    <row r="4424" spans="2:3" x14ac:dyDescent="0.35">
      <c r="B4424" s="31"/>
      <c r="C4424" s="31"/>
    </row>
    <row r="4425" spans="2:3" x14ac:dyDescent="0.35">
      <c r="B4425" s="31"/>
      <c r="C4425" s="31"/>
    </row>
    <row r="4426" spans="2:3" x14ac:dyDescent="0.35">
      <c r="B4426" s="31"/>
      <c r="C4426" s="31"/>
    </row>
    <row r="4427" spans="2:3" x14ac:dyDescent="0.35">
      <c r="B4427" s="31"/>
      <c r="C4427" s="31"/>
    </row>
    <row r="4428" spans="2:3" x14ac:dyDescent="0.35">
      <c r="B4428" s="31"/>
      <c r="C4428" s="31"/>
    </row>
    <row r="4429" spans="2:3" x14ac:dyDescent="0.35">
      <c r="B4429" s="31"/>
      <c r="C4429" s="31"/>
    </row>
    <row r="4430" spans="2:3" x14ac:dyDescent="0.35">
      <c r="B4430" s="31"/>
      <c r="C4430" s="31"/>
    </row>
    <row r="4431" spans="2:3" x14ac:dyDescent="0.35">
      <c r="B4431" s="31"/>
      <c r="C4431" s="31"/>
    </row>
    <row r="4432" spans="2:3" x14ac:dyDescent="0.35">
      <c r="B4432" s="31"/>
      <c r="C4432" s="31"/>
    </row>
    <row r="4433" spans="2:3" x14ac:dyDescent="0.35">
      <c r="B4433" s="31"/>
      <c r="C4433" s="31"/>
    </row>
    <row r="4434" spans="2:3" x14ac:dyDescent="0.35">
      <c r="B4434" s="31"/>
      <c r="C4434" s="31"/>
    </row>
    <row r="4435" spans="2:3" x14ac:dyDescent="0.35">
      <c r="B4435" s="31"/>
      <c r="C4435" s="31"/>
    </row>
    <row r="4436" spans="2:3" x14ac:dyDescent="0.35">
      <c r="B4436" s="31"/>
      <c r="C4436" s="31"/>
    </row>
    <row r="4437" spans="2:3" x14ac:dyDescent="0.35">
      <c r="B4437" s="31"/>
      <c r="C4437" s="31"/>
    </row>
    <row r="4438" spans="2:3" x14ac:dyDescent="0.35">
      <c r="B4438" s="31"/>
      <c r="C4438" s="31"/>
    </row>
    <row r="4439" spans="2:3" x14ac:dyDescent="0.35">
      <c r="B4439" s="31"/>
      <c r="C4439" s="31"/>
    </row>
    <row r="4440" spans="2:3" x14ac:dyDescent="0.35">
      <c r="B4440" s="31"/>
      <c r="C4440" s="31"/>
    </row>
    <row r="4441" spans="2:3" x14ac:dyDescent="0.35">
      <c r="B4441" s="31"/>
      <c r="C4441" s="31"/>
    </row>
    <row r="4442" spans="2:3" x14ac:dyDescent="0.35">
      <c r="B4442" s="31"/>
      <c r="C4442" s="31"/>
    </row>
    <row r="4443" spans="2:3" x14ac:dyDescent="0.35">
      <c r="B4443" s="31"/>
      <c r="C4443" s="31"/>
    </row>
    <row r="4444" spans="2:3" x14ac:dyDescent="0.35">
      <c r="B4444" s="31"/>
      <c r="C4444" s="31"/>
    </row>
    <row r="4445" spans="2:3" x14ac:dyDescent="0.35">
      <c r="B4445" s="31"/>
      <c r="C4445" s="31"/>
    </row>
    <row r="4446" spans="2:3" x14ac:dyDescent="0.35">
      <c r="B4446" s="31"/>
      <c r="C4446" s="31"/>
    </row>
    <row r="4447" spans="2:3" x14ac:dyDescent="0.35">
      <c r="B4447" s="31"/>
      <c r="C4447" s="31"/>
    </row>
    <row r="4448" spans="2:3" x14ac:dyDescent="0.35">
      <c r="B4448" s="31"/>
      <c r="C4448" s="31"/>
    </row>
    <row r="4449" spans="2:3" x14ac:dyDescent="0.35">
      <c r="B4449" s="31"/>
      <c r="C4449" s="31"/>
    </row>
    <row r="4450" spans="2:3" x14ac:dyDescent="0.35">
      <c r="B4450" s="31"/>
      <c r="C4450" s="31"/>
    </row>
    <row r="4451" spans="2:3" x14ac:dyDescent="0.35">
      <c r="B4451" s="31"/>
      <c r="C4451" s="31"/>
    </row>
    <row r="4452" spans="2:3" x14ac:dyDescent="0.35">
      <c r="B4452" s="31"/>
      <c r="C4452" s="31"/>
    </row>
    <row r="4453" spans="2:3" x14ac:dyDescent="0.35">
      <c r="B4453" s="31"/>
      <c r="C4453" s="31"/>
    </row>
    <row r="4454" spans="2:3" x14ac:dyDescent="0.35">
      <c r="B4454" s="31"/>
      <c r="C4454" s="31"/>
    </row>
    <row r="4455" spans="2:3" x14ac:dyDescent="0.35">
      <c r="B4455" s="31"/>
      <c r="C4455" s="31"/>
    </row>
    <row r="4456" spans="2:3" x14ac:dyDescent="0.35">
      <c r="B4456" s="31"/>
      <c r="C4456" s="31"/>
    </row>
    <row r="4457" spans="2:3" x14ac:dyDescent="0.35">
      <c r="B4457" s="31"/>
      <c r="C4457" s="31"/>
    </row>
    <row r="4458" spans="2:3" x14ac:dyDescent="0.35">
      <c r="B4458" s="31"/>
      <c r="C4458" s="31"/>
    </row>
    <row r="4459" spans="2:3" x14ac:dyDescent="0.35">
      <c r="B4459" s="31"/>
      <c r="C4459" s="31"/>
    </row>
    <row r="4460" spans="2:3" x14ac:dyDescent="0.35">
      <c r="B4460" s="31"/>
      <c r="C4460" s="31"/>
    </row>
    <row r="4461" spans="2:3" x14ac:dyDescent="0.35">
      <c r="B4461" s="31"/>
      <c r="C4461" s="31"/>
    </row>
    <row r="4462" spans="2:3" x14ac:dyDescent="0.35">
      <c r="B4462" s="31"/>
      <c r="C4462" s="31"/>
    </row>
    <row r="4463" spans="2:3" x14ac:dyDescent="0.35">
      <c r="B4463" s="31"/>
      <c r="C4463" s="31"/>
    </row>
    <row r="4464" spans="2:3" x14ac:dyDescent="0.35">
      <c r="B4464" s="31"/>
      <c r="C4464" s="31"/>
    </row>
    <row r="4465" spans="2:3" x14ac:dyDescent="0.35">
      <c r="B4465" s="31"/>
      <c r="C4465" s="31"/>
    </row>
    <row r="4466" spans="2:3" x14ac:dyDescent="0.35">
      <c r="B4466" s="31"/>
      <c r="C4466" s="31"/>
    </row>
    <row r="4467" spans="2:3" x14ac:dyDescent="0.35">
      <c r="B4467" s="31"/>
      <c r="C4467" s="31"/>
    </row>
    <row r="4468" spans="2:3" x14ac:dyDescent="0.35">
      <c r="B4468" s="31"/>
      <c r="C4468" s="31"/>
    </row>
    <row r="4469" spans="2:3" x14ac:dyDescent="0.35">
      <c r="B4469" s="31"/>
      <c r="C4469" s="31"/>
    </row>
    <row r="4470" spans="2:3" x14ac:dyDescent="0.35">
      <c r="B4470" s="31"/>
      <c r="C4470" s="31"/>
    </row>
    <row r="4471" spans="2:3" x14ac:dyDescent="0.35">
      <c r="B4471" s="31"/>
      <c r="C4471" s="31"/>
    </row>
    <row r="4472" spans="2:3" x14ac:dyDescent="0.35">
      <c r="B4472" s="31"/>
      <c r="C4472" s="31"/>
    </row>
    <row r="4473" spans="2:3" x14ac:dyDescent="0.35">
      <c r="B4473" s="31"/>
      <c r="C4473" s="31"/>
    </row>
    <row r="4474" spans="2:3" x14ac:dyDescent="0.35">
      <c r="B4474" s="31"/>
      <c r="C4474" s="31"/>
    </row>
    <row r="4475" spans="2:3" x14ac:dyDescent="0.35">
      <c r="B4475" s="31"/>
      <c r="C4475" s="31"/>
    </row>
    <row r="4476" spans="2:3" x14ac:dyDescent="0.35">
      <c r="B4476" s="31"/>
      <c r="C4476" s="31"/>
    </row>
    <row r="4477" spans="2:3" x14ac:dyDescent="0.35">
      <c r="B4477" s="31"/>
      <c r="C4477" s="31"/>
    </row>
    <row r="4478" spans="2:3" x14ac:dyDescent="0.35">
      <c r="B4478" s="31"/>
      <c r="C4478" s="31"/>
    </row>
    <row r="4479" spans="2:3" x14ac:dyDescent="0.35">
      <c r="B4479" s="31"/>
      <c r="C4479" s="31"/>
    </row>
    <row r="4480" spans="2:3" x14ac:dyDescent="0.35">
      <c r="B4480" s="31"/>
      <c r="C4480" s="31"/>
    </row>
    <row r="4481" spans="2:3" x14ac:dyDescent="0.35">
      <c r="B4481" s="31"/>
      <c r="C4481" s="31"/>
    </row>
    <row r="4482" spans="2:3" x14ac:dyDescent="0.35">
      <c r="B4482" s="31"/>
      <c r="C4482" s="31"/>
    </row>
    <row r="4483" spans="2:3" x14ac:dyDescent="0.35">
      <c r="B4483" s="31"/>
      <c r="C4483" s="31"/>
    </row>
    <row r="4484" spans="2:3" x14ac:dyDescent="0.35">
      <c r="B4484" s="31"/>
      <c r="C4484" s="31"/>
    </row>
    <row r="4485" spans="2:3" x14ac:dyDescent="0.35">
      <c r="B4485" s="31"/>
      <c r="C4485" s="31"/>
    </row>
    <row r="4486" spans="2:3" x14ac:dyDescent="0.35">
      <c r="B4486" s="31"/>
      <c r="C4486" s="31"/>
    </row>
    <row r="4487" spans="2:3" x14ac:dyDescent="0.35">
      <c r="B4487" s="31"/>
      <c r="C4487" s="31"/>
    </row>
    <row r="4488" spans="2:3" x14ac:dyDescent="0.35">
      <c r="B4488" s="31"/>
      <c r="C4488" s="31"/>
    </row>
    <row r="4489" spans="2:3" x14ac:dyDescent="0.35">
      <c r="B4489" s="31"/>
      <c r="C4489" s="31"/>
    </row>
    <row r="4490" spans="2:3" x14ac:dyDescent="0.35">
      <c r="B4490" s="31"/>
      <c r="C4490" s="31"/>
    </row>
    <row r="4491" spans="2:3" x14ac:dyDescent="0.35">
      <c r="B4491" s="31"/>
      <c r="C4491" s="31"/>
    </row>
    <row r="4492" spans="2:3" x14ac:dyDescent="0.35">
      <c r="B4492" s="31"/>
      <c r="C4492" s="31"/>
    </row>
    <row r="4493" spans="2:3" x14ac:dyDescent="0.35">
      <c r="B4493" s="31"/>
      <c r="C4493" s="31"/>
    </row>
    <row r="4494" spans="2:3" x14ac:dyDescent="0.35">
      <c r="B4494" s="31"/>
      <c r="C4494" s="31"/>
    </row>
    <row r="4495" spans="2:3" x14ac:dyDescent="0.35">
      <c r="B4495" s="31"/>
      <c r="C4495" s="31"/>
    </row>
    <row r="4496" spans="2:3" x14ac:dyDescent="0.35">
      <c r="B4496" s="31"/>
      <c r="C4496" s="31"/>
    </row>
    <row r="4497" spans="2:3" x14ac:dyDescent="0.35">
      <c r="B4497" s="31"/>
      <c r="C4497" s="31"/>
    </row>
    <row r="4498" spans="2:3" x14ac:dyDescent="0.35">
      <c r="B4498" s="31"/>
      <c r="C4498" s="31"/>
    </row>
    <row r="4499" spans="2:3" x14ac:dyDescent="0.35">
      <c r="B4499" s="31"/>
      <c r="C4499" s="31"/>
    </row>
    <row r="4500" spans="2:3" x14ac:dyDescent="0.35">
      <c r="B4500" s="31"/>
      <c r="C4500" s="31"/>
    </row>
    <row r="4501" spans="2:3" x14ac:dyDescent="0.35">
      <c r="B4501" s="31"/>
      <c r="C4501" s="31"/>
    </row>
    <row r="4502" spans="2:3" x14ac:dyDescent="0.35">
      <c r="B4502" s="31"/>
      <c r="C4502" s="31"/>
    </row>
    <row r="4503" spans="2:3" x14ac:dyDescent="0.35">
      <c r="B4503" s="31"/>
      <c r="C4503" s="31"/>
    </row>
    <row r="4504" spans="2:3" x14ac:dyDescent="0.35">
      <c r="B4504" s="31"/>
      <c r="C4504" s="31"/>
    </row>
    <row r="4505" spans="2:3" x14ac:dyDescent="0.35">
      <c r="B4505" s="31"/>
      <c r="C4505" s="31"/>
    </row>
    <row r="4506" spans="2:3" x14ac:dyDescent="0.35">
      <c r="B4506" s="31"/>
      <c r="C4506" s="31"/>
    </row>
    <row r="4507" spans="2:3" x14ac:dyDescent="0.35">
      <c r="B4507" s="31"/>
      <c r="C4507" s="31"/>
    </row>
    <row r="4508" spans="2:3" x14ac:dyDescent="0.35">
      <c r="B4508" s="31"/>
      <c r="C4508" s="31"/>
    </row>
    <row r="4509" spans="2:3" x14ac:dyDescent="0.35">
      <c r="B4509" s="31"/>
      <c r="C4509" s="31"/>
    </row>
    <row r="4510" spans="2:3" x14ac:dyDescent="0.35">
      <c r="B4510" s="31"/>
      <c r="C4510" s="31"/>
    </row>
    <row r="4511" spans="2:3" x14ac:dyDescent="0.35">
      <c r="B4511" s="31"/>
      <c r="C4511" s="31"/>
    </row>
    <row r="4512" spans="2:3" x14ac:dyDescent="0.35">
      <c r="B4512" s="31"/>
      <c r="C4512" s="31"/>
    </row>
    <row r="4513" spans="2:3" x14ac:dyDescent="0.35">
      <c r="B4513" s="31"/>
      <c r="C4513" s="31"/>
    </row>
    <row r="4514" spans="2:3" x14ac:dyDescent="0.35">
      <c r="B4514" s="31"/>
      <c r="C4514" s="31"/>
    </row>
    <row r="4515" spans="2:3" x14ac:dyDescent="0.35">
      <c r="B4515" s="31"/>
      <c r="C4515" s="31"/>
    </row>
    <row r="4516" spans="2:3" x14ac:dyDescent="0.35">
      <c r="B4516" s="31"/>
      <c r="C4516" s="31"/>
    </row>
    <row r="4517" spans="2:3" x14ac:dyDescent="0.35">
      <c r="B4517" s="31"/>
      <c r="C4517" s="31"/>
    </row>
    <row r="4518" spans="2:3" x14ac:dyDescent="0.35">
      <c r="B4518" s="31"/>
      <c r="C4518" s="31"/>
    </row>
    <row r="4519" spans="2:3" x14ac:dyDescent="0.35">
      <c r="B4519" s="31"/>
      <c r="C4519" s="31"/>
    </row>
    <row r="4520" spans="2:3" x14ac:dyDescent="0.35">
      <c r="B4520" s="31"/>
      <c r="C4520" s="31"/>
    </row>
    <row r="4521" spans="2:3" x14ac:dyDescent="0.35">
      <c r="B4521" s="31"/>
      <c r="C4521" s="31"/>
    </row>
    <row r="4522" spans="2:3" x14ac:dyDescent="0.35">
      <c r="B4522" s="31"/>
      <c r="C4522" s="31"/>
    </row>
    <row r="4523" spans="2:3" x14ac:dyDescent="0.35">
      <c r="B4523" s="31"/>
      <c r="C4523" s="31"/>
    </row>
    <row r="4524" spans="2:3" x14ac:dyDescent="0.35">
      <c r="B4524" s="31"/>
      <c r="C4524" s="31"/>
    </row>
    <row r="4525" spans="2:3" x14ac:dyDescent="0.35">
      <c r="B4525" s="31"/>
      <c r="C4525" s="31"/>
    </row>
    <row r="4526" spans="2:3" x14ac:dyDescent="0.35">
      <c r="B4526" s="31"/>
      <c r="C4526" s="31"/>
    </row>
    <row r="4527" spans="2:3" x14ac:dyDescent="0.35">
      <c r="B4527" s="31"/>
      <c r="C4527" s="31"/>
    </row>
    <row r="4528" spans="2:3" x14ac:dyDescent="0.35">
      <c r="B4528" s="31"/>
      <c r="C4528" s="31"/>
    </row>
    <row r="4529" spans="2:3" x14ac:dyDescent="0.35">
      <c r="B4529" s="31"/>
      <c r="C4529" s="31"/>
    </row>
    <row r="4530" spans="2:3" x14ac:dyDescent="0.35">
      <c r="B4530" s="31"/>
      <c r="C4530" s="31"/>
    </row>
    <row r="4531" spans="2:3" x14ac:dyDescent="0.35">
      <c r="B4531" s="31"/>
      <c r="C4531" s="31"/>
    </row>
    <row r="4532" spans="2:3" x14ac:dyDescent="0.35">
      <c r="B4532" s="31"/>
      <c r="C4532" s="31"/>
    </row>
    <row r="4533" spans="2:3" x14ac:dyDescent="0.35">
      <c r="B4533" s="31"/>
      <c r="C4533" s="31"/>
    </row>
    <row r="4534" spans="2:3" x14ac:dyDescent="0.35">
      <c r="B4534" s="31"/>
      <c r="C4534" s="31"/>
    </row>
    <row r="4535" spans="2:3" x14ac:dyDescent="0.35">
      <c r="B4535" s="31"/>
      <c r="C4535" s="31"/>
    </row>
    <row r="4536" spans="2:3" x14ac:dyDescent="0.35">
      <c r="B4536" s="31"/>
      <c r="C4536" s="31"/>
    </row>
    <row r="4537" spans="2:3" x14ac:dyDescent="0.35">
      <c r="B4537" s="31"/>
      <c r="C4537" s="31"/>
    </row>
    <row r="4538" spans="2:3" x14ac:dyDescent="0.35">
      <c r="B4538" s="31"/>
      <c r="C4538" s="31"/>
    </row>
    <row r="4539" spans="2:3" x14ac:dyDescent="0.35">
      <c r="B4539" s="31"/>
      <c r="C4539" s="31"/>
    </row>
    <row r="4540" spans="2:3" x14ac:dyDescent="0.35">
      <c r="B4540" s="31"/>
      <c r="C4540" s="31"/>
    </row>
    <row r="4541" spans="2:3" x14ac:dyDescent="0.35">
      <c r="B4541" s="31"/>
      <c r="C4541" s="31"/>
    </row>
    <row r="4542" spans="2:3" x14ac:dyDescent="0.35">
      <c r="B4542" s="31"/>
      <c r="C4542" s="31"/>
    </row>
    <row r="4543" spans="2:3" x14ac:dyDescent="0.35">
      <c r="B4543" s="31"/>
      <c r="C4543" s="31"/>
    </row>
    <row r="4544" spans="2:3" x14ac:dyDescent="0.35">
      <c r="B4544" s="31"/>
      <c r="C4544" s="31"/>
    </row>
    <row r="4545" spans="2:3" x14ac:dyDescent="0.35">
      <c r="B4545" s="31"/>
      <c r="C4545" s="31"/>
    </row>
    <row r="4546" spans="2:3" x14ac:dyDescent="0.35">
      <c r="B4546" s="31"/>
      <c r="C4546" s="31"/>
    </row>
    <row r="4547" spans="2:3" x14ac:dyDescent="0.35">
      <c r="B4547" s="31"/>
      <c r="C4547" s="31"/>
    </row>
    <row r="4548" spans="2:3" x14ac:dyDescent="0.35">
      <c r="B4548" s="31"/>
      <c r="C4548" s="31"/>
    </row>
    <row r="4549" spans="2:3" x14ac:dyDescent="0.35">
      <c r="B4549" s="31"/>
      <c r="C4549" s="31"/>
    </row>
    <row r="4550" spans="2:3" x14ac:dyDescent="0.35">
      <c r="B4550" s="31"/>
      <c r="C4550" s="31"/>
    </row>
    <row r="4551" spans="2:3" x14ac:dyDescent="0.35">
      <c r="B4551" s="31"/>
      <c r="C4551" s="31"/>
    </row>
    <row r="4552" spans="2:3" x14ac:dyDescent="0.35">
      <c r="B4552" s="31"/>
      <c r="C4552" s="31"/>
    </row>
    <row r="4553" spans="2:3" x14ac:dyDescent="0.35">
      <c r="B4553" s="31"/>
      <c r="C4553" s="31"/>
    </row>
    <row r="4554" spans="2:3" x14ac:dyDescent="0.35">
      <c r="B4554" s="31"/>
      <c r="C4554" s="31"/>
    </row>
    <row r="4555" spans="2:3" x14ac:dyDescent="0.35">
      <c r="B4555" s="31"/>
      <c r="C4555" s="31"/>
    </row>
    <row r="4556" spans="2:3" x14ac:dyDescent="0.35">
      <c r="B4556" s="31"/>
      <c r="C4556" s="31"/>
    </row>
    <row r="4557" spans="2:3" x14ac:dyDescent="0.35">
      <c r="B4557" s="31"/>
      <c r="C4557" s="31"/>
    </row>
    <row r="4558" spans="2:3" x14ac:dyDescent="0.35">
      <c r="B4558" s="31"/>
      <c r="C4558" s="31"/>
    </row>
    <row r="4559" spans="2:3" x14ac:dyDescent="0.35">
      <c r="B4559" s="31"/>
      <c r="C4559" s="31"/>
    </row>
    <row r="4560" spans="2:3" x14ac:dyDescent="0.35">
      <c r="B4560" s="31"/>
      <c r="C4560" s="31"/>
    </row>
    <row r="4561" spans="2:3" x14ac:dyDescent="0.35">
      <c r="B4561" s="31"/>
      <c r="C4561" s="31"/>
    </row>
    <row r="4562" spans="2:3" x14ac:dyDescent="0.35">
      <c r="B4562" s="31"/>
      <c r="C4562" s="31"/>
    </row>
    <row r="4563" spans="2:3" x14ac:dyDescent="0.35">
      <c r="B4563" s="31"/>
      <c r="C4563" s="31"/>
    </row>
    <row r="4564" spans="2:3" x14ac:dyDescent="0.35">
      <c r="B4564" s="31"/>
      <c r="C4564" s="31"/>
    </row>
    <row r="4565" spans="2:3" x14ac:dyDescent="0.35">
      <c r="B4565" s="31"/>
      <c r="C4565" s="31"/>
    </row>
    <row r="4566" spans="2:3" x14ac:dyDescent="0.35">
      <c r="B4566" s="31"/>
      <c r="C4566" s="31"/>
    </row>
    <row r="4567" spans="2:3" x14ac:dyDescent="0.35">
      <c r="B4567" s="31"/>
      <c r="C4567" s="31"/>
    </row>
    <row r="4568" spans="2:3" x14ac:dyDescent="0.35">
      <c r="B4568" s="31"/>
      <c r="C4568" s="31"/>
    </row>
    <row r="4569" spans="2:3" x14ac:dyDescent="0.35">
      <c r="B4569" s="31"/>
      <c r="C4569" s="31"/>
    </row>
    <row r="4570" spans="2:3" x14ac:dyDescent="0.35">
      <c r="B4570" s="31"/>
      <c r="C4570" s="31"/>
    </row>
    <row r="4571" spans="2:3" x14ac:dyDescent="0.35">
      <c r="B4571" s="31"/>
      <c r="C4571" s="31"/>
    </row>
    <row r="4572" spans="2:3" x14ac:dyDescent="0.35">
      <c r="B4572" s="31"/>
      <c r="C4572" s="31"/>
    </row>
    <row r="4573" spans="2:3" x14ac:dyDescent="0.35">
      <c r="B4573" s="31"/>
      <c r="C4573" s="31"/>
    </row>
    <row r="4574" spans="2:3" x14ac:dyDescent="0.35">
      <c r="B4574" s="31"/>
      <c r="C4574" s="31"/>
    </row>
    <row r="4575" spans="2:3" x14ac:dyDescent="0.35">
      <c r="B4575" s="31"/>
      <c r="C4575" s="31"/>
    </row>
    <row r="4576" spans="2:3" x14ac:dyDescent="0.35">
      <c r="B4576" s="31"/>
      <c r="C4576" s="31"/>
    </row>
    <row r="4577" spans="2:3" x14ac:dyDescent="0.35">
      <c r="B4577" s="31"/>
      <c r="C4577" s="31"/>
    </row>
    <row r="4578" spans="2:3" x14ac:dyDescent="0.35">
      <c r="B4578" s="31"/>
      <c r="C4578" s="31"/>
    </row>
    <row r="4579" spans="2:3" x14ac:dyDescent="0.35">
      <c r="B4579" s="31"/>
      <c r="C4579" s="31"/>
    </row>
    <row r="4580" spans="2:3" x14ac:dyDescent="0.35">
      <c r="B4580" s="31"/>
      <c r="C4580" s="31"/>
    </row>
    <row r="4581" spans="2:3" x14ac:dyDescent="0.35">
      <c r="B4581" s="31"/>
      <c r="C4581" s="31"/>
    </row>
    <row r="4582" spans="2:3" x14ac:dyDescent="0.35">
      <c r="B4582" s="31"/>
      <c r="C4582" s="31"/>
    </row>
    <row r="4583" spans="2:3" x14ac:dyDescent="0.35">
      <c r="B4583" s="31"/>
      <c r="C4583" s="31"/>
    </row>
    <row r="4584" spans="2:3" x14ac:dyDescent="0.35">
      <c r="B4584" s="31"/>
      <c r="C4584" s="31"/>
    </row>
    <row r="4585" spans="2:3" x14ac:dyDescent="0.35">
      <c r="B4585" s="31"/>
      <c r="C4585" s="31"/>
    </row>
    <row r="4586" spans="2:3" x14ac:dyDescent="0.35">
      <c r="B4586" s="31"/>
      <c r="C4586" s="31"/>
    </row>
    <row r="4587" spans="2:3" x14ac:dyDescent="0.35">
      <c r="B4587" s="31"/>
      <c r="C4587" s="31"/>
    </row>
    <row r="4588" spans="2:3" x14ac:dyDescent="0.35">
      <c r="B4588" s="31"/>
      <c r="C4588" s="31"/>
    </row>
    <row r="4589" spans="2:3" x14ac:dyDescent="0.35">
      <c r="B4589" s="31"/>
      <c r="C4589" s="31"/>
    </row>
    <row r="4590" spans="2:3" x14ac:dyDescent="0.35">
      <c r="B4590" s="31"/>
      <c r="C4590" s="31"/>
    </row>
    <row r="4591" spans="2:3" x14ac:dyDescent="0.35">
      <c r="B4591" s="31"/>
      <c r="C4591" s="31"/>
    </row>
    <row r="4592" spans="2:3" x14ac:dyDescent="0.35">
      <c r="B4592" s="31"/>
      <c r="C4592" s="31"/>
    </row>
    <row r="4593" spans="2:3" x14ac:dyDescent="0.35">
      <c r="B4593" s="31"/>
      <c r="C4593" s="31"/>
    </row>
    <row r="4594" spans="2:3" x14ac:dyDescent="0.35">
      <c r="B4594" s="31"/>
      <c r="C4594" s="31"/>
    </row>
    <row r="4595" spans="2:3" x14ac:dyDescent="0.35">
      <c r="B4595" s="31"/>
      <c r="C4595" s="31"/>
    </row>
    <row r="4596" spans="2:3" x14ac:dyDescent="0.35">
      <c r="B4596" s="31"/>
      <c r="C4596" s="31"/>
    </row>
    <row r="4597" spans="2:3" x14ac:dyDescent="0.35">
      <c r="B4597" s="31"/>
      <c r="C4597" s="31"/>
    </row>
    <row r="4598" spans="2:3" x14ac:dyDescent="0.35">
      <c r="B4598" s="31"/>
      <c r="C4598" s="31"/>
    </row>
    <row r="4599" spans="2:3" x14ac:dyDescent="0.35">
      <c r="B4599" s="31"/>
      <c r="C4599" s="31"/>
    </row>
    <row r="4600" spans="2:3" x14ac:dyDescent="0.35">
      <c r="B4600" s="31"/>
      <c r="C4600" s="31"/>
    </row>
    <row r="4601" spans="2:3" x14ac:dyDescent="0.35">
      <c r="B4601" s="31"/>
      <c r="C4601" s="31"/>
    </row>
    <row r="4602" spans="2:3" x14ac:dyDescent="0.35">
      <c r="B4602" s="31"/>
      <c r="C4602" s="31"/>
    </row>
    <row r="4603" spans="2:3" x14ac:dyDescent="0.35">
      <c r="B4603" s="31"/>
      <c r="C4603" s="31"/>
    </row>
    <row r="4604" spans="2:3" x14ac:dyDescent="0.35">
      <c r="B4604" s="31"/>
      <c r="C4604" s="31"/>
    </row>
    <row r="4605" spans="2:3" x14ac:dyDescent="0.35">
      <c r="B4605" s="31"/>
      <c r="C4605" s="31"/>
    </row>
    <row r="4606" spans="2:3" x14ac:dyDescent="0.35">
      <c r="B4606" s="31"/>
      <c r="C4606" s="31"/>
    </row>
    <row r="4607" spans="2:3" x14ac:dyDescent="0.35">
      <c r="B4607" s="31"/>
      <c r="C4607" s="31"/>
    </row>
    <row r="4608" spans="2:3" x14ac:dyDescent="0.35">
      <c r="B4608" s="31"/>
      <c r="C4608" s="31"/>
    </row>
    <row r="4609" spans="2:3" x14ac:dyDescent="0.35">
      <c r="B4609" s="31"/>
      <c r="C4609" s="31"/>
    </row>
    <row r="4610" spans="2:3" x14ac:dyDescent="0.35">
      <c r="B4610" s="31"/>
      <c r="C4610" s="31"/>
    </row>
    <row r="4611" spans="2:3" x14ac:dyDescent="0.35">
      <c r="B4611" s="31"/>
      <c r="C4611" s="31"/>
    </row>
    <row r="4612" spans="2:3" x14ac:dyDescent="0.35">
      <c r="B4612" s="31"/>
      <c r="C4612" s="31"/>
    </row>
    <row r="4613" spans="2:3" x14ac:dyDescent="0.35">
      <c r="B4613" s="31"/>
      <c r="C4613" s="31"/>
    </row>
    <row r="4614" spans="2:3" x14ac:dyDescent="0.35">
      <c r="B4614" s="31"/>
      <c r="C4614" s="31"/>
    </row>
    <row r="4615" spans="2:3" x14ac:dyDescent="0.35">
      <c r="B4615" s="31"/>
      <c r="C4615" s="31"/>
    </row>
    <row r="4616" spans="2:3" x14ac:dyDescent="0.35">
      <c r="B4616" s="31"/>
      <c r="C4616" s="31"/>
    </row>
    <row r="4617" spans="2:3" x14ac:dyDescent="0.35">
      <c r="B4617" s="31"/>
      <c r="C4617" s="31"/>
    </row>
    <row r="4618" spans="2:3" x14ac:dyDescent="0.35">
      <c r="B4618" s="31"/>
      <c r="C4618" s="31"/>
    </row>
    <row r="4619" spans="2:3" x14ac:dyDescent="0.35">
      <c r="B4619" s="31"/>
      <c r="C4619" s="31"/>
    </row>
    <row r="4620" spans="2:3" x14ac:dyDescent="0.35">
      <c r="B4620" s="31"/>
      <c r="C4620" s="31"/>
    </row>
    <row r="4621" spans="2:3" x14ac:dyDescent="0.35">
      <c r="B4621" s="31"/>
      <c r="C4621" s="31"/>
    </row>
    <row r="4622" spans="2:3" x14ac:dyDescent="0.35">
      <c r="B4622" s="31"/>
      <c r="C4622" s="31"/>
    </row>
    <row r="4623" spans="2:3" x14ac:dyDescent="0.35">
      <c r="B4623" s="31"/>
      <c r="C4623" s="31"/>
    </row>
    <row r="4624" spans="2:3" x14ac:dyDescent="0.35">
      <c r="B4624" s="31"/>
      <c r="C4624" s="31"/>
    </row>
    <row r="4625" spans="2:3" x14ac:dyDescent="0.35">
      <c r="B4625" s="31"/>
      <c r="C4625" s="31"/>
    </row>
    <row r="4626" spans="2:3" x14ac:dyDescent="0.35">
      <c r="B4626" s="31"/>
      <c r="C4626" s="31"/>
    </row>
    <row r="4627" spans="2:3" x14ac:dyDescent="0.35">
      <c r="B4627" s="31"/>
      <c r="C4627" s="31"/>
    </row>
    <row r="4628" spans="2:3" x14ac:dyDescent="0.35">
      <c r="B4628" s="31"/>
      <c r="C4628" s="31"/>
    </row>
    <row r="4629" spans="2:3" x14ac:dyDescent="0.35">
      <c r="B4629" s="31"/>
      <c r="C4629" s="31"/>
    </row>
    <row r="4630" spans="2:3" x14ac:dyDescent="0.35">
      <c r="B4630" s="31"/>
      <c r="C4630" s="31"/>
    </row>
    <row r="4631" spans="2:3" x14ac:dyDescent="0.35">
      <c r="B4631" s="31"/>
      <c r="C4631" s="31"/>
    </row>
    <row r="4632" spans="2:3" x14ac:dyDescent="0.35">
      <c r="B4632" s="31"/>
      <c r="C4632" s="31"/>
    </row>
    <row r="4633" spans="2:3" x14ac:dyDescent="0.35">
      <c r="B4633" s="31"/>
      <c r="C4633" s="31"/>
    </row>
    <row r="4634" spans="2:3" x14ac:dyDescent="0.35">
      <c r="B4634" s="31"/>
      <c r="C4634" s="31"/>
    </row>
    <row r="4635" spans="2:3" x14ac:dyDescent="0.35">
      <c r="B4635" s="31"/>
      <c r="C4635" s="31"/>
    </row>
    <row r="4636" spans="2:3" x14ac:dyDescent="0.35">
      <c r="B4636" s="31"/>
      <c r="C4636" s="31"/>
    </row>
    <row r="4637" spans="2:3" x14ac:dyDescent="0.35">
      <c r="B4637" s="31"/>
      <c r="C4637" s="31"/>
    </row>
    <row r="4638" spans="2:3" x14ac:dyDescent="0.35">
      <c r="B4638" s="31"/>
      <c r="C4638" s="31"/>
    </row>
    <row r="4639" spans="2:3" x14ac:dyDescent="0.35">
      <c r="B4639" s="31"/>
      <c r="C4639" s="31"/>
    </row>
    <row r="4640" spans="2:3" x14ac:dyDescent="0.35">
      <c r="B4640" s="31"/>
      <c r="C4640" s="31"/>
    </row>
    <row r="4641" spans="2:3" x14ac:dyDescent="0.35">
      <c r="B4641" s="31"/>
      <c r="C4641" s="31"/>
    </row>
    <row r="4642" spans="2:3" x14ac:dyDescent="0.35">
      <c r="B4642" s="31"/>
      <c r="C4642" s="31"/>
    </row>
    <row r="4643" spans="2:3" x14ac:dyDescent="0.35">
      <c r="B4643" s="31"/>
      <c r="C4643" s="31"/>
    </row>
    <row r="4644" spans="2:3" x14ac:dyDescent="0.35">
      <c r="B4644" s="31"/>
      <c r="C4644" s="31"/>
    </row>
    <row r="4645" spans="2:3" x14ac:dyDescent="0.35">
      <c r="B4645" s="31"/>
      <c r="C4645" s="31"/>
    </row>
    <row r="4646" spans="2:3" x14ac:dyDescent="0.35">
      <c r="B4646" s="31"/>
      <c r="C4646" s="31"/>
    </row>
    <row r="4647" spans="2:3" x14ac:dyDescent="0.35">
      <c r="B4647" s="31"/>
      <c r="C4647" s="31"/>
    </row>
    <row r="4648" spans="2:3" x14ac:dyDescent="0.35">
      <c r="B4648" s="31"/>
      <c r="C4648" s="31"/>
    </row>
    <row r="4649" spans="2:3" x14ac:dyDescent="0.35">
      <c r="B4649" s="31"/>
      <c r="C4649" s="31"/>
    </row>
    <row r="4650" spans="2:3" x14ac:dyDescent="0.35">
      <c r="B4650" s="31"/>
      <c r="C4650" s="31"/>
    </row>
    <row r="4651" spans="2:3" x14ac:dyDescent="0.35">
      <c r="B4651" s="31"/>
      <c r="C4651" s="31"/>
    </row>
    <row r="4652" spans="2:3" x14ac:dyDescent="0.35">
      <c r="B4652" s="31"/>
      <c r="C4652" s="31"/>
    </row>
    <row r="4653" spans="2:3" x14ac:dyDescent="0.35">
      <c r="B4653" s="31"/>
      <c r="C4653" s="31"/>
    </row>
    <row r="4654" spans="2:3" x14ac:dyDescent="0.35">
      <c r="B4654" s="31"/>
      <c r="C4654" s="31"/>
    </row>
    <row r="4655" spans="2:3" x14ac:dyDescent="0.35">
      <c r="B4655" s="31"/>
      <c r="C4655" s="31"/>
    </row>
    <row r="4656" spans="2:3" x14ac:dyDescent="0.35">
      <c r="B4656" s="31"/>
      <c r="C4656" s="31"/>
    </row>
    <row r="4657" spans="2:3" x14ac:dyDescent="0.35">
      <c r="B4657" s="31"/>
      <c r="C4657" s="31"/>
    </row>
    <row r="4658" spans="2:3" x14ac:dyDescent="0.35">
      <c r="B4658" s="31"/>
      <c r="C4658" s="31"/>
    </row>
    <row r="4659" spans="2:3" x14ac:dyDescent="0.35">
      <c r="B4659" s="31"/>
      <c r="C4659" s="31"/>
    </row>
    <row r="4660" spans="2:3" x14ac:dyDescent="0.35">
      <c r="B4660" s="31"/>
      <c r="C4660" s="31"/>
    </row>
    <row r="4661" spans="2:3" x14ac:dyDescent="0.35">
      <c r="B4661" s="31"/>
      <c r="C4661" s="31"/>
    </row>
    <row r="4662" spans="2:3" x14ac:dyDescent="0.35">
      <c r="B4662" s="31"/>
      <c r="C4662" s="31"/>
    </row>
    <row r="4663" spans="2:3" x14ac:dyDescent="0.35">
      <c r="B4663" s="31"/>
      <c r="C4663" s="31"/>
    </row>
    <row r="4664" spans="2:3" x14ac:dyDescent="0.35">
      <c r="B4664" s="31"/>
      <c r="C4664" s="31"/>
    </row>
    <row r="4665" spans="2:3" x14ac:dyDescent="0.35">
      <c r="B4665" s="31"/>
      <c r="C4665" s="31"/>
    </row>
    <row r="4666" spans="2:3" x14ac:dyDescent="0.35">
      <c r="B4666" s="31"/>
      <c r="C4666" s="31"/>
    </row>
    <row r="4667" spans="2:3" x14ac:dyDescent="0.35">
      <c r="B4667" s="31"/>
      <c r="C4667" s="31"/>
    </row>
    <row r="4668" spans="2:3" x14ac:dyDescent="0.35">
      <c r="B4668" s="31"/>
      <c r="C4668" s="31"/>
    </row>
    <row r="4669" spans="2:3" x14ac:dyDescent="0.35">
      <c r="B4669" s="31"/>
      <c r="C4669" s="31"/>
    </row>
    <row r="4670" spans="2:3" x14ac:dyDescent="0.35">
      <c r="B4670" s="31"/>
      <c r="C4670" s="31"/>
    </row>
    <row r="4671" spans="2:3" x14ac:dyDescent="0.35">
      <c r="B4671" s="31"/>
      <c r="C4671" s="31"/>
    </row>
    <row r="4672" spans="2:3" x14ac:dyDescent="0.35">
      <c r="B4672" s="31"/>
      <c r="C4672" s="31"/>
    </row>
    <row r="4673" spans="2:3" x14ac:dyDescent="0.35">
      <c r="B4673" s="31"/>
      <c r="C4673" s="31"/>
    </row>
    <row r="4674" spans="2:3" x14ac:dyDescent="0.35">
      <c r="B4674" s="31"/>
      <c r="C4674" s="31"/>
    </row>
    <row r="4675" spans="2:3" x14ac:dyDescent="0.35">
      <c r="B4675" s="31"/>
      <c r="C4675" s="31"/>
    </row>
    <row r="4676" spans="2:3" x14ac:dyDescent="0.35">
      <c r="B4676" s="31"/>
      <c r="C4676" s="31"/>
    </row>
    <row r="4677" spans="2:3" x14ac:dyDescent="0.35">
      <c r="B4677" s="31"/>
      <c r="C4677" s="31"/>
    </row>
    <row r="4678" spans="2:3" x14ac:dyDescent="0.35">
      <c r="B4678" s="31"/>
      <c r="C4678" s="31"/>
    </row>
    <row r="4679" spans="2:3" x14ac:dyDescent="0.35">
      <c r="B4679" s="31"/>
      <c r="C4679" s="31"/>
    </row>
    <row r="4680" spans="2:3" x14ac:dyDescent="0.35">
      <c r="B4680" s="31"/>
      <c r="C4680" s="31"/>
    </row>
    <row r="4681" spans="2:3" x14ac:dyDescent="0.35">
      <c r="B4681" s="31"/>
      <c r="C4681" s="31"/>
    </row>
    <row r="4682" spans="2:3" x14ac:dyDescent="0.35">
      <c r="B4682" s="31"/>
      <c r="C4682" s="31"/>
    </row>
    <row r="4683" spans="2:3" x14ac:dyDescent="0.35">
      <c r="B4683" s="31"/>
      <c r="C4683" s="31"/>
    </row>
    <row r="4684" spans="2:3" x14ac:dyDescent="0.35">
      <c r="B4684" s="31"/>
      <c r="C4684" s="31"/>
    </row>
    <row r="4685" spans="2:3" x14ac:dyDescent="0.35">
      <c r="B4685" s="31"/>
      <c r="C4685" s="31"/>
    </row>
    <row r="4686" spans="2:3" x14ac:dyDescent="0.35">
      <c r="B4686" s="31"/>
      <c r="C4686" s="31"/>
    </row>
    <row r="4687" spans="2:3" x14ac:dyDescent="0.35">
      <c r="B4687" s="31"/>
      <c r="C4687" s="31"/>
    </row>
    <row r="4688" spans="2:3" x14ac:dyDescent="0.35">
      <c r="B4688" s="31"/>
      <c r="C4688" s="31"/>
    </row>
    <row r="4689" spans="2:3" x14ac:dyDescent="0.35">
      <c r="B4689" s="31"/>
      <c r="C4689" s="31"/>
    </row>
    <row r="4690" spans="2:3" x14ac:dyDescent="0.35">
      <c r="B4690" s="31"/>
      <c r="C4690" s="31"/>
    </row>
    <row r="4691" spans="2:3" x14ac:dyDescent="0.35">
      <c r="B4691" s="31"/>
      <c r="C4691" s="31"/>
    </row>
    <row r="4692" spans="2:3" x14ac:dyDescent="0.35">
      <c r="B4692" s="31"/>
      <c r="C4692" s="31"/>
    </row>
    <row r="4693" spans="2:3" x14ac:dyDescent="0.35">
      <c r="B4693" s="31"/>
      <c r="C4693" s="31"/>
    </row>
    <row r="4694" spans="2:3" x14ac:dyDescent="0.35">
      <c r="B4694" s="31"/>
      <c r="C4694" s="31"/>
    </row>
    <row r="4695" spans="2:3" x14ac:dyDescent="0.35">
      <c r="B4695" s="31"/>
      <c r="C4695" s="31"/>
    </row>
    <row r="4696" spans="2:3" x14ac:dyDescent="0.35">
      <c r="B4696" s="31"/>
      <c r="C4696" s="31"/>
    </row>
    <row r="4697" spans="2:3" x14ac:dyDescent="0.35">
      <c r="B4697" s="31"/>
      <c r="C4697" s="31"/>
    </row>
    <row r="4698" spans="2:3" x14ac:dyDescent="0.35">
      <c r="B4698" s="31"/>
      <c r="C4698" s="31"/>
    </row>
    <row r="4699" spans="2:3" x14ac:dyDescent="0.35">
      <c r="B4699" s="31"/>
      <c r="C4699" s="31"/>
    </row>
    <row r="4700" spans="2:3" x14ac:dyDescent="0.35">
      <c r="B4700" s="31"/>
      <c r="C4700" s="31"/>
    </row>
    <row r="4701" spans="2:3" x14ac:dyDescent="0.35">
      <c r="B4701" s="31"/>
      <c r="C4701" s="31"/>
    </row>
    <row r="4702" spans="2:3" x14ac:dyDescent="0.35">
      <c r="B4702" s="31"/>
      <c r="C4702" s="31"/>
    </row>
    <row r="4703" spans="2:3" x14ac:dyDescent="0.35">
      <c r="B4703" s="31"/>
      <c r="C4703" s="31"/>
    </row>
    <row r="4704" spans="2:3" x14ac:dyDescent="0.35">
      <c r="B4704" s="31"/>
      <c r="C4704" s="31"/>
    </row>
    <row r="4705" spans="2:3" x14ac:dyDescent="0.35">
      <c r="B4705" s="31"/>
      <c r="C4705" s="31"/>
    </row>
    <row r="4706" spans="2:3" x14ac:dyDescent="0.35">
      <c r="B4706" s="31"/>
      <c r="C4706" s="31"/>
    </row>
    <row r="4707" spans="2:3" x14ac:dyDescent="0.35">
      <c r="B4707" s="31"/>
      <c r="C4707" s="31"/>
    </row>
    <row r="4708" spans="2:3" x14ac:dyDescent="0.35">
      <c r="B4708" s="31"/>
      <c r="C4708" s="31"/>
    </row>
    <row r="4709" spans="2:3" x14ac:dyDescent="0.35">
      <c r="B4709" s="31"/>
      <c r="C4709" s="31"/>
    </row>
    <row r="4710" spans="2:3" x14ac:dyDescent="0.35">
      <c r="B4710" s="31"/>
      <c r="C4710" s="31"/>
    </row>
    <row r="4711" spans="2:3" x14ac:dyDescent="0.35">
      <c r="B4711" s="31"/>
      <c r="C4711" s="31"/>
    </row>
    <row r="4712" spans="2:3" x14ac:dyDescent="0.35">
      <c r="B4712" s="31"/>
      <c r="C4712" s="31"/>
    </row>
    <row r="4713" spans="2:3" x14ac:dyDescent="0.35">
      <c r="B4713" s="31"/>
      <c r="C4713" s="31"/>
    </row>
    <row r="4714" spans="2:3" x14ac:dyDescent="0.35">
      <c r="B4714" s="31"/>
      <c r="C4714" s="31"/>
    </row>
    <row r="4715" spans="2:3" x14ac:dyDescent="0.35">
      <c r="B4715" s="31"/>
      <c r="C4715" s="31"/>
    </row>
    <row r="4716" spans="2:3" x14ac:dyDescent="0.35">
      <c r="B4716" s="31"/>
      <c r="C4716" s="31"/>
    </row>
    <row r="4717" spans="2:3" x14ac:dyDescent="0.35">
      <c r="B4717" s="31"/>
      <c r="C4717" s="31"/>
    </row>
    <row r="4718" spans="2:3" x14ac:dyDescent="0.35">
      <c r="B4718" s="31"/>
      <c r="C4718" s="31"/>
    </row>
    <row r="4719" spans="2:3" x14ac:dyDescent="0.35">
      <c r="B4719" s="31"/>
      <c r="C4719" s="31"/>
    </row>
    <row r="4720" spans="2:3" x14ac:dyDescent="0.35">
      <c r="B4720" s="31"/>
      <c r="C4720" s="31"/>
    </row>
    <row r="4721" spans="2:3" x14ac:dyDescent="0.35">
      <c r="B4721" s="31"/>
      <c r="C4721" s="31"/>
    </row>
    <row r="4722" spans="2:3" x14ac:dyDescent="0.35">
      <c r="B4722" s="31"/>
      <c r="C4722" s="31"/>
    </row>
    <row r="4723" spans="2:3" x14ac:dyDescent="0.35">
      <c r="B4723" s="31"/>
      <c r="C4723" s="31"/>
    </row>
    <row r="4724" spans="2:3" x14ac:dyDescent="0.35">
      <c r="B4724" s="31"/>
      <c r="C4724" s="31"/>
    </row>
    <row r="4725" spans="2:3" x14ac:dyDescent="0.35">
      <c r="B4725" s="31"/>
      <c r="C4725" s="31"/>
    </row>
    <row r="4726" spans="2:3" x14ac:dyDescent="0.35">
      <c r="B4726" s="31"/>
      <c r="C4726" s="31"/>
    </row>
    <row r="4727" spans="2:3" x14ac:dyDescent="0.35">
      <c r="B4727" s="31"/>
      <c r="C4727" s="31"/>
    </row>
    <row r="4728" spans="2:3" x14ac:dyDescent="0.35">
      <c r="B4728" s="31"/>
      <c r="C4728" s="31"/>
    </row>
    <row r="4729" spans="2:3" x14ac:dyDescent="0.35">
      <c r="B4729" s="31"/>
      <c r="C4729" s="31"/>
    </row>
    <row r="4730" spans="2:3" x14ac:dyDescent="0.35">
      <c r="B4730" s="31"/>
      <c r="C4730" s="31"/>
    </row>
    <row r="4731" spans="2:3" x14ac:dyDescent="0.35">
      <c r="B4731" s="31"/>
      <c r="C4731" s="31"/>
    </row>
    <row r="4732" spans="2:3" x14ac:dyDescent="0.35">
      <c r="B4732" s="31"/>
      <c r="C4732" s="31"/>
    </row>
    <row r="4733" spans="2:3" x14ac:dyDescent="0.35">
      <c r="B4733" s="31"/>
      <c r="C4733" s="31"/>
    </row>
    <row r="4734" spans="2:3" x14ac:dyDescent="0.35">
      <c r="B4734" s="31"/>
      <c r="C4734" s="31"/>
    </row>
    <row r="4735" spans="2:3" x14ac:dyDescent="0.35">
      <c r="B4735" s="31"/>
      <c r="C4735" s="31"/>
    </row>
    <row r="4736" spans="2:3" x14ac:dyDescent="0.35">
      <c r="B4736" s="31"/>
      <c r="C4736" s="31"/>
    </row>
    <row r="4737" spans="2:3" x14ac:dyDescent="0.35">
      <c r="B4737" s="31"/>
      <c r="C4737" s="31"/>
    </row>
    <row r="4738" spans="2:3" x14ac:dyDescent="0.35">
      <c r="B4738" s="31"/>
      <c r="C4738" s="31"/>
    </row>
    <row r="4739" spans="2:3" x14ac:dyDescent="0.35">
      <c r="B4739" s="31"/>
      <c r="C4739" s="31"/>
    </row>
    <row r="4740" spans="2:3" x14ac:dyDescent="0.35">
      <c r="B4740" s="31"/>
      <c r="C4740" s="31"/>
    </row>
    <row r="4741" spans="2:3" x14ac:dyDescent="0.35">
      <c r="B4741" s="31"/>
      <c r="C4741" s="31"/>
    </row>
    <row r="4742" spans="2:3" x14ac:dyDescent="0.35">
      <c r="B4742" s="31"/>
      <c r="C4742" s="31"/>
    </row>
    <row r="4743" spans="2:3" x14ac:dyDescent="0.35">
      <c r="B4743" s="31"/>
      <c r="C4743" s="31"/>
    </row>
    <row r="4744" spans="2:3" x14ac:dyDescent="0.35">
      <c r="B4744" s="31"/>
      <c r="C4744" s="31"/>
    </row>
    <row r="4745" spans="2:3" x14ac:dyDescent="0.35">
      <c r="B4745" s="31"/>
      <c r="C4745" s="31"/>
    </row>
    <row r="4746" spans="2:3" x14ac:dyDescent="0.35">
      <c r="B4746" s="31"/>
      <c r="C4746" s="31"/>
    </row>
    <row r="4747" spans="2:3" x14ac:dyDescent="0.35">
      <c r="B4747" s="31"/>
      <c r="C4747" s="31"/>
    </row>
    <row r="4748" spans="2:3" x14ac:dyDescent="0.35">
      <c r="B4748" s="31"/>
      <c r="C4748" s="31"/>
    </row>
    <row r="4749" spans="2:3" x14ac:dyDescent="0.35">
      <c r="B4749" s="31"/>
      <c r="C4749" s="31"/>
    </row>
    <row r="4750" spans="2:3" x14ac:dyDescent="0.35">
      <c r="B4750" s="31"/>
      <c r="C4750" s="31"/>
    </row>
    <row r="4751" spans="2:3" x14ac:dyDescent="0.35">
      <c r="B4751" s="31"/>
      <c r="C4751" s="31"/>
    </row>
    <row r="4752" spans="2:3" x14ac:dyDescent="0.35">
      <c r="B4752" s="31"/>
      <c r="C4752" s="31"/>
    </row>
    <row r="4753" spans="2:3" x14ac:dyDescent="0.35">
      <c r="B4753" s="31"/>
      <c r="C4753" s="31"/>
    </row>
    <row r="4754" spans="2:3" x14ac:dyDescent="0.35">
      <c r="B4754" s="31"/>
      <c r="C4754" s="31"/>
    </row>
    <row r="4755" spans="2:3" x14ac:dyDescent="0.35">
      <c r="B4755" s="31"/>
      <c r="C4755" s="31"/>
    </row>
    <row r="4756" spans="2:3" x14ac:dyDescent="0.35">
      <c r="B4756" s="31"/>
      <c r="C4756" s="31"/>
    </row>
    <row r="4757" spans="2:3" x14ac:dyDescent="0.35">
      <c r="B4757" s="31"/>
      <c r="C4757" s="31"/>
    </row>
    <row r="4758" spans="2:3" x14ac:dyDescent="0.35">
      <c r="B4758" s="31"/>
      <c r="C4758" s="31"/>
    </row>
    <row r="4759" spans="2:3" x14ac:dyDescent="0.35">
      <c r="B4759" s="31"/>
      <c r="C4759" s="31"/>
    </row>
    <row r="4760" spans="2:3" x14ac:dyDescent="0.35">
      <c r="B4760" s="31"/>
      <c r="C4760" s="31"/>
    </row>
    <row r="4761" spans="2:3" x14ac:dyDescent="0.35">
      <c r="B4761" s="31"/>
      <c r="C4761" s="31"/>
    </row>
    <row r="4762" spans="2:3" x14ac:dyDescent="0.35">
      <c r="B4762" s="31"/>
      <c r="C4762" s="31"/>
    </row>
    <row r="4763" spans="2:3" x14ac:dyDescent="0.35">
      <c r="B4763" s="31"/>
      <c r="C4763" s="31"/>
    </row>
    <row r="4764" spans="2:3" x14ac:dyDescent="0.35">
      <c r="B4764" s="31"/>
      <c r="C4764" s="31"/>
    </row>
    <row r="4765" spans="2:3" x14ac:dyDescent="0.35">
      <c r="B4765" s="31"/>
      <c r="C4765" s="31"/>
    </row>
    <row r="4766" spans="2:3" x14ac:dyDescent="0.35">
      <c r="B4766" s="31"/>
      <c r="C4766" s="31"/>
    </row>
    <row r="4767" spans="2:3" x14ac:dyDescent="0.35">
      <c r="B4767" s="31"/>
      <c r="C4767" s="31"/>
    </row>
    <row r="4768" spans="2:3" x14ac:dyDescent="0.35">
      <c r="B4768" s="31"/>
      <c r="C4768" s="31"/>
    </row>
    <row r="4769" spans="2:3" x14ac:dyDescent="0.35">
      <c r="B4769" s="31"/>
      <c r="C4769" s="31"/>
    </row>
    <row r="4770" spans="2:3" x14ac:dyDescent="0.35">
      <c r="B4770" s="31"/>
      <c r="C4770" s="31"/>
    </row>
    <row r="4771" spans="2:3" x14ac:dyDescent="0.35">
      <c r="B4771" s="31"/>
      <c r="C4771" s="31"/>
    </row>
    <row r="4772" spans="2:3" x14ac:dyDescent="0.35">
      <c r="B4772" s="31"/>
      <c r="C4772" s="31"/>
    </row>
    <row r="4773" spans="2:3" x14ac:dyDescent="0.35">
      <c r="B4773" s="31"/>
      <c r="C4773" s="31"/>
    </row>
    <row r="4774" spans="2:3" x14ac:dyDescent="0.35">
      <c r="B4774" s="31"/>
      <c r="C4774" s="31"/>
    </row>
    <row r="4775" spans="2:3" x14ac:dyDescent="0.35">
      <c r="B4775" s="31"/>
      <c r="C4775" s="31"/>
    </row>
    <row r="4776" spans="2:3" x14ac:dyDescent="0.35">
      <c r="B4776" s="31"/>
      <c r="C4776" s="31"/>
    </row>
    <row r="4777" spans="2:3" x14ac:dyDescent="0.35">
      <c r="B4777" s="31"/>
      <c r="C4777" s="31"/>
    </row>
    <row r="4778" spans="2:3" x14ac:dyDescent="0.35">
      <c r="B4778" s="31"/>
      <c r="C4778" s="31"/>
    </row>
    <row r="4779" spans="2:3" x14ac:dyDescent="0.35">
      <c r="B4779" s="31"/>
      <c r="C4779" s="31"/>
    </row>
    <row r="4780" spans="2:3" x14ac:dyDescent="0.35">
      <c r="B4780" s="31"/>
      <c r="C4780" s="31"/>
    </row>
    <row r="4781" spans="2:3" x14ac:dyDescent="0.35">
      <c r="B4781" s="31"/>
      <c r="C4781" s="31"/>
    </row>
    <row r="4782" spans="2:3" x14ac:dyDescent="0.35">
      <c r="B4782" s="31"/>
      <c r="C4782" s="31"/>
    </row>
    <row r="4783" spans="2:3" x14ac:dyDescent="0.35">
      <c r="B4783" s="31"/>
      <c r="C4783" s="31"/>
    </row>
    <row r="4784" spans="2:3" x14ac:dyDescent="0.35">
      <c r="B4784" s="31"/>
      <c r="C4784" s="31"/>
    </row>
    <row r="4785" spans="2:3" x14ac:dyDescent="0.35">
      <c r="B4785" s="31"/>
      <c r="C4785" s="31"/>
    </row>
    <row r="4786" spans="2:3" x14ac:dyDescent="0.35">
      <c r="B4786" s="31"/>
      <c r="C4786" s="31"/>
    </row>
    <row r="4787" spans="2:3" x14ac:dyDescent="0.35">
      <c r="B4787" s="31"/>
      <c r="C4787" s="31"/>
    </row>
    <row r="4788" spans="2:3" x14ac:dyDescent="0.35">
      <c r="B4788" s="31"/>
      <c r="C4788" s="31"/>
    </row>
    <row r="4789" spans="2:3" x14ac:dyDescent="0.35">
      <c r="B4789" s="31"/>
      <c r="C4789" s="31"/>
    </row>
    <row r="4790" spans="2:3" x14ac:dyDescent="0.35">
      <c r="B4790" s="31"/>
      <c r="C4790" s="31"/>
    </row>
    <row r="4791" spans="2:3" x14ac:dyDescent="0.35">
      <c r="B4791" s="31"/>
      <c r="C4791" s="31"/>
    </row>
    <row r="4792" spans="2:3" x14ac:dyDescent="0.35">
      <c r="B4792" s="31"/>
      <c r="C4792" s="31"/>
    </row>
    <row r="4793" spans="2:3" x14ac:dyDescent="0.35">
      <c r="B4793" s="31"/>
      <c r="C4793" s="31"/>
    </row>
    <row r="4794" spans="2:3" x14ac:dyDescent="0.35">
      <c r="B4794" s="31"/>
      <c r="C4794" s="31"/>
    </row>
    <row r="4795" spans="2:3" x14ac:dyDescent="0.35">
      <c r="B4795" s="31"/>
      <c r="C4795" s="31"/>
    </row>
    <row r="4796" spans="2:3" x14ac:dyDescent="0.35">
      <c r="B4796" s="31"/>
      <c r="C4796" s="31"/>
    </row>
    <row r="4797" spans="2:3" x14ac:dyDescent="0.35">
      <c r="B4797" s="31"/>
      <c r="C4797" s="31"/>
    </row>
    <row r="4798" spans="2:3" x14ac:dyDescent="0.35">
      <c r="B4798" s="31"/>
      <c r="C4798" s="31"/>
    </row>
    <row r="4799" spans="2:3" x14ac:dyDescent="0.35">
      <c r="B4799" s="31"/>
      <c r="C4799" s="31"/>
    </row>
    <row r="4800" spans="2:3" x14ac:dyDescent="0.35">
      <c r="B4800" s="31"/>
      <c r="C4800" s="31"/>
    </row>
    <row r="4801" spans="2:3" x14ac:dyDescent="0.35">
      <c r="B4801" s="31"/>
      <c r="C4801" s="31"/>
    </row>
    <row r="4802" spans="2:3" x14ac:dyDescent="0.35">
      <c r="B4802" s="31"/>
      <c r="C4802" s="31"/>
    </row>
    <row r="4803" spans="2:3" x14ac:dyDescent="0.35">
      <c r="B4803" s="31"/>
      <c r="C4803" s="31"/>
    </row>
    <row r="4804" spans="2:3" x14ac:dyDescent="0.35">
      <c r="B4804" s="31"/>
      <c r="C4804" s="31"/>
    </row>
    <row r="4805" spans="2:3" x14ac:dyDescent="0.35">
      <c r="B4805" s="31"/>
      <c r="C4805" s="31"/>
    </row>
    <row r="4806" spans="2:3" x14ac:dyDescent="0.35">
      <c r="B4806" s="31"/>
      <c r="C4806" s="31"/>
    </row>
    <row r="4807" spans="2:3" x14ac:dyDescent="0.35">
      <c r="B4807" s="31"/>
      <c r="C4807" s="31"/>
    </row>
    <row r="4808" spans="2:3" x14ac:dyDescent="0.35">
      <c r="B4808" s="31"/>
      <c r="C4808" s="31"/>
    </row>
    <row r="4809" spans="2:3" x14ac:dyDescent="0.35">
      <c r="B4809" s="31"/>
      <c r="C4809" s="31"/>
    </row>
    <row r="4810" spans="2:3" x14ac:dyDescent="0.35">
      <c r="B4810" s="31"/>
      <c r="C4810" s="31"/>
    </row>
    <row r="4811" spans="2:3" x14ac:dyDescent="0.35">
      <c r="B4811" s="31"/>
      <c r="C4811" s="31"/>
    </row>
    <row r="4812" spans="2:3" x14ac:dyDescent="0.35">
      <c r="B4812" s="31"/>
      <c r="C4812" s="31"/>
    </row>
    <row r="4813" spans="2:3" x14ac:dyDescent="0.35">
      <c r="B4813" s="31"/>
      <c r="C4813" s="31"/>
    </row>
    <row r="4814" spans="2:3" x14ac:dyDescent="0.35">
      <c r="B4814" s="31"/>
      <c r="C4814" s="31"/>
    </row>
    <row r="4815" spans="2:3" x14ac:dyDescent="0.35">
      <c r="B4815" s="31"/>
      <c r="C4815" s="31"/>
    </row>
    <row r="4816" spans="2:3" x14ac:dyDescent="0.35">
      <c r="B4816" s="31"/>
      <c r="C4816" s="31"/>
    </row>
    <row r="4817" spans="2:3" x14ac:dyDescent="0.35">
      <c r="B4817" s="31"/>
      <c r="C4817" s="31"/>
    </row>
    <row r="4818" spans="2:3" x14ac:dyDescent="0.35">
      <c r="B4818" s="31"/>
      <c r="C4818" s="31"/>
    </row>
    <row r="4819" spans="2:3" x14ac:dyDescent="0.35">
      <c r="B4819" s="31"/>
      <c r="C4819" s="31"/>
    </row>
    <row r="4820" spans="2:3" x14ac:dyDescent="0.35">
      <c r="B4820" s="31"/>
      <c r="C4820" s="31"/>
    </row>
    <row r="4821" spans="2:3" x14ac:dyDescent="0.35">
      <c r="B4821" s="31"/>
      <c r="C4821" s="31"/>
    </row>
    <row r="4822" spans="2:3" x14ac:dyDescent="0.35">
      <c r="B4822" s="31"/>
      <c r="C4822" s="31"/>
    </row>
    <row r="4823" spans="2:3" x14ac:dyDescent="0.35">
      <c r="B4823" s="31"/>
      <c r="C4823" s="31"/>
    </row>
    <row r="4824" spans="2:3" x14ac:dyDescent="0.35">
      <c r="B4824" s="31"/>
      <c r="C4824" s="31"/>
    </row>
    <row r="4825" spans="2:3" x14ac:dyDescent="0.35">
      <c r="B4825" s="31"/>
      <c r="C4825" s="31"/>
    </row>
    <row r="4826" spans="2:3" x14ac:dyDescent="0.35">
      <c r="B4826" s="31"/>
      <c r="C4826" s="31"/>
    </row>
    <row r="4827" spans="2:3" x14ac:dyDescent="0.35">
      <c r="B4827" s="31"/>
      <c r="C4827" s="31"/>
    </row>
    <row r="4828" spans="2:3" x14ac:dyDescent="0.35">
      <c r="B4828" s="31"/>
      <c r="C4828" s="31"/>
    </row>
    <row r="4829" spans="2:3" x14ac:dyDescent="0.35">
      <c r="B4829" s="31"/>
      <c r="C4829" s="31"/>
    </row>
    <row r="4830" spans="2:3" x14ac:dyDescent="0.35">
      <c r="B4830" s="31"/>
      <c r="C4830" s="31"/>
    </row>
    <row r="4831" spans="2:3" x14ac:dyDescent="0.35">
      <c r="B4831" s="31"/>
      <c r="C4831" s="31"/>
    </row>
    <row r="4832" spans="2:3" x14ac:dyDescent="0.35">
      <c r="B4832" s="31"/>
      <c r="C4832" s="31"/>
    </row>
    <row r="4833" spans="2:3" x14ac:dyDescent="0.35">
      <c r="B4833" s="31"/>
      <c r="C4833" s="31"/>
    </row>
    <row r="4834" spans="2:3" x14ac:dyDescent="0.35">
      <c r="B4834" s="31"/>
      <c r="C4834" s="31"/>
    </row>
    <row r="4835" spans="2:3" x14ac:dyDescent="0.35">
      <c r="B4835" s="31"/>
      <c r="C4835" s="31"/>
    </row>
    <row r="4836" spans="2:3" x14ac:dyDescent="0.35">
      <c r="B4836" s="31"/>
      <c r="C4836" s="31"/>
    </row>
    <row r="4837" spans="2:3" x14ac:dyDescent="0.35">
      <c r="B4837" s="31"/>
      <c r="C4837" s="31"/>
    </row>
    <row r="4838" spans="2:3" x14ac:dyDescent="0.35">
      <c r="B4838" s="31"/>
      <c r="C4838" s="31"/>
    </row>
    <row r="4839" spans="2:3" x14ac:dyDescent="0.35">
      <c r="B4839" s="31"/>
      <c r="C4839" s="31"/>
    </row>
    <row r="4840" spans="2:3" x14ac:dyDescent="0.35">
      <c r="B4840" s="31"/>
      <c r="C4840" s="31"/>
    </row>
    <row r="4841" spans="2:3" x14ac:dyDescent="0.35">
      <c r="B4841" s="31"/>
      <c r="C4841" s="31"/>
    </row>
    <row r="4842" spans="2:3" x14ac:dyDescent="0.35">
      <c r="B4842" s="31"/>
      <c r="C4842" s="31"/>
    </row>
    <row r="4843" spans="2:3" x14ac:dyDescent="0.35">
      <c r="B4843" s="31"/>
      <c r="C4843" s="31"/>
    </row>
    <row r="4844" spans="2:3" x14ac:dyDescent="0.35">
      <c r="B4844" s="31"/>
      <c r="C4844" s="31"/>
    </row>
    <row r="4845" spans="2:3" x14ac:dyDescent="0.35">
      <c r="B4845" s="31"/>
      <c r="C4845" s="31"/>
    </row>
    <row r="4846" spans="2:3" x14ac:dyDescent="0.35">
      <c r="B4846" s="31"/>
      <c r="C4846" s="31"/>
    </row>
    <row r="4847" spans="2:3" x14ac:dyDescent="0.35">
      <c r="B4847" s="31"/>
      <c r="C4847" s="31"/>
    </row>
    <row r="4848" spans="2:3" x14ac:dyDescent="0.35">
      <c r="B4848" s="31"/>
      <c r="C4848" s="31"/>
    </row>
    <row r="4849" spans="2:3" x14ac:dyDescent="0.35">
      <c r="B4849" s="31"/>
      <c r="C4849" s="31"/>
    </row>
    <row r="4850" spans="2:3" x14ac:dyDescent="0.35">
      <c r="B4850" s="31"/>
      <c r="C4850" s="31"/>
    </row>
    <row r="4851" spans="2:3" x14ac:dyDescent="0.35">
      <c r="B4851" s="31"/>
      <c r="C4851" s="31"/>
    </row>
    <row r="4852" spans="2:3" x14ac:dyDescent="0.35">
      <c r="B4852" s="31"/>
      <c r="C4852" s="31"/>
    </row>
    <row r="4853" spans="2:3" x14ac:dyDescent="0.35">
      <c r="B4853" s="31"/>
      <c r="C4853" s="31"/>
    </row>
    <row r="4854" spans="2:3" x14ac:dyDescent="0.35">
      <c r="B4854" s="31"/>
      <c r="C4854" s="31"/>
    </row>
    <row r="4855" spans="2:3" x14ac:dyDescent="0.35">
      <c r="B4855" s="31"/>
      <c r="C4855" s="31"/>
    </row>
    <row r="4856" spans="2:3" x14ac:dyDescent="0.35">
      <c r="B4856" s="31"/>
      <c r="C4856" s="31"/>
    </row>
    <row r="4857" spans="2:3" x14ac:dyDescent="0.35">
      <c r="B4857" s="31"/>
      <c r="C4857" s="31"/>
    </row>
    <row r="4858" spans="2:3" x14ac:dyDescent="0.35">
      <c r="B4858" s="31"/>
      <c r="C4858" s="31"/>
    </row>
    <row r="4859" spans="2:3" x14ac:dyDescent="0.35">
      <c r="B4859" s="31"/>
      <c r="C4859" s="31"/>
    </row>
    <row r="4860" spans="2:3" x14ac:dyDescent="0.35">
      <c r="B4860" s="31"/>
      <c r="C4860" s="31"/>
    </row>
    <row r="4861" spans="2:3" x14ac:dyDescent="0.35">
      <c r="B4861" s="31"/>
      <c r="C4861" s="31"/>
    </row>
    <row r="4862" spans="2:3" x14ac:dyDescent="0.35">
      <c r="B4862" s="31"/>
      <c r="C4862" s="31"/>
    </row>
    <row r="4863" spans="2:3" x14ac:dyDescent="0.35">
      <c r="B4863" s="31"/>
      <c r="C4863" s="31"/>
    </row>
    <row r="4864" spans="2:3" x14ac:dyDescent="0.35">
      <c r="B4864" s="31"/>
      <c r="C4864" s="31"/>
    </row>
    <row r="4865" spans="2:3" x14ac:dyDescent="0.35">
      <c r="B4865" s="31"/>
      <c r="C4865" s="31"/>
    </row>
    <row r="4866" spans="2:3" x14ac:dyDescent="0.35">
      <c r="B4866" s="31"/>
      <c r="C4866" s="31"/>
    </row>
    <row r="4867" spans="2:3" x14ac:dyDescent="0.35">
      <c r="B4867" s="31"/>
      <c r="C4867" s="31"/>
    </row>
    <row r="4868" spans="2:3" x14ac:dyDescent="0.35">
      <c r="B4868" s="31"/>
      <c r="C4868" s="31"/>
    </row>
    <row r="4869" spans="2:3" x14ac:dyDescent="0.35">
      <c r="B4869" s="31"/>
      <c r="C4869" s="31"/>
    </row>
    <row r="4870" spans="2:3" x14ac:dyDescent="0.35">
      <c r="B4870" s="31"/>
      <c r="C4870" s="31"/>
    </row>
    <row r="4871" spans="2:3" x14ac:dyDescent="0.35">
      <c r="B4871" s="31"/>
      <c r="C4871" s="31"/>
    </row>
    <row r="4872" spans="2:3" x14ac:dyDescent="0.35">
      <c r="B4872" s="31"/>
      <c r="C4872" s="31"/>
    </row>
    <row r="4873" spans="2:3" x14ac:dyDescent="0.35">
      <c r="B4873" s="31"/>
      <c r="C4873" s="31"/>
    </row>
    <row r="4874" spans="2:3" x14ac:dyDescent="0.35">
      <c r="B4874" s="31"/>
      <c r="C4874" s="31"/>
    </row>
    <row r="4875" spans="2:3" x14ac:dyDescent="0.35">
      <c r="B4875" s="31"/>
      <c r="C4875" s="31"/>
    </row>
    <row r="4876" spans="2:3" x14ac:dyDescent="0.35">
      <c r="B4876" s="31"/>
      <c r="C4876" s="31"/>
    </row>
    <row r="4877" spans="2:3" x14ac:dyDescent="0.35">
      <c r="B4877" s="31"/>
      <c r="C4877" s="31"/>
    </row>
    <row r="4878" spans="2:3" x14ac:dyDescent="0.35">
      <c r="B4878" s="31"/>
      <c r="C4878" s="31"/>
    </row>
    <row r="4879" spans="2:3" x14ac:dyDescent="0.35">
      <c r="B4879" s="31"/>
      <c r="C4879" s="31"/>
    </row>
    <row r="4880" spans="2:3" x14ac:dyDescent="0.35">
      <c r="B4880" s="31"/>
      <c r="C4880" s="31"/>
    </row>
    <row r="4881" spans="2:3" x14ac:dyDescent="0.35">
      <c r="B4881" s="31"/>
      <c r="C4881" s="31"/>
    </row>
    <row r="4882" spans="2:3" x14ac:dyDescent="0.35">
      <c r="B4882" s="31"/>
      <c r="C4882" s="31"/>
    </row>
    <row r="4883" spans="2:3" x14ac:dyDescent="0.35">
      <c r="B4883" s="31"/>
      <c r="C4883" s="31"/>
    </row>
    <row r="4884" spans="2:3" x14ac:dyDescent="0.35">
      <c r="B4884" s="31"/>
      <c r="C4884" s="31"/>
    </row>
    <row r="4885" spans="2:3" x14ac:dyDescent="0.35">
      <c r="B4885" s="31"/>
      <c r="C4885" s="31"/>
    </row>
    <row r="4886" spans="2:3" x14ac:dyDescent="0.35">
      <c r="B4886" s="31"/>
      <c r="C4886" s="31"/>
    </row>
    <row r="4887" spans="2:3" x14ac:dyDescent="0.35">
      <c r="B4887" s="31"/>
      <c r="C4887" s="31"/>
    </row>
    <row r="4888" spans="2:3" x14ac:dyDescent="0.35">
      <c r="B4888" s="31"/>
      <c r="C4888" s="31"/>
    </row>
    <row r="4889" spans="2:3" x14ac:dyDescent="0.35">
      <c r="B4889" s="31"/>
      <c r="C4889" s="31"/>
    </row>
    <row r="4890" spans="2:3" x14ac:dyDescent="0.35">
      <c r="B4890" s="31"/>
      <c r="C4890" s="31"/>
    </row>
    <row r="4891" spans="2:3" x14ac:dyDescent="0.35">
      <c r="B4891" s="31"/>
      <c r="C4891" s="31"/>
    </row>
    <row r="4892" spans="2:3" x14ac:dyDescent="0.35">
      <c r="B4892" s="31"/>
      <c r="C4892" s="31"/>
    </row>
    <row r="4893" spans="2:3" x14ac:dyDescent="0.35">
      <c r="B4893" s="31"/>
      <c r="C4893" s="31"/>
    </row>
    <row r="4894" spans="2:3" x14ac:dyDescent="0.35">
      <c r="B4894" s="31"/>
      <c r="C4894" s="31"/>
    </row>
    <row r="4895" spans="2:3" x14ac:dyDescent="0.35">
      <c r="B4895" s="31"/>
      <c r="C4895" s="31"/>
    </row>
    <row r="4896" spans="2:3" x14ac:dyDescent="0.35">
      <c r="B4896" s="31"/>
      <c r="C4896" s="31"/>
    </row>
    <row r="4897" spans="2:3" x14ac:dyDescent="0.35">
      <c r="B4897" s="31"/>
      <c r="C4897" s="31"/>
    </row>
    <row r="4898" spans="2:3" x14ac:dyDescent="0.35">
      <c r="B4898" s="31"/>
      <c r="C4898" s="31"/>
    </row>
    <row r="4899" spans="2:3" x14ac:dyDescent="0.35">
      <c r="B4899" s="31"/>
      <c r="C4899" s="31"/>
    </row>
    <row r="4900" spans="2:3" x14ac:dyDescent="0.35">
      <c r="B4900" s="31"/>
      <c r="C4900" s="31"/>
    </row>
    <row r="4901" spans="2:3" x14ac:dyDescent="0.35">
      <c r="B4901" s="31"/>
      <c r="C4901" s="31"/>
    </row>
    <row r="4902" spans="2:3" x14ac:dyDescent="0.35">
      <c r="B4902" s="31"/>
      <c r="C4902" s="31"/>
    </row>
    <row r="4903" spans="2:3" x14ac:dyDescent="0.35">
      <c r="B4903" s="31"/>
      <c r="C4903" s="31"/>
    </row>
    <row r="4904" spans="2:3" x14ac:dyDescent="0.35">
      <c r="B4904" s="31"/>
      <c r="C4904" s="31"/>
    </row>
    <row r="4905" spans="2:3" x14ac:dyDescent="0.35">
      <c r="B4905" s="31"/>
      <c r="C4905" s="31"/>
    </row>
    <row r="4906" spans="2:3" x14ac:dyDescent="0.35">
      <c r="B4906" s="31"/>
      <c r="C4906" s="31"/>
    </row>
    <row r="4907" spans="2:3" x14ac:dyDescent="0.35">
      <c r="B4907" s="31"/>
      <c r="C4907" s="31"/>
    </row>
    <row r="4908" spans="2:3" x14ac:dyDescent="0.35">
      <c r="B4908" s="31"/>
      <c r="C4908" s="31"/>
    </row>
    <row r="4909" spans="2:3" x14ac:dyDescent="0.35">
      <c r="B4909" s="31"/>
      <c r="C4909" s="31"/>
    </row>
    <row r="4910" spans="2:3" x14ac:dyDescent="0.35">
      <c r="B4910" s="31"/>
      <c r="C4910" s="31"/>
    </row>
    <row r="4911" spans="2:3" x14ac:dyDescent="0.35">
      <c r="B4911" s="31"/>
      <c r="C4911" s="31"/>
    </row>
    <row r="4912" spans="2:3" x14ac:dyDescent="0.35">
      <c r="B4912" s="31"/>
      <c r="C4912" s="31"/>
    </row>
    <row r="4913" spans="2:3" x14ac:dyDescent="0.35">
      <c r="B4913" s="31"/>
      <c r="C4913" s="31"/>
    </row>
    <row r="4914" spans="2:3" x14ac:dyDescent="0.35">
      <c r="B4914" s="31"/>
      <c r="C4914" s="31"/>
    </row>
    <row r="4915" spans="2:3" x14ac:dyDescent="0.35">
      <c r="B4915" s="31"/>
      <c r="C4915" s="31"/>
    </row>
    <row r="4916" spans="2:3" x14ac:dyDescent="0.35">
      <c r="B4916" s="31"/>
      <c r="C4916" s="31"/>
    </row>
    <row r="4917" spans="2:3" x14ac:dyDescent="0.35">
      <c r="B4917" s="31"/>
      <c r="C4917" s="31"/>
    </row>
    <row r="4918" spans="2:3" x14ac:dyDescent="0.35">
      <c r="B4918" s="31"/>
      <c r="C4918" s="31"/>
    </row>
    <row r="4919" spans="2:3" x14ac:dyDescent="0.35">
      <c r="B4919" s="31"/>
      <c r="C4919" s="31"/>
    </row>
    <row r="4920" spans="2:3" x14ac:dyDescent="0.35">
      <c r="B4920" s="31"/>
      <c r="C4920" s="31"/>
    </row>
    <row r="4921" spans="2:3" x14ac:dyDescent="0.35">
      <c r="B4921" s="31"/>
      <c r="C4921" s="31"/>
    </row>
    <row r="4922" spans="2:3" x14ac:dyDescent="0.35">
      <c r="B4922" s="31"/>
      <c r="C4922" s="31"/>
    </row>
    <row r="4923" spans="2:3" x14ac:dyDescent="0.35">
      <c r="B4923" s="31"/>
      <c r="C4923" s="31"/>
    </row>
    <row r="4924" spans="2:3" x14ac:dyDescent="0.35">
      <c r="B4924" s="31"/>
      <c r="C4924" s="31"/>
    </row>
    <row r="4925" spans="2:3" x14ac:dyDescent="0.35">
      <c r="B4925" s="31"/>
      <c r="C4925" s="31"/>
    </row>
    <row r="4926" spans="2:3" x14ac:dyDescent="0.35">
      <c r="B4926" s="31"/>
      <c r="C4926" s="31"/>
    </row>
    <row r="4927" spans="2:3" x14ac:dyDescent="0.35">
      <c r="B4927" s="31"/>
      <c r="C4927" s="31"/>
    </row>
    <row r="4928" spans="2:3" x14ac:dyDescent="0.35">
      <c r="B4928" s="31"/>
      <c r="C4928" s="31"/>
    </row>
    <row r="4929" spans="2:3" x14ac:dyDescent="0.35">
      <c r="B4929" s="31"/>
      <c r="C4929" s="31"/>
    </row>
    <row r="4930" spans="2:3" x14ac:dyDescent="0.35">
      <c r="B4930" s="31"/>
      <c r="C4930" s="31"/>
    </row>
    <row r="4931" spans="2:3" x14ac:dyDescent="0.35">
      <c r="B4931" s="31"/>
      <c r="C4931" s="31"/>
    </row>
    <row r="4932" spans="2:3" x14ac:dyDescent="0.35">
      <c r="B4932" s="31"/>
      <c r="C4932" s="31"/>
    </row>
    <row r="4933" spans="2:3" x14ac:dyDescent="0.35">
      <c r="B4933" s="31"/>
      <c r="C4933" s="31"/>
    </row>
    <row r="4934" spans="2:3" x14ac:dyDescent="0.35">
      <c r="B4934" s="31"/>
      <c r="C4934" s="31"/>
    </row>
    <row r="4935" spans="2:3" x14ac:dyDescent="0.35">
      <c r="B4935" s="31"/>
      <c r="C4935" s="31"/>
    </row>
    <row r="4936" spans="2:3" x14ac:dyDescent="0.35">
      <c r="B4936" s="31"/>
      <c r="C4936" s="31"/>
    </row>
    <row r="4937" spans="2:3" x14ac:dyDescent="0.35">
      <c r="B4937" s="31"/>
      <c r="C4937" s="31"/>
    </row>
    <row r="4938" spans="2:3" x14ac:dyDescent="0.35">
      <c r="B4938" s="31"/>
      <c r="C4938" s="31"/>
    </row>
    <row r="4939" spans="2:3" x14ac:dyDescent="0.35">
      <c r="B4939" s="31"/>
      <c r="C4939" s="31"/>
    </row>
    <row r="4940" spans="2:3" x14ac:dyDescent="0.35">
      <c r="B4940" s="31"/>
      <c r="C4940" s="31"/>
    </row>
    <row r="4941" spans="2:3" x14ac:dyDescent="0.35">
      <c r="B4941" s="31"/>
      <c r="C4941" s="31"/>
    </row>
    <row r="4942" spans="2:3" x14ac:dyDescent="0.35">
      <c r="B4942" s="31"/>
      <c r="C4942" s="31"/>
    </row>
    <row r="4943" spans="2:3" x14ac:dyDescent="0.35">
      <c r="B4943" s="31"/>
      <c r="C4943" s="31"/>
    </row>
    <row r="4944" spans="2:3" x14ac:dyDescent="0.35">
      <c r="B4944" s="31"/>
      <c r="C4944" s="31"/>
    </row>
    <row r="4945" spans="2:3" x14ac:dyDescent="0.35">
      <c r="B4945" s="31"/>
      <c r="C4945" s="31"/>
    </row>
    <row r="4946" spans="2:3" x14ac:dyDescent="0.35">
      <c r="B4946" s="31"/>
      <c r="C4946" s="31"/>
    </row>
    <row r="4947" spans="2:3" x14ac:dyDescent="0.35">
      <c r="B4947" s="31"/>
      <c r="C4947" s="31"/>
    </row>
    <row r="4948" spans="2:3" x14ac:dyDescent="0.35">
      <c r="B4948" s="31"/>
      <c r="C4948" s="31"/>
    </row>
    <row r="4949" spans="2:3" x14ac:dyDescent="0.35">
      <c r="B4949" s="31"/>
      <c r="C4949" s="31"/>
    </row>
    <row r="4950" spans="2:3" x14ac:dyDescent="0.35">
      <c r="B4950" s="31"/>
      <c r="C4950" s="31"/>
    </row>
    <row r="4951" spans="2:3" x14ac:dyDescent="0.35">
      <c r="B4951" s="31"/>
      <c r="C4951" s="31"/>
    </row>
    <row r="4952" spans="2:3" x14ac:dyDescent="0.35">
      <c r="B4952" s="31"/>
      <c r="C4952" s="31"/>
    </row>
    <row r="4953" spans="2:3" x14ac:dyDescent="0.35">
      <c r="B4953" s="31"/>
      <c r="C4953" s="31"/>
    </row>
    <row r="4954" spans="2:3" x14ac:dyDescent="0.35">
      <c r="B4954" s="31"/>
      <c r="C4954" s="31"/>
    </row>
    <row r="4955" spans="2:3" x14ac:dyDescent="0.35">
      <c r="B4955" s="31"/>
      <c r="C4955" s="31"/>
    </row>
    <row r="4956" spans="2:3" x14ac:dyDescent="0.35">
      <c r="B4956" s="31"/>
      <c r="C4956" s="31"/>
    </row>
    <row r="4957" spans="2:3" x14ac:dyDescent="0.35">
      <c r="B4957" s="31"/>
      <c r="C4957" s="31"/>
    </row>
    <row r="4958" spans="2:3" x14ac:dyDescent="0.35">
      <c r="B4958" s="31"/>
      <c r="C4958" s="31"/>
    </row>
    <row r="4959" spans="2:3" x14ac:dyDescent="0.35">
      <c r="B4959" s="31"/>
      <c r="C4959" s="31"/>
    </row>
    <row r="4960" spans="2:3" x14ac:dyDescent="0.35">
      <c r="B4960" s="31"/>
      <c r="C4960" s="31"/>
    </row>
    <row r="4961" spans="2:3" x14ac:dyDescent="0.35">
      <c r="B4961" s="31"/>
      <c r="C4961" s="31"/>
    </row>
    <row r="4962" spans="2:3" x14ac:dyDescent="0.35">
      <c r="B4962" s="31"/>
      <c r="C4962" s="31"/>
    </row>
    <row r="4963" spans="2:3" x14ac:dyDescent="0.35">
      <c r="B4963" s="31"/>
      <c r="C4963" s="31"/>
    </row>
    <row r="4964" spans="2:3" x14ac:dyDescent="0.35">
      <c r="B4964" s="31"/>
      <c r="C4964" s="31"/>
    </row>
    <row r="4965" spans="2:3" x14ac:dyDescent="0.35">
      <c r="B4965" s="31"/>
      <c r="C4965" s="31"/>
    </row>
    <row r="4966" spans="2:3" x14ac:dyDescent="0.35">
      <c r="B4966" s="31"/>
      <c r="C4966" s="31"/>
    </row>
    <row r="4967" spans="2:3" x14ac:dyDescent="0.35">
      <c r="B4967" s="31"/>
      <c r="C4967" s="31"/>
    </row>
    <row r="4968" spans="2:3" x14ac:dyDescent="0.35">
      <c r="B4968" s="31"/>
      <c r="C4968" s="31"/>
    </row>
    <row r="4969" spans="2:3" x14ac:dyDescent="0.35">
      <c r="B4969" s="31"/>
      <c r="C4969" s="31"/>
    </row>
    <row r="4970" spans="2:3" x14ac:dyDescent="0.35">
      <c r="B4970" s="31"/>
      <c r="C4970" s="31"/>
    </row>
    <row r="4971" spans="2:3" x14ac:dyDescent="0.35">
      <c r="B4971" s="31"/>
      <c r="C4971" s="31"/>
    </row>
    <row r="4972" spans="2:3" x14ac:dyDescent="0.35">
      <c r="B4972" s="31"/>
      <c r="C4972" s="31"/>
    </row>
    <row r="4973" spans="2:3" x14ac:dyDescent="0.35">
      <c r="B4973" s="31"/>
      <c r="C4973" s="31"/>
    </row>
    <row r="4974" spans="2:3" x14ac:dyDescent="0.35">
      <c r="B4974" s="31"/>
      <c r="C4974" s="31"/>
    </row>
    <row r="4975" spans="2:3" x14ac:dyDescent="0.35">
      <c r="B4975" s="31"/>
      <c r="C4975" s="31"/>
    </row>
    <row r="4976" spans="2:3" x14ac:dyDescent="0.35">
      <c r="B4976" s="31"/>
      <c r="C4976" s="31"/>
    </row>
    <row r="4977" spans="2:3" x14ac:dyDescent="0.35">
      <c r="B4977" s="31"/>
      <c r="C4977" s="31"/>
    </row>
    <row r="4978" spans="2:3" x14ac:dyDescent="0.35">
      <c r="B4978" s="31"/>
      <c r="C4978" s="31"/>
    </row>
    <row r="4979" spans="2:3" x14ac:dyDescent="0.35">
      <c r="B4979" s="31"/>
      <c r="C4979" s="31"/>
    </row>
    <row r="4980" spans="2:3" x14ac:dyDescent="0.35">
      <c r="B4980" s="31"/>
      <c r="C4980" s="31"/>
    </row>
    <row r="4981" spans="2:3" x14ac:dyDescent="0.35">
      <c r="B4981" s="31"/>
      <c r="C4981" s="31"/>
    </row>
    <row r="4982" spans="2:3" x14ac:dyDescent="0.35">
      <c r="B4982" s="31"/>
      <c r="C4982" s="31"/>
    </row>
    <row r="4983" spans="2:3" x14ac:dyDescent="0.35">
      <c r="B4983" s="31"/>
      <c r="C4983" s="31"/>
    </row>
    <row r="4984" spans="2:3" x14ac:dyDescent="0.35">
      <c r="B4984" s="31"/>
      <c r="C4984" s="31"/>
    </row>
    <row r="4985" spans="2:3" x14ac:dyDescent="0.35">
      <c r="B4985" s="31"/>
      <c r="C4985" s="31"/>
    </row>
    <row r="4986" spans="2:3" x14ac:dyDescent="0.35">
      <c r="B4986" s="31"/>
      <c r="C4986" s="31"/>
    </row>
    <row r="4987" spans="2:3" x14ac:dyDescent="0.35">
      <c r="B4987" s="31"/>
      <c r="C4987" s="31"/>
    </row>
    <row r="4988" spans="2:3" x14ac:dyDescent="0.35">
      <c r="B4988" s="31"/>
      <c r="C4988" s="31"/>
    </row>
    <row r="4989" spans="2:3" x14ac:dyDescent="0.35">
      <c r="B4989" s="31"/>
      <c r="C4989" s="31"/>
    </row>
    <row r="4990" spans="2:3" x14ac:dyDescent="0.35">
      <c r="B4990" s="31"/>
      <c r="C4990" s="31"/>
    </row>
    <row r="4991" spans="2:3" x14ac:dyDescent="0.35">
      <c r="B4991" s="31"/>
      <c r="C4991" s="31"/>
    </row>
    <row r="4992" spans="2:3" x14ac:dyDescent="0.35">
      <c r="B4992" s="31"/>
      <c r="C4992" s="31"/>
    </row>
    <row r="4993" spans="2:3" x14ac:dyDescent="0.35">
      <c r="B4993" s="31"/>
      <c r="C4993" s="31"/>
    </row>
    <row r="4994" spans="2:3" x14ac:dyDescent="0.35">
      <c r="B4994" s="31"/>
      <c r="C4994" s="31"/>
    </row>
    <row r="4995" spans="2:3" x14ac:dyDescent="0.35">
      <c r="B4995" s="31"/>
      <c r="C4995" s="31"/>
    </row>
    <row r="4996" spans="2:3" x14ac:dyDescent="0.35">
      <c r="B4996" s="31"/>
      <c r="C4996" s="31"/>
    </row>
    <row r="4997" spans="2:3" x14ac:dyDescent="0.35">
      <c r="B4997" s="31"/>
      <c r="C4997" s="31"/>
    </row>
    <row r="4998" spans="2:3" x14ac:dyDescent="0.35">
      <c r="B4998" s="31"/>
      <c r="C4998" s="31"/>
    </row>
    <row r="4999" spans="2:3" x14ac:dyDescent="0.35">
      <c r="B4999" s="31"/>
      <c r="C4999" s="31"/>
    </row>
    <row r="5000" spans="2:3" x14ac:dyDescent="0.35">
      <c r="B5000" s="31"/>
      <c r="C5000" s="31"/>
    </row>
    <row r="5001" spans="2:3" x14ac:dyDescent="0.35">
      <c r="B5001" s="31"/>
      <c r="C5001" s="31"/>
    </row>
    <row r="5002" spans="2:3" x14ac:dyDescent="0.35">
      <c r="B5002" s="31"/>
      <c r="C5002" s="31"/>
    </row>
    <row r="5003" spans="2:3" x14ac:dyDescent="0.35">
      <c r="B5003" s="31"/>
      <c r="C5003" s="31"/>
    </row>
    <row r="5004" spans="2:3" x14ac:dyDescent="0.35">
      <c r="B5004" s="31"/>
      <c r="C5004" s="31"/>
    </row>
    <row r="5005" spans="2:3" x14ac:dyDescent="0.35">
      <c r="B5005" s="31"/>
      <c r="C5005" s="31"/>
    </row>
    <row r="5006" spans="2:3" x14ac:dyDescent="0.35">
      <c r="B5006" s="31"/>
      <c r="C5006" s="31"/>
    </row>
    <row r="5007" spans="2:3" x14ac:dyDescent="0.35">
      <c r="B5007" s="31"/>
      <c r="C5007" s="31"/>
    </row>
    <row r="5008" spans="2:3" x14ac:dyDescent="0.35">
      <c r="B5008" s="31"/>
      <c r="C5008" s="31"/>
    </row>
    <row r="5009" spans="2:3" x14ac:dyDescent="0.35">
      <c r="B5009" s="31"/>
      <c r="C5009" s="31"/>
    </row>
    <row r="5010" spans="2:3" x14ac:dyDescent="0.35">
      <c r="B5010" s="31"/>
      <c r="C5010" s="31"/>
    </row>
    <row r="5011" spans="2:3" x14ac:dyDescent="0.35">
      <c r="B5011" s="31"/>
      <c r="C5011" s="31"/>
    </row>
    <row r="5012" spans="2:3" x14ac:dyDescent="0.35">
      <c r="B5012" s="31"/>
      <c r="C5012" s="31"/>
    </row>
    <row r="5013" spans="2:3" x14ac:dyDescent="0.35">
      <c r="B5013" s="31"/>
      <c r="C5013" s="31"/>
    </row>
    <row r="5014" spans="2:3" x14ac:dyDescent="0.35">
      <c r="B5014" s="31"/>
      <c r="C5014" s="31"/>
    </row>
    <row r="5015" spans="2:3" x14ac:dyDescent="0.35">
      <c r="B5015" s="31"/>
      <c r="C5015" s="31"/>
    </row>
    <row r="5016" spans="2:3" x14ac:dyDescent="0.35">
      <c r="B5016" s="31"/>
      <c r="C5016" s="31"/>
    </row>
    <row r="5017" spans="2:3" x14ac:dyDescent="0.35">
      <c r="B5017" s="31"/>
      <c r="C5017" s="31"/>
    </row>
    <row r="5018" spans="2:3" x14ac:dyDescent="0.35">
      <c r="B5018" s="31"/>
      <c r="C5018" s="31"/>
    </row>
    <row r="5019" spans="2:3" x14ac:dyDescent="0.35">
      <c r="B5019" s="31"/>
      <c r="C5019" s="31"/>
    </row>
    <row r="5020" spans="2:3" x14ac:dyDescent="0.35">
      <c r="B5020" s="31"/>
      <c r="C5020" s="31"/>
    </row>
    <row r="5021" spans="2:3" x14ac:dyDescent="0.35">
      <c r="B5021" s="31"/>
      <c r="C5021" s="31"/>
    </row>
    <row r="5022" spans="2:3" x14ac:dyDescent="0.35">
      <c r="B5022" s="31"/>
      <c r="C5022" s="31"/>
    </row>
    <row r="5023" spans="2:3" x14ac:dyDescent="0.35">
      <c r="B5023" s="31"/>
      <c r="C5023" s="31"/>
    </row>
    <row r="5024" spans="2:3" x14ac:dyDescent="0.35">
      <c r="B5024" s="31"/>
      <c r="C5024" s="31"/>
    </row>
    <row r="5025" spans="2:3" x14ac:dyDescent="0.35">
      <c r="B5025" s="31"/>
      <c r="C5025" s="31"/>
    </row>
    <row r="5026" spans="2:3" x14ac:dyDescent="0.35">
      <c r="B5026" s="31"/>
      <c r="C5026" s="31"/>
    </row>
    <row r="5027" spans="2:3" x14ac:dyDescent="0.35">
      <c r="B5027" s="31"/>
      <c r="C5027" s="31"/>
    </row>
    <row r="5028" spans="2:3" x14ac:dyDescent="0.35">
      <c r="B5028" s="31"/>
      <c r="C5028" s="31"/>
    </row>
    <row r="5029" spans="2:3" x14ac:dyDescent="0.35">
      <c r="B5029" s="31"/>
      <c r="C5029" s="31"/>
    </row>
    <row r="5030" spans="2:3" x14ac:dyDescent="0.35">
      <c r="B5030" s="31"/>
      <c r="C5030" s="31"/>
    </row>
    <row r="5031" spans="2:3" x14ac:dyDescent="0.35">
      <c r="B5031" s="31"/>
      <c r="C5031" s="31"/>
    </row>
    <row r="5032" spans="2:3" x14ac:dyDescent="0.35">
      <c r="B5032" s="31"/>
      <c r="C5032" s="31"/>
    </row>
    <row r="5033" spans="2:3" x14ac:dyDescent="0.35">
      <c r="B5033" s="31"/>
      <c r="C5033" s="31"/>
    </row>
    <row r="5034" spans="2:3" x14ac:dyDescent="0.35">
      <c r="B5034" s="31"/>
      <c r="C5034" s="31"/>
    </row>
    <row r="5035" spans="2:3" x14ac:dyDescent="0.35">
      <c r="B5035" s="31"/>
      <c r="C5035" s="31"/>
    </row>
    <row r="5036" spans="2:3" x14ac:dyDescent="0.35">
      <c r="B5036" s="31"/>
      <c r="C5036" s="31"/>
    </row>
    <row r="5037" spans="2:3" x14ac:dyDescent="0.35">
      <c r="B5037" s="31"/>
      <c r="C5037" s="31"/>
    </row>
    <row r="5038" spans="2:3" x14ac:dyDescent="0.35">
      <c r="B5038" s="31"/>
      <c r="C5038" s="31"/>
    </row>
    <row r="5039" spans="2:3" x14ac:dyDescent="0.35">
      <c r="B5039" s="31"/>
      <c r="C5039" s="31"/>
    </row>
    <row r="5040" spans="2:3" x14ac:dyDescent="0.35">
      <c r="B5040" s="31"/>
      <c r="C5040" s="31"/>
    </row>
    <row r="5041" spans="2:3" x14ac:dyDescent="0.35">
      <c r="B5041" s="31"/>
      <c r="C5041" s="31"/>
    </row>
    <row r="5042" spans="2:3" x14ac:dyDescent="0.35">
      <c r="B5042" s="31"/>
      <c r="C5042" s="31"/>
    </row>
    <row r="5043" spans="2:3" x14ac:dyDescent="0.35">
      <c r="B5043" s="31"/>
      <c r="C5043" s="31"/>
    </row>
    <row r="5044" spans="2:3" x14ac:dyDescent="0.35">
      <c r="B5044" s="31"/>
      <c r="C5044" s="31"/>
    </row>
    <row r="5045" spans="2:3" x14ac:dyDescent="0.35">
      <c r="B5045" s="31"/>
      <c r="C5045" s="31"/>
    </row>
    <row r="5046" spans="2:3" x14ac:dyDescent="0.35">
      <c r="B5046" s="31"/>
      <c r="C5046" s="31"/>
    </row>
    <row r="5047" spans="2:3" x14ac:dyDescent="0.35">
      <c r="B5047" s="31"/>
      <c r="C5047" s="31"/>
    </row>
    <row r="5048" spans="2:3" x14ac:dyDescent="0.35">
      <c r="B5048" s="31"/>
      <c r="C5048" s="31"/>
    </row>
    <row r="5049" spans="2:3" x14ac:dyDescent="0.35">
      <c r="B5049" s="31"/>
      <c r="C5049" s="31"/>
    </row>
    <row r="5050" spans="2:3" x14ac:dyDescent="0.35">
      <c r="B5050" s="31"/>
      <c r="C5050" s="31"/>
    </row>
    <row r="5051" spans="2:3" x14ac:dyDescent="0.35">
      <c r="B5051" s="31"/>
      <c r="C5051" s="31"/>
    </row>
    <row r="5052" spans="2:3" x14ac:dyDescent="0.35">
      <c r="B5052" s="31"/>
      <c r="C5052" s="31"/>
    </row>
    <row r="5053" spans="2:3" x14ac:dyDescent="0.35">
      <c r="B5053" s="31"/>
      <c r="C5053" s="31"/>
    </row>
    <row r="5054" spans="2:3" x14ac:dyDescent="0.35">
      <c r="B5054" s="31"/>
      <c r="C5054" s="31"/>
    </row>
    <row r="5055" spans="2:3" x14ac:dyDescent="0.35">
      <c r="B5055" s="31"/>
      <c r="C5055" s="31"/>
    </row>
    <row r="5056" spans="2:3" x14ac:dyDescent="0.35">
      <c r="B5056" s="31"/>
      <c r="C5056" s="31"/>
    </row>
    <row r="5057" spans="2:3" x14ac:dyDescent="0.35">
      <c r="B5057" s="31"/>
      <c r="C5057" s="31"/>
    </row>
    <row r="5058" spans="2:3" x14ac:dyDescent="0.35">
      <c r="B5058" s="31"/>
      <c r="C5058" s="31"/>
    </row>
    <row r="5059" spans="2:3" x14ac:dyDescent="0.35">
      <c r="B5059" s="31"/>
      <c r="C5059" s="31"/>
    </row>
    <row r="5060" spans="2:3" x14ac:dyDescent="0.35">
      <c r="B5060" s="31"/>
      <c r="C5060" s="31"/>
    </row>
    <row r="5061" spans="2:3" x14ac:dyDescent="0.35">
      <c r="B5061" s="31"/>
      <c r="C5061" s="31"/>
    </row>
    <row r="5062" spans="2:3" x14ac:dyDescent="0.35">
      <c r="B5062" s="31"/>
      <c r="C5062" s="31"/>
    </row>
    <row r="5063" spans="2:3" x14ac:dyDescent="0.35">
      <c r="B5063" s="31"/>
      <c r="C5063" s="31"/>
    </row>
    <row r="5064" spans="2:3" x14ac:dyDescent="0.35">
      <c r="B5064" s="31"/>
      <c r="C5064" s="31"/>
    </row>
    <row r="5065" spans="2:3" x14ac:dyDescent="0.35">
      <c r="B5065" s="31"/>
      <c r="C5065" s="31"/>
    </row>
    <row r="5066" spans="2:3" x14ac:dyDescent="0.35">
      <c r="B5066" s="31"/>
      <c r="C5066" s="31"/>
    </row>
    <row r="5067" spans="2:3" x14ac:dyDescent="0.35">
      <c r="B5067" s="31"/>
      <c r="C5067" s="31"/>
    </row>
    <row r="5068" spans="2:3" x14ac:dyDescent="0.35">
      <c r="B5068" s="31"/>
      <c r="C5068" s="31"/>
    </row>
    <row r="5069" spans="2:3" x14ac:dyDescent="0.35">
      <c r="B5069" s="31"/>
      <c r="C5069" s="31"/>
    </row>
    <row r="5070" spans="2:3" x14ac:dyDescent="0.35">
      <c r="B5070" s="31"/>
      <c r="C5070" s="31"/>
    </row>
    <row r="5071" spans="2:3" x14ac:dyDescent="0.35">
      <c r="B5071" s="31"/>
      <c r="C5071" s="31"/>
    </row>
    <row r="5072" spans="2:3" x14ac:dyDescent="0.35">
      <c r="B5072" s="31"/>
      <c r="C5072" s="31"/>
    </row>
    <row r="5073" spans="2:3" x14ac:dyDescent="0.35">
      <c r="B5073" s="31"/>
      <c r="C5073" s="31"/>
    </row>
    <row r="5074" spans="2:3" x14ac:dyDescent="0.35">
      <c r="B5074" s="31"/>
      <c r="C5074" s="31"/>
    </row>
    <row r="5075" spans="2:3" x14ac:dyDescent="0.35">
      <c r="B5075" s="31"/>
      <c r="C5075" s="31"/>
    </row>
    <row r="5076" spans="2:3" x14ac:dyDescent="0.35">
      <c r="B5076" s="31"/>
      <c r="C5076" s="31"/>
    </row>
    <row r="5077" spans="2:3" x14ac:dyDescent="0.35">
      <c r="B5077" s="31"/>
      <c r="C5077" s="31"/>
    </row>
    <row r="5078" spans="2:3" x14ac:dyDescent="0.35">
      <c r="B5078" s="31"/>
      <c r="C5078" s="31"/>
    </row>
    <row r="5079" spans="2:3" x14ac:dyDescent="0.35">
      <c r="B5079" s="31"/>
      <c r="C5079" s="31"/>
    </row>
    <row r="5080" spans="2:3" x14ac:dyDescent="0.35">
      <c r="B5080" s="31"/>
      <c r="C5080" s="31"/>
    </row>
    <row r="5081" spans="2:3" x14ac:dyDescent="0.35">
      <c r="B5081" s="31"/>
      <c r="C5081" s="31"/>
    </row>
    <row r="5082" spans="2:3" x14ac:dyDescent="0.35">
      <c r="B5082" s="31"/>
      <c r="C5082" s="31"/>
    </row>
    <row r="5083" spans="2:3" x14ac:dyDescent="0.35">
      <c r="B5083" s="31"/>
      <c r="C5083" s="31"/>
    </row>
    <row r="5084" spans="2:3" x14ac:dyDescent="0.35">
      <c r="B5084" s="31"/>
      <c r="C5084" s="31"/>
    </row>
    <row r="5085" spans="2:3" x14ac:dyDescent="0.35">
      <c r="B5085" s="31"/>
      <c r="C5085" s="31"/>
    </row>
    <row r="5086" spans="2:3" x14ac:dyDescent="0.35">
      <c r="B5086" s="31"/>
      <c r="C5086" s="31"/>
    </row>
    <row r="5087" spans="2:3" x14ac:dyDescent="0.35">
      <c r="B5087" s="31"/>
      <c r="C5087" s="31"/>
    </row>
    <row r="5088" spans="2:3" x14ac:dyDescent="0.35">
      <c r="B5088" s="31"/>
      <c r="C5088" s="31"/>
    </row>
    <row r="5089" spans="2:3" x14ac:dyDescent="0.35">
      <c r="B5089" s="31"/>
      <c r="C5089" s="31"/>
    </row>
    <row r="5090" spans="2:3" x14ac:dyDescent="0.35">
      <c r="B5090" s="31"/>
      <c r="C5090" s="31"/>
    </row>
    <row r="5091" spans="2:3" x14ac:dyDescent="0.35">
      <c r="B5091" s="31"/>
      <c r="C5091" s="31"/>
    </row>
    <row r="5092" spans="2:3" x14ac:dyDescent="0.35">
      <c r="B5092" s="31"/>
      <c r="C5092" s="31"/>
    </row>
    <row r="5093" spans="2:3" x14ac:dyDescent="0.35">
      <c r="B5093" s="31"/>
      <c r="C5093" s="31"/>
    </row>
    <row r="5094" spans="2:3" x14ac:dyDescent="0.35">
      <c r="B5094" s="31"/>
      <c r="C5094" s="31"/>
    </row>
    <row r="5095" spans="2:3" x14ac:dyDescent="0.35">
      <c r="B5095" s="31"/>
      <c r="C5095" s="31"/>
    </row>
    <row r="5096" spans="2:3" x14ac:dyDescent="0.35">
      <c r="B5096" s="31"/>
      <c r="C5096" s="31"/>
    </row>
    <row r="5097" spans="2:3" x14ac:dyDescent="0.35">
      <c r="B5097" s="31"/>
      <c r="C5097" s="31"/>
    </row>
    <row r="5098" spans="2:3" x14ac:dyDescent="0.35">
      <c r="B5098" s="31"/>
      <c r="C5098" s="31"/>
    </row>
    <row r="5099" spans="2:3" x14ac:dyDescent="0.35">
      <c r="B5099" s="31"/>
      <c r="C5099" s="31"/>
    </row>
    <row r="5100" spans="2:3" x14ac:dyDescent="0.35">
      <c r="B5100" s="31"/>
      <c r="C5100" s="31"/>
    </row>
    <row r="5101" spans="2:3" x14ac:dyDescent="0.35">
      <c r="B5101" s="31"/>
      <c r="C5101" s="31"/>
    </row>
    <row r="5102" spans="2:3" x14ac:dyDescent="0.35">
      <c r="B5102" s="31"/>
      <c r="C5102" s="31"/>
    </row>
    <row r="5103" spans="2:3" x14ac:dyDescent="0.35">
      <c r="B5103" s="31"/>
      <c r="C5103" s="31"/>
    </row>
    <row r="5104" spans="2:3" x14ac:dyDescent="0.35">
      <c r="B5104" s="31"/>
      <c r="C5104" s="31"/>
    </row>
    <row r="5105" spans="2:3" x14ac:dyDescent="0.35">
      <c r="B5105" s="31"/>
      <c r="C5105" s="31"/>
    </row>
    <row r="5106" spans="2:3" x14ac:dyDescent="0.35">
      <c r="B5106" s="31"/>
      <c r="C5106" s="31"/>
    </row>
    <row r="5107" spans="2:3" x14ac:dyDescent="0.35">
      <c r="B5107" s="31"/>
      <c r="C5107" s="31"/>
    </row>
    <row r="5108" spans="2:3" x14ac:dyDescent="0.35">
      <c r="B5108" s="31"/>
      <c r="C5108" s="31"/>
    </row>
    <row r="5109" spans="2:3" x14ac:dyDescent="0.35">
      <c r="B5109" s="31"/>
      <c r="C5109" s="31"/>
    </row>
    <row r="5110" spans="2:3" x14ac:dyDescent="0.35">
      <c r="B5110" s="31"/>
      <c r="C5110" s="31"/>
    </row>
    <row r="5111" spans="2:3" x14ac:dyDescent="0.35">
      <c r="B5111" s="31"/>
      <c r="C5111" s="31"/>
    </row>
    <row r="5112" spans="2:3" x14ac:dyDescent="0.35">
      <c r="B5112" s="31"/>
      <c r="C5112" s="31"/>
    </row>
    <row r="5113" spans="2:3" x14ac:dyDescent="0.35">
      <c r="B5113" s="31"/>
      <c r="C5113" s="31"/>
    </row>
    <row r="5114" spans="2:3" x14ac:dyDescent="0.35">
      <c r="B5114" s="31"/>
      <c r="C5114" s="31"/>
    </row>
    <row r="5115" spans="2:3" x14ac:dyDescent="0.35">
      <c r="B5115" s="31"/>
      <c r="C5115" s="31"/>
    </row>
    <row r="5116" spans="2:3" x14ac:dyDescent="0.35">
      <c r="B5116" s="31"/>
      <c r="C5116" s="31"/>
    </row>
    <row r="5117" spans="2:3" x14ac:dyDescent="0.35">
      <c r="B5117" s="31"/>
      <c r="C5117" s="31"/>
    </row>
    <row r="5118" spans="2:3" x14ac:dyDescent="0.35">
      <c r="B5118" s="31"/>
      <c r="C5118" s="31"/>
    </row>
    <row r="5119" spans="2:3" x14ac:dyDescent="0.35">
      <c r="B5119" s="31"/>
      <c r="C5119" s="31"/>
    </row>
    <row r="5120" spans="2:3" x14ac:dyDescent="0.35">
      <c r="B5120" s="31"/>
      <c r="C5120" s="31"/>
    </row>
    <row r="5121" spans="2:3" x14ac:dyDescent="0.35">
      <c r="B5121" s="31"/>
      <c r="C5121" s="31"/>
    </row>
    <row r="5122" spans="2:3" x14ac:dyDescent="0.35">
      <c r="B5122" s="31"/>
      <c r="C5122" s="31"/>
    </row>
    <row r="5123" spans="2:3" x14ac:dyDescent="0.35">
      <c r="B5123" s="31"/>
      <c r="C5123" s="31"/>
    </row>
    <row r="5124" spans="2:3" x14ac:dyDescent="0.35">
      <c r="B5124" s="31"/>
      <c r="C5124" s="31"/>
    </row>
    <row r="5125" spans="2:3" x14ac:dyDescent="0.35">
      <c r="B5125" s="31"/>
      <c r="C5125" s="31"/>
    </row>
    <row r="5126" spans="2:3" x14ac:dyDescent="0.35">
      <c r="B5126" s="31"/>
      <c r="C5126" s="31"/>
    </row>
    <row r="5127" spans="2:3" x14ac:dyDescent="0.35">
      <c r="B5127" s="31"/>
      <c r="C5127" s="31"/>
    </row>
    <row r="5128" spans="2:3" x14ac:dyDescent="0.35">
      <c r="B5128" s="31"/>
      <c r="C5128" s="31"/>
    </row>
    <row r="5129" spans="2:3" x14ac:dyDescent="0.35">
      <c r="B5129" s="31"/>
      <c r="C5129" s="31"/>
    </row>
    <row r="5130" spans="2:3" x14ac:dyDescent="0.35">
      <c r="B5130" s="31"/>
      <c r="C5130" s="31"/>
    </row>
    <row r="5131" spans="2:3" x14ac:dyDescent="0.35">
      <c r="B5131" s="31"/>
      <c r="C5131" s="31"/>
    </row>
    <row r="5132" spans="2:3" x14ac:dyDescent="0.35">
      <c r="B5132" s="31"/>
      <c r="C5132" s="31"/>
    </row>
    <row r="5133" spans="2:3" x14ac:dyDescent="0.35">
      <c r="B5133" s="31"/>
      <c r="C5133" s="31"/>
    </row>
    <row r="5134" spans="2:3" x14ac:dyDescent="0.35">
      <c r="B5134" s="31"/>
      <c r="C5134" s="31"/>
    </row>
    <row r="5135" spans="2:3" x14ac:dyDescent="0.35">
      <c r="B5135" s="31"/>
      <c r="C5135" s="31"/>
    </row>
    <row r="5136" spans="2:3" x14ac:dyDescent="0.35">
      <c r="B5136" s="31"/>
      <c r="C5136" s="31"/>
    </row>
    <row r="5137" spans="2:3" x14ac:dyDescent="0.35">
      <c r="B5137" s="31"/>
      <c r="C5137" s="31"/>
    </row>
    <row r="5138" spans="2:3" x14ac:dyDescent="0.35">
      <c r="B5138" s="31"/>
      <c r="C5138" s="31"/>
    </row>
    <row r="5139" spans="2:3" x14ac:dyDescent="0.35">
      <c r="B5139" s="31"/>
      <c r="C5139" s="31"/>
    </row>
    <row r="5140" spans="2:3" x14ac:dyDescent="0.35">
      <c r="B5140" s="31"/>
      <c r="C5140" s="31"/>
    </row>
    <row r="5141" spans="2:3" x14ac:dyDescent="0.35">
      <c r="B5141" s="31"/>
      <c r="C5141" s="31"/>
    </row>
    <row r="5142" spans="2:3" x14ac:dyDescent="0.35">
      <c r="B5142" s="31"/>
      <c r="C5142" s="31"/>
    </row>
    <row r="5143" spans="2:3" x14ac:dyDescent="0.35">
      <c r="B5143" s="31"/>
      <c r="C5143" s="31"/>
    </row>
    <row r="5144" spans="2:3" x14ac:dyDescent="0.35">
      <c r="B5144" s="31"/>
      <c r="C5144" s="31"/>
    </row>
    <row r="5145" spans="2:3" x14ac:dyDescent="0.35">
      <c r="B5145" s="31"/>
      <c r="C5145" s="31"/>
    </row>
    <row r="5146" spans="2:3" x14ac:dyDescent="0.35">
      <c r="B5146" s="31"/>
      <c r="C5146" s="31"/>
    </row>
    <row r="5147" spans="2:3" x14ac:dyDescent="0.35">
      <c r="B5147" s="31"/>
      <c r="C5147" s="31"/>
    </row>
    <row r="5148" spans="2:3" x14ac:dyDescent="0.35">
      <c r="B5148" s="31"/>
      <c r="C5148" s="31"/>
    </row>
    <row r="5149" spans="2:3" x14ac:dyDescent="0.35">
      <c r="B5149" s="31"/>
      <c r="C5149" s="31"/>
    </row>
    <row r="5150" spans="2:3" x14ac:dyDescent="0.35">
      <c r="B5150" s="31"/>
      <c r="C5150" s="31"/>
    </row>
    <row r="5151" spans="2:3" x14ac:dyDescent="0.35">
      <c r="B5151" s="31"/>
      <c r="C5151" s="31"/>
    </row>
    <row r="5152" spans="2:3" x14ac:dyDescent="0.35">
      <c r="B5152" s="31"/>
      <c r="C5152" s="31"/>
    </row>
    <row r="5153" spans="2:3" x14ac:dyDescent="0.35">
      <c r="B5153" s="31"/>
      <c r="C5153" s="31"/>
    </row>
    <row r="5154" spans="2:3" x14ac:dyDescent="0.35">
      <c r="B5154" s="31"/>
      <c r="C5154" s="31"/>
    </row>
    <row r="5155" spans="2:3" x14ac:dyDescent="0.35">
      <c r="B5155" s="31"/>
      <c r="C5155" s="31"/>
    </row>
    <row r="5156" spans="2:3" x14ac:dyDescent="0.35">
      <c r="B5156" s="31"/>
      <c r="C5156" s="31"/>
    </row>
    <row r="5157" spans="2:3" x14ac:dyDescent="0.35">
      <c r="B5157" s="31"/>
      <c r="C5157" s="31"/>
    </row>
    <row r="5158" spans="2:3" x14ac:dyDescent="0.35">
      <c r="B5158" s="31"/>
      <c r="C5158" s="31"/>
    </row>
    <row r="5159" spans="2:3" x14ac:dyDescent="0.35">
      <c r="B5159" s="31"/>
      <c r="C5159" s="31"/>
    </row>
    <row r="5160" spans="2:3" x14ac:dyDescent="0.35">
      <c r="B5160" s="31"/>
      <c r="C5160" s="31"/>
    </row>
    <row r="5161" spans="2:3" x14ac:dyDescent="0.35">
      <c r="B5161" s="31"/>
      <c r="C5161" s="31"/>
    </row>
    <row r="5162" spans="2:3" x14ac:dyDescent="0.35">
      <c r="B5162" s="31"/>
      <c r="C5162" s="31"/>
    </row>
    <row r="5163" spans="2:3" x14ac:dyDescent="0.35">
      <c r="B5163" s="31"/>
      <c r="C5163" s="31"/>
    </row>
    <row r="5164" spans="2:3" x14ac:dyDescent="0.35">
      <c r="B5164" s="31"/>
      <c r="C5164" s="31"/>
    </row>
    <row r="5165" spans="2:3" x14ac:dyDescent="0.35">
      <c r="B5165" s="31"/>
      <c r="C5165" s="31"/>
    </row>
    <row r="5166" spans="2:3" x14ac:dyDescent="0.35">
      <c r="B5166" s="31"/>
      <c r="C5166" s="31"/>
    </row>
    <row r="5167" spans="2:3" x14ac:dyDescent="0.35">
      <c r="B5167" s="31"/>
      <c r="C5167" s="31"/>
    </row>
    <row r="5168" spans="2:3" x14ac:dyDescent="0.35">
      <c r="B5168" s="31"/>
      <c r="C5168" s="31"/>
    </row>
    <row r="5169" spans="2:3" x14ac:dyDescent="0.35">
      <c r="B5169" s="31"/>
      <c r="C5169" s="31"/>
    </row>
    <row r="5170" spans="2:3" x14ac:dyDescent="0.35">
      <c r="B5170" s="31"/>
      <c r="C5170" s="31"/>
    </row>
    <row r="5171" spans="2:3" x14ac:dyDescent="0.35">
      <c r="B5171" s="31"/>
      <c r="C5171" s="31"/>
    </row>
    <row r="5172" spans="2:3" x14ac:dyDescent="0.35">
      <c r="B5172" s="31"/>
      <c r="C5172" s="31"/>
    </row>
    <row r="5173" spans="2:3" x14ac:dyDescent="0.35">
      <c r="B5173" s="31"/>
      <c r="C5173" s="31"/>
    </row>
    <row r="5174" spans="2:3" x14ac:dyDescent="0.35">
      <c r="B5174" s="31"/>
      <c r="C5174" s="31"/>
    </row>
    <row r="5175" spans="2:3" x14ac:dyDescent="0.35">
      <c r="B5175" s="31"/>
      <c r="C5175" s="31"/>
    </row>
    <row r="5176" spans="2:3" x14ac:dyDescent="0.35">
      <c r="B5176" s="31"/>
      <c r="C5176" s="31"/>
    </row>
    <row r="5177" spans="2:3" x14ac:dyDescent="0.35">
      <c r="B5177" s="31"/>
      <c r="C5177" s="31"/>
    </row>
    <row r="5178" spans="2:3" x14ac:dyDescent="0.35">
      <c r="B5178" s="31"/>
      <c r="C5178" s="31"/>
    </row>
    <row r="5179" spans="2:3" x14ac:dyDescent="0.35">
      <c r="B5179" s="31"/>
      <c r="C5179" s="31"/>
    </row>
    <row r="5180" spans="2:3" x14ac:dyDescent="0.35">
      <c r="B5180" s="31"/>
      <c r="C5180" s="31"/>
    </row>
    <row r="5181" spans="2:3" x14ac:dyDescent="0.35">
      <c r="B5181" s="31"/>
      <c r="C5181" s="31"/>
    </row>
    <row r="5182" spans="2:3" x14ac:dyDescent="0.35">
      <c r="B5182" s="31"/>
      <c r="C5182" s="31"/>
    </row>
    <row r="5183" spans="2:3" x14ac:dyDescent="0.35">
      <c r="B5183" s="31"/>
      <c r="C5183" s="31"/>
    </row>
    <row r="5184" spans="2:3" x14ac:dyDescent="0.35">
      <c r="B5184" s="31"/>
      <c r="C5184" s="31"/>
    </row>
    <row r="5185" spans="2:3" x14ac:dyDescent="0.35">
      <c r="B5185" s="31"/>
      <c r="C5185" s="31"/>
    </row>
    <row r="5186" spans="2:3" x14ac:dyDescent="0.35">
      <c r="B5186" s="31"/>
      <c r="C5186" s="31"/>
    </row>
    <row r="5187" spans="2:3" x14ac:dyDescent="0.35">
      <c r="B5187" s="31"/>
      <c r="C5187" s="31"/>
    </row>
    <row r="5188" spans="2:3" x14ac:dyDescent="0.35">
      <c r="B5188" s="31"/>
      <c r="C5188" s="31"/>
    </row>
    <row r="5189" spans="2:3" x14ac:dyDescent="0.35">
      <c r="B5189" s="31"/>
      <c r="C5189" s="31"/>
    </row>
    <row r="5190" spans="2:3" x14ac:dyDescent="0.35">
      <c r="B5190" s="31"/>
      <c r="C5190" s="31"/>
    </row>
    <row r="5191" spans="2:3" x14ac:dyDescent="0.35">
      <c r="B5191" s="31"/>
      <c r="C5191" s="31"/>
    </row>
    <row r="5192" spans="2:3" x14ac:dyDescent="0.35">
      <c r="B5192" s="31"/>
      <c r="C5192" s="31"/>
    </row>
    <row r="5193" spans="2:3" x14ac:dyDescent="0.35">
      <c r="B5193" s="31"/>
      <c r="C5193" s="31"/>
    </row>
    <row r="5194" spans="2:3" x14ac:dyDescent="0.35">
      <c r="B5194" s="31"/>
      <c r="C5194" s="31"/>
    </row>
    <row r="5195" spans="2:3" x14ac:dyDescent="0.35">
      <c r="B5195" s="31"/>
      <c r="C5195" s="31"/>
    </row>
    <row r="5196" spans="2:3" x14ac:dyDescent="0.35">
      <c r="B5196" s="31"/>
      <c r="C5196" s="31"/>
    </row>
    <row r="5197" spans="2:3" x14ac:dyDescent="0.35">
      <c r="B5197" s="31"/>
      <c r="C5197" s="31"/>
    </row>
    <row r="5198" spans="2:3" x14ac:dyDescent="0.35">
      <c r="B5198" s="31"/>
      <c r="C5198" s="31"/>
    </row>
    <row r="5199" spans="2:3" x14ac:dyDescent="0.35">
      <c r="B5199" s="31"/>
      <c r="C5199" s="31"/>
    </row>
    <row r="5200" spans="2:3" x14ac:dyDescent="0.35">
      <c r="B5200" s="31"/>
      <c r="C5200" s="31"/>
    </row>
    <row r="5201" spans="2:3" x14ac:dyDescent="0.35">
      <c r="B5201" s="31"/>
      <c r="C5201" s="31"/>
    </row>
    <row r="5202" spans="2:3" x14ac:dyDescent="0.35">
      <c r="B5202" s="31"/>
      <c r="C5202" s="31"/>
    </row>
    <row r="5203" spans="2:3" x14ac:dyDescent="0.35">
      <c r="B5203" s="31"/>
      <c r="C5203" s="31"/>
    </row>
    <row r="5204" spans="2:3" x14ac:dyDescent="0.35">
      <c r="B5204" s="31"/>
      <c r="C5204" s="31"/>
    </row>
    <row r="5205" spans="2:3" x14ac:dyDescent="0.35">
      <c r="B5205" s="31"/>
      <c r="C5205" s="31"/>
    </row>
    <row r="5206" spans="2:3" x14ac:dyDescent="0.35">
      <c r="B5206" s="31"/>
      <c r="C5206" s="31"/>
    </row>
    <row r="5207" spans="2:3" x14ac:dyDescent="0.35">
      <c r="B5207" s="31"/>
      <c r="C5207" s="31"/>
    </row>
    <row r="5208" spans="2:3" x14ac:dyDescent="0.35">
      <c r="B5208" s="31"/>
      <c r="C5208" s="31"/>
    </row>
    <row r="5209" spans="2:3" x14ac:dyDescent="0.35">
      <c r="B5209" s="31"/>
      <c r="C5209" s="31"/>
    </row>
    <row r="5210" spans="2:3" x14ac:dyDescent="0.35">
      <c r="B5210" s="31"/>
      <c r="C5210" s="31"/>
    </row>
    <row r="5211" spans="2:3" x14ac:dyDescent="0.35">
      <c r="B5211" s="31"/>
      <c r="C5211" s="31"/>
    </row>
    <row r="5212" spans="2:3" x14ac:dyDescent="0.35">
      <c r="B5212" s="31"/>
      <c r="C5212" s="31"/>
    </row>
    <row r="5213" spans="2:3" x14ac:dyDescent="0.35">
      <c r="B5213" s="31"/>
      <c r="C5213" s="31"/>
    </row>
    <row r="5214" spans="2:3" x14ac:dyDescent="0.35">
      <c r="B5214" s="31"/>
      <c r="C5214" s="31"/>
    </row>
    <row r="5215" spans="2:3" x14ac:dyDescent="0.35">
      <c r="B5215" s="31"/>
      <c r="C5215" s="31"/>
    </row>
    <row r="5216" spans="2:3" x14ac:dyDescent="0.35">
      <c r="B5216" s="31"/>
      <c r="C5216" s="31"/>
    </row>
    <row r="5217" spans="2:3" x14ac:dyDescent="0.35">
      <c r="B5217" s="31"/>
      <c r="C5217" s="31"/>
    </row>
    <row r="5218" spans="2:3" x14ac:dyDescent="0.35">
      <c r="B5218" s="31"/>
      <c r="C5218" s="31"/>
    </row>
    <row r="5219" spans="2:3" x14ac:dyDescent="0.35">
      <c r="B5219" s="31"/>
      <c r="C5219" s="31"/>
    </row>
    <row r="5220" spans="2:3" x14ac:dyDescent="0.35">
      <c r="B5220" s="31"/>
      <c r="C5220" s="31"/>
    </row>
    <row r="5221" spans="2:3" x14ac:dyDescent="0.35">
      <c r="B5221" s="31"/>
      <c r="C5221" s="31"/>
    </row>
    <row r="5222" spans="2:3" x14ac:dyDescent="0.35">
      <c r="B5222" s="31"/>
      <c r="C5222" s="31"/>
    </row>
    <row r="5223" spans="2:3" x14ac:dyDescent="0.35">
      <c r="B5223" s="31"/>
      <c r="C5223" s="31"/>
    </row>
    <row r="5224" spans="2:3" x14ac:dyDescent="0.35">
      <c r="B5224" s="31"/>
      <c r="C5224" s="31"/>
    </row>
    <row r="5225" spans="2:3" x14ac:dyDescent="0.35">
      <c r="B5225" s="31"/>
      <c r="C5225" s="31"/>
    </row>
    <row r="5226" spans="2:3" x14ac:dyDescent="0.35">
      <c r="B5226" s="31"/>
      <c r="C5226" s="31"/>
    </row>
    <row r="5227" spans="2:3" x14ac:dyDescent="0.35">
      <c r="B5227" s="31"/>
      <c r="C5227" s="31"/>
    </row>
    <row r="5228" spans="2:3" x14ac:dyDescent="0.35">
      <c r="B5228" s="31"/>
      <c r="C5228" s="31"/>
    </row>
    <row r="5229" spans="2:3" x14ac:dyDescent="0.35">
      <c r="B5229" s="31"/>
      <c r="C5229" s="31"/>
    </row>
    <row r="5230" spans="2:3" x14ac:dyDescent="0.35">
      <c r="B5230" s="31"/>
      <c r="C5230" s="31"/>
    </row>
    <row r="5231" spans="2:3" x14ac:dyDescent="0.35">
      <c r="B5231" s="31"/>
      <c r="C5231" s="31"/>
    </row>
    <row r="5232" spans="2:3" x14ac:dyDescent="0.35">
      <c r="B5232" s="31"/>
      <c r="C5232" s="31"/>
    </row>
    <row r="5233" spans="2:3" x14ac:dyDescent="0.35">
      <c r="B5233" s="31"/>
      <c r="C5233" s="31"/>
    </row>
    <row r="5234" spans="2:3" x14ac:dyDescent="0.35">
      <c r="B5234" s="31"/>
      <c r="C5234" s="31"/>
    </row>
    <row r="5235" spans="2:3" x14ac:dyDescent="0.35">
      <c r="B5235" s="31"/>
      <c r="C5235" s="31"/>
    </row>
    <row r="5236" spans="2:3" x14ac:dyDescent="0.35">
      <c r="B5236" s="31"/>
      <c r="C5236" s="31"/>
    </row>
    <row r="5237" spans="2:3" x14ac:dyDescent="0.35">
      <c r="B5237" s="31"/>
      <c r="C5237" s="31"/>
    </row>
    <row r="5238" spans="2:3" x14ac:dyDescent="0.35">
      <c r="B5238" s="31"/>
      <c r="C5238" s="31"/>
    </row>
    <row r="5239" spans="2:3" x14ac:dyDescent="0.35">
      <c r="B5239" s="31"/>
      <c r="C5239" s="31"/>
    </row>
    <row r="5240" spans="2:3" x14ac:dyDescent="0.35">
      <c r="B5240" s="31"/>
      <c r="C5240" s="31"/>
    </row>
    <row r="5241" spans="2:3" x14ac:dyDescent="0.35">
      <c r="B5241" s="31"/>
      <c r="C5241" s="31"/>
    </row>
    <row r="5242" spans="2:3" x14ac:dyDescent="0.35">
      <c r="B5242" s="31"/>
      <c r="C5242" s="31"/>
    </row>
    <row r="5243" spans="2:3" x14ac:dyDescent="0.35">
      <c r="B5243" s="31"/>
      <c r="C5243" s="31"/>
    </row>
    <row r="5244" spans="2:3" x14ac:dyDescent="0.35">
      <c r="B5244" s="31"/>
      <c r="C5244" s="31"/>
    </row>
    <row r="5245" spans="2:3" x14ac:dyDescent="0.35">
      <c r="B5245" s="31"/>
      <c r="C5245" s="31"/>
    </row>
    <row r="5246" spans="2:3" x14ac:dyDescent="0.35">
      <c r="B5246" s="31"/>
      <c r="C5246" s="31"/>
    </row>
    <row r="5247" spans="2:3" x14ac:dyDescent="0.35">
      <c r="B5247" s="31"/>
      <c r="C5247" s="31"/>
    </row>
    <row r="5248" spans="2:3" x14ac:dyDescent="0.35">
      <c r="B5248" s="31"/>
      <c r="C5248" s="31"/>
    </row>
    <row r="5249" spans="2:3" x14ac:dyDescent="0.35">
      <c r="B5249" s="31"/>
      <c r="C5249" s="31"/>
    </row>
    <row r="5250" spans="2:3" x14ac:dyDescent="0.35">
      <c r="B5250" s="31"/>
      <c r="C5250" s="31"/>
    </row>
    <row r="5251" spans="2:3" x14ac:dyDescent="0.35">
      <c r="B5251" s="31"/>
      <c r="C5251" s="31"/>
    </row>
    <row r="5252" spans="2:3" x14ac:dyDescent="0.35">
      <c r="B5252" s="31"/>
      <c r="C5252" s="31"/>
    </row>
    <row r="5253" spans="2:3" x14ac:dyDescent="0.35">
      <c r="B5253" s="31"/>
      <c r="C5253" s="31"/>
    </row>
    <row r="5254" spans="2:3" x14ac:dyDescent="0.35">
      <c r="B5254" s="31"/>
      <c r="C5254" s="31"/>
    </row>
    <row r="5255" spans="2:3" x14ac:dyDescent="0.35">
      <c r="B5255" s="31"/>
      <c r="C5255" s="31"/>
    </row>
    <row r="5256" spans="2:3" x14ac:dyDescent="0.35">
      <c r="B5256" s="31"/>
      <c r="C5256" s="31"/>
    </row>
    <row r="5257" spans="2:3" x14ac:dyDescent="0.35">
      <c r="B5257" s="31"/>
      <c r="C5257" s="31"/>
    </row>
    <row r="5258" spans="2:3" x14ac:dyDescent="0.35">
      <c r="B5258" s="31"/>
      <c r="C5258" s="31"/>
    </row>
    <row r="5259" spans="2:3" x14ac:dyDescent="0.35">
      <c r="B5259" s="31"/>
      <c r="C5259" s="31"/>
    </row>
    <row r="5260" spans="2:3" x14ac:dyDescent="0.35">
      <c r="B5260" s="31"/>
      <c r="C5260" s="31"/>
    </row>
    <row r="5261" spans="2:3" x14ac:dyDescent="0.35">
      <c r="B5261" s="31"/>
      <c r="C5261" s="31"/>
    </row>
    <row r="5262" spans="2:3" x14ac:dyDescent="0.35">
      <c r="B5262" s="31"/>
      <c r="C5262" s="31"/>
    </row>
    <row r="5263" spans="2:3" x14ac:dyDescent="0.35">
      <c r="B5263" s="31"/>
      <c r="C5263" s="31"/>
    </row>
    <row r="5264" spans="2:3" x14ac:dyDescent="0.35">
      <c r="B5264" s="31"/>
      <c r="C5264" s="31"/>
    </row>
    <row r="5265" spans="2:3" x14ac:dyDescent="0.35">
      <c r="B5265" s="31"/>
      <c r="C5265" s="31"/>
    </row>
    <row r="5266" spans="2:3" x14ac:dyDescent="0.35">
      <c r="B5266" s="31"/>
      <c r="C5266" s="31"/>
    </row>
    <row r="5267" spans="2:3" x14ac:dyDescent="0.35">
      <c r="B5267" s="31"/>
      <c r="C5267" s="31"/>
    </row>
    <row r="5268" spans="2:3" x14ac:dyDescent="0.35">
      <c r="B5268" s="31"/>
      <c r="C5268" s="31"/>
    </row>
    <row r="5269" spans="2:3" x14ac:dyDescent="0.35">
      <c r="B5269" s="31"/>
      <c r="C5269" s="31"/>
    </row>
    <row r="5270" spans="2:3" x14ac:dyDescent="0.35">
      <c r="B5270" s="31"/>
      <c r="C5270" s="31"/>
    </row>
    <row r="5271" spans="2:3" x14ac:dyDescent="0.35">
      <c r="B5271" s="31"/>
      <c r="C5271" s="31"/>
    </row>
    <row r="5272" spans="2:3" x14ac:dyDescent="0.35">
      <c r="B5272" s="31"/>
      <c r="C5272" s="31"/>
    </row>
    <row r="5273" spans="2:3" x14ac:dyDescent="0.35">
      <c r="B5273" s="31"/>
      <c r="C5273" s="31"/>
    </row>
    <row r="5274" spans="2:3" x14ac:dyDescent="0.35">
      <c r="B5274" s="31"/>
      <c r="C5274" s="31"/>
    </row>
    <row r="5275" spans="2:3" x14ac:dyDescent="0.35">
      <c r="B5275" s="31"/>
      <c r="C5275" s="31"/>
    </row>
    <row r="5276" spans="2:3" x14ac:dyDescent="0.35">
      <c r="B5276" s="31"/>
      <c r="C5276" s="31"/>
    </row>
    <row r="5277" spans="2:3" x14ac:dyDescent="0.35">
      <c r="B5277" s="31"/>
      <c r="C5277" s="31"/>
    </row>
    <row r="5278" spans="2:3" x14ac:dyDescent="0.35">
      <c r="B5278" s="31"/>
      <c r="C5278" s="31"/>
    </row>
    <row r="5279" spans="2:3" x14ac:dyDescent="0.35">
      <c r="B5279" s="31"/>
      <c r="C5279" s="31"/>
    </row>
    <row r="5280" spans="2:3" x14ac:dyDescent="0.35">
      <c r="B5280" s="31"/>
      <c r="C5280" s="31"/>
    </row>
    <row r="5281" spans="2:3" x14ac:dyDescent="0.35">
      <c r="B5281" s="31"/>
      <c r="C5281" s="31"/>
    </row>
    <row r="5282" spans="2:3" x14ac:dyDescent="0.35">
      <c r="B5282" s="31"/>
      <c r="C5282" s="31"/>
    </row>
    <row r="5283" spans="2:3" x14ac:dyDescent="0.35">
      <c r="B5283" s="31"/>
      <c r="C5283" s="31"/>
    </row>
    <row r="5284" spans="2:3" x14ac:dyDescent="0.35">
      <c r="B5284" s="31"/>
      <c r="C5284" s="31"/>
    </row>
    <row r="5285" spans="2:3" x14ac:dyDescent="0.35">
      <c r="B5285" s="31"/>
      <c r="C5285" s="31"/>
    </row>
    <row r="5286" spans="2:3" x14ac:dyDescent="0.35">
      <c r="B5286" s="31"/>
      <c r="C5286" s="31"/>
    </row>
    <row r="5287" spans="2:3" x14ac:dyDescent="0.35">
      <c r="B5287" s="31"/>
      <c r="C5287" s="31"/>
    </row>
    <row r="5288" spans="2:3" x14ac:dyDescent="0.35">
      <c r="B5288" s="31"/>
      <c r="C5288" s="31"/>
    </row>
    <row r="5289" spans="2:3" x14ac:dyDescent="0.35">
      <c r="B5289" s="31"/>
      <c r="C5289" s="31"/>
    </row>
    <row r="5290" spans="2:3" x14ac:dyDescent="0.35">
      <c r="B5290" s="31"/>
      <c r="C5290" s="31"/>
    </row>
    <row r="5291" spans="2:3" x14ac:dyDescent="0.35">
      <c r="B5291" s="31"/>
      <c r="C5291" s="31"/>
    </row>
    <row r="5292" spans="2:3" x14ac:dyDescent="0.35">
      <c r="B5292" s="31"/>
      <c r="C5292" s="31"/>
    </row>
    <row r="5293" spans="2:3" x14ac:dyDescent="0.35">
      <c r="B5293" s="31"/>
      <c r="C5293" s="31"/>
    </row>
    <row r="5294" spans="2:3" x14ac:dyDescent="0.35">
      <c r="B5294" s="31"/>
      <c r="C5294" s="31"/>
    </row>
    <row r="5295" spans="2:3" x14ac:dyDescent="0.35">
      <c r="B5295" s="31"/>
      <c r="C5295" s="31"/>
    </row>
    <row r="5296" spans="2:3" x14ac:dyDescent="0.35">
      <c r="B5296" s="31"/>
      <c r="C5296" s="31"/>
    </row>
    <row r="5297" spans="2:3" x14ac:dyDescent="0.35">
      <c r="B5297" s="31"/>
      <c r="C5297" s="31"/>
    </row>
    <row r="5298" spans="2:3" x14ac:dyDescent="0.35">
      <c r="B5298" s="31"/>
      <c r="C5298" s="31"/>
    </row>
    <row r="5299" spans="2:3" x14ac:dyDescent="0.35">
      <c r="B5299" s="31"/>
      <c r="C5299" s="31"/>
    </row>
    <row r="5300" spans="2:3" x14ac:dyDescent="0.35">
      <c r="B5300" s="31"/>
      <c r="C5300" s="31"/>
    </row>
    <row r="5301" spans="2:3" x14ac:dyDescent="0.35">
      <c r="B5301" s="31"/>
      <c r="C5301" s="31"/>
    </row>
    <row r="5302" spans="2:3" x14ac:dyDescent="0.35">
      <c r="B5302" s="31"/>
      <c r="C5302" s="31"/>
    </row>
    <row r="5303" spans="2:3" x14ac:dyDescent="0.35">
      <c r="B5303" s="31"/>
      <c r="C5303" s="31"/>
    </row>
    <row r="5304" spans="2:3" x14ac:dyDescent="0.35">
      <c r="B5304" s="31"/>
      <c r="C5304" s="31"/>
    </row>
    <row r="5305" spans="2:3" x14ac:dyDescent="0.35">
      <c r="B5305" s="31"/>
      <c r="C5305" s="31"/>
    </row>
    <row r="5306" spans="2:3" x14ac:dyDescent="0.35">
      <c r="B5306" s="31"/>
      <c r="C5306" s="31"/>
    </row>
    <row r="5307" spans="2:3" x14ac:dyDescent="0.35">
      <c r="B5307" s="31"/>
      <c r="C5307" s="31"/>
    </row>
    <row r="5308" spans="2:3" x14ac:dyDescent="0.35">
      <c r="B5308" s="31"/>
      <c r="C5308" s="31"/>
    </row>
    <row r="5309" spans="2:3" x14ac:dyDescent="0.35">
      <c r="B5309" s="31"/>
      <c r="C5309" s="31"/>
    </row>
    <row r="5310" spans="2:3" x14ac:dyDescent="0.35">
      <c r="B5310" s="31"/>
      <c r="C5310" s="31"/>
    </row>
    <row r="5311" spans="2:3" x14ac:dyDescent="0.35">
      <c r="B5311" s="31"/>
      <c r="C5311" s="31"/>
    </row>
    <row r="5312" spans="2:3" x14ac:dyDescent="0.35">
      <c r="B5312" s="31"/>
      <c r="C5312" s="31"/>
    </row>
    <row r="5313" spans="2:3" x14ac:dyDescent="0.35">
      <c r="B5313" s="31"/>
      <c r="C5313" s="31"/>
    </row>
    <row r="5314" spans="2:3" x14ac:dyDescent="0.35">
      <c r="B5314" s="31"/>
      <c r="C5314" s="31"/>
    </row>
    <row r="5315" spans="2:3" x14ac:dyDescent="0.35">
      <c r="B5315" s="31"/>
      <c r="C5315" s="31"/>
    </row>
    <row r="5316" spans="2:3" x14ac:dyDescent="0.35">
      <c r="B5316" s="31"/>
      <c r="C5316" s="31"/>
    </row>
    <row r="5317" spans="2:3" x14ac:dyDescent="0.35">
      <c r="B5317" s="31"/>
      <c r="C5317" s="31"/>
    </row>
    <row r="5318" spans="2:3" x14ac:dyDescent="0.35">
      <c r="B5318" s="31"/>
      <c r="C5318" s="31"/>
    </row>
    <row r="5319" spans="2:3" x14ac:dyDescent="0.35">
      <c r="B5319" s="31"/>
      <c r="C5319" s="31"/>
    </row>
    <row r="5320" spans="2:3" x14ac:dyDescent="0.35">
      <c r="B5320" s="31"/>
      <c r="C5320" s="31"/>
    </row>
    <row r="5321" spans="2:3" x14ac:dyDescent="0.35">
      <c r="B5321" s="31"/>
      <c r="C5321" s="31"/>
    </row>
    <row r="5322" spans="2:3" x14ac:dyDescent="0.35">
      <c r="B5322" s="31"/>
      <c r="C5322" s="31"/>
    </row>
    <row r="5323" spans="2:3" x14ac:dyDescent="0.35">
      <c r="B5323" s="31"/>
      <c r="C5323" s="31"/>
    </row>
    <row r="5324" spans="2:3" x14ac:dyDescent="0.35">
      <c r="B5324" s="31"/>
      <c r="C5324" s="31"/>
    </row>
    <row r="5325" spans="2:3" x14ac:dyDescent="0.35">
      <c r="B5325" s="31"/>
      <c r="C5325" s="31"/>
    </row>
    <row r="5326" spans="2:3" x14ac:dyDescent="0.35">
      <c r="B5326" s="31"/>
      <c r="C5326" s="31"/>
    </row>
    <row r="5327" spans="2:3" x14ac:dyDescent="0.35">
      <c r="B5327" s="31"/>
      <c r="C5327" s="31"/>
    </row>
    <row r="5328" spans="2:3" x14ac:dyDescent="0.35">
      <c r="B5328" s="31"/>
      <c r="C5328" s="31"/>
    </row>
    <row r="5329" spans="2:3" x14ac:dyDescent="0.35">
      <c r="B5329" s="31"/>
      <c r="C5329" s="31"/>
    </row>
    <row r="5330" spans="2:3" x14ac:dyDescent="0.35">
      <c r="B5330" s="31"/>
      <c r="C5330" s="31"/>
    </row>
    <row r="5331" spans="2:3" x14ac:dyDescent="0.35">
      <c r="B5331" s="31"/>
      <c r="C5331" s="31"/>
    </row>
    <row r="5332" spans="2:3" x14ac:dyDescent="0.35">
      <c r="B5332" s="31"/>
      <c r="C5332" s="31"/>
    </row>
    <row r="5333" spans="2:3" x14ac:dyDescent="0.35">
      <c r="B5333" s="31"/>
      <c r="C5333" s="31"/>
    </row>
    <row r="5334" spans="2:3" x14ac:dyDescent="0.35">
      <c r="B5334" s="31"/>
      <c r="C5334" s="31"/>
    </row>
    <row r="5335" spans="2:3" x14ac:dyDescent="0.35">
      <c r="B5335" s="31"/>
      <c r="C5335" s="31"/>
    </row>
    <row r="5336" spans="2:3" x14ac:dyDescent="0.35">
      <c r="B5336" s="31"/>
      <c r="C5336" s="31"/>
    </row>
    <row r="5337" spans="2:3" x14ac:dyDescent="0.35">
      <c r="B5337" s="31"/>
      <c r="C5337" s="31"/>
    </row>
    <row r="5338" spans="2:3" x14ac:dyDescent="0.35">
      <c r="B5338" s="31"/>
      <c r="C5338" s="31"/>
    </row>
    <row r="5339" spans="2:3" x14ac:dyDescent="0.35">
      <c r="B5339" s="31"/>
      <c r="C5339" s="31"/>
    </row>
    <row r="5340" spans="2:3" x14ac:dyDescent="0.35">
      <c r="B5340" s="31"/>
      <c r="C5340" s="31"/>
    </row>
    <row r="5341" spans="2:3" x14ac:dyDescent="0.35">
      <c r="B5341" s="31"/>
      <c r="C5341" s="31"/>
    </row>
    <row r="5342" spans="2:3" x14ac:dyDescent="0.35">
      <c r="B5342" s="31"/>
      <c r="C5342" s="31"/>
    </row>
    <row r="5343" spans="2:3" x14ac:dyDescent="0.35">
      <c r="B5343" s="31"/>
      <c r="C5343" s="31"/>
    </row>
    <row r="5344" spans="2:3" x14ac:dyDescent="0.35">
      <c r="B5344" s="31"/>
      <c r="C5344" s="31"/>
    </row>
    <row r="5345" spans="2:3" x14ac:dyDescent="0.35">
      <c r="B5345" s="31"/>
      <c r="C5345" s="31"/>
    </row>
    <row r="5346" spans="2:3" x14ac:dyDescent="0.35">
      <c r="B5346" s="31"/>
      <c r="C5346" s="31"/>
    </row>
    <row r="5347" spans="2:3" x14ac:dyDescent="0.35">
      <c r="B5347" s="31"/>
      <c r="C5347" s="31"/>
    </row>
    <row r="5348" spans="2:3" x14ac:dyDescent="0.35">
      <c r="B5348" s="31"/>
      <c r="C5348" s="31"/>
    </row>
    <row r="5349" spans="2:3" x14ac:dyDescent="0.35">
      <c r="B5349" s="31"/>
      <c r="C5349" s="31"/>
    </row>
    <row r="5350" spans="2:3" x14ac:dyDescent="0.35">
      <c r="B5350" s="31"/>
      <c r="C5350" s="31"/>
    </row>
    <row r="5351" spans="2:3" x14ac:dyDescent="0.35">
      <c r="B5351" s="31"/>
      <c r="C5351" s="31"/>
    </row>
    <row r="5352" spans="2:3" x14ac:dyDescent="0.35">
      <c r="B5352" s="31"/>
      <c r="C5352" s="31"/>
    </row>
    <row r="5353" spans="2:3" x14ac:dyDescent="0.35">
      <c r="B5353" s="31"/>
      <c r="C5353" s="31"/>
    </row>
    <row r="5354" spans="2:3" x14ac:dyDescent="0.35">
      <c r="B5354" s="31"/>
      <c r="C5354" s="31"/>
    </row>
    <row r="5355" spans="2:3" x14ac:dyDescent="0.35">
      <c r="B5355" s="31"/>
      <c r="C5355" s="31"/>
    </row>
    <row r="5356" spans="2:3" x14ac:dyDescent="0.35">
      <c r="B5356" s="31"/>
      <c r="C5356" s="31"/>
    </row>
    <row r="5357" spans="2:3" x14ac:dyDescent="0.35">
      <c r="B5357" s="31"/>
      <c r="C5357" s="31"/>
    </row>
    <row r="5358" spans="2:3" x14ac:dyDescent="0.35">
      <c r="B5358" s="31"/>
      <c r="C5358" s="31"/>
    </row>
    <row r="5359" spans="2:3" x14ac:dyDescent="0.35">
      <c r="B5359" s="31"/>
      <c r="C5359" s="31"/>
    </row>
    <row r="5360" spans="2:3" x14ac:dyDescent="0.35">
      <c r="B5360" s="31"/>
      <c r="C5360" s="31"/>
    </row>
    <row r="5361" spans="2:3" x14ac:dyDescent="0.35">
      <c r="B5361" s="31"/>
      <c r="C5361" s="31"/>
    </row>
    <row r="5362" spans="2:3" x14ac:dyDescent="0.35">
      <c r="B5362" s="31"/>
      <c r="C5362" s="31"/>
    </row>
    <row r="5363" spans="2:3" x14ac:dyDescent="0.35">
      <c r="B5363" s="31"/>
      <c r="C5363" s="31"/>
    </row>
    <row r="5364" spans="2:3" x14ac:dyDescent="0.35">
      <c r="B5364" s="31"/>
      <c r="C5364" s="31"/>
    </row>
    <row r="5365" spans="2:3" x14ac:dyDescent="0.35">
      <c r="B5365" s="31"/>
      <c r="C5365" s="31"/>
    </row>
    <row r="5366" spans="2:3" x14ac:dyDescent="0.35">
      <c r="B5366" s="31"/>
      <c r="C5366" s="31"/>
    </row>
    <row r="5367" spans="2:3" x14ac:dyDescent="0.35">
      <c r="B5367" s="31"/>
      <c r="C5367" s="31"/>
    </row>
    <row r="5368" spans="2:3" x14ac:dyDescent="0.35">
      <c r="B5368" s="31"/>
      <c r="C5368" s="31"/>
    </row>
    <row r="5369" spans="2:3" x14ac:dyDescent="0.35">
      <c r="B5369" s="31"/>
      <c r="C5369" s="31"/>
    </row>
    <row r="5370" spans="2:3" x14ac:dyDescent="0.35">
      <c r="B5370" s="31"/>
      <c r="C5370" s="31"/>
    </row>
    <row r="5371" spans="2:3" x14ac:dyDescent="0.35">
      <c r="B5371" s="31"/>
      <c r="C5371" s="31"/>
    </row>
    <row r="5372" spans="2:3" x14ac:dyDescent="0.35">
      <c r="B5372" s="31"/>
      <c r="C5372" s="31"/>
    </row>
    <row r="5373" spans="2:3" x14ac:dyDescent="0.35">
      <c r="B5373" s="31"/>
      <c r="C5373" s="31"/>
    </row>
    <row r="5374" spans="2:3" x14ac:dyDescent="0.35">
      <c r="B5374" s="31"/>
      <c r="C5374" s="31"/>
    </row>
    <row r="5375" spans="2:3" x14ac:dyDescent="0.35">
      <c r="B5375" s="31"/>
      <c r="C5375" s="31"/>
    </row>
    <row r="5376" spans="2:3" x14ac:dyDescent="0.35">
      <c r="B5376" s="31"/>
      <c r="C5376" s="31"/>
    </row>
    <row r="5377" spans="2:3" x14ac:dyDescent="0.35">
      <c r="B5377" s="31"/>
      <c r="C5377" s="31"/>
    </row>
    <row r="5378" spans="2:3" x14ac:dyDescent="0.35">
      <c r="B5378" s="31"/>
      <c r="C5378" s="31"/>
    </row>
    <row r="5379" spans="2:3" x14ac:dyDescent="0.35">
      <c r="B5379" s="31"/>
      <c r="C5379" s="31"/>
    </row>
    <row r="5380" spans="2:3" x14ac:dyDescent="0.35">
      <c r="B5380" s="31"/>
      <c r="C5380" s="31"/>
    </row>
    <row r="5381" spans="2:3" x14ac:dyDescent="0.35">
      <c r="B5381" s="31"/>
      <c r="C5381" s="31"/>
    </row>
    <row r="5382" spans="2:3" x14ac:dyDescent="0.35">
      <c r="B5382" s="31"/>
      <c r="C5382" s="31"/>
    </row>
    <row r="5383" spans="2:3" x14ac:dyDescent="0.35">
      <c r="B5383" s="31"/>
      <c r="C5383" s="31"/>
    </row>
    <row r="5384" spans="2:3" x14ac:dyDescent="0.35">
      <c r="B5384" s="31"/>
      <c r="C5384" s="31"/>
    </row>
    <row r="5385" spans="2:3" x14ac:dyDescent="0.35">
      <c r="B5385" s="31"/>
      <c r="C5385" s="31"/>
    </row>
    <row r="5386" spans="2:3" x14ac:dyDescent="0.35">
      <c r="B5386" s="31"/>
      <c r="C5386" s="31"/>
    </row>
    <row r="5387" spans="2:3" x14ac:dyDescent="0.35">
      <c r="B5387" s="31"/>
      <c r="C5387" s="31"/>
    </row>
    <row r="5388" spans="2:3" x14ac:dyDescent="0.35">
      <c r="B5388" s="31"/>
      <c r="C5388" s="31"/>
    </row>
    <row r="5389" spans="2:3" x14ac:dyDescent="0.35">
      <c r="B5389" s="31"/>
      <c r="C5389" s="31"/>
    </row>
    <row r="5390" spans="2:3" x14ac:dyDescent="0.35">
      <c r="B5390" s="31"/>
      <c r="C5390" s="31"/>
    </row>
    <row r="5391" spans="2:3" x14ac:dyDescent="0.35">
      <c r="B5391" s="31"/>
      <c r="C5391" s="31"/>
    </row>
    <row r="5392" spans="2:3" x14ac:dyDescent="0.35">
      <c r="B5392" s="31"/>
      <c r="C5392" s="31"/>
    </row>
    <row r="5393" spans="2:3" x14ac:dyDescent="0.35">
      <c r="B5393" s="31"/>
      <c r="C5393" s="31"/>
    </row>
    <row r="5394" spans="2:3" x14ac:dyDescent="0.35">
      <c r="B5394" s="31"/>
      <c r="C5394" s="31"/>
    </row>
    <row r="5395" spans="2:3" x14ac:dyDescent="0.35">
      <c r="B5395" s="31"/>
      <c r="C5395" s="31"/>
    </row>
    <row r="5396" spans="2:3" x14ac:dyDescent="0.35">
      <c r="B5396" s="31"/>
      <c r="C5396" s="31"/>
    </row>
    <row r="5397" spans="2:3" x14ac:dyDescent="0.35">
      <c r="B5397" s="31"/>
      <c r="C5397" s="31"/>
    </row>
    <row r="5398" spans="2:3" x14ac:dyDescent="0.35">
      <c r="B5398" s="31"/>
      <c r="C5398" s="31"/>
    </row>
    <row r="5399" spans="2:3" x14ac:dyDescent="0.35">
      <c r="B5399" s="31"/>
      <c r="C5399" s="31"/>
    </row>
    <row r="5400" spans="2:3" x14ac:dyDescent="0.35">
      <c r="B5400" s="31"/>
      <c r="C5400" s="31"/>
    </row>
    <row r="5401" spans="2:3" x14ac:dyDescent="0.35">
      <c r="B5401" s="31"/>
      <c r="C5401" s="31"/>
    </row>
    <row r="5402" spans="2:3" x14ac:dyDescent="0.35">
      <c r="B5402" s="31"/>
      <c r="C5402" s="31"/>
    </row>
    <row r="5403" spans="2:3" x14ac:dyDescent="0.35">
      <c r="B5403" s="31"/>
      <c r="C5403" s="31"/>
    </row>
    <row r="5404" spans="2:3" x14ac:dyDescent="0.35">
      <c r="B5404" s="31"/>
      <c r="C5404" s="31"/>
    </row>
    <row r="5405" spans="2:3" x14ac:dyDescent="0.35">
      <c r="B5405" s="31"/>
      <c r="C5405" s="31"/>
    </row>
    <row r="5406" spans="2:3" x14ac:dyDescent="0.35">
      <c r="B5406" s="31"/>
      <c r="C5406" s="31"/>
    </row>
    <row r="5407" spans="2:3" x14ac:dyDescent="0.35">
      <c r="B5407" s="31"/>
      <c r="C5407" s="31"/>
    </row>
    <row r="5408" spans="2:3" x14ac:dyDescent="0.35">
      <c r="B5408" s="31"/>
      <c r="C5408" s="31"/>
    </row>
    <row r="5409" spans="2:3" x14ac:dyDescent="0.35">
      <c r="B5409" s="31"/>
      <c r="C5409" s="31"/>
    </row>
    <row r="5410" spans="2:3" x14ac:dyDescent="0.35">
      <c r="B5410" s="31"/>
      <c r="C5410" s="31"/>
    </row>
    <row r="5411" spans="2:3" x14ac:dyDescent="0.35">
      <c r="B5411" s="31"/>
      <c r="C5411" s="31"/>
    </row>
    <row r="5412" spans="2:3" x14ac:dyDescent="0.35">
      <c r="B5412" s="31"/>
      <c r="C5412" s="31"/>
    </row>
    <row r="5413" spans="2:3" x14ac:dyDescent="0.35">
      <c r="B5413" s="31"/>
      <c r="C5413" s="31"/>
    </row>
    <row r="5414" spans="2:3" x14ac:dyDescent="0.35">
      <c r="B5414" s="31"/>
      <c r="C5414" s="31"/>
    </row>
    <row r="5415" spans="2:3" x14ac:dyDescent="0.35">
      <c r="B5415" s="31"/>
      <c r="C5415" s="31"/>
    </row>
    <row r="5416" spans="2:3" x14ac:dyDescent="0.35">
      <c r="B5416" s="31"/>
      <c r="C5416" s="31"/>
    </row>
    <row r="5417" spans="2:3" x14ac:dyDescent="0.35">
      <c r="B5417" s="31"/>
      <c r="C5417" s="31"/>
    </row>
    <row r="5418" spans="2:3" x14ac:dyDescent="0.35">
      <c r="B5418" s="31"/>
      <c r="C5418" s="31"/>
    </row>
    <row r="5419" spans="2:3" x14ac:dyDescent="0.35">
      <c r="B5419" s="31"/>
      <c r="C5419" s="31"/>
    </row>
    <row r="5420" spans="2:3" x14ac:dyDescent="0.35">
      <c r="B5420" s="31"/>
      <c r="C5420" s="31"/>
    </row>
    <row r="5421" spans="2:3" x14ac:dyDescent="0.35">
      <c r="B5421" s="31"/>
      <c r="C5421" s="31"/>
    </row>
    <row r="5422" spans="2:3" x14ac:dyDescent="0.35">
      <c r="B5422" s="31"/>
      <c r="C5422" s="31"/>
    </row>
    <row r="5423" spans="2:3" x14ac:dyDescent="0.35">
      <c r="B5423" s="31"/>
      <c r="C5423" s="31"/>
    </row>
    <row r="5424" spans="2:3" x14ac:dyDescent="0.35">
      <c r="B5424" s="31"/>
      <c r="C5424" s="31"/>
    </row>
    <row r="5425" spans="2:3" x14ac:dyDescent="0.35">
      <c r="B5425" s="31"/>
      <c r="C5425" s="31"/>
    </row>
    <row r="5426" spans="2:3" x14ac:dyDescent="0.35">
      <c r="B5426" s="31"/>
      <c r="C5426" s="31"/>
    </row>
    <row r="5427" spans="2:3" x14ac:dyDescent="0.35">
      <c r="B5427" s="31"/>
      <c r="C5427" s="31"/>
    </row>
    <row r="5428" spans="2:3" x14ac:dyDescent="0.35">
      <c r="B5428" s="31"/>
      <c r="C5428" s="31"/>
    </row>
    <row r="5429" spans="2:3" x14ac:dyDescent="0.35">
      <c r="B5429" s="31"/>
      <c r="C5429" s="31"/>
    </row>
    <row r="5430" spans="2:3" x14ac:dyDescent="0.35">
      <c r="B5430" s="31"/>
      <c r="C5430" s="31"/>
    </row>
    <row r="5431" spans="2:3" x14ac:dyDescent="0.35">
      <c r="B5431" s="31"/>
      <c r="C5431" s="31"/>
    </row>
    <row r="5432" spans="2:3" x14ac:dyDescent="0.35">
      <c r="B5432" s="31"/>
      <c r="C5432" s="31"/>
    </row>
    <row r="5433" spans="2:3" x14ac:dyDescent="0.35">
      <c r="B5433" s="31"/>
      <c r="C5433" s="31"/>
    </row>
    <row r="5434" spans="2:3" x14ac:dyDescent="0.35">
      <c r="B5434" s="31"/>
      <c r="C5434" s="31"/>
    </row>
    <row r="5435" spans="2:3" x14ac:dyDescent="0.35">
      <c r="B5435" s="31"/>
      <c r="C5435" s="31"/>
    </row>
    <row r="5436" spans="2:3" x14ac:dyDescent="0.35">
      <c r="B5436" s="31"/>
      <c r="C5436" s="31"/>
    </row>
    <row r="5437" spans="2:3" x14ac:dyDescent="0.35">
      <c r="B5437" s="31"/>
      <c r="C5437" s="31"/>
    </row>
    <row r="5438" spans="2:3" x14ac:dyDescent="0.35">
      <c r="B5438" s="31"/>
      <c r="C5438" s="31"/>
    </row>
    <row r="5439" spans="2:3" x14ac:dyDescent="0.35">
      <c r="B5439" s="31"/>
      <c r="C5439" s="31"/>
    </row>
    <row r="5440" spans="2:3" x14ac:dyDescent="0.35">
      <c r="B5440" s="31"/>
      <c r="C5440" s="31"/>
    </row>
    <row r="5441" spans="2:3" x14ac:dyDescent="0.35">
      <c r="B5441" s="31"/>
      <c r="C5441" s="31"/>
    </row>
    <row r="5442" spans="2:3" x14ac:dyDescent="0.35">
      <c r="B5442" s="31"/>
      <c r="C5442" s="31"/>
    </row>
    <row r="5443" spans="2:3" x14ac:dyDescent="0.35">
      <c r="B5443" s="31"/>
      <c r="C5443" s="31"/>
    </row>
    <row r="5444" spans="2:3" x14ac:dyDescent="0.35">
      <c r="B5444" s="31"/>
      <c r="C5444" s="31"/>
    </row>
    <row r="5445" spans="2:3" x14ac:dyDescent="0.35">
      <c r="B5445" s="31"/>
      <c r="C5445" s="31"/>
    </row>
    <row r="5446" spans="2:3" x14ac:dyDescent="0.35">
      <c r="B5446" s="31"/>
      <c r="C5446" s="31"/>
    </row>
    <row r="5447" spans="2:3" x14ac:dyDescent="0.35">
      <c r="B5447" s="31"/>
      <c r="C5447" s="31"/>
    </row>
    <row r="5448" spans="2:3" x14ac:dyDescent="0.35">
      <c r="B5448" s="31"/>
      <c r="C5448" s="31"/>
    </row>
    <row r="5449" spans="2:3" x14ac:dyDescent="0.35">
      <c r="B5449" s="31"/>
      <c r="C5449" s="31"/>
    </row>
    <row r="5450" spans="2:3" x14ac:dyDescent="0.35">
      <c r="B5450" s="31"/>
      <c r="C5450" s="31"/>
    </row>
    <row r="5451" spans="2:3" x14ac:dyDescent="0.35">
      <c r="B5451" s="31"/>
      <c r="C5451" s="31"/>
    </row>
    <row r="5452" spans="2:3" x14ac:dyDescent="0.35">
      <c r="B5452" s="31"/>
      <c r="C5452" s="31"/>
    </row>
    <row r="5453" spans="2:3" x14ac:dyDescent="0.35">
      <c r="B5453" s="31"/>
      <c r="C5453" s="31"/>
    </row>
    <row r="5454" spans="2:3" x14ac:dyDescent="0.35">
      <c r="B5454" s="31"/>
      <c r="C5454" s="31"/>
    </row>
    <row r="5455" spans="2:3" x14ac:dyDescent="0.35">
      <c r="B5455" s="31"/>
      <c r="C5455" s="31"/>
    </row>
    <row r="5456" spans="2:3" x14ac:dyDescent="0.35">
      <c r="B5456" s="31"/>
      <c r="C5456" s="31"/>
    </row>
    <row r="5457" spans="2:3" x14ac:dyDescent="0.35">
      <c r="B5457" s="31"/>
      <c r="C5457" s="31"/>
    </row>
    <row r="5458" spans="2:3" x14ac:dyDescent="0.35">
      <c r="B5458" s="31"/>
      <c r="C5458" s="31"/>
    </row>
    <row r="5459" spans="2:3" x14ac:dyDescent="0.35">
      <c r="B5459" s="31"/>
      <c r="C5459" s="31"/>
    </row>
    <row r="5460" spans="2:3" x14ac:dyDescent="0.35">
      <c r="B5460" s="31"/>
      <c r="C5460" s="31"/>
    </row>
    <row r="5461" spans="2:3" x14ac:dyDescent="0.35">
      <c r="B5461" s="31"/>
      <c r="C5461" s="31"/>
    </row>
    <row r="5462" spans="2:3" x14ac:dyDescent="0.35">
      <c r="B5462" s="31"/>
      <c r="C5462" s="31"/>
    </row>
    <row r="5463" spans="2:3" x14ac:dyDescent="0.35">
      <c r="B5463" s="31"/>
      <c r="C5463" s="31"/>
    </row>
    <row r="5464" spans="2:3" x14ac:dyDescent="0.35">
      <c r="B5464" s="31"/>
      <c r="C5464" s="31"/>
    </row>
    <row r="5465" spans="2:3" x14ac:dyDescent="0.35">
      <c r="B5465" s="31"/>
      <c r="C5465" s="31"/>
    </row>
    <row r="5466" spans="2:3" x14ac:dyDescent="0.35">
      <c r="B5466" s="31"/>
      <c r="C5466" s="31"/>
    </row>
    <row r="5467" spans="2:3" x14ac:dyDescent="0.35">
      <c r="B5467" s="31"/>
      <c r="C5467" s="31"/>
    </row>
    <row r="5468" spans="2:3" x14ac:dyDescent="0.35">
      <c r="B5468" s="31"/>
      <c r="C5468" s="31"/>
    </row>
    <row r="5469" spans="2:3" x14ac:dyDescent="0.35">
      <c r="B5469" s="31"/>
      <c r="C5469" s="31"/>
    </row>
    <row r="5470" spans="2:3" x14ac:dyDescent="0.35">
      <c r="B5470" s="31"/>
      <c r="C5470" s="31"/>
    </row>
    <row r="5471" spans="2:3" x14ac:dyDescent="0.35">
      <c r="B5471" s="31"/>
      <c r="C5471" s="31"/>
    </row>
    <row r="5472" spans="2:3" x14ac:dyDescent="0.35">
      <c r="B5472" s="31"/>
      <c r="C5472" s="31"/>
    </row>
    <row r="5473" spans="2:3" x14ac:dyDescent="0.35">
      <c r="B5473" s="31"/>
      <c r="C5473" s="31"/>
    </row>
    <row r="5474" spans="2:3" x14ac:dyDescent="0.35">
      <c r="B5474" s="31"/>
      <c r="C5474" s="31"/>
    </row>
    <row r="5475" spans="2:3" x14ac:dyDescent="0.35">
      <c r="B5475" s="31"/>
      <c r="C5475" s="31"/>
    </row>
    <row r="5476" spans="2:3" x14ac:dyDescent="0.35">
      <c r="B5476" s="31"/>
      <c r="C5476" s="31"/>
    </row>
    <row r="5477" spans="2:3" x14ac:dyDescent="0.35">
      <c r="B5477" s="31"/>
      <c r="C5477" s="31"/>
    </row>
    <row r="5478" spans="2:3" x14ac:dyDescent="0.35">
      <c r="B5478" s="31"/>
      <c r="C5478" s="31"/>
    </row>
    <row r="5479" spans="2:3" x14ac:dyDescent="0.35">
      <c r="B5479" s="31"/>
      <c r="C5479" s="31"/>
    </row>
    <row r="5480" spans="2:3" x14ac:dyDescent="0.35">
      <c r="B5480" s="31"/>
      <c r="C5480" s="31"/>
    </row>
    <row r="5481" spans="2:3" x14ac:dyDescent="0.35">
      <c r="B5481" s="31"/>
      <c r="C5481" s="31"/>
    </row>
    <row r="5482" spans="2:3" x14ac:dyDescent="0.35">
      <c r="B5482" s="31"/>
      <c r="C5482" s="31"/>
    </row>
    <row r="5483" spans="2:3" x14ac:dyDescent="0.35">
      <c r="B5483" s="31"/>
      <c r="C5483" s="31"/>
    </row>
    <row r="5484" spans="2:3" x14ac:dyDescent="0.35">
      <c r="B5484" s="31"/>
      <c r="C5484" s="31"/>
    </row>
    <row r="5485" spans="2:3" x14ac:dyDescent="0.35">
      <c r="B5485" s="31"/>
      <c r="C5485" s="31"/>
    </row>
    <row r="5486" spans="2:3" x14ac:dyDescent="0.35">
      <c r="B5486" s="31"/>
      <c r="C5486" s="31"/>
    </row>
    <row r="5487" spans="2:3" x14ac:dyDescent="0.35">
      <c r="B5487" s="31"/>
      <c r="C5487" s="31"/>
    </row>
    <row r="5488" spans="2:3" x14ac:dyDescent="0.35">
      <c r="B5488" s="31"/>
      <c r="C5488" s="31"/>
    </row>
    <row r="5489" spans="2:3" x14ac:dyDescent="0.35">
      <c r="B5489" s="31"/>
      <c r="C5489" s="31"/>
    </row>
    <row r="5490" spans="2:3" x14ac:dyDescent="0.35">
      <c r="B5490" s="31"/>
      <c r="C5490" s="31"/>
    </row>
    <row r="5491" spans="2:3" x14ac:dyDescent="0.35">
      <c r="B5491" s="31"/>
      <c r="C5491" s="31"/>
    </row>
    <row r="5492" spans="2:3" x14ac:dyDescent="0.35">
      <c r="B5492" s="31"/>
      <c r="C5492" s="31"/>
    </row>
    <row r="5493" spans="2:3" x14ac:dyDescent="0.35">
      <c r="B5493" s="31"/>
      <c r="C5493" s="31"/>
    </row>
    <row r="5494" spans="2:3" x14ac:dyDescent="0.35">
      <c r="B5494" s="31"/>
      <c r="C5494" s="31"/>
    </row>
    <row r="5495" spans="2:3" x14ac:dyDescent="0.35">
      <c r="B5495" s="31"/>
      <c r="C5495" s="31"/>
    </row>
    <row r="5496" spans="2:3" x14ac:dyDescent="0.35">
      <c r="B5496" s="31"/>
      <c r="C5496" s="31"/>
    </row>
    <row r="5497" spans="2:3" x14ac:dyDescent="0.35">
      <c r="B5497" s="31"/>
      <c r="C5497" s="31"/>
    </row>
    <row r="5498" spans="2:3" x14ac:dyDescent="0.35">
      <c r="B5498" s="31"/>
      <c r="C5498" s="31"/>
    </row>
    <row r="5499" spans="2:3" x14ac:dyDescent="0.35">
      <c r="B5499" s="31"/>
      <c r="C5499" s="31"/>
    </row>
    <row r="5500" spans="2:3" x14ac:dyDescent="0.35">
      <c r="B5500" s="31"/>
      <c r="C5500" s="31"/>
    </row>
    <row r="5501" spans="2:3" x14ac:dyDescent="0.35">
      <c r="B5501" s="31"/>
      <c r="C5501" s="31"/>
    </row>
    <row r="5502" spans="2:3" x14ac:dyDescent="0.35">
      <c r="B5502" s="31"/>
      <c r="C5502" s="31"/>
    </row>
    <row r="5503" spans="2:3" x14ac:dyDescent="0.35">
      <c r="B5503" s="31"/>
      <c r="C5503" s="31"/>
    </row>
    <row r="5504" spans="2:3" x14ac:dyDescent="0.35">
      <c r="B5504" s="31"/>
      <c r="C5504" s="31"/>
    </row>
    <row r="5505" spans="2:3" x14ac:dyDescent="0.35">
      <c r="B5505" s="31"/>
      <c r="C5505" s="31"/>
    </row>
    <row r="5506" spans="2:3" x14ac:dyDescent="0.35">
      <c r="B5506" s="31"/>
      <c r="C5506" s="31"/>
    </row>
    <row r="5507" spans="2:3" x14ac:dyDescent="0.35">
      <c r="B5507" s="31"/>
      <c r="C5507" s="31"/>
    </row>
    <row r="5508" spans="2:3" x14ac:dyDescent="0.35">
      <c r="B5508" s="31"/>
      <c r="C5508" s="31"/>
    </row>
    <row r="5509" spans="2:3" x14ac:dyDescent="0.35">
      <c r="B5509" s="31"/>
      <c r="C5509" s="31"/>
    </row>
    <row r="5510" spans="2:3" x14ac:dyDescent="0.35">
      <c r="B5510" s="31"/>
      <c r="C5510" s="31"/>
    </row>
    <row r="5511" spans="2:3" x14ac:dyDescent="0.35">
      <c r="B5511" s="31"/>
      <c r="C5511" s="31"/>
    </row>
    <row r="5512" spans="2:3" x14ac:dyDescent="0.35">
      <c r="B5512" s="31"/>
      <c r="C5512" s="31"/>
    </row>
    <row r="5513" spans="2:3" x14ac:dyDescent="0.35">
      <c r="B5513" s="31"/>
      <c r="C5513" s="31"/>
    </row>
    <row r="5514" spans="2:3" x14ac:dyDescent="0.35">
      <c r="B5514" s="31"/>
      <c r="C5514" s="31"/>
    </row>
    <row r="5515" spans="2:3" x14ac:dyDescent="0.35">
      <c r="B5515" s="31"/>
      <c r="C5515" s="31"/>
    </row>
    <row r="5516" spans="2:3" x14ac:dyDescent="0.35">
      <c r="B5516" s="31"/>
      <c r="C5516" s="31"/>
    </row>
    <row r="5517" spans="2:3" x14ac:dyDescent="0.35">
      <c r="B5517" s="31"/>
      <c r="C5517" s="31"/>
    </row>
    <row r="5518" spans="2:3" x14ac:dyDescent="0.35">
      <c r="B5518" s="31"/>
      <c r="C5518" s="31"/>
    </row>
    <row r="5519" spans="2:3" x14ac:dyDescent="0.35">
      <c r="B5519" s="31"/>
      <c r="C5519" s="31"/>
    </row>
    <row r="5520" spans="2:3" x14ac:dyDescent="0.35">
      <c r="B5520" s="31"/>
      <c r="C5520" s="31"/>
    </row>
    <row r="5521" spans="2:3" x14ac:dyDescent="0.35">
      <c r="B5521" s="31"/>
      <c r="C5521" s="31"/>
    </row>
    <row r="5522" spans="2:3" x14ac:dyDescent="0.35">
      <c r="B5522" s="31"/>
      <c r="C5522" s="31"/>
    </row>
    <row r="5523" spans="2:3" x14ac:dyDescent="0.35">
      <c r="B5523" s="31"/>
      <c r="C5523" s="31"/>
    </row>
    <row r="5524" spans="2:3" x14ac:dyDescent="0.35">
      <c r="B5524" s="31"/>
      <c r="C5524" s="31"/>
    </row>
    <row r="5525" spans="2:3" x14ac:dyDescent="0.35">
      <c r="B5525" s="31"/>
      <c r="C5525" s="31"/>
    </row>
    <row r="5526" spans="2:3" x14ac:dyDescent="0.35">
      <c r="B5526" s="31"/>
      <c r="C5526" s="31"/>
    </row>
    <row r="5527" spans="2:3" x14ac:dyDescent="0.35">
      <c r="B5527" s="31"/>
      <c r="C5527" s="31"/>
    </row>
    <row r="5528" spans="2:3" x14ac:dyDescent="0.35">
      <c r="B5528" s="31"/>
      <c r="C5528" s="31"/>
    </row>
    <row r="5529" spans="2:3" x14ac:dyDescent="0.35">
      <c r="B5529" s="31"/>
      <c r="C5529" s="31"/>
    </row>
    <row r="5530" spans="2:3" x14ac:dyDescent="0.35">
      <c r="B5530" s="31"/>
      <c r="C5530" s="31"/>
    </row>
    <row r="5531" spans="2:3" x14ac:dyDescent="0.35">
      <c r="B5531" s="31"/>
      <c r="C5531" s="31"/>
    </row>
    <row r="5532" spans="2:3" x14ac:dyDescent="0.35">
      <c r="B5532" s="31"/>
      <c r="C5532" s="31"/>
    </row>
    <row r="5533" spans="2:3" x14ac:dyDescent="0.35">
      <c r="B5533" s="31"/>
      <c r="C5533" s="31"/>
    </row>
    <row r="5534" spans="2:3" x14ac:dyDescent="0.35">
      <c r="B5534" s="31"/>
      <c r="C5534" s="31"/>
    </row>
    <row r="5535" spans="2:3" x14ac:dyDescent="0.35">
      <c r="B5535" s="31"/>
      <c r="C5535" s="31"/>
    </row>
    <row r="5536" spans="2:3" x14ac:dyDescent="0.35">
      <c r="B5536" s="31"/>
      <c r="C5536" s="31"/>
    </row>
    <row r="5537" spans="2:3" x14ac:dyDescent="0.35">
      <c r="B5537" s="31"/>
      <c r="C5537" s="31"/>
    </row>
    <row r="5538" spans="2:3" x14ac:dyDescent="0.35">
      <c r="B5538" s="31"/>
      <c r="C5538" s="31"/>
    </row>
    <row r="5539" spans="2:3" x14ac:dyDescent="0.35">
      <c r="B5539" s="31"/>
      <c r="C5539" s="31"/>
    </row>
    <row r="5540" spans="2:3" x14ac:dyDescent="0.35">
      <c r="B5540" s="31"/>
      <c r="C5540" s="31"/>
    </row>
    <row r="5541" spans="2:3" x14ac:dyDescent="0.35">
      <c r="B5541" s="31"/>
      <c r="C5541" s="31"/>
    </row>
    <row r="5542" spans="2:3" x14ac:dyDescent="0.35">
      <c r="B5542" s="31"/>
      <c r="C5542" s="31"/>
    </row>
    <row r="5543" spans="2:3" x14ac:dyDescent="0.35">
      <c r="B5543" s="31"/>
      <c r="C5543" s="31"/>
    </row>
    <row r="5544" spans="2:3" x14ac:dyDescent="0.35">
      <c r="B5544" s="31"/>
      <c r="C5544" s="31"/>
    </row>
    <row r="5545" spans="2:3" x14ac:dyDescent="0.35">
      <c r="B5545" s="31"/>
      <c r="C5545" s="31"/>
    </row>
    <row r="5546" spans="2:3" x14ac:dyDescent="0.35">
      <c r="B5546" s="31"/>
      <c r="C5546" s="31"/>
    </row>
    <row r="5547" spans="2:3" x14ac:dyDescent="0.35">
      <c r="B5547" s="31"/>
      <c r="C5547" s="31"/>
    </row>
    <row r="5548" spans="2:3" x14ac:dyDescent="0.35">
      <c r="B5548" s="31"/>
      <c r="C5548" s="31"/>
    </row>
    <row r="5549" spans="2:3" x14ac:dyDescent="0.35">
      <c r="B5549" s="31"/>
      <c r="C5549" s="31"/>
    </row>
    <row r="5550" spans="2:3" x14ac:dyDescent="0.35">
      <c r="B5550" s="31"/>
      <c r="C5550" s="31"/>
    </row>
    <row r="5551" spans="2:3" x14ac:dyDescent="0.35">
      <c r="B5551" s="31"/>
      <c r="C5551" s="31"/>
    </row>
    <row r="5552" spans="2:3" x14ac:dyDescent="0.35">
      <c r="B5552" s="31"/>
      <c r="C5552" s="31"/>
    </row>
    <row r="5553" spans="2:3" x14ac:dyDescent="0.35">
      <c r="B5553" s="31"/>
      <c r="C5553" s="31"/>
    </row>
    <row r="5554" spans="2:3" x14ac:dyDescent="0.35">
      <c r="B5554" s="31"/>
      <c r="C5554" s="31"/>
    </row>
    <row r="5555" spans="2:3" x14ac:dyDescent="0.35">
      <c r="B5555" s="31"/>
      <c r="C5555" s="31"/>
    </row>
    <row r="5556" spans="2:3" x14ac:dyDescent="0.35">
      <c r="B5556" s="31"/>
      <c r="C5556" s="31"/>
    </row>
    <row r="5557" spans="2:3" x14ac:dyDescent="0.35">
      <c r="B5557" s="31"/>
      <c r="C5557" s="31"/>
    </row>
    <row r="5558" spans="2:3" x14ac:dyDescent="0.35">
      <c r="B5558" s="31"/>
      <c r="C5558" s="31"/>
    </row>
    <row r="5559" spans="2:3" x14ac:dyDescent="0.35">
      <c r="B5559" s="31"/>
      <c r="C5559" s="31"/>
    </row>
    <row r="5560" spans="2:3" x14ac:dyDescent="0.35">
      <c r="B5560" s="31"/>
      <c r="C5560" s="31"/>
    </row>
    <row r="5561" spans="2:3" x14ac:dyDescent="0.35">
      <c r="B5561" s="31"/>
      <c r="C5561" s="31"/>
    </row>
    <row r="5562" spans="2:3" x14ac:dyDescent="0.35">
      <c r="B5562" s="31"/>
      <c r="C5562" s="31"/>
    </row>
    <row r="5563" spans="2:3" x14ac:dyDescent="0.35">
      <c r="B5563" s="31"/>
      <c r="C5563" s="31"/>
    </row>
    <row r="5564" spans="2:3" x14ac:dyDescent="0.35">
      <c r="B5564" s="31"/>
      <c r="C5564" s="31"/>
    </row>
    <row r="5565" spans="2:3" x14ac:dyDescent="0.35">
      <c r="B5565" s="31"/>
      <c r="C5565" s="31"/>
    </row>
    <row r="5566" spans="2:3" x14ac:dyDescent="0.35">
      <c r="B5566" s="31"/>
      <c r="C5566" s="31"/>
    </row>
    <row r="5567" spans="2:3" x14ac:dyDescent="0.35">
      <c r="B5567" s="31"/>
      <c r="C5567" s="31"/>
    </row>
    <row r="5568" spans="2:3" x14ac:dyDescent="0.35">
      <c r="B5568" s="31"/>
      <c r="C5568" s="31"/>
    </row>
    <row r="5569" spans="2:3" x14ac:dyDescent="0.35">
      <c r="B5569" s="31"/>
      <c r="C5569" s="31"/>
    </row>
    <row r="5570" spans="2:3" x14ac:dyDescent="0.35">
      <c r="B5570" s="31"/>
      <c r="C5570" s="31"/>
    </row>
    <row r="5571" spans="2:3" x14ac:dyDescent="0.35">
      <c r="B5571" s="31"/>
      <c r="C5571" s="31"/>
    </row>
    <row r="5572" spans="2:3" x14ac:dyDescent="0.35">
      <c r="B5572" s="31"/>
      <c r="C5572" s="31"/>
    </row>
    <row r="5573" spans="2:3" x14ac:dyDescent="0.35">
      <c r="B5573" s="31"/>
      <c r="C5573" s="31"/>
    </row>
    <row r="5574" spans="2:3" x14ac:dyDescent="0.35">
      <c r="B5574" s="31"/>
      <c r="C5574" s="31"/>
    </row>
    <row r="5575" spans="2:3" x14ac:dyDescent="0.35">
      <c r="B5575" s="31"/>
      <c r="C5575" s="31"/>
    </row>
    <row r="5576" spans="2:3" x14ac:dyDescent="0.35">
      <c r="B5576" s="31"/>
      <c r="C5576" s="31"/>
    </row>
    <row r="5577" spans="2:3" x14ac:dyDescent="0.35">
      <c r="B5577" s="31"/>
      <c r="C5577" s="31"/>
    </row>
    <row r="5578" spans="2:3" x14ac:dyDescent="0.35">
      <c r="B5578" s="31"/>
      <c r="C5578" s="31"/>
    </row>
    <row r="5579" spans="2:3" x14ac:dyDescent="0.35">
      <c r="B5579" s="31"/>
      <c r="C5579" s="31"/>
    </row>
    <row r="5580" spans="2:3" x14ac:dyDescent="0.35">
      <c r="B5580" s="31"/>
      <c r="C5580" s="31"/>
    </row>
    <row r="5581" spans="2:3" x14ac:dyDescent="0.35">
      <c r="B5581" s="31"/>
      <c r="C5581" s="31"/>
    </row>
    <row r="5582" spans="2:3" x14ac:dyDescent="0.35">
      <c r="B5582" s="31"/>
      <c r="C5582" s="31"/>
    </row>
    <row r="5583" spans="2:3" x14ac:dyDescent="0.35">
      <c r="B5583" s="31"/>
      <c r="C5583" s="31"/>
    </row>
    <row r="5584" spans="2:3" x14ac:dyDescent="0.35">
      <c r="B5584" s="31"/>
      <c r="C5584" s="31"/>
    </row>
    <row r="5585" spans="2:3" x14ac:dyDescent="0.35">
      <c r="B5585" s="31"/>
      <c r="C5585" s="31"/>
    </row>
    <row r="5586" spans="2:3" x14ac:dyDescent="0.35">
      <c r="B5586" s="31"/>
      <c r="C5586" s="31"/>
    </row>
    <row r="5587" spans="2:3" x14ac:dyDescent="0.35">
      <c r="B5587" s="31"/>
      <c r="C5587" s="31"/>
    </row>
    <row r="5588" spans="2:3" x14ac:dyDescent="0.35">
      <c r="B5588" s="31"/>
      <c r="C5588" s="31"/>
    </row>
    <row r="5589" spans="2:3" x14ac:dyDescent="0.35">
      <c r="B5589" s="31"/>
      <c r="C5589" s="31"/>
    </row>
    <row r="5590" spans="2:3" x14ac:dyDescent="0.35">
      <c r="B5590" s="31"/>
      <c r="C5590" s="31"/>
    </row>
    <row r="5591" spans="2:3" x14ac:dyDescent="0.35">
      <c r="B5591" s="31"/>
      <c r="C5591" s="31"/>
    </row>
    <row r="5592" spans="2:3" x14ac:dyDescent="0.35">
      <c r="B5592" s="31"/>
      <c r="C5592" s="31"/>
    </row>
    <row r="5593" spans="2:3" x14ac:dyDescent="0.35">
      <c r="B5593" s="31"/>
      <c r="C5593" s="31"/>
    </row>
    <row r="5594" spans="2:3" x14ac:dyDescent="0.35">
      <c r="B5594" s="31"/>
      <c r="C5594" s="31"/>
    </row>
    <row r="5595" spans="2:3" x14ac:dyDescent="0.35">
      <c r="B5595" s="31"/>
      <c r="C5595" s="31"/>
    </row>
    <row r="5596" spans="2:3" x14ac:dyDescent="0.35">
      <c r="B5596" s="31"/>
      <c r="C5596" s="31"/>
    </row>
    <row r="5597" spans="2:3" x14ac:dyDescent="0.35">
      <c r="B5597" s="31"/>
      <c r="C5597" s="31"/>
    </row>
    <row r="5598" spans="2:3" x14ac:dyDescent="0.35">
      <c r="B5598" s="31"/>
      <c r="C5598" s="31"/>
    </row>
    <row r="5599" spans="2:3" x14ac:dyDescent="0.35">
      <c r="B5599" s="31"/>
      <c r="C5599" s="31"/>
    </row>
    <row r="5600" spans="2:3" x14ac:dyDescent="0.35">
      <c r="B5600" s="31"/>
      <c r="C5600" s="31"/>
    </row>
    <row r="5601" spans="2:3" x14ac:dyDescent="0.35">
      <c r="B5601" s="31"/>
      <c r="C5601" s="31"/>
    </row>
    <row r="5602" spans="2:3" x14ac:dyDescent="0.35">
      <c r="B5602" s="31"/>
      <c r="C5602" s="31"/>
    </row>
    <row r="5603" spans="2:3" x14ac:dyDescent="0.35">
      <c r="B5603" s="31"/>
      <c r="C5603" s="31"/>
    </row>
    <row r="5604" spans="2:3" x14ac:dyDescent="0.35">
      <c r="B5604" s="31"/>
      <c r="C5604" s="31"/>
    </row>
    <row r="5605" spans="2:3" x14ac:dyDescent="0.35">
      <c r="B5605" s="31"/>
      <c r="C5605" s="31"/>
    </row>
    <row r="5606" spans="2:3" x14ac:dyDescent="0.35">
      <c r="B5606" s="31"/>
      <c r="C5606" s="31"/>
    </row>
    <row r="5607" spans="2:3" x14ac:dyDescent="0.35">
      <c r="B5607" s="31"/>
      <c r="C5607" s="31"/>
    </row>
    <row r="5608" spans="2:3" x14ac:dyDescent="0.35">
      <c r="B5608" s="31"/>
      <c r="C5608" s="31"/>
    </row>
    <row r="5609" spans="2:3" x14ac:dyDescent="0.35">
      <c r="B5609" s="31"/>
      <c r="C5609" s="31"/>
    </row>
    <row r="5610" spans="2:3" x14ac:dyDescent="0.35">
      <c r="B5610" s="31"/>
      <c r="C5610" s="31"/>
    </row>
    <row r="5611" spans="2:3" x14ac:dyDescent="0.35">
      <c r="B5611" s="31"/>
      <c r="C5611" s="31"/>
    </row>
    <row r="5612" spans="2:3" x14ac:dyDescent="0.35">
      <c r="B5612" s="31"/>
      <c r="C5612" s="31"/>
    </row>
    <row r="5613" spans="2:3" x14ac:dyDescent="0.35">
      <c r="B5613" s="31"/>
      <c r="C5613" s="31"/>
    </row>
    <row r="5614" spans="2:3" x14ac:dyDescent="0.35">
      <c r="B5614" s="31"/>
      <c r="C5614" s="31"/>
    </row>
    <row r="5615" spans="2:3" x14ac:dyDescent="0.35">
      <c r="B5615" s="31"/>
      <c r="C5615" s="31"/>
    </row>
    <row r="5616" spans="2:3" x14ac:dyDescent="0.35">
      <c r="B5616" s="31"/>
      <c r="C5616" s="31"/>
    </row>
    <row r="5617" spans="2:3" x14ac:dyDescent="0.35">
      <c r="B5617" s="31"/>
      <c r="C5617" s="31"/>
    </row>
    <row r="5618" spans="2:3" x14ac:dyDescent="0.35">
      <c r="B5618" s="31"/>
      <c r="C5618" s="31"/>
    </row>
    <row r="5619" spans="2:3" x14ac:dyDescent="0.35">
      <c r="B5619" s="31"/>
      <c r="C5619" s="31"/>
    </row>
    <row r="5620" spans="2:3" x14ac:dyDescent="0.35">
      <c r="B5620" s="31"/>
      <c r="C5620" s="31"/>
    </row>
    <row r="5621" spans="2:3" x14ac:dyDescent="0.35">
      <c r="B5621" s="31"/>
      <c r="C5621" s="31"/>
    </row>
    <row r="5622" spans="2:3" x14ac:dyDescent="0.35">
      <c r="B5622" s="31"/>
      <c r="C5622" s="31"/>
    </row>
    <row r="5623" spans="2:3" x14ac:dyDescent="0.35">
      <c r="B5623" s="31"/>
      <c r="C5623" s="31"/>
    </row>
    <row r="5624" spans="2:3" x14ac:dyDescent="0.35">
      <c r="B5624" s="31"/>
      <c r="C5624" s="31"/>
    </row>
    <row r="5625" spans="2:3" x14ac:dyDescent="0.35">
      <c r="B5625" s="31"/>
      <c r="C5625" s="31"/>
    </row>
    <row r="5626" spans="2:3" x14ac:dyDescent="0.35">
      <c r="B5626" s="31"/>
      <c r="C5626" s="31"/>
    </row>
    <row r="5627" spans="2:3" x14ac:dyDescent="0.35">
      <c r="B5627" s="31"/>
      <c r="C5627" s="31"/>
    </row>
    <row r="5628" spans="2:3" x14ac:dyDescent="0.35">
      <c r="B5628" s="31"/>
      <c r="C5628" s="31"/>
    </row>
    <row r="5629" spans="2:3" x14ac:dyDescent="0.35">
      <c r="B5629" s="31"/>
      <c r="C5629" s="31"/>
    </row>
    <row r="5630" spans="2:3" x14ac:dyDescent="0.35">
      <c r="B5630" s="31"/>
      <c r="C5630" s="31"/>
    </row>
    <row r="5631" spans="2:3" x14ac:dyDescent="0.35">
      <c r="B5631" s="31"/>
      <c r="C5631" s="31"/>
    </row>
    <row r="5632" spans="2:3" x14ac:dyDescent="0.35">
      <c r="B5632" s="31"/>
      <c r="C5632" s="31"/>
    </row>
    <row r="5633" spans="2:3" x14ac:dyDescent="0.35">
      <c r="B5633" s="31"/>
      <c r="C5633" s="31"/>
    </row>
    <row r="5634" spans="2:3" x14ac:dyDescent="0.35">
      <c r="B5634" s="31"/>
      <c r="C5634" s="31"/>
    </row>
    <row r="5635" spans="2:3" x14ac:dyDescent="0.35">
      <c r="B5635" s="31"/>
      <c r="C5635" s="31"/>
    </row>
    <row r="5636" spans="2:3" x14ac:dyDescent="0.35">
      <c r="B5636" s="31"/>
      <c r="C5636" s="31"/>
    </row>
    <row r="5637" spans="2:3" x14ac:dyDescent="0.35">
      <c r="B5637" s="31"/>
      <c r="C5637" s="31"/>
    </row>
    <row r="5638" spans="2:3" x14ac:dyDescent="0.35">
      <c r="B5638" s="31"/>
      <c r="C5638" s="31"/>
    </row>
    <row r="5639" spans="2:3" x14ac:dyDescent="0.35">
      <c r="B5639" s="31"/>
      <c r="C5639" s="31"/>
    </row>
    <row r="5640" spans="2:3" x14ac:dyDescent="0.35">
      <c r="B5640" s="31"/>
      <c r="C5640" s="31"/>
    </row>
    <row r="5641" spans="2:3" x14ac:dyDescent="0.35">
      <c r="B5641" s="31"/>
      <c r="C5641" s="31"/>
    </row>
    <row r="5642" spans="2:3" x14ac:dyDescent="0.35">
      <c r="B5642" s="31"/>
      <c r="C5642" s="31"/>
    </row>
    <row r="5643" spans="2:3" x14ac:dyDescent="0.35">
      <c r="B5643" s="31"/>
      <c r="C5643" s="31"/>
    </row>
    <row r="5644" spans="2:3" x14ac:dyDescent="0.35">
      <c r="B5644" s="31"/>
      <c r="C5644" s="31"/>
    </row>
    <row r="5645" spans="2:3" x14ac:dyDescent="0.35">
      <c r="B5645" s="31"/>
      <c r="C5645" s="31"/>
    </row>
    <row r="5646" spans="2:3" x14ac:dyDescent="0.35">
      <c r="B5646" s="31"/>
      <c r="C5646" s="31"/>
    </row>
    <row r="5647" spans="2:3" x14ac:dyDescent="0.35">
      <c r="B5647" s="31"/>
      <c r="C5647" s="31"/>
    </row>
    <row r="5648" spans="2:3" x14ac:dyDescent="0.35">
      <c r="B5648" s="31"/>
      <c r="C5648" s="31"/>
    </row>
    <row r="5649" spans="2:3" x14ac:dyDescent="0.35">
      <c r="B5649" s="31"/>
      <c r="C5649" s="31"/>
    </row>
    <row r="5650" spans="2:3" x14ac:dyDescent="0.35">
      <c r="B5650" s="31"/>
      <c r="C5650" s="31"/>
    </row>
    <row r="5651" spans="2:3" x14ac:dyDescent="0.35">
      <c r="B5651" s="31"/>
      <c r="C5651" s="31"/>
    </row>
    <row r="5652" spans="2:3" x14ac:dyDescent="0.35">
      <c r="B5652" s="31"/>
      <c r="C5652" s="31"/>
    </row>
    <row r="5653" spans="2:3" x14ac:dyDescent="0.35">
      <c r="B5653" s="31"/>
      <c r="C5653" s="31"/>
    </row>
    <row r="5654" spans="2:3" x14ac:dyDescent="0.35">
      <c r="B5654" s="31"/>
      <c r="C5654" s="31"/>
    </row>
    <row r="5655" spans="2:3" x14ac:dyDescent="0.35">
      <c r="B5655" s="31"/>
      <c r="C5655" s="31"/>
    </row>
    <row r="5656" spans="2:3" x14ac:dyDescent="0.35">
      <c r="B5656" s="31"/>
      <c r="C5656" s="31"/>
    </row>
    <row r="5657" spans="2:3" x14ac:dyDescent="0.35">
      <c r="B5657" s="31"/>
      <c r="C5657" s="31"/>
    </row>
    <row r="5658" spans="2:3" x14ac:dyDescent="0.35">
      <c r="B5658" s="31"/>
      <c r="C5658" s="31"/>
    </row>
    <row r="5659" spans="2:3" x14ac:dyDescent="0.35">
      <c r="B5659" s="31"/>
      <c r="C5659" s="31"/>
    </row>
    <row r="5660" spans="2:3" x14ac:dyDescent="0.35">
      <c r="B5660" s="31"/>
      <c r="C5660" s="31"/>
    </row>
    <row r="5661" spans="2:3" x14ac:dyDescent="0.35">
      <c r="B5661" s="31"/>
      <c r="C5661" s="31"/>
    </row>
    <row r="5662" spans="2:3" x14ac:dyDescent="0.35">
      <c r="B5662" s="31"/>
      <c r="C5662" s="31"/>
    </row>
    <row r="5663" spans="2:3" x14ac:dyDescent="0.35">
      <c r="B5663" s="31"/>
      <c r="C5663" s="31"/>
    </row>
    <row r="5664" spans="2:3" x14ac:dyDescent="0.35">
      <c r="B5664" s="31"/>
      <c r="C5664" s="31"/>
    </row>
    <row r="5665" spans="2:3" x14ac:dyDescent="0.35">
      <c r="B5665" s="31"/>
      <c r="C5665" s="31"/>
    </row>
    <row r="5666" spans="2:3" x14ac:dyDescent="0.35">
      <c r="B5666" s="31"/>
      <c r="C5666" s="31"/>
    </row>
    <row r="5667" spans="2:3" x14ac:dyDescent="0.35">
      <c r="B5667" s="31"/>
      <c r="C5667" s="31"/>
    </row>
    <row r="5668" spans="2:3" x14ac:dyDescent="0.35">
      <c r="B5668" s="31"/>
      <c r="C5668" s="31"/>
    </row>
    <row r="5669" spans="2:3" x14ac:dyDescent="0.35">
      <c r="B5669" s="31"/>
      <c r="C5669" s="31"/>
    </row>
    <row r="5670" spans="2:3" x14ac:dyDescent="0.35">
      <c r="B5670" s="31"/>
      <c r="C5670" s="31"/>
    </row>
    <row r="5671" spans="2:3" x14ac:dyDescent="0.35">
      <c r="B5671" s="31"/>
      <c r="C5671" s="31"/>
    </row>
    <row r="5672" spans="2:3" x14ac:dyDescent="0.35">
      <c r="B5672" s="31"/>
      <c r="C5672" s="31"/>
    </row>
    <row r="5673" spans="2:3" x14ac:dyDescent="0.35">
      <c r="B5673" s="31"/>
      <c r="C5673" s="31"/>
    </row>
    <row r="5674" spans="2:3" x14ac:dyDescent="0.35">
      <c r="B5674" s="31"/>
      <c r="C5674" s="31"/>
    </row>
    <row r="5675" spans="2:3" x14ac:dyDescent="0.35">
      <c r="B5675" s="31"/>
      <c r="C5675" s="31"/>
    </row>
    <row r="5676" spans="2:3" x14ac:dyDescent="0.35">
      <c r="B5676" s="31"/>
      <c r="C5676" s="31"/>
    </row>
    <row r="5677" spans="2:3" x14ac:dyDescent="0.35">
      <c r="B5677" s="31"/>
      <c r="C5677" s="31"/>
    </row>
    <row r="5678" spans="2:3" x14ac:dyDescent="0.35">
      <c r="B5678" s="31"/>
      <c r="C5678" s="31"/>
    </row>
    <row r="5679" spans="2:3" x14ac:dyDescent="0.35">
      <c r="B5679" s="31"/>
      <c r="C5679" s="31"/>
    </row>
    <row r="5680" spans="2:3" x14ac:dyDescent="0.35">
      <c r="B5680" s="31"/>
      <c r="C5680" s="31"/>
    </row>
    <row r="5681" spans="2:3" x14ac:dyDescent="0.35">
      <c r="B5681" s="31"/>
      <c r="C5681" s="31"/>
    </row>
    <row r="5682" spans="2:3" x14ac:dyDescent="0.35">
      <c r="B5682" s="31"/>
      <c r="C5682" s="31"/>
    </row>
    <row r="5683" spans="2:3" x14ac:dyDescent="0.35">
      <c r="B5683" s="31"/>
      <c r="C5683" s="31"/>
    </row>
    <row r="5684" spans="2:3" x14ac:dyDescent="0.35">
      <c r="B5684" s="31"/>
      <c r="C5684" s="31"/>
    </row>
    <row r="5685" spans="2:3" x14ac:dyDescent="0.35">
      <c r="B5685" s="31"/>
      <c r="C5685" s="31"/>
    </row>
    <row r="5686" spans="2:3" x14ac:dyDescent="0.35">
      <c r="B5686" s="31"/>
      <c r="C5686" s="31"/>
    </row>
    <row r="5687" spans="2:3" x14ac:dyDescent="0.35">
      <c r="B5687" s="31"/>
      <c r="C5687" s="31"/>
    </row>
    <row r="5688" spans="2:3" x14ac:dyDescent="0.35">
      <c r="B5688" s="31"/>
      <c r="C5688" s="31"/>
    </row>
    <row r="5689" spans="2:3" x14ac:dyDescent="0.35">
      <c r="B5689" s="31"/>
      <c r="C5689" s="31"/>
    </row>
    <row r="5690" spans="2:3" x14ac:dyDescent="0.35">
      <c r="B5690" s="31"/>
      <c r="C5690" s="31"/>
    </row>
    <row r="5691" spans="2:3" x14ac:dyDescent="0.35">
      <c r="B5691" s="31"/>
      <c r="C5691" s="31"/>
    </row>
    <row r="5692" spans="2:3" x14ac:dyDescent="0.35">
      <c r="B5692" s="31"/>
      <c r="C5692" s="31"/>
    </row>
    <row r="5693" spans="2:3" x14ac:dyDescent="0.35">
      <c r="B5693" s="31"/>
      <c r="C5693" s="31"/>
    </row>
    <row r="5694" spans="2:3" x14ac:dyDescent="0.35">
      <c r="B5694" s="31"/>
      <c r="C5694" s="31"/>
    </row>
    <row r="5695" spans="2:3" x14ac:dyDescent="0.35">
      <c r="B5695" s="31"/>
      <c r="C5695" s="31"/>
    </row>
    <row r="5696" spans="2:3" x14ac:dyDescent="0.35">
      <c r="B5696" s="31"/>
      <c r="C5696" s="31"/>
    </row>
    <row r="5697" spans="2:3" x14ac:dyDescent="0.35">
      <c r="B5697" s="31"/>
      <c r="C5697" s="31"/>
    </row>
    <row r="5698" spans="2:3" x14ac:dyDescent="0.35">
      <c r="B5698" s="31"/>
      <c r="C5698" s="31"/>
    </row>
    <row r="5699" spans="2:3" x14ac:dyDescent="0.35">
      <c r="B5699" s="31"/>
      <c r="C5699" s="31"/>
    </row>
    <row r="5700" spans="2:3" x14ac:dyDescent="0.35">
      <c r="B5700" s="31"/>
      <c r="C5700" s="31"/>
    </row>
    <row r="5701" spans="2:3" x14ac:dyDescent="0.35">
      <c r="B5701" s="31"/>
      <c r="C5701" s="31"/>
    </row>
    <row r="5702" spans="2:3" x14ac:dyDescent="0.35">
      <c r="B5702" s="31"/>
      <c r="C5702" s="31"/>
    </row>
    <row r="5703" spans="2:3" x14ac:dyDescent="0.35">
      <c r="B5703" s="31"/>
      <c r="C5703" s="31"/>
    </row>
    <row r="5704" spans="2:3" x14ac:dyDescent="0.35">
      <c r="B5704" s="31"/>
      <c r="C5704" s="31"/>
    </row>
    <row r="5705" spans="2:3" x14ac:dyDescent="0.35">
      <c r="B5705" s="31"/>
      <c r="C5705" s="31"/>
    </row>
    <row r="5706" spans="2:3" x14ac:dyDescent="0.35">
      <c r="B5706" s="31"/>
      <c r="C5706" s="31"/>
    </row>
    <row r="5707" spans="2:3" x14ac:dyDescent="0.35">
      <c r="B5707" s="31"/>
      <c r="C5707" s="31"/>
    </row>
    <row r="5708" spans="2:3" x14ac:dyDescent="0.35">
      <c r="B5708" s="31"/>
      <c r="C5708" s="31"/>
    </row>
    <row r="5709" spans="2:3" x14ac:dyDescent="0.35">
      <c r="B5709" s="31"/>
      <c r="C5709" s="31"/>
    </row>
    <row r="5710" spans="2:3" x14ac:dyDescent="0.35">
      <c r="B5710" s="31"/>
      <c r="C5710" s="31"/>
    </row>
    <row r="5711" spans="2:3" x14ac:dyDescent="0.35">
      <c r="B5711" s="31"/>
      <c r="C5711" s="31"/>
    </row>
    <row r="5712" spans="2:3" x14ac:dyDescent="0.35">
      <c r="B5712" s="31"/>
      <c r="C5712" s="31"/>
    </row>
    <row r="5713" spans="2:3" x14ac:dyDescent="0.35">
      <c r="B5713" s="31"/>
      <c r="C5713" s="31"/>
    </row>
    <row r="5714" spans="2:3" x14ac:dyDescent="0.35">
      <c r="B5714" s="31"/>
      <c r="C5714" s="31"/>
    </row>
    <row r="5715" spans="2:3" x14ac:dyDescent="0.35">
      <c r="B5715" s="31"/>
      <c r="C5715" s="31"/>
    </row>
    <row r="5716" spans="2:3" x14ac:dyDescent="0.35">
      <c r="B5716" s="31"/>
      <c r="C5716" s="31"/>
    </row>
    <row r="5717" spans="2:3" x14ac:dyDescent="0.35">
      <c r="B5717" s="31"/>
      <c r="C5717" s="31"/>
    </row>
    <row r="5718" spans="2:3" x14ac:dyDescent="0.35">
      <c r="B5718" s="31"/>
      <c r="C5718" s="31"/>
    </row>
    <row r="5719" spans="2:3" x14ac:dyDescent="0.35">
      <c r="B5719" s="31"/>
      <c r="C5719" s="31"/>
    </row>
    <row r="5720" spans="2:3" x14ac:dyDescent="0.35">
      <c r="B5720" s="31"/>
      <c r="C5720" s="31"/>
    </row>
    <row r="5721" spans="2:3" x14ac:dyDescent="0.35">
      <c r="B5721" s="31"/>
      <c r="C5721" s="31"/>
    </row>
    <row r="5722" spans="2:3" x14ac:dyDescent="0.35">
      <c r="B5722" s="31"/>
      <c r="C5722" s="31"/>
    </row>
    <row r="5723" spans="2:3" x14ac:dyDescent="0.35">
      <c r="B5723" s="31"/>
      <c r="C5723" s="31"/>
    </row>
    <row r="5724" spans="2:3" x14ac:dyDescent="0.35">
      <c r="B5724" s="31"/>
      <c r="C5724" s="31"/>
    </row>
    <row r="5725" spans="2:3" x14ac:dyDescent="0.35">
      <c r="B5725" s="31"/>
      <c r="C5725" s="31"/>
    </row>
    <row r="5726" spans="2:3" x14ac:dyDescent="0.35">
      <c r="B5726" s="31"/>
      <c r="C5726" s="31"/>
    </row>
    <row r="5727" spans="2:3" x14ac:dyDescent="0.35">
      <c r="B5727" s="31"/>
      <c r="C5727" s="31"/>
    </row>
    <row r="5728" spans="2:3" x14ac:dyDescent="0.35">
      <c r="B5728" s="31"/>
      <c r="C5728" s="31"/>
    </row>
    <row r="5729" spans="2:3" x14ac:dyDescent="0.35">
      <c r="B5729" s="31"/>
      <c r="C5729" s="31"/>
    </row>
    <row r="5730" spans="2:3" x14ac:dyDescent="0.35">
      <c r="B5730" s="31"/>
      <c r="C5730" s="31"/>
    </row>
    <row r="5731" spans="2:3" x14ac:dyDescent="0.35">
      <c r="B5731" s="31"/>
      <c r="C5731" s="31"/>
    </row>
    <row r="5732" spans="2:3" x14ac:dyDescent="0.35">
      <c r="B5732" s="31"/>
      <c r="C5732" s="31"/>
    </row>
    <row r="5733" spans="2:3" x14ac:dyDescent="0.35">
      <c r="B5733" s="31"/>
      <c r="C5733" s="31"/>
    </row>
    <row r="5734" spans="2:3" x14ac:dyDescent="0.35">
      <c r="B5734" s="31"/>
      <c r="C5734" s="31"/>
    </row>
    <row r="5735" spans="2:3" x14ac:dyDescent="0.35">
      <c r="B5735" s="31"/>
      <c r="C5735" s="31"/>
    </row>
    <row r="5736" spans="2:3" x14ac:dyDescent="0.35">
      <c r="B5736" s="31"/>
      <c r="C5736" s="31"/>
    </row>
    <row r="5737" spans="2:3" x14ac:dyDescent="0.35">
      <c r="B5737" s="31"/>
      <c r="C5737" s="31"/>
    </row>
    <row r="5738" spans="2:3" x14ac:dyDescent="0.35">
      <c r="B5738" s="31"/>
      <c r="C5738" s="31"/>
    </row>
    <row r="5739" spans="2:3" x14ac:dyDescent="0.35">
      <c r="B5739" s="31"/>
      <c r="C5739" s="31"/>
    </row>
    <row r="5740" spans="2:3" x14ac:dyDescent="0.35">
      <c r="B5740" s="31"/>
      <c r="C5740" s="31"/>
    </row>
    <row r="5741" spans="2:3" x14ac:dyDescent="0.35">
      <c r="B5741" s="31"/>
      <c r="C5741" s="31"/>
    </row>
    <row r="5742" spans="2:3" x14ac:dyDescent="0.35">
      <c r="B5742" s="31"/>
      <c r="C5742" s="31"/>
    </row>
    <row r="5743" spans="2:3" x14ac:dyDescent="0.35">
      <c r="B5743" s="31"/>
      <c r="C5743" s="31"/>
    </row>
    <row r="5744" spans="2:3" x14ac:dyDescent="0.35">
      <c r="B5744" s="31"/>
      <c r="C5744" s="31"/>
    </row>
    <row r="5745" spans="2:3" x14ac:dyDescent="0.35">
      <c r="B5745" s="31"/>
      <c r="C5745" s="31"/>
    </row>
    <row r="5746" spans="2:3" x14ac:dyDescent="0.35">
      <c r="B5746" s="31"/>
      <c r="C5746" s="31"/>
    </row>
    <row r="5747" spans="2:3" x14ac:dyDescent="0.35">
      <c r="B5747" s="31"/>
      <c r="C5747" s="31"/>
    </row>
    <row r="5748" spans="2:3" x14ac:dyDescent="0.35">
      <c r="B5748" s="31"/>
      <c r="C5748" s="31"/>
    </row>
    <row r="5749" spans="2:3" x14ac:dyDescent="0.35">
      <c r="B5749" s="31"/>
      <c r="C5749" s="31"/>
    </row>
    <row r="5750" spans="2:3" x14ac:dyDescent="0.35">
      <c r="B5750" s="31"/>
      <c r="C5750" s="31"/>
    </row>
    <row r="5751" spans="2:3" x14ac:dyDescent="0.35">
      <c r="B5751" s="31"/>
      <c r="C5751" s="31"/>
    </row>
    <row r="5752" spans="2:3" x14ac:dyDescent="0.35">
      <c r="B5752" s="31"/>
      <c r="C5752" s="31"/>
    </row>
    <row r="5753" spans="2:3" x14ac:dyDescent="0.35">
      <c r="B5753" s="31"/>
      <c r="C5753" s="31"/>
    </row>
    <row r="5754" spans="2:3" x14ac:dyDescent="0.35">
      <c r="B5754" s="31"/>
      <c r="C5754" s="31"/>
    </row>
    <row r="5755" spans="2:3" x14ac:dyDescent="0.35">
      <c r="B5755" s="31"/>
      <c r="C5755" s="31"/>
    </row>
    <row r="5756" spans="2:3" x14ac:dyDescent="0.35">
      <c r="B5756" s="31"/>
      <c r="C5756" s="31"/>
    </row>
    <row r="5757" spans="2:3" x14ac:dyDescent="0.35">
      <c r="B5757" s="31"/>
      <c r="C5757" s="31"/>
    </row>
    <row r="5758" spans="2:3" x14ac:dyDescent="0.35">
      <c r="B5758" s="31"/>
      <c r="C5758" s="31"/>
    </row>
    <row r="5759" spans="2:3" x14ac:dyDescent="0.35">
      <c r="B5759" s="31"/>
      <c r="C5759" s="31"/>
    </row>
    <row r="5760" spans="2:3" x14ac:dyDescent="0.35">
      <c r="B5760" s="31"/>
      <c r="C5760" s="31"/>
    </row>
    <row r="5761" spans="2:3" x14ac:dyDescent="0.35">
      <c r="B5761" s="31"/>
      <c r="C5761" s="31"/>
    </row>
    <row r="5762" spans="2:3" x14ac:dyDescent="0.35">
      <c r="B5762" s="31"/>
      <c r="C5762" s="31"/>
    </row>
    <row r="5763" spans="2:3" x14ac:dyDescent="0.35">
      <c r="B5763" s="31"/>
      <c r="C5763" s="31"/>
    </row>
    <row r="5764" spans="2:3" x14ac:dyDescent="0.35">
      <c r="B5764" s="31"/>
      <c r="C5764" s="31"/>
    </row>
    <row r="5765" spans="2:3" x14ac:dyDescent="0.35">
      <c r="B5765" s="31"/>
      <c r="C5765" s="31"/>
    </row>
    <row r="5766" spans="2:3" x14ac:dyDescent="0.35">
      <c r="B5766" s="31"/>
      <c r="C5766" s="31"/>
    </row>
    <row r="5767" spans="2:3" x14ac:dyDescent="0.35">
      <c r="B5767" s="31"/>
      <c r="C5767" s="31"/>
    </row>
    <row r="5768" spans="2:3" x14ac:dyDescent="0.35">
      <c r="B5768" s="31"/>
      <c r="C5768" s="31"/>
    </row>
    <row r="5769" spans="2:3" x14ac:dyDescent="0.35">
      <c r="B5769" s="31"/>
      <c r="C5769" s="31"/>
    </row>
    <row r="5770" spans="2:3" x14ac:dyDescent="0.35">
      <c r="B5770" s="31"/>
      <c r="C5770" s="31"/>
    </row>
    <row r="5771" spans="2:3" x14ac:dyDescent="0.35">
      <c r="B5771" s="31"/>
      <c r="C5771" s="31"/>
    </row>
    <row r="5772" spans="2:3" x14ac:dyDescent="0.35">
      <c r="B5772" s="31"/>
      <c r="C5772" s="31"/>
    </row>
    <row r="5773" spans="2:3" x14ac:dyDescent="0.35">
      <c r="B5773" s="31"/>
      <c r="C5773" s="31"/>
    </row>
    <row r="5774" spans="2:3" x14ac:dyDescent="0.35">
      <c r="B5774" s="31"/>
      <c r="C5774" s="31"/>
    </row>
    <row r="5775" spans="2:3" x14ac:dyDescent="0.35">
      <c r="B5775" s="31"/>
      <c r="C5775" s="31"/>
    </row>
    <row r="5776" spans="2:3" x14ac:dyDescent="0.35">
      <c r="B5776" s="31"/>
      <c r="C5776" s="31"/>
    </row>
    <row r="5777" spans="2:3" x14ac:dyDescent="0.35">
      <c r="B5777" s="31"/>
      <c r="C5777" s="31"/>
    </row>
    <row r="5778" spans="2:3" x14ac:dyDescent="0.35">
      <c r="B5778" s="31"/>
      <c r="C5778" s="31"/>
    </row>
    <row r="5779" spans="2:3" x14ac:dyDescent="0.35">
      <c r="B5779" s="31"/>
      <c r="C5779" s="31"/>
    </row>
    <row r="5780" spans="2:3" x14ac:dyDescent="0.35">
      <c r="B5780" s="31"/>
      <c r="C5780" s="31"/>
    </row>
    <row r="5781" spans="2:3" x14ac:dyDescent="0.35">
      <c r="B5781" s="31"/>
      <c r="C5781" s="31"/>
    </row>
    <row r="5782" spans="2:3" x14ac:dyDescent="0.35">
      <c r="B5782" s="31"/>
      <c r="C5782" s="31"/>
    </row>
    <row r="5783" spans="2:3" x14ac:dyDescent="0.35">
      <c r="B5783" s="31"/>
      <c r="C5783" s="31"/>
    </row>
    <row r="5784" spans="2:3" x14ac:dyDescent="0.35">
      <c r="B5784" s="31"/>
      <c r="C5784" s="31"/>
    </row>
    <row r="5785" spans="2:3" x14ac:dyDescent="0.35">
      <c r="B5785" s="31"/>
      <c r="C5785" s="31"/>
    </row>
    <row r="5786" spans="2:3" x14ac:dyDescent="0.35">
      <c r="B5786" s="31"/>
      <c r="C5786" s="31"/>
    </row>
    <row r="5787" spans="2:3" x14ac:dyDescent="0.35">
      <c r="B5787" s="31"/>
      <c r="C5787" s="31"/>
    </row>
    <row r="5788" spans="2:3" x14ac:dyDescent="0.35">
      <c r="B5788" s="31"/>
      <c r="C5788" s="31"/>
    </row>
    <row r="5789" spans="2:3" x14ac:dyDescent="0.35">
      <c r="B5789" s="31"/>
      <c r="C5789" s="31"/>
    </row>
    <row r="5790" spans="2:3" x14ac:dyDescent="0.35">
      <c r="B5790" s="31"/>
      <c r="C5790" s="31"/>
    </row>
    <row r="5791" spans="2:3" x14ac:dyDescent="0.35">
      <c r="B5791" s="31"/>
      <c r="C5791" s="31"/>
    </row>
    <row r="5792" spans="2:3" x14ac:dyDescent="0.35">
      <c r="B5792" s="31"/>
      <c r="C5792" s="31"/>
    </row>
    <row r="5793" spans="2:3" x14ac:dyDescent="0.35">
      <c r="B5793" s="31"/>
      <c r="C5793" s="31"/>
    </row>
    <row r="5794" spans="2:3" x14ac:dyDescent="0.35">
      <c r="B5794" s="31"/>
      <c r="C5794" s="31"/>
    </row>
    <row r="5795" spans="2:3" x14ac:dyDescent="0.35">
      <c r="B5795" s="31"/>
      <c r="C5795" s="31"/>
    </row>
    <row r="5796" spans="2:3" x14ac:dyDescent="0.35">
      <c r="B5796" s="31"/>
      <c r="C5796" s="31"/>
    </row>
    <row r="5797" spans="2:3" x14ac:dyDescent="0.35">
      <c r="B5797" s="31"/>
      <c r="C5797" s="31"/>
    </row>
    <row r="5798" spans="2:3" x14ac:dyDescent="0.35">
      <c r="B5798" s="31"/>
      <c r="C5798" s="31"/>
    </row>
    <row r="5799" spans="2:3" x14ac:dyDescent="0.35">
      <c r="B5799" s="31"/>
      <c r="C5799" s="31"/>
    </row>
    <row r="5800" spans="2:3" x14ac:dyDescent="0.35">
      <c r="B5800" s="31"/>
      <c r="C5800" s="31"/>
    </row>
    <row r="5801" spans="2:3" x14ac:dyDescent="0.35">
      <c r="B5801" s="31"/>
      <c r="C5801" s="31"/>
    </row>
    <row r="5802" spans="2:3" x14ac:dyDescent="0.35">
      <c r="B5802" s="31"/>
      <c r="C5802" s="31"/>
    </row>
    <row r="5803" spans="2:3" x14ac:dyDescent="0.35">
      <c r="B5803" s="31"/>
      <c r="C5803" s="31"/>
    </row>
    <row r="5804" spans="2:3" x14ac:dyDescent="0.35">
      <c r="B5804" s="31"/>
      <c r="C5804" s="31"/>
    </row>
    <row r="5805" spans="2:3" x14ac:dyDescent="0.35">
      <c r="B5805" s="31"/>
      <c r="C5805" s="31"/>
    </row>
    <row r="5806" spans="2:3" x14ac:dyDescent="0.35">
      <c r="B5806" s="31"/>
      <c r="C5806" s="31"/>
    </row>
    <row r="5807" spans="2:3" x14ac:dyDescent="0.35">
      <c r="B5807" s="31"/>
      <c r="C5807" s="31"/>
    </row>
    <row r="5808" spans="2:3" x14ac:dyDescent="0.35">
      <c r="B5808" s="31"/>
      <c r="C5808" s="31"/>
    </row>
    <row r="5809" spans="2:3" x14ac:dyDescent="0.35">
      <c r="B5809" s="31"/>
      <c r="C5809" s="31"/>
    </row>
    <row r="5810" spans="2:3" x14ac:dyDescent="0.35">
      <c r="B5810" s="31"/>
      <c r="C5810" s="31"/>
    </row>
    <row r="5811" spans="2:3" x14ac:dyDescent="0.35">
      <c r="B5811" s="31"/>
      <c r="C5811" s="31"/>
    </row>
    <row r="5812" spans="2:3" x14ac:dyDescent="0.35">
      <c r="B5812" s="31"/>
      <c r="C5812" s="31"/>
    </row>
    <row r="5813" spans="2:3" x14ac:dyDescent="0.35">
      <c r="B5813" s="31"/>
      <c r="C5813" s="31"/>
    </row>
    <row r="5814" spans="2:3" x14ac:dyDescent="0.35">
      <c r="B5814" s="31"/>
      <c r="C5814" s="31"/>
    </row>
    <row r="5815" spans="2:3" x14ac:dyDescent="0.35">
      <c r="B5815" s="31"/>
      <c r="C5815" s="31"/>
    </row>
    <row r="5816" spans="2:3" x14ac:dyDescent="0.35">
      <c r="B5816" s="31"/>
      <c r="C5816" s="31"/>
    </row>
    <row r="5817" spans="2:3" x14ac:dyDescent="0.35">
      <c r="B5817" s="31"/>
      <c r="C5817" s="31"/>
    </row>
    <row r="5818" spans="2:3" x14ac:dyDescent="0.35">
      <c r="B5818" s="31"/>
      <c r="C5818" s="31"/>
    </row>
    <row r="5819" spans="2:3" x14ac:dyDescent="0.35">
      <c r="B5819" s="31"/>
      <c r="C5819" s="31"/>
    </row>
    <row r="5820" spans="2:3" x14ac:dyDescent="0.35">
      <c r="B5820" s="31"/>
      <c r="C5820" s="31"/>
    </row>
    <row r="5821" spans="2:3" x14ac:dyDescent="0.35">
      <c r="B5821" s="31"/>
      <c r="C5821" s="31"/>
    </row>
    <row r="5822" spans="2:3" x14ac:dyDescent="0.35">
      <c r="B5822" s="31"/>
      <c r="C5822" s="31"/>
    </row>
    <row r="5823" spans="2:3" x14ac:dyDescent="0.35">
      <c r="B5823" s="31"/>
      <c r="C5823" s="31"/>
    </row>
    <row r="5824" spans="2:3" x14ac:dyDescent="0.35">
      <c r="B5824" s="31"/>
      <c r="C5824" s="31"/>
    </row>
    <row r="5825" spans="2:3" x14ac:dyDescent="0.35">
      <c r="B5825" s="31"/>
      <c r="C5825" s="31"/>
    </row>
    <row r="5826" spans="2:3" x14ac:dyDescent="0.35">
      <c r="B5826" s="31"/>
      <c r="C5826" s="31"/>
    </row>
    <row r="5827" spans="2:3" x14ac:dyDescent="0.35">
      <c r="B5827" s="31"/>
      <c r="C5827" s="31"/>
    </row>
    <row r="5828" spans="2:3" x14ac:dyDescent="0.35">
      <c r="B5828" s="31"/>
      <c r="C5828" s="31"/>
    </row>
    <row r="5829" spans="2:3" x14ac:dyDescent="0.35">
      <c r="B5829" s="31"/>
      <c r="C5829" s="31"/>
    </row>
    <row r="5830" spans="2:3" x14ac:dyDescent="0.35">
      <c r="B5830" s="31"/>
      <c r="C5830" s="31"/>
    </row>
    <row r="5831" spans="2:3" x14ac:dyDescent="0.35">
      <c r="B5831" s="31"/>
      <c r="C5831" s="31"/>
    </row>
    <row r="5832" spans="2:3" x14ac:dyDescent="0.35">
      <c r="B5832" s="31"/>
      <c r="C5832" s="31"/>
    </row>
    <row r="5833" spans="2:3" x14ac:dyDescent="0.35">
      <c r="B5833" s="31"/>
      <c r="C5833" s="31"/>
    </row>
    <row r="5834" spans="2:3" x14ac:dyDescent="0.35">
      <c r="B5834" s="31"/>
      <c r="C5834" s="31"/>
    </row>
    <row r="5835" spans="2:3" x14ac:dyDescent="0.35">
      <c r="B5835" s="31"/>
      <c r="C5835" s="31"/>
    </row>
    <row r="5836" spans="2:3" x14ac:dyDescent="0.35">
      <c r="B5836" s="31"/>
      <c r="C5836" s="31"/>
    </row>
    <row r="5837" spans="2:3" x14ac:dyDescent="0.35">
      <c r="B5837" s="31"/>
      <c r="C5837" s="31"/>
    </row>
    <row r="5838" spans="2:3" x14ac:dyDescent="0.35">
      <c r="B5838" s="31"/>
      <c r="C5838" s="31"/>
    </row>
    <row r="5839" spans="2:3" x14ac:dyDescent="0.35">
      <c r="B5839" s="31"/>
      <c r="C5839" s="31"/>
    </row>
    <row r="5840" spans="2:3" x14ac:dyDescent="0.35">
      <c r="B5840" s="31"/>
      <c r="C5840" s="31"/>
    </row>
    <row r="5841" spans="2:3" x14ac:dyDescent="0.35">
      <c r="B5841" s="31"/>
      <c r="C5841" s="31"/>
    </row>
    <row r="5842" spans="2:3" x14ac:dyDescent="0.35">
      <c r="B5842" s="31"/>
      <c r="C5842" s="31"/>
    </row>
    <row r="5843" spans="2:3" x14ac:dyDescent="0.35">
      <c r="B5843" s="31"/>
      <c r="C5843" s="31"/>
    </row>
    <row r="5844" spans="2:3" x14ac:dyDescent="0.35">
      <c r="B5844" s="31"/>
      <c r="C5844" s="31"/>
    </row>
    <row r="5845" spans="2:3" x14ac:dyDescent="0.35">
      <c r="B5845" s="31"/>
      <c r="C5845" s="31"/>
    </row>
    <row r="5846" spans="2:3" x14ac:dyDescent="0.35">
      <c r="B5846" s="31"/>
      <c r="C5846" s="31"/>
    </row>
    <row r="5847" spans="2:3" x14ac:dyDescent="0.35">
      <c r="B5847" s="31"/>
      <c r="C5847" s="31"/>
    </row>
    <row r="5848" spans="2:3" x14ac:dyDescent="0.35">
      <c r="B5848" s="31"/>
      <c r="C5848" s="31"/>
    </row>
    <row r="5849" spans="2:3" x14ac:dyDescent="0.35">
      <c r="B5849" s="31"/>
      <c r="C5849" s="31"/>
    </row>
    <row r="5850" spans="2:3" x14ac:dyDescent="0.35">
      <c r="B5850" s="31"/>
      <c r="C5850" s="31"/>
    </row>
    <row r="5851" spans="2:3" x14ac:dyDescent="0.35">
      <c r="B5851" s="31"/>
      <c r="C5851" s="31"/>
    </row>
    <row r="5852" spans="2:3" x14ac:dyDescent="0.35">
      <c r="B5852" s="31"/>
      <c r="C5852" s="31"/>
    </row>
    <row r="5853" spans="2:3" x14ac:dyDescent="0.35">
      <c r="B5853" s="31"/>
      <c r="C5853" s="31"/>
    </row>
    <row r="5854" spans="2:3" x14ac:dyDescent="0.35">
      <c r="B5854" s="31"/>
      <c r="C5854" s="31"/>
    </row>
    <row r="5855" spans="2:3" x14ac:dyDescent="0.35">
      <c r="B5855" s="31"/>
      <c r="C5855" s="31"/>
    </row>
    <row r="5856" spans="2:3" x14ac:dyDescent="0.35">
      <c r="B5856" s="31"/>
      <c r="C5856" s="31"/>
    </row>
    <row r="5857" spans="2:3" x14ac:dyDescent="0.35">
      <c r="B5857" s="31"/>
      <c r="C5857" s="31"/>
    </row>
    <row r="5858" spans="2:3" x14ac:dyDescent="0.35">
      <c r="B5858" s="31"/>
      <c r="C5858" s="31"/>
    </row>
    <row r="5859" spans="2:3" x14ac:dyDescent="0.35">
      <c r="B5859" s="31"/>
      <c r="C5859" s="31"/>
    </row>
    <row r="5860" spans="2:3" x14ac:dyDescent="0.35">
      <c r="B5860" s="31"/>
      <c r="C5860" s="31"/>
    </row>
    <row r="5861" spans="2:3" x14ac:dyDescent="0.35">
      <c r="B5861" s="31"/>
      <c r="C5861" s="31"/>
    </row>
    <row r="5862" spans="2:3" x14ac:dyDescent="0.35">
      <c r="B5862" s="31"/>
      <c r="C5862" s="31"/>
    </row>
    <row r="5863" spans="2:3" x14ac:dyDescent="0.35">
      <c r="B5863" s="31"/>
      <c r="C5863" s="31"/>
    </row>
    <row r="5864" spans="2:3" x14ac:dyDescent="0.35">
      <c r="B5864" s="31"/>
      <c r="C5864" s="31"/>
    </row>
    <row r="5865" spans="2:3" x14ac:dyDescent="0.35">
      <c r="B5865" s="31"/>
      <c r="C5865" s="31"/>
    </row>
    <row r="5866" spans="2:3" x14ac:dyDescent="0.35">
      <c r="B5866" s="31"/>
      <c r="C5866" s="31"/>
    </row>
    <row r="5867" spans="2:3" x14ac:dyDescent="0.35">
      <c r="B5867" s="31"/>
      <c r="C5867" s="31"/>
    </row>
    <row r="5868" spans="2:3" x14ac:dyDescent="0.35">
      <c r="B5868" s="31"/>
      <c r="C5868" s="31"/>
    </row>
    <row r="5869" spans="2:3" x14ac:dyDescent="0.35">
      <c r="B5869" s="31"/>
      <c r="C5869" s="31"/>
    </row>
    <row r="5870" spans="2:3" x14ac:dyDescent="0.35">
      <c r="B5870" s="31"/>
      <c r="C5870" s="31"/>
    </row>
    <row r="5871" spans="2:3" x14ac:dyDescent="0.35">
      <c r="B5871" s="31"/>
      <c r="C5871" s="31"/>
    </row>
    <row r="5872" spans="2:3" x14ac:dyDescent="0.35">
      <c r="B5872" s="31"/>
      <c r="C5872" s="31"/>
    </row>
    <row r="5873" spans="2:3" x14ac:dyDescent="0.35">
      <c r="B5873" s="31"/>
      <c r="C5873" s="31"/>
    </row>
    <row r="5874" spans="2:3" x14ac:dyDescent="0.35">
      <c r="B5874" s="31"/>
      <c r="C5874" s="31"/>
    </row>
    <row r="5875" spans="2:3" x14ac:dyDescent="0.35">
      <c r="B5875" s="31"/>
      <c r="C5875" s="31"/>
    </row>
    <row r="5876" spans="2:3" x14ac:dyDescent="0.35">
      <c r="B5876" s="31"/>
      <c r="C5876" s="31"/>
    </row>
    <row r="5877" spans="2:3" x14ac:dyDescent="0.35">
      <c r="B5877" s="31"/>
      <c r="C5877" s="31"/>
    </row>
    <row r="5878" spans="2:3" x14ac:dyDescent="0.35">
      <c r="B5878" s="31"/>
      <c r="C5878" s="31"/>
    </row>
    <row r="5879" spans="2:3" x14ac:dyDescent="0.35">
      <c r="B5879" s="31"/>
      <c r="C5879" s="31"/>
    </row>
    <row r="5880" spans="2:3" x14ac:dyDescent="0.35">
      <c r="B5880" s="31"/>
      <c r="C5880" s="31"/>
    </row>
    <row r="5881" spans="2:3" x14ac:dyDescent="0.35">
      <c r="B5881" s="31"/>
      <c r="C5881" s="31"/>
    </row>
    <row r="5882" spans="2:3" x14ac:dyDescent="0.35">
      <c r="B5882" s="31"/>
      <c r="C5882" s="31"/>
    </row>
    <row r="5883" spans="2:3" x14ac:dyDescent="0.35">
      <c r="B5883" s="31"/>
      <c r="C5883" s="31"/>
    </row>
    <row r="5884" spans="2:3" x14ac:dyDescent="0.35">
      <c r="B5884" s="31"/>
      <c r="C5884" s="31"/>
    </row>
    <row r="5885" spans="2:3" x14ac:dyDescent="0.35">
      <c r="B5885" s="31"/>
      <c r="C5885" s="31"/>
    </row>
    <row r="5886" spans="2:3" x14ac:dyDescent="0.35">
      <c r="B5886" s="31"/>
      <c r="C5886" s="31"/>
    </row>
    <row r="5887" spans="2:3" x14ac:dyDescent="0.35">
      <c r="B5887" s="31"/>
      <c r="C5887" s="31"/>
    </row>
    <row r="5888" spans="2:3" x14ac:dyDescent="0.35">
      <c r="B5888" s="31"/>
      <c r="C5888" s="31"/>
    </row>
    <row r="5889" spans="2:3" x14ac:dyDescent="0.35">
      <c r="B5889" s="31"/>
      <c r="C5889" s="31"/>
    </row>
    <row r="5890" spans="2:3" x14ac:dyDescent="0.35">
      <c r="B5890" s="31"/>
      <c r="C5890" s="31"/>
    </row>
    <row r="5891" spans="2:3" x14ac:dyDescent="0.35">
      <c r="B5891" s="31"/>
      <c r="C5891" s="31"/>
    </row>
    <row r="5892" spans="2:3" x14ac:dyDescent="0.35">
      <c r="B5892" s="31"/>
      <c r="C5892" s="31"/>
    </row>
    <row r="5893" spans="2:3" x14ac:dyDescent="0.35">
      <c r="B5893" s="31"/>
      <c r="C5893" s="31"/>
    </row>
    <row r="5894" spans="2:3" x14ac:dyDescent="0.35">
      <c r="B5894" s="31"/>
      <c r="C5894" s="31"/>
    </row>
    <row r="5895" spans="2:3" x14ac:dyDescent="0.35">
      <c r="B5895" s="31"/>
      <c r="C5895" s="31"/>
    </row>
    <row r="5896" spans="2:3" x14ac:dyDescent="0.35">
      <c r="B5896" s="31"/>
      <c r="C5896" s="31"/>
    </row>
    <row r="5897" spans="2:3" x14ac:dyDescent="0.35">
      <c r="B5897" s="31"/>
      <c r="C5897" s="31"/>
    </row>
    <row r="5898" spans="2:3" x14ac:dyDescent="0.35">
      <c r="B5898" s="31"/>
      <c r="C5898" s="31"/>
    </row>
    <row r="5899" spans="2:3" x14ac:dyDescent="0.35">
      <c r="B5899" s="31"/>
      <c r="C5899" s="31"/>
    </row>
    <row r="5900" spans="2:3" x14ac:dyDescent="0.35">
      <c r="B5900" s="31"/>
      <c r="C5900" s="31"/>
    </row>
    <row r="5901" spans="2:3" x14ac:dyDescent="0.35">
      <c r="B5901" s="31"/>
      <c r="C5901" s="31"/>
    </row>
    <row r="5902" spans="2:3" x14ac:dyDescent="0.35">
      <c r="B5902" s="31"/>
      <c r="C5902" s="31"/>
    </row>
    <row r="5903" spans="2:3" x14ac:dyDescent="0.35">
      <c r="B5903" s="31"/>
      <c r="C5903" s="31"/>
    </row>
    <row r="5904" spans="2:3" x14ac:dyDescent="0.35">
      <c r="B5904" s="31"/>
      <c r="C5904" s="31"/>
    </row>
    <row r="5905" spans="2:3" x14ac:dyDescent="0.35">
      <c r="B5905" s="31"/>
      <c r="C5905" s="31"/>
    </row>
    <row r="5906" spans="2:3" x14ac:dyDescent="0.35">
      <c r="B5906" s="31"/>
      <c r="C5906" s="31"/>
    </row>
    <row r="5907" spans="2:3" x14ac:dyDescent="0.35">
      <c r="B5907" s="31"/>
      <c r="C5907" s="31"/>
    </row>
    <row r="5908" spans="2:3" x14ac:dyDescent="0.35">
      <c r="B5908" s="31"/>
      <c r="C5908" s="31"/>
    </row>
    <row r="5909" spans="2:3" x14ac:dyDescent="0.35">
      <c r="B5909" s="31"/>
      <c r="C5909" s="31"/>
    </row>
    <row r="5910" spans="2:3" x14ac:dyDescent="0.35">
      <c r="B5910" s="31"/>
      <c r="C5910" s="31"/>
    </row>
    <row r="5911" spans="2:3" x14ac:dyDescent="0.35">
      <c r="B5911" s="31"/>
      <c r="C5911" s="31"/>
    </row>
    <row r="5912" spans="2:3" x14ac:dyDescent="0.35">
      <c r="B5912" s="31"/>
      <c r="C5912" s="31"/>
    </row>
    <row r="5913" spans="2:3" x14ac:dyDescent="0.35">
      <c r="B5913" s="31"/>
      <c r="C5913" s="31"/>
    </row>
    <row r="5914" spans="2:3" x14ac:dyDescent="0.35">
      <c r="B5914" s="31"/>
      <c r="C5914" s="31"/>
    </row>
    <row r="5915" spans="2:3" x14ac:dyDescent="0.35">
      <c r="B5915" s="31"/>
      <c r="C5915" s="31"/>
    </row>
    <row r="5916" spans="2:3" x14ac:dyDescent="0.35">
      <c r="B5916" s="31"/>
      <c r="C5916" s="31"/>
    </row>
    <row r="5917" spans="2:3" x14ac:dyDescent="0.35">
      <c r="B5917" s="31"/>
      <c r="C5917" s="31"/>
    </row>
    <row r="5918" spans="2:3" x14ac:dyDescent="0.35">
      <c r="B5918" s="31"/>
      <c r="C5918" s="31"/>
    </row>
    <row r="5919" spans="2:3" x14ac:dyDescent="0.35">
      <c r="B5919" s="31"/>
      <c r="C5919" s="31"/>
    </row>
    <row r="5920" spans="2:3" x14ac:dyDescent="0.35">
      <c r="B5920" s="31"/>
      <c r="C5920" s="31"/>
    </row>
    <row r="5921" spans="2:3" x14ac:dyDescent="0.35">
      <c r="B5921" s="31"/>
      <c r="C5921" s="31"/>
    </row>
    <row r="5922" spans="2:3" x14ac:dyDescent="0.35">
      <c r="B5922" s="31"/>
      <c r="C5922" s="31"/>
    </row>
    <row r="5923" spans="2:3" x14ac:dyDescent="0.35">
      <c r="B5923" s="31"/>
      <c r="C5923" s="31"/>
    </row>
    <row r="5924" spans="2:3" x14ac:dyDescent="0.35">
      <c r="B5924" s="31"/>
      <c r="C5924" s="31"/>
    </row>
    <row r="5925" spans="2:3" x14ac:dyDescent="0.35">
      <c r="B5925" s="31"/>
      <c r="C5925" s="31"/>
    </row>
    <row r="5926" spans="2:3" x14ac:dyDescent="0.35">
      <c r="B5926" s="31"/>
      <c r="C5926" s="31"/>
    </row>
    <row r="5927" spans="2:3" x14ac:dyDescent="0.35">
      <c r="B5927" s="31"/>
      <c r="C5927" s="31"/>
    </row>
    <row r="5928" spans="2:3" x14ac:dyDescent="0.35">
      <c r="B5928" s="31"/>
      <c r="C5928" s="31"/>
    </row>
    <row r="5929" spans="2:3" x14ac:dyDescent="0.35">
      <c r="B5929" s="31"/>
      <c r="C5929" s="31"/>
    </row>
    <row r="5930" spans="2:3" x14ac:dyDescent="0.35">
      <c r="B5930" s="31"/>
      <c r="C5930" s="31"/>
    </row>
    <row r="5931" spans="2:3" x14ac:dyDescent="0.35">
      <c r="B5931" s="31"/>
      <c r="C5931" s="31"/>
    </row>
    <row r="5932" spans="2:3" x14ac:dyDescent="0.35">
      <c r="B5932" s="31"/>
      <c r="C5932" s="31"/>
    </row>
    <row r="5933" spans="2:3" x14ac:dyDescent="0.35">
      <c r="B5933" s="31"/>
      <c r="C5933" s="31"/>
    </row>
    <row r="5934" spans="2:3" x14ac:dyDescent="0.35">
      <c r="B5934" s="31"/>
      <c r="C5934" s="31"/>
    </row>
    <row r="5935" spans="2:3" x14ac:dyDescent="0.35">
      <c r="B5935" s="31"/>
      <c r="C5935" s="31"/>
    </row>
    <row r="5936" spans="2:3" x14ac:dyDescent="0.35">
      <c r="B5936" s="31"/>
      <c r="C5936" s="31"/>
    </row>
    <row r="5937" spans="2:3" x14ac:dyDescent="0.35">
      <c r="B5937" s="31"/>
      <c r="C5937" s="31"/>
    </row>
    <row r="5938" spans="2:3" x14ac:dyDescent="0.35">
      <c r="B5938" s="31"/>
      <c r="C5938" s="31"/>
    </row>
    <row r="5939" spans="2:3" x14ac:dyDescent="0.35">
      <c r="B5939" s="31"/>
      <c r="C5939" s="31"/>
    </row>
    <row r="5940" spans="2:3" x14ac:dyDescent="0.35">
      <c r="B5940" s="31"/>
      <c r="C5940" s="31"/>
    </row>
    <row r="5941" spans="2:3" x14ac:dyDescent="0.35">
      <c r="B5941" s="31"/>
      <c r="C5941" s="31"/>
    </row>
    <row r="5942" spans="2:3" x14ac:dyDescent="0.35">
      <c r="B5942" s="31"/>
      <c r="C5942" s="31"/>
    </row>
    <row r="5943" spans="2:3" x14ac:dyDescent="0.35">
      <c r="B5943" s="31"/>
      <c r="C5943" s="31"/>
    </row>
    <row r="5944" spans="2:3" x14ac:dyDescent="0.35">
      <c r="B5944" s="31"/>
      <c r="C5944" s="31"/>
    </row>
    <row r="5945" spans="2:3" x14ac:dyDescent="0.35">
      <c r="B5945" s="31"/>
      <c r="C5945" s="31"/>
    </row>
    <row r="5946" spans="2:3" x14ac:dyDescent="0.35">
      <c r="B5946" s="31"/>
      <c r="C5946" s="31"/>
    </row>
    <row r="5947" spans="2:3" x14ac:dyDescent="0.35">
      <c r="B5947" s="31"/>
      <c r="C5947" s="31"/>
    </row>
    <row r="5948" spans="2:3" x14ac:dyDescent="0.35">
      <c r="B5948" s="31"/>
      <c r="C5948" s="31"/>
    </row>
    <row r="5949" spans="2:3" x14ac:dyDescent="0.35">
      <c r="B5949" s="31"/>
      <c r="C5949" s="31"/>
    </row>
    <row r="5950" spans="2:3" x14ac:dyDescent="0.35">
      <c r="B5950" s="31"/>
      <c r="C5950" s="31"/>
    </row>
    <row r="5951" spans="2:3" x14ac:dyDescent="0.35">
      <c r="B5951" s="31"/>
      <c r="C5951" s="31"/>
    </row>
    <row r="5952" spans="2:3" x14ac:dyDescent="0.35">
      <c r="B5952" s="31"/>
      <c r="C5952" s="31"/>
    </row>
    <row r="5953" spans="2:3" x14ac:dyDescent="0.35">
      <c r="B5953" s="31"/>
      <c r="C5953" s="31"/>
    </row>
    <row r="5954" spans="2:3" x14ac:dyDescent="0.35">
      <c r="B5954" s="31"/>
      <c r="C5954" s="31"/>
    </row>
    <row r="5955" spans="2:3" x14ac:dyDescent="0.35">
      <c r="B5955" s="31"/>
      <c r="C5955" s="31"/>
    </row>
    <row r="5956" spans="2:3" x14ac:dyDescent="0.35">
      <c r="B5956" s="31"/>
      <c r="C5956" s="31"/>
    </row>
    <row r="5957" spans="2:3" x14ac:dyDescent="0.35">
      <c r="B5957" s="31"/>
      <c r="C5957" s="31"/>
    </row>
    <row r="5958" spans="2:3" x14ac:dyDescent="0.35">
      <c r="B5958" s="31"/>
      <c r="C5958" s="31"/>
    </row>
    <row r="5959" spans="2:3" x14ac:dyDescent="0.35">
      <c r="B5959" s="31"/>
      <c r="C5959" s="31"/>
    </row>
    <row r="5960" spans="2:3" x14ac:dyDescent="0.35">
      <c r="B5960" s="31"/>
      <c r="C5960" s="31"/>
    </row>
    <row r="5961" spans="2:3" x14ac:dyDescent="0.35">
      <c r="B5961" s="31"/>
      <c r="C5961" s="31"/>
    </row>
    <row r="5962" spans="2:3" x14ac:dyDescent="0.35">
      <c r="B5962" s="31"/>
      <c r="C5962" s="31"/>
    </row>
    <row r="5963" spans="2:3" x14ac:dyDescent="0.35">
      <c r="B5963" s="31"/>
      <c r="C5963" s="31"/>
    </row>
    <row r="5964" spans="2:3" x14ac:dyDescent="0.35">
      <c r="B5964" s="31"/>
      <c r="C5964" s="31"/>
    </row>
    <row r="5965" spans="2:3" x14ac:dyDescent="0.35">
      <c r="B5965" s="31"/>
      <c r="C5965" s="31"/>
    </row>
    <row r="5966" spans="2:3" x14ac:dyDescent="0.35">
      <c r="B5966" s="31"/>
      <c r="C5966" s="31"/>
    </row>
    <row r="5967" spans="2:3" x14ac:dyDescent="0.35">
      <c r="B5967" s="31"/>
      <c r="C5967" s="31"/>
    </row>
    <row r="5968" spans="2:3" x14ac:dyDescent="0.35">
      <c r="B5968" s="31"/>
      <c r="C5968" s="31"/>
    </row>
    <row r="5969" spans="2:3" x14ac:dyDescent="0.35">
      <c r="B5969" s="31"/>
      <c r="C5969" s="31"/>
    </row>
    <row r="5970" spans="2:3" x14ac:dyDescent="0.35">
      <c r="B5970" s="31"/>
      <c r="C5970" s="31"/>
    </row>
    <row r="5971" spans="2:3" x14ac:dyDescent="0.35">
      <c r="B5971" s="31"/>
      <c r="C5971" s="31"/>
    </row>
    <row r="5972" spans="2:3" x14ac:dyDescent="0.35">
      <c r="B5972" s="31"/>
      <c r="C5972" s="31"/>
    </row>
    <row r="5973" spans="2:3" x14ac:dyDescent="0.35">
      <c r="B5973" s="31"/>
      <c r="C5973" s="31"/>
    </row>
    <row r="5974" spans="2:3" x14ac:dyDescent="0.35">
      <c r="B5974" s="31"/>
      <c r="C5974" s="31"/>
    </row>
    <row r="5975" spans="2:3" x14ac:dyDescent="0.35">
      <c r="B5975" s="31"/>
      <c r="C5975" s="31"/>
    </row>
    <row r="5976" spans="2:3" x14ac:dyDescent="0.35">
      <c r="B5976" s="31"/>
      <c r="C5976" s="31"/>
    </row>
    <row r="5977" spans="2:3" x14ac:dyDescent="0.35">
      <c r="B5977" s="31"/>
      <c r="C5977" s="31"/>
    </row>
    <row r="5978" spans="2:3" x14ac:dyDescent="0.35">
      <c r="B5978" s="31"/>
      <c r="C5978" s="31"/>
    </row>
    <row r="5979" spans="2:3" x14ac:dyDescent="0.35">
      <c r="B5979" s="31"/>
      <c r="C5979" s="31"/>
    </row>
    <row r="5980" spans="2:3" x14ac:dyDescent="0.35">
      <c r="B5980" s="31"/>
      <c r="C5980" s="31"/>
    </row>
    <row r="5981" spans="2:3" x14ac:dyDescent="0.35">
      <c r="B5981" s="31"/>
      <c r="C5981" s="31"/>
    </row>
    <row r="5982" spans="2:3" x14ac:dyDescent="0.35">
      <c r="B5982" s="31"/>
      <c r="C5982" s="31"/>
    </row>
    <row r="5983" spans="2:3" x14ac:dyDescent="0.35">
      <c r="B5983" s="31"/>
      <c r="C5983" s="31"/>
    </row>
    <row r="5984" spans="2:3" x14ac:dyDescent="0.35">
      <c r="B5984" s="31"/>
      <c r="C5984" s="31"/>
    </row>
    <row r="5985" spans="2:3" x14ac:dyDescent="0.35">
      <c r="B5985" s="31"/>
      <c r="C5985" s="31"/>
    </row>
    <row r="5986" spans="2:3" x14ac:dyDescent="0.35">
      <c r="B5986" s="31"/>
      <c r="C5986" s="31"/>
    </row>
    <row r="5987" spans="2:3" x14ac:dyDescent="0.35">
      <c r="B5987" s="31"/>
      <c r="C5987" s="31"/>
    </row>
    <row r="5988" spans="2:3" x14ac:dyDescent="0.35">
      <c r="B5988" s="31"/>
      <c r="C5988" s="31"/>
    </row>
    <row r="5989" spans="2:3" x14ac:dyDescent="0.35">
      <c r="B5989" s="31"/>
      <c r="C5989" s="31"/>
    </row>
    <row r="5990" spans="2:3" x14ac:dyDescent="0.35">
      <c r="B5990" s="31"/>
      <c r="C5990" s="31"/>
    </row>
    <row r="5991" spans="2:3" x14ac:dyDescent="0.35">
      <c r="B5991" s="31"/>
      <c r="C5991" s="31"/>
    </row>
    <row r="5992" spans="2:3" x14ac:dyDescent="0.35">
      <c r="B5992" s="31"/>
      <c r="C5992" s="31"/>
    </row>
    <row r="5993" spans="2:3" x14ac:dyDescent="0.35">
      <c r="B5993" s="31"/>
      <c r="C5993" s="31"/>
    </row>
    <row r="5994" spans="2:3" x14ac:dyDescent="0.35">
      <c r="B5994" s="31"/>
      <c r="C5994" s="31"/>
    </row>
    <row r="5995" spans="2:3" x14ac:dyDescent="0.35">
      <c r="B5995" s="31"/>
      <c r="C5995" s="31"/>
    </row>
    <row r="5996" spans="2:3" x14ac:dyDescent="0.35">
      <c r="B5996" s="31"/>
      <c r="C5996" s="31"/>
    </row>
    <row r="5997" spans="2:3" x14ac:dyDescent="0.35">
      <c r="B5997" s="31"/>
      <c r="C5997" s="31"/>
    </row>
    <row r="5998" spans="2:3" x14ac:dyDescent="0.35">
      <c r="B5998" s="31"/>
      <c r="C5998" s="31"/>
    </row>
    <row r="5999" spans="2:3" x14ac:dyDescent="0.35">
      <c r="B5999" s="31"/>
      <c r="C5999" s="31"/>
    </row>
    <row r="6000" spans="2:3" x14ac:dyDescent="0.35">
      <c r="B6000" s="31"/>
      <c r="C6000" s="31"/>
    </row>
    <row r="6001" spans="2:3" x14ac:dyDescent="0.35">
      <c r="B6001" s="31"/>
      <c r="C6001" s="31"/>
    </row>
    <row r="6002" spans="2:3" x14ac:dyDescent="0.35">
      <c r="B6002" s="31"/>
      <c r="C6002" s="31"/>
    </row>
    <row r="6003" spans="2:3" x14ac:dyDescent="0.35">
      <c r="B6003" s="31"/>
      <c r="C6003" s="31"/>
    </row>
    <row r="6004" spans="2:3" x14ac:dyDescent="0.35">
      <c r="B6004" s="31"/>
      <c r="C6004" s="31"/>
    </row>
    <row r="6005" spans="2:3" x14ac:dyDescent="0.35">
      <c r="B6005" s="31"/>
      <c r="C6005" s="31"/>
    </row>
    <row r="6006" spans="2:3" x14ac:dyDescent="0.35">
      <c r="B6006" s="31"/>
      <c r="C6006" s="31"/>
    </row>
    <row r="6007" spans="2:3" x14ac:dyDescent="0.35">
      <c r="B6007" s="31"/>
      <c r="C6007" s="31"/>
    </row>
    <row r="6008" spans="2:3" x14ac:dyDescent="0.35">
      <c r="B6008" s="31"/>
      <c r="C6008" s="31"/>
    </row>
    <row r="6009" spans="2:3" x14ac:dyDescent="0.35">
      <c r="B6009" s="31"/>
      <c r="C6009" s="31"/>
    </row>
    <row r="6010" spans="2:3" x14ac:dyDescent="0.35">
      <c r="B6010" s="31"/>
      <c r="C6010" s="31"/>
    </row>
    <row r="6011" spans="2:3" x14ac:dyDescent="0.35">
      <c r="B6011" s="31"/>
      <c r="C6011" s="31"/>
    </row>
    <row r="6012" spans="2:3" x14ac:dyDescent="0.35">
      <c r="B6012" s="31"/>
      <c r="C6012" s="31"/>
    </row>
    <row r="6013" spans="2:3" x14ac:dyDescent="0.35">
      <c r="B6013" s="31"/>
      <c r="C6013" s="31"/>
    </row>
    <row r="6014" spans="2:3" x14ac:dyDescent="0.35">
      <c r="B6014" s="31"/>
      <c r="C6014" s="31"/>
    </row>
    <row r="6015" spans="2:3" x14ac:dyDescent="0.35">
      <c r="B6015" s="31"/>
      <c r="C6015" s="31"/>
    </row>
    <row r="6016" spans="2:3" x14ac:dyDescent="0.35">
      <c r="B6016" s="31"/>
      <c r="C6016" s="31"/>
    </row>
    <row r="6017" spans="2:3" x14ac:dyDescent="0.35">
      <c r="B6017" s="31"/>
      <c r="C6017" s="31"/>
    </row>
    <row r="6018" spans="2:3" x14ac:dyDescent="0.35">
      <c r="B6018" s="31"/>
      <c r="C6018" s="31"/>
    </row>
    <row r="6019" spans="2:3" x14ac:dyDescent="0.35">
      <c r="B6019" s="31"/>
      <c r="C6019" s="31"/>
    </row>
    <row r="6020" spans="2:3" x14ac:dyDescent="0.35">
      <c r="B6020" s="31"/>
      <c r="C6020" s="31"/>
    </row>
    <row r="6021" spans="2:3" x14ac:dyDescent="0.35">
      <c r="B6021" s="31"/>
      <c r="C6021" s="31"/>
    </row>
    <row r="6022" spans="2:3" x14ac:dyDescent="0.35">
      <c r="B6022" s="31"/>
      <c r="C6022" s="31"/>
    </row>
    <row r="6023" spans="2:3" x14ac:dyDescent="0.35">
      <c r="B6023" s="31"/>
      <c r="C6023" s="31"/>
    </row>
    <row r="6024" spans="2:3" x14ac:dyDescent="0.35">
      <c r="B6024" s="31"/>
      <c r="C6024" s="31"/>
    </row>
    <row r="6025" spans="2:3" x14ac:dyDescent="0.35">
      <c r="B6025" s="31"/>
      <c r="C6025" s="31"/>
    </row>
    <row r="6026" spans="2:3" x14ac:dyDescent="0.35">
      <c r="B6026" s="31"/>
      <c r="C6026" s="31"/>
    </row>
    <row r="6027" spans="2:3" x14ac:dyDescent="0.35">
      <c r="B6027" s="31"/>
      <c r="C6027" s="31"/>
    </row>
    <row r="6028" spans="2:3" x14ac:dyDescent="0.35">
      <c r="B6028" s="31"/>
      <c r="C6028" s="31"/>
    </row>
    <row r="6029" spans="2:3" x14ac:dyDescent="0.35">
      <c r="B6029" s="31"/>
      <c r="C6029" s="31"/>
    </row>
    <row r="6030" spans="2:3" x14ac:dyDescent="0.35">
      <c r="B6030" s="31"/>
      <c r="C6030" s="31"/>
    </row>
    <row r="6031" spans="2:3" x14ac:dyDescent="0.35">
      <c r="B6031" s="31"/>
      <c r="C6031" s="31"/>
    </row>
    <row r="6032" spans="2:3" x14ac:dyDescent="0.35">
      <c r="B6032" s="31"/>
      <c r="C6032" s="31"/>
    </row>
    <row r="6033" spans="2:3" x14ac:dyDescent="0.35">
      <c r="B6033" s="31"/>
      <c r="C6033" s="31"/>
    </row>
    <row r="6034" spans="2:3" x14ac:dyDescent="0.35">
      <c r="B6034" s="31"/>
      <c r="C6034" s="31"/>
    </row>
    <row r="6035" spans="2:3" x14ac:dyDescent="0.35">
      <c r="B6035" s="31"/>
      <c r="C6035" s="31"/>
    </row>
    <row r="6036" spans="2:3" x14ac:dyDescent="0.35">
      <c r="B6036" s="31"/>
      <c r="C6036" s="31"/>
    </row>
    <row r="6037" spans="2:3" x14ac:dyDescent="0.35">
      <c r="B6037" s="31"/>
      <c r="C6037" s="31"/>
    </row>
    <row r="6038" spans="2:3" x14ac:dyDescent="0.35">
      <c r="B6038" s="31"/>
      <c r="C6038" s="31"/>
    </row>
    <row r="6039" spans="2:3" x14ac:dyDescent="0.35">
      <c r="B6039" s="31"/>
      <c r="C6039" s="31"/>
    </row>
    <row r="6040" spans="2:3" x14ac:dyDescent="0.35">
      <c r="B6040" s="31"/>
      <c r="C6040" s="31"/>
    </row>
    <row r="6041" spans="2:3" x14ac:dyDescent="0.35">
      <c r="B6041" s="31"/>
      <c r="C6041" s="31"/>
    </row>
    <row r="6042" spans="2:3" x14ac:dyDescent="0.35">
      <c r="B6042" s="31"/>
      <c r="C6042" s="31"/>
    </row>
    <row r="6043" spans="2:3" x14ac:dyDescent="0.35">
      <c r="B6043" s="31"/>
      <c r="C6043" s="31"/>
    </row>
    <row r="6044" spans="2:3" x14ac:dyDescent="0.35">
      <c r="B6044" s="31"/>
      <c r="C6044" s="31"/>
    </row>
    <row r="6045" spans="2:3" x14ac:dyDescent="0.35">
      <c r="B6045" s="31"/>
      <c r="C6045" s="31"/>
    </row>
    <row r="6046" spans="2:3" x14ac:dyDescent="0.35">
      <c r="B6046" s="31"/>
      <c r="C6046" s="31"/>
    </row>
    <row r="6047" spans="2:3" x14ac:dyDescent="0.35">
      <c r="B6047" s="31"/>
      <c r="C6047" s="31"/>
    </row>
    <row r="6048" spans="2:3" x14ac:dyDescent="0.35">
      <c r="B6048" s="31"/>
      <c r="C6048" s="31"/>
    </row>
    <row r="6049" spans="2:3" x14ac:dyDescent="0.35">
      <c r="B6049" s="31"/>
      <c r="C6049" s="31"/>
    </row>
    <row r="6050" spans="2:3" x14ac:dyDescent="0.35">
      <c r="B6050" s="31"/>
      <c r="C6050" s="31"/>
    </row>
    <row r="6051" spans="2:3" x14ac:dyDescent="0.35">
      <c r="B6051" s="31"/>
      <c r="C6051" s="31"/>
    </row>
    <row r="6052" spans="2:3" x14ac:dyDescent="0.35">
      <c r="B6052" s="31"/>
      <c r="C6052" s="31"/>
    </row>
    <row r="6053" spans="2:3" x14ac:dyDescent="0.35">
      <c r="B6053" s="31"/>
      <c r="C6053" s="31"/>
    </row>
    <row r="6054" spans="2:3" x14ac:dyDescent="0.35">
      <c r="B6054" s="31"/>
      <c r="C6054" s="31"/>
    </row>
    <row r="6055" spans="2:3" x14ac:dyDescent="0.35">
      <c r="B6055" s="31"/>
      <c r="C6055" s="31"/>
    </row>
    <row r="6056" spans="2:3" x14ac:dyDescent="0.35">
      <c r="B6056" s="31"/>
      <c r="C6056" s="31"/>
    </row>
    <row r="6057" spans="2:3" x14ac:dyDescent="0.35">
      <c r="B6057" s="31"/>
      <c r="C6057" s="31"/>
    </row>
    <row r="6058" spans="2:3" x14ac:dyDescent="0.35">
      <c r="B6058" s="31"/>
      <c r="C6058" s="31"/>
    </row>
    <row r="6059" spans="2:3" x14ac:dyDescent="0.35">
      <c r="B6059" s="31"/>
      <c r="C6059" s="31"/>
    </row>
    <row r="6060" spans="2:3" x14ac:dyDescent="0.35">
      <c r="B6060" s="31"/>
      <c r="C6060" s="31"/>
    </row>
    <row r="6061" spans="2:3" x14ac:dyDescent="0.35">
      <c r="B6061" s="31"/>
      <c r="C6061" s="31"/>
    </row>
    <row r="6062" spans="2:3" x14ac:dyDescent="0.35">
      <c r="B6062" s="31"/>
      <c r="C6062" s="31"/>
    </row>
    <row r="6063" spans="2:3" x14ac:dyDescent="0.35">
      <c r="B6063" s="31"/>
      <c r="C6063" s="31"/>
    </row>
    <row r="6064" spans="2:3" x14ac:dyDescent="0.35">
      <c r="B6064" s="31"/>
      <c r="C6064" s="31"/>
    </row>
    <row r="6065" spans="2:3" x14ac:dyDescent="0.35">
      <c r="B6065" s="31"/>
      <c r="C6065" s="31"/>
    </row>
    <row r="6066" spans="2:3" x14ac:dyDescent="0.35">
      <c r="B6066" s="31"/>
      <c r="C6066" s="31"/>
    </row>
    <row r="6067" spans="2:3" x14ac:dyDescent="0.35">
      <c r="B6067" s="31"/>
      <c r="C6067" s="31"/>
    </row>
    <row r="6068" spans="2:3" x14ac:dyDescent="0.35">
      <c r="B6068" s="31"/>
      <c r="C6068" s="31"/>
    </row>
    <row r="6069" spans="2:3" x14ac:dyDescent="0.35">
      <c r="B6069" s="31"/>
      <c r="C6069" s="31"/>
    </row>
    <row r="6070" spans="2:3" x14ac:dyDescent="0.35">
      <c r="B6070" s="31"/>
      <c r="C6070" s="31"/>
    </row>
    <row r="6071" spans="2:3" x14ac:dyDescent="0.35">
      <c r="B6071" s="31"/>
      <c r="C6071" s="31"/>
    </row>
    <row r="6072" spans="2:3" x14ac:dyDescent="0.35">
      <c r="B6072" s="31"/>
      <c r="C6072" s="31"/>
    </row>
    <row r="6073" spans="2:3" x14ac:dyDescent="0.35">
      <c r="B6073" s="31"/>
      <c r="C6073" s="31"/>
    </row>
    <row r="6074" spans="2:3" x14ac:dyDescent="0.35">
      <c r="B6074" s="31"/>
      <c r="C6074" s="31"/>
    </row>
    <row r="6075" spans="2:3" x14ac:dyDescent="0.35">
      <c r="B6075" s="31"/>
      <c r="C6075" s="31"/>
    </row>
    <row r="6076" spans="2:3" x14ac:dyDescent="0.35">
      <c r="B6076" s="31"/>
      <c r="C6076" s="31"/>
    </row>
    <row r="6077" spans="2:3" x14ac:dyDescent="0.35">
      <c r="B6077" s="31"/>
      <c r="C6077" s="31"/>
    </row>
    <row r="6078" spans="2:3" x14ac:dyDescent="0.35">
      <c r="B6078" s="31"/>
      <c r="C6078" s="31"/>
    </row>
    <row r="6079" spans="2:3" x14ac:dyDescent="0.35">
      <c r="B6079" s="31"/>
      <c r="C6079" s="31"/>
    </row>
    <row r="6080" spans="2:3" x14ac:dyDescent="0.35">
      <c r="B6080" s="31"/>
      <c r="C6080" s="31"/>
    </row>
    <row r="6081" spans="2:3" x14ac:dyDescent="0.35">
      <c r="B6081" s="31"/>
      <c r="C6081" s="31"/>
    </row>
    <row r="6082" spans="2:3" x14ac:dyDescent="0.35">
      <c r="B6082" s="31"/>
      <c r="C6082" s="31"/>
    </row>
    <row r="6083" spans="2:3" x14ac:dyDescent="0.35">
      <c r="B6083" s="31"/>
      <c r="C6083" s="31"/>
    </row>
    <row r="6084" spans="2:3" x14ac:dyDescent="0.35">
      <c r="B6084" s="31"/>
      <c r="C6084" s="31"/>
    </row>
    <row r="6085" spans="2:3" x14ac:dyDescent="0.35">
      <c r="B6085" s="31"/>
      <c r="C6085" s="31"/>
    </row>
    <row r="6086" spans="2:3" x14ac:dyDescent="0.35">
      <c r="B6086" s="31"/>
      <c r="C6086" s="31"/>
    </row>
    <row r="6087" spans="2:3" x14ac:dyDescent="0.35">
      <c r="B6087" s="31"/>
      <c r="C6087" s="31"/>
    </row>
    <row r="6088" spans="2:3" x14ac:dyDescent="0.35">
      <c r="B6088" s="31"/>
      <c r="C6088" s="31"/>
    </row>
    <row r="6089" spans="2:3" x14ac:dyDescent="0.35">
      <c r="B6089" s="31"/>
      <c r="C6089" s="31"/>
    </row>
    <row r="6090" spans="2:3" x14ac:dyDescent="0.35">
      <c r="B6090" s="31"/>
      <c r="C6090" s="31"/>
    </row>
    <row r="6091" spans="2:3" x14ac:dyDescent="0.35">
      <c r="B6091" s="31"/>
      <c r="C6091" s="31"/>
    </row>
    <row r="6092" spans="2:3" x14ac:dyDescent="0.35">
      <c r="B6092" s="31"/>
      <c r="C6092" s="31"/>
    </row>
    <row r="6093" spans="2:3" x14ac:dyDescent="0.35">
      <c r="B6093" s="31"/>
      <c r="C6093" s="31"/>
    </row>
    <row r="6094" spans="2:3" x14ac:dyDescent="0.35">
      <c r="B6094" s="31"/>
      <c r="C6094" s="31"/>
    </row>
    <row r="6095" spans="2:3" x14ac:dyDescent="0.35">
      <c r="B6095" s="31"/>
      <c r="C6095" s="31"/>
    </row>
    <row r="6096" spans="2:3" x14ac:dyDescent="0.35">
      <c r="B6096" s="31"/>
      <c r="C6096" s="31"/>
    </row>
    <row r="6097" spans="2:3" x14ac:dyDescent="0.35">
      <c r="B6097" s="31"/>
      <c r="C6097" s="31"/>
    </row>
    <row r="6098" spans="2:3" x14ac:dyDescent="0.35">
      <c r="B6098" s="31"/>
      <c r="C6098" s="31"/>
    </row>
    <row r="6099" spans="2:3" x14ac:dyDescent="0.35">
      <c r="B6099" s="31"/>
      <c r="C6099" s="31"/>
    </row>
    <row r="6100" spans="2:3" x14ac:dyDescent="0.35">
      <c r="B6100" s="31"/>
      <c r="C6100" s="31"/>
    </row>
    <row r="6101" spans="2:3" x14ac:dyDescent="0.35">
      <c r="B6101" s="31"/>
      <c r="C6101" s="31"/>
    </row>
    <row r="6102" spans="2:3" x14ac:dyDescent="0.35">
      <c r="B6102" s="31"/>
      <c r="C6102" s="31"/>
    </row>
    <row r="6103" spans="2:3" x14ac:dyDescent="0.35">
      <c r="B6103" s="31"/>
      <c r="C6103" s="31"/>
    </row>
    <row r="6104" spans="2:3" x14ac:dyDescent="0.35">
      <c r="B6104" s="31"/>
      <c r="C6104" s="31"/>
    </row>
    <row r="6105" spans="2:3" x14ac:dyDescent="0.35">
      <c r="B6105" s="31"/>
      <c r="C6105" s="31"/>
    </row>
    <row r="6106" spans="2:3" x14ac:dyDescent="0.35">
      <c r="B6106" s="31"/>
      <c r="C6106" s="31"/>
    </row>
    <row r="6107" spans="2:3" x14ac:dyDescent="0.35">
      <c r="B6107" s="31"/>
      <c r="C6107" s="31"/>
    </row>
    <row r="6108" spans="2:3" x14ac:dyDescent="0.35">
      <c r="B6108" s="31"/>
      <c r="C6108" s="31"/>
    </row>
    <row r="6109" spans="2:3" x14ac:dyDescent="0.35">
      <c r="B6109" s="31"/>
      <c r="C6109" s="31"/>
    </row>
    <row r="6110" spans="2:3" x14ac:dyDescent="0.35">
      <c r="B6110" s="31"/>
      <c r="C6110" s="31"/>
    </row>
    <row r="6111" spans="2:3" x14ac:dyDescent="0.35">
      <c r="B6111" s="31"/>
      <c r="C6111" s="31"/>
    </row>
    <row r="6112" spans="2:3" x14ac:dyDescent="0.35">
      <c r="B6112" s="31"/>
      <c r="C6112" s="31"/>
    </row>
    <row r="6113" spans="2:3" x14ac:dyDescent="0.35">
      <c r="B6113" s="31"/>
      <c r="C6113" s="31"/>
    </row>
    <row r="6114" spans="2:3" x14ac:dyDescent="0.35">
      <c r="B6114" s="31"/>
      <c r="C6114" s="31"/>
    </row>
    <row r="6115" spans="2:3" x14ac:dyDescent="0.35">
      <c r="B6115" s="31"/>
      <c r="C6115" s="31"/>
    </row>
    <row r="6116" spans="2:3" x14ac:dyDescent="0.35">
      <c r="B6116" s="31"/>
      <c r="C6116" s="31"/>
    </row>
    <row r="6117" spans="2:3" x14ac:dyDescent="0.35">
      <c r="B6117" s="31"/>
      <c r="C6117" s="31"/>
    </row>
    <row r="6118" spans="2:3" x14ac:dyDescent="0.35">
      <c r="B6118" s="31"/>
      <c r="C6118" s="31"/>
    </row>
    <row r="6119" spans="2:3" x14ac:dyDescent="0.35">
      <c r="B6119" s="31"/>
      <c r="C6119" s="31"/>
    </row>
    <row r="6120" spans="2:3" x14ac:dyDescent="0.35">
      <c r="B6120" s="31"/>
      <c r="C6120" s="31"/>
    </row>
    <row r="6121" spans="2:3" x14ac:dyDescent="0.35">
      <c r="B6121" s="31"/>
      <c r="C6121" s="31"/>
    </row>
    <row r="6122" spans="2:3" x14ac:dyDescent="0.35">
      <c r="B6122" s="31"/>
      <c r="C6122" s="31"/>
    </row>
    <row r="6123" spans="2:3" x14ac:dyDescent="0.35">
      <c r="B6123" s="31"/>
      <c r="C6123" s="31"/>
    </row>
    <row r="6124" spans="2:3" x14ac:dyDescent="0.35">
      <c r="B6124" s="31"/>
      <c r="C6124" s="31"/>
    </row>
    <row r="6125" spans="2:3" x14ac:dyDescent="0.35">
      <c r="B6125" s="31"/>
      <c r="C6125" s="31"/>
    </row>
    <row r="6126" spans="2:3" x14ac:dyDescent="0.35">
      <c r="B6126" s="31"/>
      <c r="C6126" s="31"/>
    </row>
    <row r="6127" spans="2:3" x14ac:dyDescent="0.35">
      <c r="B6127" s="31"/>
      <c r="C6127" s="31"/>
    </row>
    <row r="6128" spans="2:3" x14ac:dyDescent="0.35">
      <c r="B6128" s="31"/>
      <c r="C6128" s="31"/>
    </row>
    <row r="6129" spans="2:3" x14ac:dyDescent="0.35">
      <c r="B6129" s="31"/>
      <c r="C6129" s="31"/>
    </row>
    <row r="6130" spans="2:3" x14ac:dyDescent="0.35">
      <c r="B6130" s="31"/>
      <c r="C6130" s="31"/>
    </row>
    <row r="6131" spans="2:3" x14ac:dyDescent="0.35">
      <c r="B6131" s="31"/>
      <c r="C6131" s="31"/>
    </row>
    <row r="6132" spans="2:3" x14ac:dyDescent="0.35">
      <c r="B6132" s="31"/>
      <c r="C6132" s="31"/>
    </row>
    <row r="6133" spans="2:3" x14ac:dyDescent="0.35">
      <c r="B6133" s="31"/>
      <c r="C6133" s="31"/>
    </row>
    <row r="6134" spans="2:3" x14ac:dyDescent="0.35">
      <c r="B6134" s="31"/>
      <c r="C6134" s="31"/>
    </row>
    <row r="6135" spans="2:3" x14ac:dyDescent="0.35">
      <c r="B6135" s="31"/>
      <c r="C6135" s="31"/>
    </row>
    <row r="6136" spans="2:3" x14ac:dyDescent="0.35">
      <c r="B6136" s="31"/>
      <c r="C6136" s="31"/>
    </row>
    <row r="6137" spans="2:3" x14ac:dyDescent="0.35">
      <c r="B6137" s="31"/>
      <c r="C6137" s="31"/>
    </row>
    <row r="6138" spans="2:3" x14ac:dyDescent="0.35">
      <c r="B6138" s="31"/>
      <c r="C6138" s="31"/>
    </row>
    <row r="6139" spans="2:3" x14ac:dyDescent="0.35">
      <c r="B6139" s="31"/>
      <c r="C6139" s="31"/>
    </row>
    <row r="6140" spans="2:3" x14ac:dyDescent="0.35">
      <c r="B6140" s="31"/>
      <c r="C6140" s="31"/>
    </row>
    <row r="6141" spans="2:3" x14ac:dyDescent="0.35">
      <c r="B6141" s="31"/>
      <c r="C6141" s="31"/>
    </row>
    <row r="6142" spans="2:3" x14ac:dyDescent="0.35">
      <c r="B6142" s="31"/>
      <c r="C6142" s="31"/>
    </row>
    <row r="6143" spans="2:3" x14ac:dyDescent="0.35">
      <c r="B6143" s="31"/>
      <c r="C6143" s="31"/>
    </row>
    <row r="6144" spans="2:3" x14ac:dyDescent="0.35">
      <c r="B6144" s="31"/>
      <c r="C6144" s="31"/>
    </row>
    <row r="6145" spans="2:3" x14ac:dyDescent="0.35">
      <c r="B6145" s="31"/>
      <c r="C6145" s="31"/>
    </row>
    <row r="6146" spans="2:3" x14ac:dyDescent="0.35">
      <c r="B6146" s="31"/>
      <c r="C6146" s="31"/>
    </row>
    <row r="6147" spans="2:3" x14ac:dyDescent="0.35">
      <c r="B6147" s="31"/>
      <c r="C6147" s="31"/>
    </row>
    <row r="6148" spans="2:3" x14ac:dyDescent="0.35">
      <c r="B6148" s="31"/>
      <c r="C6148" s="31"/>
    </row>
    <row r="6149" spans="2:3" x14ac:dyDescent="0.35">
      <c r="B6149" s="31"/>
      <c r="C6149" s="31"/>
    </row>
    <row r="6150" spans="2:3" x14ac:dyDescent="0.35">
      <c r="B6150" s="31"/>
      <c r="C6150" s="31"/>
    </row>
    <row r="6151" spans="2:3" x14ac:dyDescent="0.35">
      <c r="B6151" s="31"/>
      <c r="C6151" s="31"/>
    </row>
    <row r="6152" spans="2:3" x14ac:dyDescent="0.35">
      <c r="B6152" s="31"/>
      <c r="C6152" s="31"/>
    </row>
    <row r="6153" spans="2:3" x14ac:dyDescent="0.35">
      <c r="B6153" s="31"/>
      <c r="C6153" s="31"/>
    </row>
    <row r="6154" spans="2:3" x14ac:dyDescent="0.35">
      <c r="B6154" s="31"/>
      <c r="C6154" s="31"/>
    </row>
    <row r="6155" spans="2:3" x14ac:dyDescent="0.35">
      <c r="B6155" s="31"/>
      <c r="C6155" s="31"/>
    </row>
    <row r="6156" spans="2:3" x14ac:dyDescent="0.35">
      <c r="B6156" s="31"/>
      <c r="C6156" s="31"/>
    </row>
    <row r="6157" spans="2:3" x14ac:dyDescent="0.35">
      <c r="B6157" s="31"/>
      <c r="C6157" s="31"/>
    </row>
    <row r="6158" spans="2:3" x14ac:dyDescent="0.35">
      <c r="B6158" s="31"/>
      <c r="C6158" s="31"/>
    </row>
    <row r="6159" spans="2:3" x14ac:dyDescent="0.35">
      <c r="B6159" s="31"/>
      <c r="C6159" s="31"/>
    </row>
    <row r="6160" spans="2:3" x14ac:dyDescent="0.35">
      <c r="B6160" s="31"/>
      <c r="C6160" s="31"/>
    </row>
    <row r="6161" spans="2:3" x14ac:dyDescent="0.35">
      <c r="B6161" s="31"/>
      <c r="C6161" s="31"/>
    </row>
    <row r="6162" spans="2:3" x14ac:dyDescent="0.35">
      <c r="B6162" s="31"/>
      <c r="C6162" s="31"/>
    </row>
    <row r="6163" spans="2:3" x14ac:dyDescent="0.35">
      <c r="B6163" s="31"/>
      <c r="C6163" s="31"/>
    </row>
    <row r="6164" spans="2:3" x14ac:dyDescent="0.35">
      <c r="B6164" s="31"/>
      <c r="C6164" s="31"/>
    </row>
    <row r="6165" spans="2:3" x14ac:dyDescent="0.35">
      <c r="B6165" s="31"/>
      <c r="C6165" s="31"/>
    </row>
    <row r="6166" spans="2:3" x14ac:dyDescent="0.35">
      <c r="B6166" s="31"/>
      <c r="C6166" s="31"/>
    </row>
    <row r="6167" spans="2:3" x14ac:dyDescent="0.35">
      <c r="B6167" s="31"/>
      <c r="C6167" s="31"/>
    </row>
    <row r="6168" spans="2:3" x14ac:dyDescent="0.35">
      <c r="B6168" s="31"/>
      <c r="C6168" s="31"/>
    </row>
    <row r="6169" spans="2:3" x14ac:dyDescent="0.35">
      <c r="B6169" s="31"/>
      <c r="C6169" s="31"/>
    </row>
    <row r="6170" spans="2:3" x14ac:dyDescent="0.35">
      <c r="B6170" s="31"/>
      <c r="C6170" s="31"/>
    </row>
    <row r="6171" spans="2:3" x14ac:dyDescent="0.35">
      <c r="B6171" s="31"/>
      <c r="C6171" s="31"/>
    </row>
    <row r="6172" spans="2:3" x14ac:dyDescent="0.35">
      <c r="B6172" s="31"/>
      <c r="C6172" s="31"/>
    </row>
    <row r="6173" spans="2:3" x14ac:dyDescent="0.35">
      <c r="B6173" s="31"/>
      <c r="C6173" s="31"/>
    </row>
    <row r="6174" spans="2:3" x14ac:dyDescent="0.35">
      <c r="B6174" s="31"/>
      <c r="C6174" s="31"/>
    </row>
    <row r="6175" spans="2:3" x14ac:dyDescent="0.35">
      <c r="B6175" s="31"/>
      <c r="C6175" s="31"/>
    </row>
    <row r="6176" spans="2:3" x14ac:dyDescent="0.35">
      <c r="B6176" s="31"/>
      <c r="C6176" s="31"/>
    </row>
    <row r="6177" spans="2:3" x14ac:dyDescent="0.35">
      <c r="B6177" s="31"/>
      <c r="C6177" s="31"/>
    </row>
    <row r="6178" spans="2:3" x14ac:dyDescent="0.35">
      <c r="B6178" s="31"/>
      <c r="C6178" s="31"/>
    </row>
    <row r="6179" spans="2:3" x14ac:dyDescent="0.35">
      <c r="B6179" s="31"/>
      <c r="C6179" s="31"/>
    </row>
    <row r="6180" spans="2:3" x14ac:dyDescent="0.35">
      <c r="B6180" s="31"/>
      <c r="C6180" s="31"/>
    </row>
    <row r="6181" spans="2:3" x14ac:dyDescent="0.35">
      <c r="B6181" s="31"/>
      <c r="C6181" s="31"/>
    </row>
    <row r="6182" spans="2:3" x14ac:dyDescent="0.35">
      <c r="B6182" s="31"/>
      <c r="C6182" s="31"/>
    </row>
    <row r="6183" spans="2:3" x14ac:dyDescent="0.35">
      <c r="B6183" s="31"/>
      <c r="C6183" s="31"/>
    </row>
    <row r="6184" spans="2:3" x14ac:dyDescent="0.35">
      <c r="B6184" s="31"/>
      <c r="C6184" s="31"/>
    </row>
    <row r="6185" spans="2:3" x14ac:dyDescent="0.35">
      <c r="B6185" s="31"/>
      <c r="C6185" s="31"/>
    </row>
    <row r="6186" spans="2:3" x14ac:dyDescent="0.35">
      <c r="B6186" s="31"/>
      <c r="C6186" s="31"/>
    </row>
    <row r="6187" spans="2:3" x14ac:dyDescent="0.35">
      <c r="B6187" s="31"/>
      <c r="C6187" s="31"/>
    </row>
    <row r="6188" spans="2:3" x14ac:dyDescent="0.35">
      <c r="B6188" s="31"/>
      <c r="C6188" s="31"/>
    </row>
    <row r="6189" spans="2:3" x14ac:dyDescent="0.35">
      <c r="B6189" s="31"/>
      <c r="C6189" s="31"/>
    </row>
    <row r="6190" spans="2:3" x14ac:dyDescent="0.35">
      <c r="B6190" s="31"/>
      <c r="C6190" s="31"/>
    </row>
    <row r="6191" spans="2:3" x14ac:dyDescent="0.35">
      <c r="B6191" s="31"/>
      <c r="C6191" s="31"/>
    </row>
    <row r="6192" spans="2:3" x14ac:dyDescent="0.35">
      <c r="B6192" s="31"/>
      <c r="C6192" s="31"/>
    </row>
    <row r="6193" spans="2:3" x14ac:dyDescent="0.35">
      <c r="B6193" s="31"/>
      <c r="C6193" s="31"/>
    </row>
    <row r="6194" spans="2:3" x14ac:dyDescent="0.35">
      <c r="B6194" s="31"/>
      <c r="C6194" s="31"/>
    </row>
    <row r="6195" spans="2:3" x14ac:dyDescent="0.35">
      <c r="B6195" s="31"/>
      <c r="C6195" s="31"/>
    </row>
    <row r="6196" spans="2:3" x14ac:dyDescent="0.35">
      <c r="B6196" s="31"/>
      <c r="C6196" s="31"/>
    </row>
    <row r="6197" spans="2:3" x14ac:dyDescent="0.35">
      <c r="B6197" s="31"/>
      <c r="C6197" s="31"/>
    </row>
    <row r="6198" spans="2:3" x14ac:dyDescent="0.35">
      <c r="B6198" s="31"/>
      <c r="C6198" s="31"/>
    </row>
    <row r="6199" spans="2:3" x14ac:dyDescent="0.35">
      <c r="B6199" s="31"/>
      <c r="C6199" s="31"/>
    </row>
    <row r="6200" spans="2:3" x14ac:dyDescent="0.35">
      <c r="B6200" s="31"/>
      <c r="C6200" s="31"/>
    </row>
    <row r="6201" spans="2:3" x14ac:dyDescent="0.35">
      <c r="B6201" s="31"/>
      <c r="C6201" s="31"/>
    </row>
    <row r="6202" spans="2:3" x14ac:dyDescent="0.35">
      <c r="B6202" s="31"/>
      <c r="C6202" s="31"/>
    </row>
    <row r="6203" spans="2:3" x14ac:dyDescent="0.35">
      <c r="B6203" s="31"/>
      <c r="C6203" s="31"/>
    </row>
    <row r="6204" spans="2:3" x14ac:dyDescent="0.35">
      <c r="B6204" s="31"/>
      <c r="C6204" s="31"/>
    </row>
    <row r="6205" spans="2:3" x14ac:dyDescent="0.35">
      <c r="B6205" s="31"/>
      <c r="C6205" s="31"/>
    </row>
    <row r="6206" spans="2:3" x14ac:dyDescent="0.35">
      <c r="B6206" s="31"/>
      <c r="C6206" s="31"/>
    </row>
    <row r="6207" spans="2:3" x14ac:dyDescent="0.35">
      <c r="B6207" s="31"/>
      <c r="C6207" s="31"/>
    </row>
    <row r="6208" spans="2:3" x14ac:dyDescent="0.35">
      <c r="B6208" s="31"/>
      <c r="C6208" s="31"/>
    </row>
    <row r="6209" spans="2:3" x14ac:dyDescent="0.35">
      <c r="B6209" s="31"/>
      <c r="C6209" s="31"/>
    </row>
    <row r="6210" spans="2:3" x14ac:dyDescent="0.35">
      <c r="B6210" s="31"/>
      <c r="C6210" s="31"/>
    </row>
    <row r="6211" spans="2:3" x14ac:dyDescent="0.35">
      <c r="B6211" s="31"/>
      <c r="C6211" s="31"/>
    </row>
    <row r="6212" spans="2:3" x14ac:dyDescent="0.35">
      <c r="B6212" s="31"/>
      <c r="C6212" s="31"/>
    </row>
    <row r="6213" spans="2:3" x14ac:dyDescent="0.35">
      <c r="B6213" s="31"/>
      <c r="C6213" s="31"/>
    </row>
    <row r="6214" spans="2:3" x14ac:dyDescent="0.35">
      <c r="B6214" s="31"/>
      <c r="C6214" s="31"/>
    </row>
    <row r="6215" spans="2:3" x14ac:dyDescent="0.35">
      <c r="B6215" s="31"/>
      <c r="C6215" s="31"/>
    </row>
    <row r="6216" spans="2:3" x14ac:dyDescent="0.35">
      <c r="B6216" s="31"/>
      <c r="C6216" s="31"/>
    </row>
    <row r="6217" spans="2:3" x14ac:dyDescent="0.35">
      <c r="B6217" s="31"/>
      <c r="C6217" s="31"/>
    </row>
    <row r="6218" spans="2:3" x14ac:dyDescent="0.35">
      <c r="B6218" s="31"/>
      <c r="C6218" s="31"/>
    </row>
    <row r="6219" spans="2:3" x14ac:dyDescent="0.35">
      <c r="B6219" s="31"/>
      <c r="C6219" s="31"/>
    </row>
    <row r="6220" spans="2:3" x14ac:dyDescent="0.35">
      <c r="B6220" s="31"/>
      <c r="C6220" s="31"/>
    </row>
    <row r="6221" spans="2:3" x14ac:dyDescent="0.35">
      <c r="B6221" s="31"/>
      <c r="C6221" s="31"/>
    </row>
    <row r="6222" spans="2:3" x14ac:dyDescent="0.35">
      <c r="B6222" s="31"/>
      <c r="C6222" s="31"/>
    </row>
    <row r="6223" spans="2:3" x14ac:dyDescent="0.35">
      <c r="B6223" s="31"/>
      <c r="C6223" s="31"/>
    </row>
    <row r="6224" spans="2:3" x14ac:dyDescent="0.35">
      <c r="B6224" s="31"/>
      <c r="C6224" s="31"/>
    </row>
    <row r="6225" spans="2:3" x14ac:dyDescent="0.35">
      <c r="B6225" s="31"/>
      <c r="C6225" s="31"/>
    </row>
    <row r="6226" spans="2:3" x14ac:dyDescent="0.35">
      <c r="B6226" s="31"/>
      <c r="C6226" s="31"/>
    </row>
    <row r="6227" spans="2:3" x14ac:dyDescent="0.35">
      <c r="B6227" s="31"/>
      <c r="C6227" s="31"/>
    </row>
    <row r="6228" spans="2:3" x14ac:dyDescent="0.35">
      <c r="B6228" s="31"/>
      <c r="C6228" s="31"/>
    </row>
    <row r="6229" spans="2:3" x14ac:dyDescent="0.35">
      <c r="B6229" s="31"/>
      <c r="C6229" s="31"/>
    </row>
    <row r="6230" spans="2:3" x14ac:dyDescent="0.35">
      <c r="B6230" s="31"/>
      <c r="C6230" s="31"/>
    </row>
    <row r="6231" spans="2:3" x14ac:dyDescent="0.35">
      <c r="B6231" s="31"/>
      <c r="C6231" s="31"/>
    </row>
    <row r="6232" spans="2:3" x14ac:dyDescent="0.35">
      <c r="B6232" s="31"/>
      <c r="C6232" s="31"/>
    </row>
    <row r="6233" spans="2:3" x14ac:dyDescent="0.35">
      <c r="B6233" s="31"/>
      <c r="C6233" s="31"/>
    </row>
    <row r="6234" spans="2:3" x14ac:dyDescent="0.35">
      <c r="B6234" s="31"/>
      <c r="C6234" s="31"/>
    </row>
    <row r="6235" spans="2:3" x14ac:dyDescent="0.35">
      <c r="B6235" s="31"/>
      <c r="C6235" s="31"/>
    </row>
    <row r="6236" spans="2:3" x14ac:dyDescent="0.35">
      <c r="B6236" s="31"/>
      <c r="C6236" s="31"/>
    </row>
    <row r="6237" spans="2:3" x14ac:dyDescent="0.35">
      <c r="B6237" s="31"/>
      <c r="C6237" s="31"/>
    </row>
    <row r="6238" spans="2:3" x14ac:dyDescent="0.35">
      <c r="B6238" s="31"/>
      <c r="C6238" s="31"/>
    </row>
    <row r="6239" spans="2:3" x14ac:dyDescent="0.35">
      <c r="B6239" s="31"/>
      <c r="C6239" s="31"/>
    </row>
    <row r="6240" spans="2:3" x14ac:dyDescent="0.35">
      <c r="B6240" s="31"/>
      <c r="C6240" s="31"/>
    </row>
    <row r="6241" spans="2:3" x14ac:dyDescent="0.35">
      <c r="B6241" s="31"/>
      <c r="C6241" s="31"/>
    </row>
    <row r="6242" spans="2:3" x14ac:dyDescent="0.35">
      <c r="B6242" s="31"/>
      <c r="C6242" s="31"/>
    </row>
    <row r="6243" spans="2:3" x14ac:dyDescent="0.35">
      <c r="B6243" s="31"/>
      <c r="C6243" s="31"/>
    </row>
    <row r="6244" spans="2:3" x14ac:dyDescent="0.35">
      <c r="B6244" s="31"/>
      <c r="C6244" s="31"/>
    </row>
    <row r="6245" spans="2:3" x14ac:dyDescent="0.35">
      <c r="B6245" s="31"/>
      <c r="C6245" s="31"/>
    </row>
    <row r="6246" spans="2:3" x14ac:dyDescent="0.35">
      <c r="B6246" s="31"/>
      <c r="C6246" s="31"/>
    </row>
    <row r="6247" spans="2:3" x14ac:dyDescent="0.35">
      <c r="B6247" s="31"/>
      <c r="C6247" s="31"/>
    </row>
    <row r="6248" spans="2:3" x14ac:dyDescent="0.35">
      <c r="B6248" s="31"/>
      <c r="C6248" s="31"/>
    </row>
    <row r="6249" spans="2:3" x14ac:dyDescent="0.35">
      <c r="B6249" s="31"/>
      <c r="C6249" s="31"/>
    </row>
    <row r="6250" spans="2:3" x14ac:dyDescent="0.35">
      <c r="B6250" s="31"/>
      <c r="C6250" s="31"/>
    </row>
    <row r="6251" spans="2:3" x14ac:dyDescent="0.35">
      <c r="B6251" s="31"/>
      <c r="C6251" s="31"/>
    </row>
    <row r="6252" spans="2:3" x14ac:dyDescent="0.35">
      <c r="B6252" s="31"/>
      <c r="C6252" s="31"/>
    </row>
    <row r="6253" spans="2:3" x14ac:dyDescent="0.35">
      <c r="B6253" s="31"/>
      <c r="C6253" s="31"/>
    </row>
    <row r="6254" spans="2:3" x14ac:dyDescent="0.35">
      <c r="B6254" s="31"/>
      <c r="C6254" s="31"/>
    </row>
    <row r="6255" spans="2:3" x14ac:dyDescent="0.35">
      <c r="B6255" s="31"/>
      <c r="C6255" s="31"/>
    </row>
    <row r="6256" spans="2:3" x14ac:dyDescent="0.35">
      <c r="B6256" s="31"/>
      <c r="C6256" s="31"/>
    </row>
    <row r="6257" spans="2:3" x14ac:dyDescent="0.35">
      <c r="B6257" s="31"/>
      <c r="C6257" s="31"/>
    </row>
    <row r="6258" spans="2:3" x14ac:dyDescent="0.35">
      <c r="B6258" s="31"/>
      <c r="C6258" s="31"/>
    </row>
    <row r="6259" spans="2:3" x14ac:dyDescent="0.35">
      <c r="B6259" s="31"/>
      <c r="C6259" s="31"/>
    </row>
    <row r="6260" spans="2:3" x14ac:dyDescent="0.35">
      <c r="B6260" s="31"/>
      <c r="C6260" s="31"/>
    </row>
    <row r="6261" spans="2:3" x14ac:dyDescent="0.35">
      <c r="B6261" s="31"/>
      <c r="C6261" s="31"/>
    </row>
    <row r="6262" spans="2:3" x14ac:dyDescent="0.35">
      <c r="B6262" s="31"/>
      <c r="C6262" s="31"/>
    </row>
    <row r="6263" spans="2:3" x14ac:dyDescent="0.35">
      <c r="B6263" s="31"/>
      <c r="C6263" s="31"/>
    </row>
    <row r="6264" spans="2:3" x14ac:dyDescent="0.35">
      <c r="B6264" s="31"/>
      <c r="C6264" s="31"/>
    </row>
    <row r="6265" spans="2:3" x14ac:dyDescent="0.35">
      <c r="B6265" s="31"/>
      <c r="C6265" s="31"/>
    </row>
    <row r="6266" spans="2:3" x14ac:dyDescent="0.35">
      <c r="B6266" s="31"/>
      <c r="C6266" s="31"/>
    </row>
    <row r="6267" spans="2:3" x14ac:dyDescent="0.35">
      <c r="B6267" s="31"/>
      <c r="C6267" s="31"/>
    </row>
    <row r="6268" spans="2:3" x14ac:dyDescent="0.35">
      <c r="B6268" s="31"/>
      <c r="C6268" s="31"/>
    </row>
    <row r="6269" spans="2:3" x14ac:dyDescent="0.35">
      <c r="B6269" s="31"/>
      <c r="C6269" s="31"/>
    </row>
    <row r="6270" spans="2:3" x14ac:dyDescent="0.35">
      <c r="B6270" s="31"/>
      <c r="C6270" s="31"/>
    </row>
    <row r="6271" spans="2:3" x14ac:dyDescent="0.35">
      <c r="B6271" s="31"/>
      <c r="C6271" s="31"/>
    </row>
    <row r="6272" spans="2:3" x14ac:dyDescent="0.35">
      <c r="B6272" s="31"/>
      <c r="C6272" s="31"/>
    </row>
    <row r="6273" spans="2:3" x14ac:dyDescent="0.35">
      <c r="B6273" s="31"/>
      <c r="C6273" s="31"/>
    </row>
    <row r="6274" spans="2:3" x14ac:dyDescent="0.35">
      <c r="B6274" s="31"/>
      <c r="C6274" s="31"/>
    </row>
    <row r="6275" spans="2:3" x14ac:dyDescent="0.35">
      <c r="B6275" s="31"/>
      <c r="C6275" s="31"/>
    </row>
    <row r="6276" spans="2:3" x14ac:dyDescent="0.35">
      <c r="B6276" s="31"/>
      <c r="C6276" s="31"/>
    </row>
    <row r="6277" spans="2:3" x14ac:dyDescent="0.35">
      <c r="B6277" s="31"/>
      <c r="C6277" s="31"/>
    </row>
    <row r="6278" spans="2:3" x14ac:dyDescent="0.35">
      <c r="B6278" s="31"/>
      <c r="C6278" s="31"/>
    </row>
    <row r="6279" spans="2:3" x14ac:dyDescent="0.35">
      <c r="B6279" s="31"/>
      <c r="C6279" s="31"/>
    </row>
    <row r="6280" spans="2:3" x14ac:dyDescent="0.35">
      <c r="B6280" s="31"/>
      <c r="C6280" s="31"/>
    </row>
    <row r="6281" spans="2:3" x14ac:dyDescent="0.35">
      <c r="B6281" s="31"/>
      <c r="C6281" s="31"/>
    </row>
    <row r="6282" spans="2:3" x14ac:dyDescent="0.35">
      <c r="B6282" s="31"/>
      <c r="C6282" s="31"/>
    </row>
    <row r="6283" spans="2:3" x14ac:dyDescent="0.35">
      <c r="B6283" s="31"/>
      <c r="C6283" s="31"/>
    </row>
    <row r="6284" spans="2:3" x14ac:dyDescent="0.35">
      <c r="B6284" s="31"/>
      <c r="C6284" s="31"/>
    </row>
    <row r="6285" spans="2:3" x14ac:dyDescent="0.35">
      <c r="B6285" s="31"/>
      <c r="C6285" s="31"/>
    </row>
    <row r="6286" spans="2:3" x14ac:dyDescent="0.35">
      <c r="B6286" s="31"/>
      <c r="C6286" s="31"/>
    </row>
    <row r="6287" spans="2:3" x14ac:dyDescent="0.35">
      <c r="B6287" s="31"/>
      <c r="C6287" s="31"/>
    </row>
    <row r="6288" spans="2:3" x14ac:dyDescent="0.35">
      <c r="B6288" s="31"/>
      <c r="C6288" s="31"/>
    </row>
    <row r="6289" spans="2:3" x14ac:dyDescent="0.35">
      <c r="B6289" s="31"/>
      <c r="C6289" s="31"/>
    </row>
    <row r="6290" spans="2:3" x14ac:dyDescent="0.35">
      <c r="B6290" s="31"/>
      <c r="C6290" s="31"/>
    </row>
    <row r="6291" spans="2:3" x14ac:dyDescent="0.35">
      <c r="B6291" s="31"/>
      <c r="C6291" s="31"/>
    </row>
    <row r="6292" spans="2:3" x14ac:dyDescent="0.35">
      <c r="B6292" s="31"/>
      <c r="C6292" s="31"/>
    </row>
    <row r="6293" spans="2:3" x14ac:dyDescent="0.35">
      <c r="B6293" s="31"/>
      <c r="C6293" s="31"/>
    </row>
    <row r="6294" spans="2:3" x14ac:dyDescent="0.35">
      <c r="B6294" s="31"/>
      <c r="C6294" s="31"/>
    </row>
    <row r="6295" spans="2:3" x14ac:dyDescent="0.35">
      <c r="B6295" s="31"/>
      <c r="C6295" s="31"/>
    </row>
    <row r="6296" spans="2:3" x14ac:dyDescent="0.35">
      <c r="B6296" s="31"/>
      <c r="C6296" s="31"/>
    </row>
    <row r="6297" spans="2:3" x14ac:dyDescent="0.35">
      <c r="B6297" s="31"/>
      <c r="C6297" s="31"/>
    </row>
    <row r="6298" spans="2:3" x14ac:dyDescent="0.35">
      <c r="B6298" s="31"/>
      <c r="C6298" s="31"/>
    </row>
    <row r="6299" spans="2:3" x14ac:dyDescent="0.35">
      <c r="B6299" s="31"/>
      <c r="C6299" s="31"/>
    </row>
    <row r="6300" spans="2:3" x14ac:dyDescent="0.35">
      <c r="B6300" s="31"/>
      <c r="C6300" s="31"/>
    </row>
    <row r="6301" spans="2:3" x14ac:dyDescent="0.35">
      <c r="B6301" s="31"/>
      <c r="C6301" s="31"/>
    </row>
    <row r="6302" spans="2:3" x14ac:dyDescent="0.35">
      <c r="B6302" s="31"/>
      <c r="C6302" s="31"/>
    </row>
    <row r="6303" spans="2:3" x14ac:dyDescent="0.35">
      <c r="B6303" s="31"/>
      <c r="C6303" s="31"/>
    </row>
    <row r="6304" spans="2:3" x14ac:dyDescent="0.35">
      <c r="B6304" s="31"/>
      <c r="C6304" s="31"/>
    </row>
    <row r="6305" spans="2:3" x14ac:dyDescent="0.35">
      <c r="B6305" s="31"/>
      <c r="C6305" s="31"/>
    </row>
    <row r="6306" spans="2:3" x14ac:dyDescent="0.35">
      <c r="B6306" s="31"/>
      <c r="C6306" s="31"/>
    </row>
    <row r="6307" spans="2:3" x14ac:dyDescent="0.35">
      <c r="B6307" s="31"/>
      <c r="C6307" s="31"/>
    </row>
    <row r="6308" spans="2:3" x14ac:dyDescent="0.35">
      <c r="B6308" s="31"/>
      <c r="C6308" s="31"/>
    </row>
    <row r="6309" spans="2:3" x14ac:dyDescent="0.35">
      <c r="B6309" s="31"/>
      <c r="C6309" s="31"/>
    </row>
    <row r="6310" spans="2:3" x14ac:dyDescent="0.35">
      <c r="B6310" s="31"/>
      <c r="C6310" s="31"/>
    </row>
    <row r="6311" spans="2:3" x14ac:dyDescent="0.35">
      <c r="B6311" s="31"/>
      <c r="C6311" s="31"/>
    </row>
    <row r="6312" spans="2:3" x14ac:dyDescent="0.35">
      <c r="B6312" s="31"/>
      <c r="C6312" s="31"/>
    </row>
    <row r="6313" spans="2:3" x14ac:dyDescent="0.35">
      <c r="B6313" s="31"/>
      <c r="C6313" s="31"/>
    </row>
    <row r="6314" spans="2:3" x14ac:dyDescent="0.35">
      <c r="B6314" s="31"/>
      <c r="C6314" s="31"/>
    </row>
    <row r="6315" spans="2:3" x14ac:dyDescent="0.35">
      <c r="B6315" s="31"/>
      <c r="C6315" s="31"/>
    </row>
    <row r="6316" spans="2:3" x14ac:dyDescent="0.35">
      <c r="B6316" s="31"/>
      <c r="C6316" s="31"/>
    </row>
    <row r="6317" spans="2:3" x14ac:dyDescent="0.35">
      <c r="B6317" s="31"/>
      <c r="C6317" s="31"/>
    </row>
    <row r="6318" spans="2:3" x14ac:dyDescent="0.35">
      <c r="B6318" s="31"/>
      <c r="C6318" s="31"/>
    </row>
    <row r="6319" spans="2:3" x14ac:dyDescent="0.35">
      <c r="B6319" s="31"/>
      <c r="C6319" s="31"/>
    </row>
    <row r="6320" spans="2:3" x14ac:dyDescent="0.35">
      <c r="B6320" s="31"/>
      <c r="C6320" s="31"/>
    </row>
    <row r="6321" spans="2:3" x14ac:dyDescent="0.35">
      <c r="B6321" s="31"/>
      <c r="C6321" s="31"/>
    </row>
    <row r="6322" spans="2:3" x14ac:dyDescent="0.35">
      <c r="B6322" s="31"/>
      <c r="C6322" s="31"/>
    </row>
    <row r="6323" spans="2:3" x14ac:dyDescent="0.35">
      <c r="B6323" s="31"/>
      <c r="C6323" s="31"/>
    </row>
    <row r="6324" spans="2:3" x14ac:dyDescent="0.35">
      <c r="B6324" s="31"/>
      <c r="C6324" s="31"/>
    </row>
    <row r="6325" spans="2:3" x14ac:dyDescent="0.35">
      <c r="B6325" s="31"/>
      <c r="C6325" s="31"/>
    </row>
    <row r="6326" spans="2:3" x14ac:dyDescent="0.35">
      <c r="B6326" s="31"/>
      <c r="C6326" s="31"/>
    </row>
    <row r="6327" spans="2:3" x14ac:dyDescent="0.35">
      <c r="B6327" s="31"/>
      <c r="C6327" s="31"/>
    </row>
    <row r="6328" spans="2:3" x14ac:dyDescent="0.35">
      <c r="B6328" s="31"/>
      <c r="C6328" s="31"/>
    </row>
    <row r="6329" spans="2:3" x14ac:dyDescent="0.35">
      <c r="B6329" s="31"/>
      <c r="C6329" s="31"/>
    </row>
    <row r="6330" spans="2:3" x14ac:dyDescent="0.35">
      <c r="B6330" s="31"/>
      <c r="C6330" s="31"/>
    </row>
    <row r="6331" spans="2:3" x14ac:dyDescent="0.35">
      <c r="B6331" s="31"/>
      <c r="C6331" s="31"/>
    </row>
    <row r="6332" spans="2:3" x14ac:dyDescent="0.35">
      <c r="B6332" s="31"/>
      <c r="C6332" s="31"/>
    </row>
    <row r="6333" spans="2:3" x14ac:dyDescent="0.35">
      <c r="B6333" s="31"/>
      <c r="C6333" s="31"/>
    </row>
    <row r="6334" spans="2:3" x14ac:dyDescent="0.35">
      <c r="B6334" s="31"/>
      <c r="C6334" s="31"/>
    </row>
    <row r="6335" spans="2:3" x14ac:dyDescent="0.35">
      <c r="B6335" s="31"/>
      <c r="C6335" s="31"/>
    </row>
    <row r="6336" spans="2:3" x14ac:dyDescent="0.35">
      <c r="B6336" s="31"/>
      <c r="C6336" s="31"/>
    </row>
    <row r="6337" spans="2:3" x14ac:dyDescent="0.35">
      <c r="B6337" s="31"/>
      <c r="C6337" s="31"/>
    </row>
    <row r="6338" spans="2:3" x14ac:dyDescent="0.35">
      <c r="B6338" s="31"/>
      <c r="C6338" s="31"/>
    </row>
    <row r="6339" spans="2:3" x14ac:dyDescent="0.35">
      <c r="B6339" s="31"/>
      <c r="C6339" s="31"/>
    </row>
    <row r="6340" spans="2:3" x14ac:dyDescent="0.35">
      <c r="B6340" s="31"/>
      <c r="C6340" s="31"/>
    </row>
    <row r="6341" spans="2:3" x14ac:dyDescent="0.35">
      <c r="B6341" s="31"/>
      <c r="C6341" s="31"/>
    </row>
    <row r="6342" spans="2:3" x14ac:dyDescent="0.35">
      <c r="B6342" s="31"/>
      <c r="C6342" s="31"/>
    </row>
    <row r="6343" spans="2:3" x14ac:dyDescent="0.35">
      <c r="B6343" s="31"/>
      <c r="C6343" s="31"/>
    </row>
    <row r="6344" spans="2:3" x14ac:dyDescent="0.35">
      <c r="B6344" s="31"/>
      <c r="C6344" s="31"/>
    </row>
    <row r="6345" spans="2:3" x14ac:dyDescent="0.35">
      <c r="B6345" s="31"/>
      <c r="C6345" s="31"/>
    </row>
    <row r="6346" spans="2:3" x14ac:dyDescent="0.35">
      <c r="B6346" s="31"/>
      <c r="C6346" s="31"/>
    </row>
    <row r="6347" spans="2:3" x14ac:dyDescent="0.35">
      <c r="B6347" s="31"/>
      <c r="C6347" s="31"/>
    </row>
    <row r="6348" spans="2:3" x14ac:dyDescent="0.35">
      <c r="B6348" s="31"/>
      <c r="C6348" s="31"/>
    </row>
    <row r="6349" spans="2:3" x14ac:dyDescent="0.35">
      <c r="B6349" s="31"/>
      <c r="C6349" s="31"/>
    </row>
    <row r="6350" spans="2:3" x14ac:dyDescent="0.35">
      <c r="B6350" s="31"/>
      <c r="C6350" s="31"/>
    </row>
    <row r="6351" spans="2:3" x14ac:dyDescent="0.35">
      <c r="B6351" s="31"/>
      <c r="C6351" s="31"/>
    </row>
    <row r="6352" spans="2:3" x14ac:dyDescent="0.35">
      <c r="B6352" s="31"/>
      <c r="C6352" s="31"/>
    </row>
    <row r="6353" spans="2:3" x14ac:dyDescent="0.35">
      <c r="B6353" s="31"/>
      <c r="C6353" s="31"/>
    </row>
    <row r="6354" spans="2:3" x14ac:dyDescent="0.35">
      <c r="B6354" s="31"/>
      <c r="C6354" s="31"/>
    </row>
    <row r="6355" spans="2:3" x14ac:dyDescent="0.35">
      <c r="B6355" s="31"/>
      <c r="C6355" s="31"/>
    </row>
    <row r="6356" spans="2:3" x14ac:dyDescent="0.35">
      <c r="B6356" s="31"/>
      <c r="C6356" s="31"/>
    </row>
    <row r="6357" spans="2:3" x14ac:dyDescent="0.35">
      <c r="B6357" s="31"/>
      <c r="C6357" s="31"/>
    </row>
    <row r="6358" spans="2:3" x14ac:dyDescent="0.35">
      <c r="B6358" s="31"/>
      <c r="C6358" s="31"/>
    </row>
    <row r="6359" spans="2:3" x14ac:dyDescent="0.35">
      <c r="B6359" s="31"/>
      <c r="C6359" s="31"/>
    </row>
    <row r="6360" spans="2:3" x14ac:dyDescent="0.35">
      <c r="B6360" s="31"/>
      <c r="C6360" s="31"/>
    </row>
    <row r="6361" spans="2:3" x14ac:dyDescent="0.35">
      <c r="B6361" s="31"/>
      <c r="C6361" s="31"/>
    </row>
    <row r="6362" spans="2:3" x14ac:dyDescent="0.35">
      <c r="B6362" s="31"/>
      <c r="C6362" s="31"/>
    </row>
    <row r="6363" spans="2:3" x14ac:dyDescent="0.35">
      <c r="B6363" s="31"/>
      <c r="C6363" s="31"/>
    </row>
    <row r="6364" spans="2:3" x14ac:dyDescent="0.35">
      <c r="B6364" s="31"/>
      <c r="C6364" s="31"/>
    </row>
    <row r="6365" spans="2:3" x14ac:dyDescent="0.35">
      <c r="B6365" s="31"/>
      <c r="C6365" s="31"/>
    </row>
    <row r="6366" spans="2:3" x14ac:dyDescent="0.35">
      <c r="B6366" s="31"/>
      <c r="C6366" s="31"/>
    </row>
    <row r="6367" spans="2:3" x14ac:dyDescent="0.35">
      <c r="B6367" s="31"/>
      <c r="C6367" s="31"/>
    </row>
    <row r="6368" spans="2:3" x14ac:dyDescent="0.35">
      <c r="B6368" s="31"/>
      <c r="C6368" s="31"/>
    </row>
    <row r="6369" spans="2:3" x14ac:dyDescent="0.35">
      <c r="B6369" s="31"/>
      <c r="C6369" s="31"/>
    </row>
    <row r="6370" spans="2:3" x14ac:dyDescent="0.35">
      <c r="B6370" s="31"/>
      <c r="C6370" s="31"/>
    </row>
    <row r="6371" spans="2:3" x14ac:dyDescent="0.35">
      <c r="B6371" s="31"/>
      <c r="C6371" s="31"/>
    </row>
    <row r="6372" spans="2:3" x14ac:dyDescent="0.35">
      <c r="B6372" s="31"/>
      <c r="C6372" s="31"/>
    </row>
    <row r="6373" spans="2:3" x14ac:dyDescent="0.35">
      <c r="B6373" s="31"/>
      <c r="C6373" s="31"/>
    </row>
    <row r="6374" spans="2:3" x14ac:dyDescent="0.35">
      <c r="B6374" s="31"/>
      <c r="C6374" s="31"/>
    </row>
    <row r="6375" spans="2:3" x14ac:dyDescent="0.35">
      <c r="B6375" s="31"/>
      <c r="C6375" s="31"/>
    </row>
    <row r="6376" spans="2:3" x14ac:dyDescent="0.35">
      <c r="B6376" s="31"/>
      <c r="C6376" s="31"/>
    </row>
    <row r="6377" spans="2:3" x14ac:dyDescent="0.35">
      <c r="B6377" s="31"/>
      <c r="C6377" s="31"/>
    </row>
    <row r="6378" spans="2:3" x14ac:dyDescent="0.35">
      <c r="B6378" s="31"/>
      <c r="C6378" s="31"/>
    </row>
    <row r="6379" spans="2:3" x14ac:dyDescent="0.35">
      <c r="B6379" s="31"/>
      <c r="C6379" s="31"/>
    </row>
    <row r="6380" spans="2:3" x14ac:dyDescent="0.35">
      <c r="B6380" s="31"/>
      <c r="C6380" s="31"/>
    </row>
    <row r="6381" spans="2:3" x14ac:dyDescent="0.35">
      <c r="B6381" s="31"/>
      <c r="C6381" s="31"/>
    </row>
    <row r="6382" spans="2:3" x14ac:dyDescent="0.35">
      <c r="B6382" s="31"/>
      <c r="C6382" s="31"/>
    </row>
    <row r="6383" spans="2:3" x14ac:dyDescent="0.35">
      <c r="B6383" s="31"/>
      <c r="C6383" s="31"/>
    </row>
    <row r="6384" spans="2:3" x14ac:dyDescent="0.35">
      <c r="B6384" s="31"/>
      <c r="C6384" s="31"/>
    </row>
    <row r="6385" spans="2:3" x14ac:dyDescent="0.35">
      <c r="B6385" s="31"/>
      <c r="C6385" s="31"/>
    </row>
    <row r="6386" spans="2:3" x14ac:dyDescent="0.35">
      <c r="B6386" s="31"/>
      <c r="C6386" s="31"/>
    </row>
    <row r="6387" spans="2:3" x14ac:dyDescent="0.35">
      <c r="B6387" s="31"/>
      <c r="C6387" s="31"/>
    </row>
    <row r="6388" spans="2:3" x14ac:dyDescent="0.35">
      <c r="B6388" s="31"/>
      <c r="C6388" s="31"/>
    </row>
    <row r="6389" spans="2:3" x14ac:dyDescent="0.35">
      <c r="B6389" s="31"/>
      <c r="C6389" s="31"/>
    </row>
    <row r="6390" spans="2:3" x14ac:dyDescent="0.35">
      <c r="B6390" s="31"/>
      <c r="C6390" s="31"/>
    </row>
    <row r="6391" spans="2:3" x14ac:dyDescent="0.35">
      <c r="B6391" s="31"/>
      <c r="C6391" s="31"/>
    </row>
    <row r="6392" spans="2:3" x14ac:dyDescent="0.35">
      <c r="B6392" s="31"/>
      <c r="C6392" s="31"/>
    </row>
    <row r="6393" spans="2:3" x14ac:dyDescent="0.35">
      <c r="B6393" s="31"/>
      <c r="C6393" s="31"/>
    </row>
    <row r="6394" spans="2:3" x14ac:dyDescent="0.35">
      <c r="B6394" s="31"/>
      <c r="C6394" s="31"/>
    </row>
    <row r="6395" spans="2:3" x14ac:dyDescent="0.35">
      <c r="B6395" s="31"/>
      <c r="C6395" s="31"/>
    </row>
    <row r="6396" spans="2:3" x14ac:dyDescent="0.35">
      <c r="B6396" s="31"/>
      <c r="C6396" s="31"/>
    </row>
    <row r="6397" spans="2:3" x14ac:dyDescent="0.35">
      <c r="B6397" s="31"/>
      <c r="C6397" s="31"/>
    </row>
    <row r="6398" spans="2:3" x14ac:dyDescent="0.35">
      <c r="B6398" s="31"/>
      <c r="C6398" s="31"/>
    </row>
    <row r="6399" spans="2:3" x14ac:dyDescent="0.35">
      <c r="B6399" s="31"/>
      <c r="C6399" s="31"/>
    </row>
    <row r="6400" spans="2:3" x14ac:dyDescent="0.35">
      <c r="B6400" s="31"/>
      <c r="C6400" s="31"/>
    </row>
    <row r="6401" spans="2:3" x14ac:dyDescent="0.35">
      <c r="B6401" s="31"/>
      <c r="C6401" s="31"/>
    </row>
    <row r="6402" spans="2:3" x14ac:dyDescent="0.35">
      <c r="B6402" s="31"/>
      <c r="C6402" s="31"/>
    </row>
    <row r="6403" spans="2:3" x14ac:dyDescent="0.35">
      <c r="B6403" s="31"/>
      <c r="C6403" s="31"/>
    </row>
    <row r="6404" spans="2:3" x14ac:dyDescent="0.35">
      <c r="B6404" s="31"/>
      <c r="C6404" s="31"/>
    </row>
    <row r="6405" spans="2:3" x14ac:dyDescent="0.35">
      <c r="B6405" s="31"/>
      <c r="C6405" s="31"/>
    </row>
    <row r="6406" spans="2:3" x14ac:dyDescent="0.35">
      <c r="B6406" s="31"/>
      <c r="C6406" s="31"/>
    </row>
    <row r="6407" spans="2:3" x14ac:dyDescent="0.35">
      <c r="B6407" s="31"/>
      <c r="C6407" s="31"/>
    </row>
    <row r="6408" spans="2:3" x14ac:dyDescent="0.35">
      <c r="B6408" s="31"/>
      <c r="C6408" s="31"/>
    </row>
    <row r="6409" spans="2:3" x14ac:dyDescent="0.35">
      <c r="B6409" s="31"/>
      <c r="C6409" s="31"/>
    </row>
    <row r="6410" spans="2:3" x14ac:dyDescent="0.35">
      <c r="B6410" s="31"/>
      <c r="C6410" s="31"/>
    </row>
    <row r="6411" spans="2:3" x14ac:dyDescent="0.35">
      <c r="B6411" s="31"/>
      <c r="C6411" s="31"/>
    </row>
    <row r="6412" spans="2:3" x14ac:dyDescent="0.35">
      <c r="B6412" s="31"/>
      <c r="C6412" s="31"/>
    </row>
    <row r="6413" spans="2:3" x14ac:dyDescent="0.35">
      <c r="B6413" s="31"/>
      <c r="C6413" s="31"/>
    </row>
    <row r="6414" spans="2:3" x14ac:dyDescent="0.35">
      <c r="B6414" s="31"/>
      <c r="C6414" s="31"/>
    </row>
    <row r="6415" spans="2:3" x14ac:dyDescent="0.35">
      <c r="B6415" s="31"/>
      <c r="C6415" s="31"/>
    </row>
    <row r="6416" spans="2:3" x14ac:dyDescent="0.35">
      <c r="B6416" s="31"/>
      <c r="C6416" s="31"/>
    </row>
    <row r="6417" spans="2:3" x14ac:dyDescent="0.35">
      <c r="B6417" s="31"/>
      <c r="C6417" s="31"/>
    </row>
    <row r="6418" spans="2:3" x14ac:dyDescent="0.35">
      <c r="B6418" s="31"/>
      <c r="C6418" s="31"/>
    </row>
    <row r="6419" spans="2:3" x14ac:dyDescent="0.35">
      <c r="B6419" s="31"/>
      <c r="C6419" s="31"/>
    </row>
    <row r="6420" spans="2:3" x14ac:dyDescent="0.35">
      <c r="B6420" s="31"/>
      <c r="C6420" s="31"/>
    </row>
    <row r="6421" spans="2:3" x14ac:dyDescent="0.35">
      <c r="B6421" s="31"/>
      <c r="C6421" s="31"/>
    </row>
    <row r="6422" spans="2:3" x14ac:dyDescent="0.35">
      <c r="B6422" s="31"/>
      <c r="C6422" s="31"/>
    </row>
    <row r="6423" spans="2:3" x14ac:dyDescent="0.35">
      <c r="B6423" s="31"/>
      <c r="C6423" s="31"/>
    </row>
    <row r="6424" spans="2:3" x14ac:dyDescent="0.35">
      <c r="B6424" s="31"/>
      <c r="C6424" s="31"/>
    </row>
    <row r="6425" spans="2:3" x14ac:dyDescent="0.35">
      <c r="B6425" s="31"/>
      <c r="C6425" s="31"/>
    </row>
    <row r="6426" spans="2:3" x14ac:dyDescent="0.35">
      <c r="B6426" s="31"/>
      <c r="C6426" s="31"/>
    </row>
    <row r="6427" spans="2:3" x14ac:dyDescent="0.35">
      <c r="B6427" s="31"/>
      <c r="C6427" s="31"/>
    </row>
    <row r="6428" spans="2:3" x14ac:dyDescent="0.35">
      <c r="B6428" s="31"/>
      <c r="C6428" s="31"/>
    </row>
    <row r="6429" spans="2:3" x14ac:dyDescent="0.35">
      <c r="B6429" s="31"/>
      <c r="C6429" s="31"/>
    </row>
    <row r="6430" spans="2:3" x14ac:dyDescent="0.35">
      <c r="B6430" s="31"/>
      <c r="C6430" s="31"/>
    </row>
    <row r="6431" spans="2:3" x14ac:dyDescent="0.35">
      <c r="B6431" s="31"/>
      <c r="C6431" s="31"/>
    </row>
    <row r="6432" spans="2:3" x14ac:dyDescent="0.35">
      <c r="B6432" s="31"/>
      <c r="C6432" s="31"/>
    </row>
    <row r="6433" spans="2:3" x14ac:dyDescent="0.35">
      <c r="B6433" s="31"/>
      <c r="C6433" s="31"/>
    </row>
    <row r="6434" spans="2:3" x14ac:dyDescent="0.35">
      <c r="B6434" s="31"/>
      <c r="C6434" s="31"/>
    </row>
    <row r="6435" spans="2:3" x14ac:dyDescent="0.35">
      <c r="B6435" s="31"/>
      <c r="C6435" s="31"/>
    </row>
    <row r="6436" spans="2:3" x14ac:dyDescent="0.35">
      <c r="B6436" s="31"/>
      <c r="C6436" s="31"/>
    </row>
    <row r="6437" spans="2:3" x14ac:dyDescent="0.35">
      <c r="B6437" s="31"/>
      <c r="C6437" s="31"/>
    </row>
    <row r="6438" spans="2:3" x14ac:dyDescent="0.35">
      <c r="B6438" s="31"/>
      <c r="C6438" s="31"/>
    </row>
    <row r="6439" spans="2:3" x14ac:dyDescent="0.35">
      <c r="B6439" s="31"/>
      <c r="C6439" s="31"/>
    </row>
    <row r="6440" spans="2:3" x14ac:dyDescent="0.35">
      <c r="B6440" s="31"/>
      <c r="C6440" s="31"/>
    </row>
    <row r="6441" spans="2:3" x14ac:dyDescent="0.35">
      <c r="B6441" s="31"/>
      <c r="C6441" s="31"/>
    </row>
    <row r="6442" spans="2:3" x14ac:dyDescent="0.35">
      <c r="B6442" s="31"/>
      <c r="C6442" s="31"/>
    </row>
    <row r="6443" spans="2:3" x14ac:dyDescent="0.35">
      <c r="B6443" s="31"/>
      <c r="C6443" s="31"/>
    </row>
    <row r="6444" spans="2:3" x14ac:dyDescent="0.35">
      <c r="B6444" s="31"/>
      <c r="C6444" s="31"/>
    </row>
    <row r="6445" spans="2:3" x14ac:dyDescent="0.35">
      <c r="B6445" s="31"/>
      <c r="C6445" s="31"/>
    </row>
    <row r="6446" spans="2:3" x14ac:dyDescent="0.35">
      <c r="B6446" s="31"/>
      <c r="C6446" s="31"/>
    </row>
    <row r="6447" spans="2:3" x14ac:dyDescent="0.35">
      <c r="B6447" s="31"/>
      <c r="C6447" s="31"/>
    </row>
    <row r="6448" spans="2:3" x14ac:dyDescent="0.35">
      <c r="B6448" s="31"/>
      <c r="C6448" s="31"/>
    </row>
    <row r="6449" spans="2:3" x14ac:dyDescent="0.35">
      <c r="B6449" s="31"/>
      <c r="C6449" s="31"/>
    </row>
    <row r="6450" spans="2:3" x14ac:dyDescent="0.35">
      <c r="B6450" s="31"/>
      <c r="C6450" s="31"/>
    </row>
    <row r="6451" spans="2:3" x14ac:dyDescent="0.35">
      <c r="B6451" s="31"/>
      <c r="C6451" s="31"/>
    </row>
    <row r="6452" spans="2:3" x14ac:dyDescent="0.35">
      <c r="B6452" s="31"/>
      <c r="C6452" s="31"/>
    </row>
    <row r="6453" spans="2:3" x14ac:dyDescent="0.35">
      <c r="B6453" s="31"/>
      <c r="C6453" s="31"/>
    </row>
    <row r="6454" spans="2:3" x14ac:dyDescent="0.35">
      <c r="B6454" s="31"/>
      <c r="C6454" s="31"/>
    </row>
    <row r="6455" spans="2:3" x14ac:dyDescent="0.35">
      <c r="B6455" s="31"/>
      <c r="C6455" s="31"/>
    </row>
    <row r="6456" spans="2:3" x14ac:dyDescent="0.35">
      <c r="B6456" s="31"/>
      <c r="C6456" s="31"/>
    </row>
    <row r="6457" spans="2:3" x14ac:dyDescent="0.35">
      <c r="B6457" s="31"/>
      <c r="C6457" s="31"/>
    </row>
    <row r="6458" spans="2:3" x14ac:dyDescent="0.35">
      <c r="B6458" s="31"/>
      <c r="C6458" s="31"/>
    </row>
    <row r="6459" spans="2:3" x14ac:dyDescent="0.35">
      <c r="B6459" s="31"/>
      <c r="C6459" s="31"/>
    </row>
    <row r="6460" spans="2:3" x14ac:dyDescent="0.35">
      <c r="B6460" s="31"/>
      <c r="C6460" s="31"/>
    </row>
    <row r="6461" spans="2:3" x14ac:dyDescent="0.35">
      <c r="B6461" s="31"/>
      <c r="C6461" s="31"/>
    </row>
    <row r="6462" spans="2:3" x14ac:dyDescent="0.35">
      <c r="B6462" s="31"/>
      <c r="C6462" s="31"/>
    </row>
    <row r="6463" spans="2:3" x14ac:dyDescent="0.35">
      <c r="B6463" s="31"/>
      <c r="C6463" s="31"/>
    </row>
    <row r="6464" spans="2:3" x14ac:dyDescent="0.35">
      <c r="B6464" s="31"/>
      <c r="C6464" s="31"/>
    </row>
    <row r="6465" spans="2:3" x14ac:dyDescent="0.35">
      <c r="B6465" s="31"/>
      <c r="C6465" s="31"/>
    </row>
    <row r="6466" spans="2:3" x14ac:dyDescent="0.35">
      <c r="B6466" s="31"/>
      <c r="C6466" s="31"/>
    </row>
    <row r="6467" spans="2:3" x14ac:dyDescent="0.35">
      <c r="B6467" s="31"/>
      <c r="C6467" s="31"/>
    </row>
    <row r="6468" spans="2:3" x14ac:dyDescent="0.35">
      <c r="B6468" s="31"/>
      <c r="C6468" s="31"/>
    </row>
    <row r="6469" spans="2:3" x14ac:dyDescent="0.35">
      <c r="B6469" s="31"/>
      <c r="C6469" s="31"/>
    </row>
    <row r="6470" spans="2:3" x14ac:dyDescent="0.35">
      <c r="B6470" s="31"/>
      <c r="C6470" s="31"/>
    </row>
    <row r="6471" spans="2:3" x14ac:dyDescent="0.35">
      <c r="B6471" s="31"/>
      <c r="C6471" s="31"/>
    </row>
    <row r="6472" spans="2:3" x14ac:dyDescent="0.35">
      <c r="B6472" s="31"/>
      <c r="C6472" s="31"/>
    </row>
    <row r="6473" spans="2:3" x14ac:dyDescent="0.35">
      <c r="B6473" s="31"/>
      <c r="C6473" s="31"/>
    </row>
    <row r="6474" spans="2:3" x14ac:dyDescent="0.35">
      <c r="B6474" s="31"/>
      <c r="C6474" s="31"/>
    </row>
    <row r="6475" spans="2:3" x14ac:dyDescent="0.35">
      <c r="B6475" s="31"/>
      <c r="C6475" s="31"/>
    </row>
    <row r="6476" spans="2:3" x14ac:dyDescent="0.35">
      <c r="B6476" s="31"/>
      <c r="C6476" s="31"/>
    </row>
    <row r="6477" spans="2:3" x14ac:dyDescent="0.35">
      <c r="B6477" s="31"/>
      <c r="C6477" s="31"/>
    </row>
    <row r="6478" spans="2:3" x14ac:dyDescent="0.35">
      <c r="B6478" s="31"/>
      <c r="C6478" s="31"/>
    </row>
    <row r="6479" spans="2:3" x14ac:dyDescent="0.35">
      <c r="B6479" s="31"/>
      <c r="C6479" s="31"/>
    </row>
    <row r="6480" spans="2:3" x14ac:dyDescent="0.35">
      <c r="B6480" s="31"/>
      <c r="C6480" s="31"/>
    </row>
    <row r="6481" spans="2:3" x14ac:dyDescent="0.35">
      <c r="B6481" s="31"/>
      <c r="C6481" s="31"/>
    </row>
    <row r="6482" spans="2:3" x14ac:dyDescent="0.35">
      <c r="B6482" s="31"/>
      <c r="C6482" s="31"/>
    </row>
    <row r="6483" spans="2:3" x14ac:dyDescent="0.35">
      <c r="B6483" s="31"/>
      <c r="C6483" s="31"/>
    </row>
    <row r="6484" spans="2:3" x14ac:dyDescent="0.35">
      <c r="B6484" s="31"/>
      <c r="C6484" s="31"/>
    </row>
    <row r="6485" spans="2:3" x14ac:dyDescent="0.35">
      <c r="B6485" s="31"/>
      <c r="C6485" s="31"/>
    </row>
    <row r="6486" spans="2:3" x14ac:dyDescent="0.35">
      <c r="B6486" s="31"/>
      <c r="C6486" s="31"/>
    </row>
    <row r="6487" spans="2:3" x14ac:dyDescent="0.35">
      <c r="B6487" s="31"/>
      <c r="C6487" s="31"/>
    </row>
    <row r="6488" spans="2:3" x14ac:dyDescent="0.35">
      <c r="B6488" s="31"/>
      <c r="C6488" s="31"/>
    </row>
    <row r="6489" spans="2:3" x14ac:dyDescent="0.35">
      <c r="B6489" s="31"/>
      <c r="C6489" s="31"/>
    </row>
    <row r="6490" spans="2:3" x14ac:dyDescent="0.35">
      <c r="B6490" s="31"/>
      <c r="C6490" s="31"/>
    </row>
    <row r="6491" spans="2:3" x14ac:dyDescent="0.35">
      <c r="B6491" s="31"/>
      <c r="C6491" s="31"/>
    </row>
    <row r="6492" spans="2:3" x14ac:dyDescent="0.35">
      <c r="B6492" s="31"/>
      <c r="C6492" s="31"/>
    </row>
    <row r="6493" spans="2:3" x14ac:dyDescent="0.35">
      <c r="B6493" s="31"/>
      <c r="C6493" s="31"/>
    </row>
    <row r="6494" spans="2:3" x14ac:dyDescent="0.35">
      <c r="B6494" s="31"/>
      <c r="C6494" s="31"/>
    </row>
    <row r="6495" spans="2:3" x14ac:dyDescent="0.35">
      <c r="B6495" s="31"/>
      <c r="C6495" s="31"/>
    </row>
    <row r="6496" spans="2:3" x14ac:dyDescent="0.35">
      <c r="B6496" s="31"/>
      <c r="C6496" s="31"/>
    </row>
    <row r="6497" spans="2:3" x14ac:dyDescent="0.35">
      <c r="B6497" s="31"/>
      <c r="C6497" s="31"/>
    </row>
    <row r="6498" spans="2:3" x14ac:dyDescent="0.35">
      <c r="B6498" s="31"/>
      <c r="C6498" s="31"/>
    </row>
    <row r="6499" spans="2:3" x14ac:dyDescent="0.35">
      <c r="B6499" s="31"/>
      <c r="C6499" s="31"/>
    </row>
    <row r="6500" spans="2:3" x14ac:dyDescent="0.35">
      <c r="B6500" s="31"/>
      <c r="C6500" s="31"/>
    </row>
    <row r="6501" spans="2:3" x14ac:dyDescent="0.35">
      <c r="B6501" s="31"/>
      <c r="C6501" s="31"/>
    </row>
    <row r="6502" spans="2:3" x14ac:dyDescent="0.35">
      <c r="B6502" s="31"/>
      <c r="C6502" s="31"/>
    </row>
    <row r="6503" spans="2:3" x14ac:dyDescent="0.35">
      <c r="B6503" s="31"/>
      <c r="C6503" s="31"/>
    </row>
    <row r="6504" spans="2:3" x14ac:dyDescent="0.35">
      <c r="B6504" s="31"/>
      <c r="C6504" s="31"/>
    </row>
    <row r="6505" spans="2:3" x14ac:dyDescent="0.35">
      <c r="B6505" s="31"/>
      <c r="C6505" s="31"/>
    </row>
    <row r="6506" spans="2:3" x14ac:dyDescent="0.35">
      <c r="B6506" s="31"/>
      <c r="C6506" s="31"/>
    </row>
    <row r="6507" spans="2:3" x14ac:dyDescent="0.35">
      <c r="B6507" s="31"/>
      <c r="C6507" s="31"/>
    </row>
    <row r="6508" spans="2:3" x14ac:dyDescent="0.35">
      <c r="B6508" s="31"/>
      <c r="C6508" s="31"/>
    </row>
    <row r="6509" spans="2:3" x14ac:dyDescent="0.35">
      <c r="B6509" s="31"/>
      <c r="C6509" s="31"/>
    </row>
    <row r="6510" spans="2:3" x14ac:dyDescent="0.35">
      <c r="B6510" s="31"/>
      <c r="C6510" s="31"/>
    </row>
    <row r="6511" spans="2:3" x14ac:dyDescent="0.35">
      <c r="B6511" s="31"/>
      <c r="C6511" s="31"/>
    </row>
    <row r="6512" spans="2:3" x14ac:dyDescent="0.35">
      <c r="B6512" s="31"/>
      <c r="C6512" s="31"/>
    </row>
    <row r="6513" spans="2:3" x14ac:dyDescent="0.35">
      <c r="B6513" s="31"/>
      <c r="C6513" s="31"/>
    </row>
    <row r="6514" spans="2:3" x14ac:dyDescent="0.35">
      <c r="B6514" s="31"/>
      <c r="C6514" s="31"/>
    </row>
    <row r="6515" spans="2:3" x14ac:dyDescent="0.35">
      <c r="B6515" s="31"/>
      <c r="C6515" s="31"/>
    </row>
    <row r="6516" spans="2:3" x14ac:dyDescent="0.35">
      <c r="B6516" s="31"/>
      <c r="C6516" s="31"/>
    </row>
    <row r="6517" spans="2:3" x14ac:dyDescent="0.35">
      <c r="B6517" s="31"/>
      <c r="C6517" s="31"/>
    </row>
    <row r="6518" spans="2:3" x14ac:dyDescent="0.35">
      <c r="B6518" s="31"/>
      <c r="C6518" s="31"/>
    </row>
    <row r="6519" spans="2:3" x14ac:dyDescent="0.35">
      <c r="B6519" s="31"/>
      <c r="C6519" s="31"/>
    </row>
    <row r="6520" spans="2:3" x14ac:dyDescent="0.35">
      <c r="B6520" s="31"/>
      <c r="C6520" s="31"/>
    </row>
    <row r="6521" spans="2:3" x14ac:dyDescent="0.35">
      <c r="B6521" s="31"/>
      <c r="C6521" s="31"/>
    </row>
    <row r="6522" spans="2:3" x14ac:dyDescent="0.35">
      <c r="B6522" s="31"/>
      <c r="C6522" s="31"/>
    </row>
    <row r="6523" spans="2:3" x14ac:dyDescent="0.35">
      <c r="B6523" s="31"/>
      <c r="C6523" s="31"/>
    </row>
    <row r="6524" spans="2:3" x14ac:dyDescent="0.35">
      <c r="B6524" s="31"/>
      <c r="C6524" s="31"/>
    </row>
    <row r="6525" spans="2:3" x14ac:dyDescent="0.35">
      <c r="B6525" s="31"/>
      <c r="C6525" s="31"/>
    </row>
    <row r="6526" spans="2:3" x14ac:dyDescent="0.35">
      <c r="B6526" s="31"/>
      <c r="C6526" s="31"/>
    </row>
    <row r="6527" spans="2:3" x14ac:dyDescent="0.35">
      <c r="B6527" s="31"/>
      <c r="C6527" s="31"/>
    </row>
    <row r="6528" spans="2:3" x14ac:dyDescent="0.35">
      <c r="B6528" s="31"/>
      <c r="C6528" s="31"/>
    </row>
    <row r="6529" spans="2:3" x14ac:dyDescent="0.35">
      <c r="B6529" s="31"/>
      <c r="C6529" s="31"/>
    </row>
    <row r="6530" spans="2:3" x14ac:dyDescent="0.35">
      <c r="B6530" s="31"/>
      <c r="C6530" s="31"/>
    </row>
    <row r="6531" spans="2:3" x14ac:dyDescent="0.35">
      <c r="B6531" s="31"/>
      <c r="C6531" s="31"/>
    </row>
    <row r="6532" spans="2:3" x14ac:dyDescent="0.35">
      <c r="B6532" s="31"/>
      <c r="C6532" s="31"/>
    </row>
    <row r="6533" spans="2:3" x14ac:dyDescent="0.35">
      <c r="B6533" s="31"/>
      <c r="C6533" s="31"/>
    </row>
    <row r="6534" spans="2:3" x14ac:dyDescent="0.35">
      <c r="B6534" s="31"/>
      <c r="C6534" s="31"/>
    </row>
    <row r="6535" spans="2:3" x14ac:dyDescent="0.35">
      <c r="B6535" s="31"/>
      <c r="C6535" s="31"/>
    </row>
    <row r="6536" spans="2:3" x14ac:dyDescent="0.35">
      <c r="B6536" s="31"/>
      <c r="C6536" s="31"/>
    </row>
    <row r="6537" spans="2:3" x14ac:dyDescent="0.35">
      <c r="B6537" s="31"/>
      <c r="C6537" s="31"/>
    </row>
    <row r="6538" spans="2:3" x14ac:dyDescent="0.35">
      <c r="B6538" s="31"/>
      <c r="C6538" s="31"/>
    </row>
    <row r="6539" spans="2:3" x14ac:dyDescent="0.35">
      <c r="B6539" s="31"/>
      <c r="C6539" s="31"/>
    </row>
    <row r="6540" spans="2:3" x14ac:dyDescent="0.35">
      <c r="B6540" s="31"/>
      <c r="C6540" s="31"/>
    </row>
    <row r="6541" spans="2:3" x14ac:dyDescent="0.35">
      <c r="B6541" s="31"/>
      <c r="C6541" s="31"/>
    </row>
    <row r="6542" spans="2:3" x14ac:dyDescent="0.35">
      <c r="B6542" s="31"/>
      <c r="C6542" s="31"/>
    </row>
    <row r="6543" spans="2:3" x14ac:dyDescent="0.35">
      <c r="B6543" s="31"/>
      <c r="C6543" s="31"/>
    </row>
    <row r="6544" spans="2:3" x14ac:dyDescent="0.35">
      <c r="B6544" s="31"/>
      <c r="C6544" s="31"/>
    </row>
    <row r="6545" spans="2:3" x14ac:dyDescent="0.35">
      <c r="B6545" s="31"/>
      <c r="C6545" s="31"/>
    </row>
    <row r="6546" spans="2:3" x14ac:dyDescent="0.35">
      <c r="B6546" s="31"/>
      <c r="C6546" s="31"/>
    </row>
    <row r="6547" spans="2:3" x14ac:dyDescent="0.35">
      <c r="B6547" s="31"/>
      <c r="C6547" s="31"/>
    </row>
    <row r="6548" spans="2:3" x14ac:dyDescent="0.35">
      <c r="B6548" s="31"/>
      <c r="C6548" s="31"/>
    </row>
    <row r="6549" spans="2:3" x14ac:dyDescent="0.35">
      <c r="B6549" s="31"/>
      <c r="C6549" s="31"/>
    </row>
    <row r="6550" spans="2:3" x14ac:dyDescent="0.35">
      <c r="B6550" s="31"/>
      <c r="C6550" s="31"/>
    </row>
    <row r="6551" spans="2:3" x14ac:dyDescent="0.35">
      <c r="B6551" s="31"/>
      <c r="C6551" s="31"/>
    </row>
    <row r="6552" spans="2:3" x14ac:dyDescent="0.35">
      <c r="B6552" s="31"/>
      <c r="C6552" s="31"/>
    </row>
    <row r="6553" spans="2:3" x14ac:dyDescent="0.35">
      <c r="B6553" s="31"/>
      <c r="C6553" s="31"/>
    </row>
    <row r="6554" spans="2:3" x14ac:dyDescent="0.35">
      <c r="B6554" s="31"/>
      <c r="C6554" s="31"/>
    </row>
    <row r="6555" spans="2:3" x14ac:dyDescent="0.35">
      <c r="B6555" s="31"/>
      <c r="C6555" s="31"/>
    </row>
    <row r="6556" spans="2:3" x14ac:dyDescent="0.35">
      <c r="B6556" s="31"/>
      <c r="C6556" s="31"/>
    </row>
    <row r="6557" spans="2:3" x14ac:dyDescent="0.35">
      <c r="B6557" s="31"/>
      <c r="C6557" s="31"/>
    </row>
    <row r="6558" spans="2:3" x14ac:dyDescent="0.35">
      <c r="B6558" s="31"/>
      <c r="C6558" s="31"/>
    </row>
    <row r="6559" spans="2:3" x14ac:dyDescent="0.35">
      <c r="B6559" s="31"/>
      <c r="C6559" s="31"/>
    </row>
    <row r="6560" spans="2:3" x14ac:dyDescent="0.35">
      <c r="B6560" s="31"/>
      <c r="C6560" s="31"/>
    </row>
    <row r="6561" spans="2:3" x14ac:dyDescent="0.35">
      <c r="B6561" s="31"/>
      <c r="C6561" s="31"/>
    </row>
    <row r="6562" spans="2:3" x14ac:dyDescent="0.35">
      <c r="B6562" s="31"/>
      <c r="C6562" s="31"/>
    </row>
    <row r="6563" spans="2:3" x14ac:dyDescent="0.35">
      <c r="B6563" s="31"/>
      <c r="C6563" s="31"/>
    </row>
    <row r="6564" spans="2:3" x14ac:dyDescent="0.35">
      <c r="B6564" s="31"/>
      <c r="C6564" s="31"/>
    </row>
    <row r="6565" spans="2:3" x14ac:dyDescent="0.35">
      <c r="B6565" s="31"/>
      <c r="C6565" s="31"/>
    </row>
    <row r="6566" spans="2:3" x14ac:dyDescent="0.35">
      <c r="B6566" s="31"/>
      <c r="C6566" s="31"/>
    </row>
    <row r="6567" spans="2:3" x14ac:dyDescent="0.35">
      <c r="B6567" s="31"/>
      <c r="C6567" s="31"/>
    </row>
    <row r="6568" spans="2:3" x14ac:dyDescent="0.35">
      <c r="B6568" s="31"/>
      <c r="C6568" s="31"/>
    </row>
    <row r="6569" spans="2:3" x14ac:dyDescent="0.35">
      <c r="B6569" s="31"/>
      <c r="C6569" s="31"/>
    </row>
    <row r="6570" spans="2:3" x14ac:dyDescent="0.35">
      <c r="B6570" s="31"/>
      <c r="C6570" s="31"/>
    </row>
    <row r="6571" spans="2:3" x14ac:dyDescent="0.35">
      <c r="B6571" s="31"/>
      <c r="C6571" s="31"/>
    </row>
    <row r="6572" spans="2:3" x14ac:dyDescent="0.35">
      <c r="B6572" s="31"/>
      <c r="C6572" s="31"/>
    </row>
    <row r="6573" spans="2:3" x14ac:dyDescent="0.35">
      <c r="B6573" s="31"/>
      <c r="C6573" s="31"/>
    </row>
    <row r="6574" spans="2:3" x14ac:dyDescent="0.35">
      <c r="B6574" s="31"/>
      <c r="C6574" s="31"/>
    </row>
    <row r="6575" spans="2:3" x14ac:dyDescent="0.35">
      <c r="B6575" s="31"/>
      <c r="C6575" s="31"/>
    </row>
    <row r="6576" spans="2:3" x14ac:dyDescent="0.35">
      <c r="B6576" s="31"/>
      <c r="C6576" s="31"/>
    </row>
    <row r="6577" spans="2:3" x14ac:dyDescent="0.35">
      <c r="B6577" s="31"/>
      <c r="C6577" s="31"/>
    </row>
    <row r="6578" spans="2:3" x14ac:dyDescent="0.35">
      <c r="B6578" s="31"/>
      <c r="C6578" s="31"/>
    </row>
    <row r="6579" spans="2:3" x14ac:dyDescent="0.35">
      <c r="B6579" s="31"/>
      <c r="C6579" s="31"/>
    </row>
    <row r="6580" spans="2:3" x14ac:dyDescent="0.35">
      <c r="B6580" s="31"/>
      <c r="C6580" s="31"/>
    </row>
    <row r="6581" spans="2:3" x14ac:dyDescent="0.35">
      <c r="B6581" s="31"/>
      <c r="C6581" s="31"/>
    </row>
    <row r="6582" spans="2:3" x14ac:dyDescent="0.35">
      <c r="B6582" s="31"/>
      <c r="C6582" s="31"/>
    </row>
    <row r="6583" spans="2:3" x14ac:dyDescent="0.35">
      <c r="B6583" s="31"/>
      <c r="C6583" s="31"/>
    </row>
    <row r="6584" spans="2:3" x14ac:dyDescent="0.35">
      <c r="B6584" s="31"/>
      <c r="C6584" s="31"/>
    </row>
    <row r="6585" spans="2:3" x14ac:dyDescent="0.35">
      <c r="B6585" s="31"/>
      <c r="C6585" s="31"/>
    </row>
    <row r="6586" spans="2:3" x14ac:dyDescent="0.35">
      <c r="B6586" s="31"/>
      <c r="C6586" s="31"/>
    </row>
    <row r="6587" spans="2:3" x14ac:dyDescent="0.35">
      <c r="B6587" s="31"/>
      <c r="C6587" s="31"/>
    </row>
    <row r="6588" spans="2:3" x14ac:dyDescent="0.35">
      <c r="B6588" s="31"/>
      <c r="C6588" s="31"/>
    </row>
    <row r="6589" spans="2:3" x14ac:dyDescent="0.35">
      <c r="B6589" s="31"/>
      <c r="C6589" s="31"/>
    </row>
    <row r="6590" spans="2:3" x14ac:dyDescent="0.35">
      <c r="B6590" s="31"/>
      <c r="C6590" s="31"/>
    </row>
    <row r="6591" spans="2:3" x14ac:dyDescent="0.35">
      <c r="B6591" s="31"/>
      <c r="C6591" s="31"/>
    </row>
    <row r="6592" spans="2:3" x14ac:dyDescent="0.35">
      <c r="B6592" s="31"/>
      <c r="C6592" s="31"/>
    </row>
    <row r="6593" spans="2:3" x14ac:dyDescent="0.35">
      <c r="B6593" s="31"/>
      <c r="C6593" s="31"/>
    </row>
    <row r="6594" spans="2:3" x14ac:dyDescent="0.35">
      <c r="B6594" s="31"/>
      <c r="C6594" s="31"/>
    </row>
    <row r="6595" spans="2:3" x14ac:dyDescent="0.35">
      <c r="B6595" s="31"/>
      <c r="C6595" s="31"/>
    </row>
    <row r="6596" spans="2:3" x14ac:dyDescent="0.35">
      <c r="B6596" s="31"/>
      <c r="C6596" s="31"/>
    </row>
    <row r="6597" spans="2:3" x14ac:dyDescent="0.35">
      <c r="B6597" s="31"/>
      <c r="C6597" s="31"/>
    </row>
    <row r="6598" spans="2:3" x14ac:dyDescent="0.35">
      <c r="B6598" s="31"/>
      <c r="C6598" s="31"/>
    </row>
    <row r="6599" spans="2:3" x14ac:dyDescent="0.35">
      <c r="B6599" s="31"/>
      <c r="C6599" s="31"/>
    </row>
    <row r="6600" spans="2:3" x14ac:dyDescent="0.35">
      <c r="B6600" s="31"/>
      <c r="C6600" s="31"/>
    </row>
    <row r="6601" spans="2:3" x14ac:dyDescent="0.35">
      <c r="B6601" s="31"/>
      <c r="C6601" s="31"/>
    </row>
    <row r="6602" spans="2:3" x14ac:dyDescent="0.35">
      <c r="B6602" s="31"/>
      <c r="C6602" s="31"/>
    </row>
    <row r="6603" spans="2:3" x14ac:dyDescent="0.35">
      <c r="B6603" s="31"/>
      <c r="C6603" s="31"/>
    </row>
    <row r="6604" spans="2:3" x14ac:dyDescent="0.35">
      <c r="B6604" s="31"/>
      <c r="C6604" s="31"/>
    </row>
    <row r="6605" spans="2:3" x14ac:dyDescent="0.35">
      <c r="B6605" s="31"/>
      <c r="C6605" s="31"/>
    </row>
    <row r="6606" spans="2:3" x14ac:dyDescent="0.35">
      <c r="B6606" s="31"/>
      <c r="C6606" s="31"/>
    </row>
    <row r="6607" spans="2:3" x14ac:dyDescent="0.35">
      <c r="B6607" s="31"/>
      <c r="C6607" s="31"/>
    </row>
    <row r="6608" spans="2:3" x14ac:dyDescent="0.35">
      <c r="B6608" s="31"/>
      <c r="C6608" s="31"/>
    </row>
    <row r="6609" spans="2:3" x14ac:dyDescent="0.35">
      <c r="B6609" s="31"/>
      <c r="C6609" s="31"/>
    </row>
    <row r="6610" spans="2:3" x14ac:dyDescent="0.35">
      <c r="B6610" s="31"/>
      <c r="C6610" s="31"/>
    </row>
    <row r="6611" spans="2:3" x14ac:dyDescent="0.35">
      <c r="B6611" s="31"/>
      <c r="C6611" s="31"/>
    </row>
    <row r="6612" spans="2:3" x14ac:dyDescent="0.35">
      <c r="B6612" s="31"/>
      <c r="C6612" s="31"/>
    </row>
    <row r="6613" spans="2:3" x14ac:dyDescent="0.35">
      <c r="B6613" s="31"/>
      <c r="C6613" s="31"/>
    </row>
    <row r="6614" spans="2:3" x14ac:dyDescent="0.35">
      <c r="B6614" s="31"/>
      <c r="C6614" s="31"/>
    </row>
    <row r="6615" spans="2:3" x14ac:dyDescent="0.35">
      <c r="B6615" s="31"/>
      <c r="C6615" s="31"/>
    </row>
    <row r="6616" spans="2:3" x14ac:dyDescent="0.35">
      <c r="B6616" s="31"/>
      <c r="C6616" s="31"/>
    </row>
    <row r="6617" spans="2:3" x14ac:dyDescent="0.35">
      <c r="B6617" s="31"/>
      <c r="C6617" s="31"/>
    </row>
    <row r="6618" spans="2:3" x14ac:dyDescent="0.35">
      <c r="B6618" s="31"/>
      <c r="C6618" s="31"/>
    </row>
    <row r="6619" spans="2:3" x14ac:dyDescent="0.35">
      <c r="B6619" s="31"/>
      <c r="C6619" s="31"/>
    </row>
    <row r="6620" spans="2:3" x14ac:dyDescent="0.35">
      <c r="B6620" s="31"/>
      <c r="C6620" s="31"/>
    </row>
    <row r="6621" spans="2:3" x14ac:dyDescent="0.35">
      <c r="B6621" s="31"/>
      <c r="C6621" s="31"/>
    </row>
    <row r="6622" spans="2:3" x14ac:dyDescent="0.35">
      <c r="B6622" s="31"/>
      <c r="C6622" s="31"/>
    </row>
    <row r="6623" spans="2:3" x14ac:dyDescent="0.35">
      <c r="B6623" s="31"/>
      <c r="C6623" s="31"/>
    </row>
    <row r="6624" spans="2:3" x14ac:dyDescent="0.35">
      <c r="B6624" s="31"/>
      <c r="C6624" s="31"/>
    </row>
    <row r="6625" spans="2:3" x14ac:dyDescent="0.35">
      <c r="B6625" s="31"/>
      <c r="C6625" s="31"/>
    </row>
    <row r="6626" spans="2:3" x14ac:dyDescent="0.35">
      <c r="B6626" s="31"/>
      <c r="C6626" s="31"/>
    </row>
    <row r="6627" spans="2:3" x14ac:dyDescent="0.35">
      <c r="B6627" s="31"/>
      <c r="C6627" s="31"/>
    </row>
    <row r="6628" spans="2:3" x14ac:dyDescent="0.35">
      <c r="B6628" s="31"/>
      <c r="C6628" s="31"/>
    </row>
    <row r="6629" spans="2:3" x14ac:dyDescent="0.35">
      <c r="B6629" s="31"/>
      <c r="C6629" s="31"/>
    </row>
    <row r="6630" spans="2:3" x14ac:dyDescent="0.35">
      <c r="B6630" s="31"/>
      <c r="C6630" s="31"/>
    </row>
    <row r="6631" spans="2:3" x14ac:dyDescent="0.35">
      <c r="B6631" s="31"/>
      <c r="C6631" s="31"/>
    </row>
    <row r="6632" spans="2:3" x14ac:dyDescent="0.35">
      <c r="B6632" s="31"/>
      <c r="C6632" s="31"/>
    </row>
    <row r="6633" spans="2:3" x14ac:dyDescent="0.35">
      <c r="B6633" s="31"/>
      <c r="C6633" s="31"/>
    </row>
    <row r="6634" spans="2:3" x14ac:dyDescent="0.35">
      <c r="B6634" s="31"/>
      <c r="C6634" s="31"/>
    </row>
    <row r="6635" spans="2:3" x14ac:dyDescent="0.35">
      <c r="B6635" s="31"/>
      <c r="C6635" s="31"/>
    </row>
    <row r="6636" spans="2:3" x14ac:dyDescent="0.35">
      <c r="B6636" s="31"/>
      <c r="C6636" s="31"/>
    </row>
    <row r="6637" spans="2:3" x14ac:dyDescent="0.35">
      <c r="B6637" s="31"/>
      <c r="C6637" s="31"/>
    </row>
    <row r="6638" spans="2:3" x14ac:dyDescent="0.35">
      <c r="B6638" s="31"/>
      <c r="C6638" s="31"/>
    </row>
    <row r="6639" spans="2:3" x14ac:dyDescent="0.35">
      <c r="B6639" s="31"/>
      <c r="C6639" s="31"/>
    </row>
    <row r="6640" spans="2:3" x14ac:dyDescent="0.35">
      <c r="B6640" s="31"/>
      <c r="C6640" s="31"/>
    </row>
    <row r="6641" spans="2:3" x14ac:dyDescent="0.35">
      <c r="B6641" s="31"/>
      <c r="C6641" s="31"/>
    </row>
    <row r="6642" spans="2:3" x14ac:dyDescent="0.35">
      <c r="B6642" s="31"/>
      <c r="C6642" s="31"/>
    </row>
    <row r="6643" spans="2:3" x14ac:dyDescent="0.35">
      <c r="B6643" s="31"/>
      <c r="C6643" s="31"/>
    </row>
    <row r="6644" spans="2:3" x14ac:dyDescent="0.35">
      <c r="B6644" s="31"/>
      <c r="C6644" s="31"/>
    </row>
    <row r="6645" spans="2:3" x14ac:dyDescent="0.35">
      <c r="B6645" s="31"/>
      <c r="C6645" s="31"/>
    </row>
    <row r="6646" spans="2:3" x14ac:dyDescent="0.35">
      <c r="B6646" s="31"/>
      <c r="C6646" s="31"/>
    </row>
    <row r="6647" spans="2:3" x14ac:dyDescent="0.35">
      <c r="B6647" s="31"/>
      <c r="C6647" s="31"/>
    </row>
    <row r="6648" spans="2:3" x14ac:dyDescent="0.35">
      <c r="B6648" s="31"/>
      <c r="C6648" s="31"/>
    </row>
    <row r="6649" spans="2:3" x14ac:dyDescent="0.35">
      <c r="B6649" s="31"/>
      <c r="C6649" s="31"/>
    </row>
    <row r="6650" spans="2:3" x14ac:dyDescent="0.35">
      <c r="B6650" s="31"/>
      <c r="C6650" s="31"/>
    </row>
    <row r="6651" spans="2:3" x14ac:dyDescent="0.35">
      <c r="B6651" s="31"/>
      <c r="C6651" s="31"/>
    </row>
    <row r="6652" spans="2:3" x14ac:dyDescent="0.35">
      <c r="B6652" s="31"/>
      <c r="C6652" s="31"/>
    </row>
    <row r="6653" spans="2:3" x14ac:dyDescent="0.35">
      <c r="B6653" s="31"/>
      <c r="C6653" s="31"/>
    </row>
    <row r="6654" spans="2:3" x14ac:dyDescent="0.35">
      <c r="B6654" s="31"/>
      <c r="C6654" s="31"/>
    </row>
    <row r="6655" spans="2:3" x14ac:dyDescent="0.35">
      <c r="B6655" s="31"/>
      <c r="C6655" s="31"/>
    </row>
    <row r="6656" spans="2:3" x14ac:dyDescent="0.35">
      <c r="B6656" s="31"/>
      <c r="C6656" s="31"/>
    </row>
    <row r="6657" spans="2:3" x14ac:dyDescent="0.35">
      <c r="B6657" s="31"/>
      <c r="C6657" s="31"/>
    </row>
    <row r="6658" spans="2:3" x14ac:dyDescent="0.35">
      <c r="B6658" s="31"/>
      <c r="C6658" s="31"/>
    </row>
    <row r="6659" spans="2:3" x14ac:dyDescent="0.35">
      <c r="B6659" s="31"/>
      <c r="C6659" s="31"/>
    </row>
    <row r="6660" spans="2:3" x14ac:dyDescent="0.35">
      <c r="B6660" s="31"/>
      <c r="C6660" s="31"/>
    </row>
    <row r="6661" spans="2:3" x14ac:dyDescent="0.35">
      <c r="B6661" s="31"/>
      <c r="C6661" s="31"/>
    </row>
    <row r="6662" spans="2:3" x14ac:dyDescent="0.35">
      <c r="B6662" s="31"/>
      <c r="C6662" s="31"/>
    </row>
    <row r="6663" spans="2:3" x14ac:dyDescent="0.35">
      <c r="B6663" s="31"/>
      <c r="C6663" s="31"/>
    </row>
    <row r="6664" spans="2:3" x14ac:dyDescent="0.35">
      <c r="B6664" s="31"/>
      <c r="C6664" s="31"/>
    </row>
    <row r="6665" spans="2:3" x14ac:dyDescent="0.35">
      <c r="B6665" s="31"/>
      <c r="C6665" s="31"/>
    </row>
    <row r="6666" spans="2:3" x14ac:dyDescent="0.35">
      <c r="B6666" s="31"/>
      <c r="C6666" s="31"/>
    </row>
    <row r="6667" spans="2:3" x14ac:dyDescent="0.35">
      <c r="B6667" s="31"/>
      <c r="C6667" s="31"/>
    </row>
    <row r="6668" spans="2:3" x14ac:dyDescent="0.35">
      <c r="B6668" s="31"/>
      <c r="C6668" s="31"/>
    </row>
    <row r="6669" spans="2:3" x14ac:dyDescent="0.35">
      <c r="B6669" s="31"/>
      <c r="C6669" s="31"/>
    </row>
    <row r="6670" spans="2:3" x14ac:dyDescent="0.35">
      <c r="B6670" s="31"/>
      <c r="C6670" s="31"/>
    </row>
    <row r="6671" spans="2:3" x14ac:dyDescent="0.35">
      <c r="B6671" s="31"/>
      <c r="C6671" s="31"/>
    </row>
    <row r="6672" spans="2:3" x14ac:dyDescent="0.35">
      <c r="B6672" s="31"/>
      <c r="C6672" s="31"/>
    </row>
    <row r="6673" spans="2:3" x14ac:dyDescent="0.35">
      <c r="B6673" s="31"/>
      <c r="C6673" s="31"/>
    </row>
    <row r="6674" spans="2:3" x14ac:dyDescent="0.35">
      <c r="B6674" s="31"/>
      <c r="C6674" s="31"/>
    </row>
    <row r="6675" spans="2:3" x14ac:dyDescent="0.35">
      <c r="B6675" s="31"/>
      <c r="C6675" s="31"/>
    </row>
    <row r="6676" spans="2:3" x14ac:dyDescent="0.35">
      <c r="B6676" s="31"/>
      <c r="C6676" s="31"/>
    </row>
    <row r="6677" spans="2:3" x14ac:dyDescent="0.35">
      <c r="B6677" s="31"/>
      <c r="C6677" s="31"/>
    </row>
    <row r="6678" spans="2:3" x14ac:dyDescent="0.35">
      <c r="B6678" s="31"/>
      <c r="C6678" s="31"/>
    </row>
    <row r="6679" spans="2:3" x14ac:dyDescent="0.35">
      <c r="B6679" s="31"/>
      <c r="C6679" s="31"/>
    </row>
    <row r="6680" spans="2:3" x14ac:dyDescent="0.35">
      <c r="B6680" s="31"/>
      <c r="C6680" s="31"/>
    </row>
    <row r="6681" spans="2:3" x14ac:dyDescent="0.35">
      <c r="B6681" s="31"/>
      <c r="C6681" s="31"/>
    </row>
    <row r="6682" spans="2:3" x14ac:dyDescent="0.35">
      <c r="B6682" s="31"/>
      <c r="C6682" s="31"/>
    </row>
    <row r="6683" spans="2:3" x14ac:dyDescent="0.35">
      <c r="B6683" s="31"/>
      <c r="C6683" s="31"/>
    </row>
    <row r="6684" spans="2:3" x14ac:dyDescent="0.35">
      <c r="B6684" s="31"/>
      <c r="C6684" s="31"/>
    </row>
    <row r="6685" spans="2:3" x14ac:dyDescent="0.35">
      <c r="B6685" s="31"/>
      <c r="C6685" s="31"/>
    </row>
    <row r="6686" spans="2:3" x14ac:dyDescent="0.35">
      <c r="B6686" s="31"/>
      <c r="C6686" s="31"/>
    </row>
    <row r="6687" spans="2:3" x14ac:dyDescent="0.35">
      <c r="B6687" s="31"/>
      <c r="C6687" s="31"/>
    </row>
    <row r="6688" spans="2:3" x14ac:dyDescent="0.35">
      <c r="B6688" s="31"/>
      <c r="C6688" s="31"/>
    </row>
    <row r="6689" spans="2:3" x14ac:dyDescent="0.35">
      <c r="B6689" s="31"/>
      <c r="C6689" s="31"/>
    </row>
    <row r="6690" spans="2:3" x14ac:dyDescent="0.35">
      <c r="B6690" s="31"/>
      <c r="C6690" s="31"/>
    </row>
    <row r="6691" spans="2:3" x14ac:dyDescent="0.35">
      <c r="B6691" s="31"/>
      <c r="C6691" s="31"/>
    </row>
    <row r="6692" spans="2:3" x14ac:dyDescent="0.35">
      <c r="B6692" s="31"/>
      <c r="C6692" s="31"/>
    </row>
    <row r="6693" spans="2:3" x14ac:dyDescent="0.35">
      <c r="B6693" s="31"/>
      <c r="C6693" s="31"/>
    </row>
    <row r="6694" spans="2:3" x14ac:dyDescent="0.35">
      <c r="B6694" s="31"/>
      <c r="C6694" s="31"/>
    </row>
    <row r="6695" spans="2:3" x14ac:dyDescent="0.35">
      <c r="B6695" s="31"/>
      <c r="C6695" s="31"/>
    </row>
    <row r="6696" spans="2:3" x14ac:dyDescent="0.35">
      <c r="B6696" s="31"/>
      <c r="C6696" s="31"/>
    </row>
    <row r="6697" spans="2:3" x14ac:dyDescent="0.35">
      <c r="B6697" s="31"/>
      <c r="C6697" s="31"/>
    </row>
    <row r="6698" spans="2:3" x14ac:dyDescent="0.35">
      <c r="B6698" s="31"/>
      <c r="C6698" s="31"/>
    </row>
    <row r="6699" spans="2:3" x14ac:dyDescent="0.35">
      <c r="B6699" s="31"/>
      <c r="C6699" s="31"/>
    </row>
    <row r="6700" spans="2:3" x14ac:dyDescent="0.35">
      <c r="B6700" s="31"/>
      <c r="C6700" s="31"/>
    </row>
    <row r="6701" spans="2:3" x14ac:dyDescent="0.35">
      <c r="B6701" s="31"/>
      <c r="C6701" s="31"/>
    </row>
    <row r="6702" spans="2:3" x14ac:dyDescent="0.35">
      <c r="B6702" s="31"/>
      <c r="C6702" s="31"/>
    </row>
    <row r="6703" spans="2:3" x14ac:dyDescent="0.35">
      <c r="B6703" s="31"/>
      <c r="C6703" s="31"/>
    </row>
    <row r="6704" spans="2:3" x14ac:dyDescent="0.35">
      <c r="B6704" s="31"/>
      <c r="C6704" s="31"/>
    </row>
    <row r="6705" spans="2:3" x14ac:dyDescent="0.35">
      <c r="B6705" s="31"/>
      <c r="C6705" s="31"/>
    </row>
    <row r="6706" spans="2:3" x14ac:dyDescent="0.35">
      <c r="B6706" s="31"/>
      <c r="C6706" s="31"/>
    </row>
    <row r="6707" spans="2:3" x14ac:dyDescent="0.35">
      <c r="B6707" s="31"/>
      <c r="C6707" s="31"/>
    </row>
    <row r="6708" spans="2:3" x14ac:dyDescent="0.35">
      <c r="B6708" s="31"/>
      <c r="C6708" s="31"/>
    </row>
    <row r="6709" spans="2:3" x14ac:dyDescent="0.35">
      <c r="B6709" s="31"/>
      <c r="C6709" s="31"/>
    </row>
    <row r="6710" spans="2:3" x14ac:dyDescent="0.35">
      <c r="B6710" s="31"/>
      <c r="C6710" s="31"/>
    </row>
    <row r="6711" spans="2:3" x14ac:dyDescent="0.35">
      <c r="B6711" s="31"/>
      <c r="C6711" s="31"/>
    </row>
    <row r="6712" spans="2:3" x14ac:dyDescent="0.35">
      <c r="B6712" s="31"/>
      <c r="C6712" s="31"/>
    </row>
    <row r="6713" spans="2:3" x14ac:dyDescent="0.35">
      <c r="B6713" s="31"/>
      <c r="C6713" s="31"/>
    </row>
    <row r="6714" spans="2:3" x14ac:dyDescent="0.35">
      <c r="B6714" s="31"/>
      <c r="C6714" s="31"/>
    </row>
    <row r="6715" spans="2:3" x14ac:dyDescent="0.35">
      <c r="B6715" s="31"/>
      <c r="C6715" s="31"/>
    </row>
    <row r="6716" spans="2:3" x14ac:dyDescent="0.35">
      <c r="B6716" s="31"/>
      <c r="C6716" s="31"/>
    </row>
    <row r="6717" spans="2:3" x14ac:dyDescent="0.35">
      <c r="B6717" s="31"/>
      <c r="C6717" s="31"/>
    </row>
    <row r="6718" spans="2:3" x14ac:dyDescent="0.35">
      <c r="B6718" s="31"/>
      <c r="C6718" s="31"/>
    </row>
    <row r="6719" spans="2:3" x14ac:dyDescent="0.35">
      <c r="B6719" s="31"/>
      <c r="C6719" s="31"/>
    </row>
    <row r="6720" spans="2:3" x14ac:dyDescent="0.35">
      <c r="B6720" s="31"/>
      <c r="C6720" s="31"/>
    </row>
    <row r="6721" spans="2:3" x14ac:dyDescent="0.35">
      <c r="B6721" s="31"/>
      <c r="C6721" s="31"/>
    </row>
    <row r="6722" spans="2:3" x14ac:dyDescent="0.35">
      <c r="B6722" s="31"/>
      <c r="C6722" s="31"/>
    </row>
    <row r="6723" spans="2:3" x14ac:dyDescent="0.35">
      <c r="B6723" s="31"/>
      <c r="C6723" s="31"/>
    </row>
    <row r="6724" spans="2:3" x14ac:dyDescent="0.35">
      <c r="B6724" s="31"/>
      <c r="C6724" s="31"/>
    </row>
    <row r="6725" spans="2:3" x14ac:dyDescent="0.35">
      <c r="B6725" s="31"/>
      <c r="C6725" s="31"/>
    </row>
    <row r="6726" spans="2:3" x14ac:dyDescent="0.35">
      <c r="B6726" s="31"/>
      <c r="C6726" s="31"/>
    </row>
    <row r="6727" spans="2:3" x14ac:dyDescent="0.35">
      <c r="B6727" s="31"/>
      <c r="C6727" s="31"/>
    </row>
    <row r="6728" spans="2:3" x14ac:dyDescent="0.35">
      <c r="B6728" s="31"/>
      <c r="C6728" s="31"/>
    </row>
    <row r="6729" spans="2:3" x14ac:dyDescent="0.35">
      <c r="B6729" s="31"/>
      <c r="C6729" s="31"/>
    </row>
    <row r="6730" spans="2:3" x14ac:dyDescent="0.35">
      <c r="B6730" s="31"/>
      <c r="C6730" s="31"/>
    </row>
    <row r="6731" spans="2:3" x14ac:dyDescent="0.35">
      <c r="B6731" s="31"/>
      <c r="C6731" s="31"/>
    </row>
    <row r="6732" spans="2:3" x14ac:dyDescent="0.35">
      <c r="B6732" s="31"/>
      <c r="C6732" s="31"/>
    </row>
    <row r="6733" spans="2:3" x14ac:dyDescent="0.35">
      <c r="B6733" s="31"/>
      <c r="C6733" s="31"/>
    </row>
    <row r="6734" spans="2:3" x14ac:dyDescent="0.35">
      <c r="B6734" s="31"/>
      <c r="C6734" s="31"/>
    </row>
    <row r="6735" spans="2:3" x14ac:dyDescent="0.35">
      <c r="B6735" s="31"/>
      <c r="C6735" s="31"/>
    </row>
    <row r="6736" spans="2:3" x14ac:dyDescent="0.35">
      <c r="B6736" s="31"/>
      <c r="C6736" s="31"/>
    </row>
    <row r="6737" spans="2:3" x14ac:dyDescent="0.35">
      <c r="B6737" s="31"/>
      <c r="C6737" s="31"/>
    </row>
    <row r="6738" spans="2:3" x14ac:dyDescent="0.35">
      <c r="B6738" s="31"/>
      <c r="C6738" s="31"/>
    </row>
    <row r="6739" spans="2:3" x14ac:dyDescent="0.35">
      <c r="B6739" s="31"/>
      <c r="C6739" s="31"/>
    </row>
    <row r="6740" spans="2:3" x14ac:dyDescent="0.35">
      <c r="B6740" s="31"/>
      <c r="C6740" s="31"/>
    </row>
    <row r="6741" spans="2:3" x14ac:dyDescent="0.35">
      <c r="B6741" s="31"/>
      <c r="C6741" s="31"/>
    </row>
    <row r="6742" spans="2:3" x14ac:dyDescent="0.35">
      <c r="B6742" s="31"/>
      <c r="C6742" s="31"/>
    </row>
    <row r="6743" spans="2:3" x14ac:dyDescent="0.35">
      <c r="B6743" s="31"/>
      <c r="C6743" s="31"/>
    </row>
    <row r="6744" spans="2:3" x14ac:dyDescent="0.35">
      <c r="B6744" s="31"/>
      <c r="C6744" s="31"/>
    </row>
    <row r="6745" spans="2:3" x14ac:dyDescent="0.35">
      <c r="B6745" s="31"/>
      <c r="C6745" s="31"/>
    </row>
    <row r="6746" spans="2:3" x14ac:dyDescent="0.35">
      <c r="B6746" s="31"/>
      <c r="C6746" s="31"/>
    </row>
    <row r="6747" spans="2:3" x14ac:dyDescent="0.35">
      <c r="B6747" s="31"/>
      <c r="C6747" s="31"/>
    </row>
    <row r="6748" spans="2:3" x14ac:dyDescent="0.35">
      <c r="B6748" s="31"/>
      <c r="C6748" s="31"/>
    </row>
    <row r="6749" spans="2:3" x14ac:dyDescent="0.35">
      <c r="B6749" s="31"/>
      <c r="C6749" s="31"/>
    </row>
    <row r="6750" spans="2:3" x14ac:dyDescent="0.35">
      <c r="B6750" s="31"/>
      <c r="C6750" s="31"/>
    </row>
    <row r="6751" spans="2:3" x14ac:dyDescent="0.35">
      <c r="B6751" s="31"/>
      <c r="C6751" s="31"/>
    </row>
    <row r="6752" spans="2:3" x14ac:dyDescent="0.35">
      <c r="B6752" s="31"/>
      <c r="C6752" s="31"/>
    </row>
    <row r="6753" spans="2:3" x14ac:dyDescent="0.35">
      <c r="B6753" s="31"/>
      <c r="C6753" s="31"/>
    </row>
    <row r="6754" spans="2:3" x14ac:dyDescent="0.35">
      <c r="B6754" s="31"/>
      <c r="C6754" s="31"/>
    </row>
    <row r="6755" spans="2:3" x14ac:dyDescent="0.35">
      <c r="B6755" s="31"/>
      <c r="C6755" s="31"/>
    </row>
    <row r="6756" spans="2:3" x14ac:dyDescent="0.35">
      <c r="B6756" s="31"/>
      <c r="C6756" s="31"/>
    </row>
    <row r="6757" spans="2:3" x14ac:dyDescent="0.35">
      <c r="B6757" s="31"/>
      <c r="C6757" s="31"/>
    </row>
    <row r="6758" spans="2:3" x14ac:dyDescent="0.35">
      <c r="B6758" s="31"/>
      <c r="C6758" s="31"/>
    </row>
    <row r="6759" spans="2:3" x14ac:dyDescent="0.35">
      <c r="B6759" s="31"/>
      <c r="C6759" s="31"/>
    </row>
    <row r="6760" spans="2:3" x14ac:dyDescent="0.35">
      <c r="B6760" s="31"/>
      <c r="C6760" s="31"/>
    </row>
    <row r="6761" spans="2:3" x14ac:dyDescent="0.35">
      <c r="B6761" s="31"/>
      <c r="C6761" s="31"/>
    </row>
    <row r="6762" spans="2:3" x14ac:dyDescent="0.35">
      <c r="B6762" s="31"/>
      <c r="C6762" s="31"/>
    </row>
    <row r="6763" spans="2:3" x14ac:dyDescent="0.35">
      <c r="B6763" s="31"/>
      <c r="C6763" s="31"/>
    </row>
    <row r="6764" spans="2:3" x14ac:dyDescent="0.35">
      <c r="B6764" s="31"/>
      <c r="C6764" s="31"/>
    </row>
    <row r="6765" spans="2:3" x14ac:dyDescent="0.35">
      <c r="B6765" s="31"/>
      <c r="C6765" s="31"/>
    </row>
    <row r="6766" spans="2:3" x14ac:dyDescent="0.35">
      <c r="B6766" s="31"/>
      <c r="C6766" s="31"/>
    </row>
    <row r="6767" spans="2:3" x14ac:dyDescent="0.35">
      <c r="B6767" s="31"/>
      <c r="C6767" s="31"/>
    </row>
    <row r="6768" spans="2:3" x14ac:dyDescent="0.35">
      <c r="B6768" s="31"/>
      <c r="C6768" s="31"/>
    </row>
    <row r="6769" spans="2:3" x14ac:dyDescent="0.35">
      <c r="B6769" s="31"/>
      <c r="C6769" s="31"/>
    </row>
    <row r="6770" spans="2:3" x14ac:dyDescent="0.35">
      <c r="B6770" s="31"/>
      <c r="C6770" s="31"/>
    </row>
    <row r="6771" spans="2:3" x14ac:dyDescent="0.35">
      <c r="B6771" s="31"/>
      <c r="C6771" s="31"/>
    </row>
    <row r="6772" spans="2:3" x14ac:dyDescent="0.35">
      <c r="B6772" s="31"/>
      <c r="C6772" s="31"/>
    </row>
    <row r="6773" spans="2:3" x14ac:dyDescent="0.35">
      <c r="B6773" s="31"/>
      <c r="C6773" s="31"/>
    </row>
    <row r="6774" spans="2:3" x14ac:dyDescent="0.35">
      <c r="B6774" s="31"/>
      <c r="C6774" s="31"/>
    </row>
    <row r="6775" spans="2:3" x14ac:dyDescent="0.35">
      <c r="B6775" s="31"/>
      <c r="C6775" s="31"/>
    </row>
    <row r="6776" spans="2:3" x14ac:dyDescent="0.35">
      <c r="B6776" s="31"/>
      <c r="C6776" s="31"/>
    </row>
    <row r="6777" spans="2:3" x14ac:dyDescent="0.35">
      <c r="B6777" s="31"/>
      <c r="C6777" s="31"/>
    </row>
    <row r="6778" spans="2:3" x14ac:dyDescent="0.35">
      <c r="B6778" s="31"/>
      <c r="C6778" s="31"/>
    </row>
    <row r="6779" spans="2:3" x14ac:dyDescent="0.35">
      <c r="B6779" s="31"/>
      <c r="C6779" s="31"/>
    </row>
    <row r="6780" spans="2:3" x14ac:dyDescent="0.35">
      <c r="B6780" s="31"/>
      <c r="C6780" s="31"/>
    </row>
    <row r="6781" spans="2:3" x14ac:dyDescent="0.35">
      <c r="B6781" s="31"/>
      <c r="C6781" s="31"/>
    </row>
    <row r="6782" spans="2:3" x14ac:dyDescent="0.35">
      <c r="B6782" s="31"/>
      <c r="C6782" s="31"/>
    </row>
    <row r="6783" spans="2:3" x14ac:dyDescent="0.35">
      <c r="B6783" s="31"/>
      <c r="C6783" s="31"/>
    </row>
    <row r="6784" spans="2:3" x14ac:dyDescent="0.35">
      <c r="B6784" s="31"/>
      <c r="C6784" s="31"/>
    </row>
    <row r="6785" spans="2:3" x14ac:dyDescent="0.35">
      <c r="B6785" s="31"/>
      <c r="C6785" s="31"/>
    </row>
    <row r="6786" spans="2:3" x14ac:dyDescent="0.35">
      <c r="B6786" s="31"/>
      <c r="C6786" s="31"/>
    </row>
    <row r="6787" spans="2:3" x14ac:dyDescent="0.35">
      <c r="B6787" s="31"/>
      <c r="C6787" s="31"/>
    </row>
    <row r="6788" spans="2:3" x14ac:dyDescent="0.35">
      <c r="B6788" s="31"/>
      <c r="C6788" s="31"/>
    </row>
    <row r="6789" spans="2:3" x14ac:dyDescent="0.35">
      <c r="B6789" s="31"/>
      <c r="C6789" s="31"/>
    </row>
    <row r="6790" spans="2:3" x14ac:dyDescent="0.35">
      <c r="B6790" s="31"/>
      <c r="C6790" s="31"/>
    </row>
    <row r="6791" spans="2:3" x14ac:dyDescent="0.35">
      <c r="B6791" s="31"/>
      <c r="C6791" s="31"/>
    </row>
    <row r="6792" spans="2:3" x14ac:dyDescent="0.35">
      <c r="B6792" s="31"/>
      <c r="C6792" s="31"/>
    </row>
    <row r="6793" spans="2:3" x14ac:dyDescent="0.35">
      <c r="B6793" s="31"/>
      <c r="C6793" s="31"/>
    </row>
    <row r="6794" spans="2:3" x14ac:dyDescent="0.35">
      <c r="B6794" s="31"/>
      <c r="C6794" s="31"/>
    </row>
    <row r="6795" spans="2:3" x14ac:dyDescent="0.35">
      <c r="B6795" s="31"/>
      <c r="C6795" s="31"/>
    </row>
    <row r="6796" spans="2:3" x14ac:dyDescent="0.35">
      <c r="B6796" s="31"/>
      <c r="C6796" s="31"/>
    </row>
    <row r="6797" spans="2:3" x14ac:dyDescent="0.35">
      <c r="B6797" s="31"/>
      <c r="C6797" s="31"/>
    </row>
    <row r="6798" spans="2:3" x14ac:dyDescent="0.35">
      <c r="B6798" s="31"/>
      <c r="C6798" s="31"/>
    </row>
    <row r="6799" spans="2:3" x14ac:dyDescent="0.35">
      <c r="B6799" s="31"/>
      <c r="C6799" s="31"/>
    </row>
    <row r="6800" spans="2:3" x14ac:dyDescent="0.35">
      <c r="B6800" s="31"/>
      <c r="C6800" s="31"/>
    </row>
    <row r="6801" spans="2:3" x14ac:dyDescent="0.35">
      <c r="B6801" s="31"/>
      <c r="C6801" s="31"/>
    </row>
    <row r="6802" spans="2:3" x14ac:dyDescent="0.35">
      <c r="B6802" s="31"/>
      <c r="C6802" s="31"/>
    </row>
    <row r="6803" spans="2:3" x14ac:dyDescent="0.35">
      <c r="B6803" s="31"/>
      <c r="C6803" s="31"/>
    </row>
    <row r="6804" spans="2:3" x14ac:dyDescent="0.35">
      <c r="B6804" s="31"/>
      <c r="C6804" s="31"/>
    </row>
    <row r="6805" spans="2:3" x14ac:dyDescent="0.35">
      <c r="B6805" s="31"/>
      <c r="C6805" s="31"/>
    </row>
    <row r="6806" spans="2:3" x14ac:dyDescent="0.35">
      <c r="B6806" s="31"/>
      <c r="C6806" s="31"/>
    </row>
    <row r="6807" spans="2:3" x14ac:dyDescent="0.35">
      <c r="B6807" s="31"/>
      <c r="C6807" s="31"/>
    </row>
    <row r="6808" spans="2:3" x14ac:dyDescent="0.35">
      <c r="B6808" s="31"/>
      <c r="C6808" s="31"/>
    </row>
    <row r="6809" spans="2:3" x14ac:dyDescent="0.35">
      <c r="B6809" s="31"/>
      <c r="C6809" s="31"/>
    </row>
    <row r="6810" spans="2:3" x14ac:dyDescent="0.35">
      <c r="B6810" s="31"/>
      <c r="C6810" s="31"/>
    </row>
    <row r="6811" spans="2:3" x14ac:dyDescent="0.35">
      <c r="B6811" s="31"/>
      <c r="C6811" s="31"/>
    </row>
    <row r="6812" spans="2:3" x14ac:dyDescent="0.35">
      <c r="B6812" s="31"/>
      <c r="C6812" s="31"/>
    </row>
    <row r="6813" spans="2:3" x14ac:dyDescent="0.35">
      <c r="B6813" s="31"/>
      <c r="C6813" s="31"/>
    </row>
    <row r="6814" spans="2:3" x14ac:dyDescent="0.35">
      <c r="B6814" s="31"/>
      <c r="C6814" s="31"/>
    </row>
    <row r="6815" spans="2:3" x14ac:dyDescent="0.35">
      <c r="B6815" s="31"/>
      <c r="C6815" s="31"/>
    </row>
    <row r="6816" spans="2:3" x14ac:dyDescent="0.35">
      <c r="B6816" s="31"/>
      <c r="C6816" s="31"/>
    </row>
    <row r="6817" spans="2:3" x14ac:dyDescent="0.35">
      <c r="B6817" s="31"/>
      <c r="C6817" s="31"/>
    </row>
    <row r="6818" spans="2:3" x14ac:dyDescent="0.35">
      <c r="B6818" s="31"/>
      <c r="C6818" s="31"/>
    </row>
    <row r="6819" spans="2:3" x14ac:dyDescent="0.35">
      <c r="B6819" s="31"/>
      <c r="C6819" s="31"/>
    </row>
    <row r="6820" spans="2:3" x14ac:dyDescent="0.35">
      <c r="B6820" s="31"/>
      <c r="C6820" s="31"/>
    </row>
    <row r="6821" spans="2:3" x14ac:dyDescent="0.35">
      <c r="B6821" s="31"/>
      <c r="C6821" s="31"/>
    </row>
    <row r="6822" spans="2:3" x14ac:dyDescent="0.35">
      <c r="B6822" s="31"/>
      <c r="C6822" s="31"/>
    </row>
    <row r="6823" spans="2:3" x14ac:dyDescent="0.35">
      <c r="B6823" s="31"/>
      <c r="C6823" s="31"/>
    </row>
    <row r="6824" spans="2:3" x14ac:dyDescent="0.35">
      <c r="B6824" s="31"/>
      <c r="C6824" s="31"/>
    </row>
    <row r="6825" spans="2:3" x14ac:dyDescent="0.35">
      <c r="B6825" s="31"/>
      <c r="C6825" s="31"/>
    </row>
    <row r="6826" spans="2:3" x14ac:dyDescent="0.35">
      <c r="B6826" s="31"/>
      <c r="C6826" s="31"/>
    </row>
    <row r="6827" spans="2:3" x14ac:dyDescent="0.35">
      <c r="B6827" s="31"/>
      <c r="C6827" s="31"/>
    </row>
    <row r="6828" spans="2:3" x14ac:dyDescent="0.35">
      <c r="B6828" s="31"/>
      <c r="C6828" s="31"/>
    </row>
    <row r="6829" spans="2:3" x14ac:dyDescent="0.35">
      <c r="B6829" s="31"/>
      <c r="C6829" s="31"/>
    </row>
    <row r="6830" spans="2:3" x14ac:dyDescent="0.35">
      <c r="B6830" s="31"/>
      <c r="C6830" s="31"/>
    </row>
    <row r="6831" spans="2:3" x14ac:dyDescent="0.35">
      <c r="B6831" s="31"/>
      <c r="C6831" s="31"/>
    </row>
    <row r="6832" spans="2:3" x14ac:dyDescent="0.35">
      <c r="B6832" s="31"/>
      <c r="C6832" s="31"/>
    </row>
    <row r="6833" spans="2:3" x14ac:dyDescent="0.35">
      <c r="B6833" s="31"/>
      <c r="C6833" s="31"/>
    </row>
    <row r="6834" spans="2:3" x14ac:dyDescent="0.35">
      <c r="B6834" s="31"/>
      <c r="C6834" s="31"/>
    </row>
    <row r="6835" spans="2:3" x14ac:dyDescent="0.35">
      <c r="B6835" s="31"/>
      <c r="C6835" s="31"/>
    </row>
    <row r="6836" spans="2:3" x14ac:dyDescent="0.35">
      <c r="B6836" s="31"/>
      <c r="C6836" s="31"/>
    </row>
    <row r="6837" spans="2:3" x14ac:dyDescent="0.35">
      <c r="B6837" s="31"/>
      <c r="C6837" s="31"/>
    </row>
    <row r="6838" spans="2:3" x14ac:dyDescent="0.35">
      <c r="B6838" s="31"/>
      <c r="C6838" s="31"/>
    </row>
    <row r="6839" spans="2:3" x14ac:dyDescent="0.35">
      <c r="B6839" s="31"/>
      <c r="C6839" s="31"/>
    </row>
    <row r="6840" spans="2:3" x14ac:dyDescent="0.35">
      <c r="B6840" s="31"/>
      <c r="C6840" s="31"/>
    </row>
    <row r="6841" spans="2:3" x14ac:dyDescent="0.35">
      <c r="B6841" s="31"/>
      <c r="C6841" s="31"/>
    </row>
    <row r="6842" spans="2:3" x14ac:dyDescent="0.35">
      <c r="B6842" s="31"/>
      <c r="C6842" s="31"/>
    </row>
    <row r="6843" spans="2:3" x14ac:dyDescent="0.35">
      <c r="B6843" s="31"/>
      <c r="C6843" s="31"/>
    </row>
    <row r="6844" spans="2:3" x14ac:dyDescent="0.35">
      <c r="B6844" s="31"/>
      <c r="C6844" s="31"/>
    </row>
    <row r="6845" spans="2:3" x14ac:dyDescent="0.35">
      <c r="B6845" s="31"/>
      <c r="C6845" s="31"/>
    </row>
    <row r="6846" spans="2:3" x14ac:dyDescent="0.35">
      <c r="B6846" s="31"/>
      <c r="C6846" s="31"/>
    </row>
    <row r="6847" spans="2:3" x14ac:dyDescent="0.35">
      <c r="B6847" s="31"/>
      <c r="C6847" s="31"/>
    </row>
    <row r="6848" spans="2:3" x14ac:dyDescent="0.35">
      <c r="B6848" s="31"/>
      <c r="C6848" s="31"/>
    </row>
    <row r="6849" spans="2:3" x14ac:dyDescent="0.35">
      <c r="B6849" s="31"/>
      <c r="C6849" s="31"/>
    </row>
    <row r="6850" spans="2:3" x14ac:dyDescent="0.35">
      <c r="B6850" s="31"/>
      <c r="C6850" s="31"/>
    </row>
    <row r="6851" spans="2:3" x14ac:dyDescent="0.35">
      <c r="B6851" s="31"/>
      <c r="C6851" s="31"/>
    </row>
    <row r="6852" spans="2:3" x14ac:dyDescent="0.35">
      <c r="B6852" s="31"/>
      <c r="C6852" s="31"/>
    </row>
    <row r="6853" spans="2:3" x14ac:dyDescent="0.35">
      <c r="B6853" s="31"/>
      <c r="C6853" s="31"/>
    </row>
    <row r="6854" spans="2:3" x14ac:dyDescent="0.35">
      <c r="B6854" s="31"/>
      <c r="C6854" s="31"/>
    </row>
    <row r="6855" spans="2:3" x14ac:dyDescent="0.35">
      <c r="B6855" s="31"/>
      <c r="C6855" s="31"/>
    </row>
    <row r="6856" spans="2:3" x14ac:dyDescent="0.35">
      <c r="B6856" s="31"/>
      <c r="C6856" s="31"/>
    </row>
    <row r="6857" spans="2:3" x14ac:dyDescent="0.35">
      <c r="B6857" s="31"/>
      <c r="C6857" s="31"/>
    </row>
    <row r="6858" spans="2:3" x14ac:dyDescent="0.35">
      <c r="B6858" s="31"/>
      <c r="C6858" s="31"/>
    </row>
    <row r="6859" spans="2:3" x14ac:dyDescent="0.35">
      <c r="B6859" s="31"/>
      <c r="C6859" s="31"/>
    </row>
    <row r="6860" spans="2:3" x14ac:dyDescent="0.35">
      <c r="B6860" s="31"/>
      <c r="C6860" s="31"/>
    </row>
    <row r="6861" spans="2:3" x14ac:dyDescent="0.35">
      <c r="B6861" s="31"/>
      <c r="C6861" s="31"/>
    </row>
    <row r="6862" spans="2:3" x14ac:dyDescent="0.35">
      <c r="B6862" s="31"/>
      <c r="C6862" s="31"/>
    </row>
    <row r="6863" spans="2:3" x14ac:dyDescent="0.35">
      <c r="B6863" s="31"/>
      <c r="C6863" s="31"/>
    </row>
    <row r="6864" spans="2:3" x14ac:dyDescent="0.35">
      <c r="B6864" s="31"/>
      <c r="C6864" s="31"/>
    </row>
    <row r="6865" spans="2:3" x14ac:dyDescent="0.35">
      <c r="B6865" s="31"/>
      <c r="C6865" s="31"/>
    </row>
    <row r="6866" spans="2:3" x14ac:dyDescent="0.35">
      <c r="B6866" s="31"/>
      <c r="C6866" s="31"/>
    </row>
    <row r="6867" spans="2:3" x14ac:dyDescent="0.35">
      <c r="B6867" s="31"/>
      <c r="C6867" s="31"/>
    </row>
    <row r="6868" spans="2:3" x14ac:dyDescent="0.35">
      <c r="B6868" s="31"/>
      <c r="C6868" s="31"/>
    </row>
    <row r="6869" spans="2:3" x14ac:dyDescent="0.35">
      <c r="B6869" s="31"/>
      <c r="C6869" s="31"/>
    </row>
    <row r="6870" spans="2:3" x14ac:dyDescent="0.35">
      <c r="B6870" s="31"/>
      <c r="C6870" s="31"/>
    </row>
    <row r="6871" spans="2:3" x14ac:dyDescent="0.35">
      <c r="B6871" s="31"/>
      <c r="C6871" s="31"/>
    </row>
    <row r="6872" spans="2:3" x14ac:dyDescent="0.35">
      <c r="B6872" s="31"/>
      <c r="C6872" s="31"/>
    </row>
    <row r="6873" spans="2:3" x14ac:dyDescent="0.35">
      <c r="B6873" s="31"/>
      <c r="C6873" s="31"/>
    </row>
    <row r="6874" spans="2:3" x14ac:dyDescent="0.35">
      <c r="B6874" s="31"/>
      <c r="C6874" s="31"/>
    </row>
    <row r="6875" spans="2:3" x14ac:dyDescent="0.35">
      <c r="B6875" s="31"/>
      <c r="C6875" s="31"/>
    </row>
    <row r="6876" spans="2:3" x14ac:dyDescent="0.35">
      <c r="B6876" s="31"/>
      <c r="C6876" s="31"/>
    </row>
    <row r="6877" spans="2:3" x14ac:dyDescent="0.35">
      <c r="B6877" s="31"/>
      <c r="C6877" s="31"/>
    </row>
    <row r="6878" spans="2:3" x14ac:dyDescent="0.35">
      <c r="B6878" s="31"/>
      <c r="C6878" s="31"/>
    </row>
    <row r="6879" spans="2:3" x14ac:dyDescent="0.35">
      <c r="B6879" s="31"/>
      <c r="C6879" s="31"/>
    </row>
    <row r="6880" spans="2:3" x14ac:dyDescent="0.35">
      <c r="B6880" s="31"/>
      <c r="C6880" s="31"/>
    </row>
    <row r="6881" spans="2:3" x14ac:dyDescent="0.35">
      <c r="B6881" s="31"/>
      <c r="C6881" s="31"/>
    </row>
    <row r="6882" spans="2:3" x14ac:dyDescent="0.35">
      <c r="B6882" s="31"/>
      <c r="C6882" s="31"/>
    </row>
    <row r="6883" spans="2:3" x14ac:dyDescent="0.35">
      <c r="B6883" s="31"/>
      <c r="C6883" s="31"/>
    </row>
    <row r="6884" spans="2:3" x14ac:dyDescent="0.35">
      <c r="B6884" s="31"/>
      <c r="C6884" s="31"/>
    </row>
    <row r="6885" spans="2:3" x14ac:dyDescent="0.35">
      <c r="B6885" s="31"/>
      <c r="C6885" s="31"/>
    </row>
    <row r="6886" spans="2:3" x14ac:dyDescent="0.35">
      <c r="B6886" s="31"/>
      <c r="C6886" s="31"/>
    </row>
    <row r="6887" spans="2:3" x14ac:dyDescent="0.35">
      <c r="B6887" s="31"/>
      <c r="C6887" s="31"/>
    </row>
    <row r="6888" spans="2:3" x14ac:dyDescent="0.35">
      <c r="B6888" s="31"/>
      <c r="C6888" s="31"/>
    </row>
    <row r="6889" spans="2:3" x14ac:dyDescent="0.35">
      <c r="B6889" s="31"/>
      <c r="C6889" s="31"/>
    </row>
    <row r="6890" spans="2:3" x14ac:dyDescent="0.35">
      <c r="B6890" s="31"/>
      <c r="C6890" s="31"/>
    </row>
    <row r="6891" spans="2:3" x14ac:dyDescent="0.35">
      <c r="B6891" s="31"/>
      <c r="C6891" s="31"/>
    </row>
    <row r="6892" spans="2:3" x14ac:dyDescent="0.35">
      <c r="B6892" s="31"/>
      <c r="C6892" s="31"/>
    </row>
    <row r="6893" spans="2:3" x14ac:dyDescent="0.35">
      <c r="B6893" s="31"/>
      <c r="C6893" s="31"/>
    </row>
    <row r="6894" spans="2:3" x14ac:dyDescent="0.35">
      <c r="B6894" s="31"/>
      <c r="C6894" s="31"/>
    </row>
    <row r="6895" spans="2:3" x14ac:dyDescent="0.35">
      <c r="B6895" s="31"/>
      <c r="C6895" s="31"/>
    </row>
    <row r="6896" spans="2:3" x14ac:dyDescent="0.35">
      <c r="B6896" s="31"/>
      <c r="C6896" s="31"/>
    </row>
    <row r="6897" spans="2:3" x14ac:dyDescent="0.35">
      <c r="B6897" s="31"/>
      <c r="C6897" s="31"/>
    </row>
    <row r="6898" spans="2:3" x14ac:dyDescent="0.35">
      <c r="B6898" s="31"/>
      <c r="C6898" s="31"/>
    </row>
    <row r="6899" spans="2:3" x14ac:dyDescent="0.35">
      <c r="B6899" s="31"/>
      <c r="C6899" s="31"/>
    </row>
    <row r="6900" spans="2:3" x14ac:dyDescent="0.35">
      <c r="B6900" s="31"/>
      <c r="C6900" s="31"/>
    </row>
    <row r="6901" spans="2:3" x14ac:dyDescent="0.35">
      <c r="B6901" s="31"/>
      <c r="C6901" s="31"/>
    </row>
    <row r="6902" spans="2:3" x14ac:dyDescent="0.35">
      <c r="B6902" s="31"/>
      <c r="C6902" s="31"/>
    </row>
    <row r="6903" spans="2:3" x14ac:dyDescent="0.35">
      <c r="B6903" s="31"/>
      <c r="C6903" s="31"/>
    </row>
    <row r="6904" spans="2:3" x14ac:dyDescent="0.35">
      <c r="B6904" s="31"/>
      <c r="C6904" s="31"/>
    </row>
    <row r="6905" spans="2:3" x14ac:dyDescent="0.35">
      <c r="B6905" s="31"/>
      <c r="C6905" s="31"/>
    </row>
    <row r="6906" spans="2:3" x14ac:dyDescent="0.35">
      <c r="B6906" s="31"/>
      <c r="C6906" s="31"/>
    </row>
    <row r="6907" spans="2:3" x14ac:dyDescent="0.35">
      <c r="B6907" s="31"/>
      <c r="C6907" s="31"/>
    </row>
    <row r="6908" spans="2:3" x14ac:dyDescent="0.35">
      <c r="B6908" s="31"/>
      <c r="C6908" s="31"/>
    </row>
    <row r="6909" spans="2:3" x14ac:dyDescent="0.35">
      <c r="B6909" s="31"/>
      <c r="C6909" s="31"/>
    </row>
    <row r="6910" spans="2:3" x14ac:dyDescent="0.35">
      <c r="B6910" s="31"/>
      <c r="C6910" s="31"/>
    </row>
    <row r="6911" spans="2:3" x14ac:dyDescent="0.35">
      <c r="B6911" s="31"/>
      <c r="C6911" s="31"/>
    </row>
    <row r="6912" spans="2:3" x14ac:dyDescent="0.35">
      <c r="B6912" s="31"/>
      <c r="C6912" s="31"/>
    </row>
    <row r="6913" spans="2:3" x14ac:dyDescent="0.35">
      <c r="B6913" s="31"/>
      <c r="C6913" s="31"/>
    </row>
    <row r="6914" spans="2:3" x14ac:dyDescent="0.35">
      <c r="B6914" s="31"/>
      <c r="C6914" s="31"/>
    </row>
    <row r="6915" spans="2:3" x14ac:dyDescent="0.35">
      <c r="B6915" s="31"/>
      <c r="C6915" s="31"/>
    </row>
    <row r="6916" spans="2:3" x14ac:dyDescent="0.35">
      <c r="B6916" s="31"/>
      <c r="C6916" s="31"/>
    </row>
    <row r="6917" spans="2:3" x14ac:dyDescent="0.35">
      <c r="B6917" s="31"/>
      <c r="C6917" s="31"/>
    </row>
    <row r="6918" spans="2:3" x14ac:dyDescent="0.35">
      <c r="B6918" s="31"/>
      <c r="C6918" s="31"/>
    </row>
    <row r="6919" spans="2:3" x14ac:dyDescent="0.35">
      <c r="B6919" s="31"/>
      <c r="C6919" s="31"/>
    </row>
    <row r="6920" spans="2:3" x14ac:dyDescent="0.35">
      <c r="B6920" s="31"/>
      <c r="C6920" s="31"/>
    </row>
    <row r="6921" spans="2:3" x14ac:dyDescent="0.35">
      <c r="B6921" s="31"/>
      <c r="C6921" s="31"/>
    </row>
    <row r="6922" spans="2:3" x14ac:dyDescent="0.35">
      <c r="B6922" s="31"/>
      <c r="C6922" s="31"/>
    </row>
    <row r="6923" spans="2:3" x14ac:dyDescent="0.35">
      <c r="B6923" s="31"/>
      <c r="C6923" s="31"/>
    </row>
    <row r="6924" spans="2:3" x14ac:dyDescent="0.35">
      <c r="B6924" s="31"/>
      <c r="C6924" s="31"/>
    </row>
    <row r="6925" spans="2:3" x14ac:dyDescent="0.35">
      <c r="B6925" s="31"/>
      <c r="C6925" s="31"/>
    </row>
    <row r="6926" spans="2:3" x14ac:dyDescent="0.35">
      <c r="B6926" s="31"/>
      <c r="C6926" s="31"/>
    </row>
    <row r="6927" spans="2:3" x14ac:dyDescent="0.35">
      <c r="B6927" s="31"/>
      <c r="C6927" s="31"/>
    </row>
    <row r="6928" spans="2:3" x14ac:dyDescent="0.35">
      <c r="B6928" s="31"/>
      <c r="C6928" s="31"/>
    </row>
    <row r="6929" spans="2:3" x14ac:dyDescent="0.35">
      <c r="B6929" s="31"/>
      <c r="C6929" s="31"/>
    </row>
    <row r="6930" spans="2:3" x14ac:dyDescent="0.35">
      <c r="B6930" s="31"/>
      <c r="C6930" s="31"/>
    </row>
    <row r="6931" spans="2:3" x14ac:dyDescent="0.35">
      <c r="B6931" s="31"/>
      <c r="C6931" s="31"/>
    </row>
    <row r="6932" spans="2:3" x14ac:dyDescent="0.35">
      <c r="B6932" s="31"/>
      <c r="C6932" s="31"/>
    </row>
    <row r="6933" spans="2:3" x14ac:dyDescent="0.35">
      <c r="B6933" s="31"/>
      <c r="C6933" s="31"/>
    </row>
    <row r="6934" spans="2:3" x14ac:dyDescent="0.35">
      <c r="B6934" s="31"/>
      <c r="C6934" s="31"/>
    </row>
    <row r="6935" spans="2:3" x14ac:dyDescent="0.35">
      <c r="B6935" s="31"/>
      <c r="C6935" s="31"/>
    </row>
    <row r="6936" spans="2:3" x14ac:dyDescent="0.35">
      <c r="B6936" s="31"/>
      <c r="C6936" s="31"/>
    </row>
    <row r="6937" spans="2:3" x14ac:dyDescent="0.35">
      <c r="B6937" s="31"/>
      <c r="C6937" s="31"/>
    </row>
    <row r="6938" spans="2:3" x14ac:dyDescent="0.35">
      <c r="B6938" s="31"/>
      <c r="C6938" s="31"/>
    </row>
    <row r="6939" spans="2:3" x14ac:dyDescent="0.35">
      <c r="B6939" s="31"/>
      <c r="C6939" s="31"/>
    </row>
    <row r="6940" spans="2:3" x14ac:dyDescent="0.35">
      <c r="B6940" s="31"/>
      <c r="C6940" s="31"/>
    </row>
    <row r="6941" spans="2:3" x14ac:dyDescent="0.35">
      <c r="B6941" s="31"/>
      <c r="C6941" s="31"/>
    </row>
    <row r="6942" spans="2:3" x14ac:dyDescent="0.35">
      <c r="B6942" s="31"/>
      <c r="C6942" s="31"/>
    </row>
    <row r="6943" spans="2:3" x14ac:dyDescent="0.35">
      <c r="B6943" s="31"/>
      <c r="C6943" s="31"/>
    </row>
    <row r="6944" spans="2:3" x14ac:dyDescent="0.35">
      <c r="B6944" s="31"/>
      <c r="C6944" s="31"/>
    </row>
    <row r="6945" spans="2:3" x14ac:dyDescent="0.35">
      <c r="B6945" s="31"/>
      <c r="C6945" s="31"/>
    </row>
    <row r="6946" spans="2:3" x14ac:dyDescent="0.35">
      <c r="B6946" s="31"/>
      <c r="C6946" s="31"/>
    </row>
    <row r="6947" spans="2:3" x14ac:dyDescent="0.35">
      <c r="B6947" s="31"/>
      <c r="C6947" s="31"/>
    </row>
    <row r="6948" spans="2:3" x14ac:dyDescent="0.35">
      <c r="B6948" s="31"/>
      <c r="C6948" s="31"/>
    </row>
    <row r="6949" spans="2:3" x14ac:dyDescent="0.35">
      <c r="B6949" s="31"/>
      <c r="C6949" s="31"/>
    </row>
    <row r="6950" spans="2:3" x14ac:dyDescent="0.35">
      <c r="B6950" s="31"/>
      <c r="C6950" s="31"/>
    </row>
    <row r="6951" spans="2:3" x14ac:dyDescent="0.35">
      <c r="B6951" s="31"/>
      <c r="C6951" s="31"/>
    </row>
    <row r="6952" spans="2:3" x14ac:dyDescent="0.35">
      <c r="B6952" s="31"/>
      <c r="C6952" s="31"/>
    </row>
    <row r="6953" spans="2:3" x14ac:dyDescent="0.35">
      <c r="B6953" s="31"/>
      <c r="C6953" s="31"/>
    </row>
    <row r="6954" spans="2:3" x14ac:dyDescent="0.35">
      <c r="B6954" s="31"/>
      <c r="C6954" s="31"/>
    </row>
    <row r="6955" spans="2:3" x14ac:dyDescent="0.35">
      <c r="B6955" s="31"/>
      <c r="C6955" s="31"/>
    </row>
    <row r="6956" spans="2:3" x14ac:dyDescent="0.35">
      <c r="B6956" s="31"/>
      <c r="C6956" s="31"/>
    </row>
    <row r="6957" spans="2:3" x14ac:dyDescent="0.35">
      <c r="B6957" s="31"/>
      <c r="C6957" s="31"/>
    </row>
    <row r="6958" spans="2:3" x14ac:dyDescent="0.35">
      <c r="B6958" s="31"/>
      <c r="C6958" s="31"/>
    </row>
    <row r="6959" spans="2:3" x14ac:dyDescent="0.35">
      <c r="B6959" s="31"/>
      <c r="C6959" s="31"/>
    </row>
    <row r="6960" spans="2:3" x14ac:dyDescent="0.35">
      <c r="B6960" s="31"/>
      <c r="C6960" s="31"/>
    </row>
    <row r="6961" spans="2:3" x14ac:dyDescent="0.35">
      <c r="B6961" s="31"/>
      <c r="C6961" s="31"/>
    </row>
    <row r="6962" spans="2:3" x14ac:dyDescent="0.35">
      <c r="B6962" s="31"/>
      <c r="C6962" s="31"/>
    </row>
    <row r="6963" spans="2:3" x14ac:dyDescent="0.35">
      <c r="B6963" s="31"/>
      <c r="C6963" s="31"/>
    </row>
    <row r="6964" spans="2:3" x14ac:dyDescent="0.35">
      <c r="B6964" s="31"/>
      <c r="C6964" s="31"/>
    </row>
    <row r="6965" spans="2:3" x14ac:dyDescent="0.35">
      <c r="B6965" s="31"/>
      <c r="C6965" s="31"/>
    </row>
    <row r="6966" spans="2:3" x14ac:dyDescent="0.35">
      <c r="B6966" s="31"/>
      <c r="C6966" s="31"/>
    </row>
    <row r="6967" spans="2:3" x14ac:dyDescent="0.35">
      <c r="B6967" s="31"/>
      <c r="C6967" s="31"/>
    </row>
    <row r="6968" spans="2:3" x14ac:dyDescent="0.35">
      <c r="B6968" s="31"/>
      <c r="C6968" s="31"/>
    </row>
    <row r="6969" spans="2:3" x14ac:dyDescent="0.35">
      <c r="B6969" s="31"/>
      <c r="C6969" s="31"/>
    </row>
    <row r="6970" spans="2:3" x14ac:dyDescent="0.35">
      <c r="B6970" s="31"/>
      <c r="C6970" s="31"/>
    </row>
    <row r="6971" spans="2:3" x14ac:dyDescent="0.35">
      <c r="B6971" s="31"/>
      <c r="C6971" s="31"/>
    </row>
    <row r="6972" spans="2:3" x14ac:dyDescent="0.35">
      <c r="B6972" s="31"/>
      <c r="C6972" s="31"/>
    </row>
    <row r="6973" spans="2:3" x14ac:dyDescent="0.35">
      <c r="B6973" s="31"/>
      <c r="C6973" s="31"/>
    </row>
    <row r="6974" spans="2:3" x14ac:dyDescent="0.35">
      <c r="B6974" s="31"/>
      <c r="C6974" s="31"/>
    </row>
    <row r="6975" spans="2:3" x14ac:dyDescent="0.35">
      <c r="B6975" s="31"/>
      <c r="C6975" s="31"/>
    </row>
    <row r="6976" spans="2:3" x14ac:dyDescent="0.35">
      <c r="B6976" s="31"/>
      <c r="C6976" s="31"/>
    </row>
    <row r="6977" spans="2:3" x14ac:dyDescent="0.35">
      <c r="B6977" s="31"/>
      <c r="C6977" s="31"/>
    </row>
    <row r="6978" spans="2:3" x14ac:dyDescent="0.35">
      <c r="B6978" s="31"/>
      <c r="C6978" s="31"/>
    </row>
    <row r="6979" spans="2:3" x14ac:dyDescent="0.35">
      <c r="B6979" s="31"/>
      <c r="C6979" s="31"/>
    </row>
    <row r="6980" spans="2:3" x14ac:dyDescent="0.35">
      <c r="B6980" s="31"/>
      <c r="C6980" s="31"/>
    </row>
    <row r="6981" spans="2:3" x14ac:dyDescent="0.35">
      <c r="B6981" s="31"/>
      <c r="C6981" s="31"/>
    </row>
    <row r="6982" spans="2:3" x14ac:dyDescent="0.35">
      <c r="B6982" s="31"/>
      <c r="C6982" s="31"/>
    </row>
    <row r="6983" spans="2:3" x14ac:dyDescent="0.35">
      <c r="B6983" s="31"/>
      <c r="C6983" s="31"/>
    </row>
    <row r="6984" spans="2:3" x14ac:dyDescent="0.35">
      <c r="B6984" s="31"/>
      <c r="C6984" s="31"/>
    </row>
    <row r="6985" spans="2:3" x14ac:dyDescent="0.35">
      <c r="B6985" s="31"/>
      <c r="C6985" s="31"/>
    </row>
    <row r="6986" spans="2:3" x14ac:dyDescent="0.35">
      <c r="B6986" s="31"/>
      <c r="C6986" s="31"/>
    </row>
    <row r="6987" spans="2:3" x14ac:dyDescent="0.35">
      <c r="B6987" s="31"/>
      <c r="C6987" s="31"/>
    </row>
    <row r="6988" spans="2:3" x14ac:dyDescent="0.35">
      <c r="B6988" s="31"/>
      <c r="C6988" s="31"/>
    </row>
    <row r="6989" spans="2:3" x14ac:dyDescent="0.35">
      <c r="B6989" s="31"/>
      <c r="C6989" s="31"/>
    </row>
    <row r="6990" spans="2:3" x14ac:dyDescent="0.35">
      <c r="B6990" s="31"/>
      <c r="C6990" s="31"/>
    </row>
    <row r="6991" spans="2:3" x14ac:dyDescent="0.35">
      <c r="B6991" s="31"/>
      <c r="C6991" s="31"/>
    </row>
    <row r="6992" spans="2:3" x14ac:dyDescent="0.35">
      <c r="B6992" s="31"/>
      <c r="C6992" s="31"/>
    </row>
    <row r="6993" spans="2:3" x14ac:dyDescent="0.35">
      <c r="B6993" s="31"/>
      <c r="C6993" s="31"/>
    </row>
    <row r="6994" spans="2:3" x14ac:dyDescent="0.35">
      <c r="B6994" s="31"/>
      <c r="C6994" s="31"/>
    </row>
    <row r="6995" spans="2:3" x14ac:dyDescent="0.35">
      <c r="B6995" s="31"/>
      <c r="C6995" s="31"/>
    </row>
    <row r="6996" spans="2:3" x14ac:dyDescent="0.35">
      <c r="B6996" s="31"/>
      <c r="C6996" s="31"/>
    </row>
    <row r="6997" spans="2:3" x14ac:dyDescent="0.35">
      <c r="B6997" s="31"/>
      <c r="C6997" s="31"/>
    </row>
    <row r="6998" spans="2:3" x14ac:dyDescent="0.35">
      <c r="B6998" s="31"/>
      <c r="C6998" s="31"/>
    </row>
    <row r="6999" spans="2:3" x14ac:dyDescent="0.35">
      <c r="B6999" s="31"/>
      <c r="C6999" s="31"/>
    </row>
    <row r="7000" spans="2:3" x14ac:dyDescent="0.35">
      <c r="B7000" s="31"/>
      <c r="C7000" s="31"/>
    </row>
    <row r="7001" spans="2:3" x14ac:dyDescent="0.35">
      <c r="B7001" s="31"/>
      <c r="C7001" s="31"/>
    </row>
    <row r="7002" spans="2:3" x14ac:dyDescent="0.35">
      <c r="B7002" s="31"/>
      <c r="C7002" s="31"/>
    </row>
    <row r="7003" spans="2:3" x14ac:dyDescent="0.35">
      <c r="B7003" s="31"/>
      <c r="C7003" s="31"/>
    </row>
    <row r="7004" spans="2:3" x14ac:dyDescent="0.35">
      <c r="B7004" s="31"/>
      <c r="C7004" s="31"/>
    </row>
    <row r="7005" spans="2:3" x14ac:dyDescent="0.35">
      <c r="B7005" s="31"/>
      <c r="C7005" s="31"/>
    </row>
    <row r="7006" spans="2:3" x14ac:dyDescent="0.35">
      <c r="B7006" s="31"/>
      <c r="C7006" s="31"/>
    </row>
    <row r="7007" spans="2:3" x14ac:dyDescent="0.35">
      <c r="B7007" s="31"/>
      <c r="C7007" s="31"/>
    </row>
    <row r="7008" spans="2:3" x14ac:dyDescent="0.35">
      <c r="B7008" s="31"/>
      <c r="C7008" s="31"/>
    </row>
    <row r="7009" spans="2:3" x14ac:dyDescent="0.35">
      <c r="B7009" s="31"/>
      <c r="C7009" s="31"/>
    </row>
    <row r="7010" spans="2:3" x14ac:dyDescent="0.35">
      <c r="B7010" s="31"/>
      <c r="C7010" s="31"/>
    </row>
    <row r="7011" spans="2:3" x14ac:dyDescent="0.35">
      <c r="B7011" s="31"/>
      <c r="C7011" s="31"/>
    </row>
    <row r="7012" spans="2:3" x14ac:dyDescent="0.35">
      <c r="B7012" s="31"/>
      <c r="C7012" s="31"/>
    </row>
    <row r="7013" spans="2:3" x14ac:dyDescent="0.35">
      <c r="B7013" s="31"/>
      <c r="C7013" s="31"/>
    </row>
    <row r="7014" spans="2:3" x14ac:dyDescent="0.35">
      <c r="B7014" s="31"/>
      <c r="C7014" s="31"/>
    </row>
    <row r="7015" spans="2:3" x14ac:dyDescent="0.35">
      <c r="B7015" s="31"/>
      <c r="C7015" s="31"/>
    </row>
    <row r="7016" spans="2:3" x14ac:dyDescent="0.35">
      <c r="B7016" s="31"/>
      <c r="C7016" s="31"/>
    </row>
    <row r="7017" spans="2:3" x14ac:dyDescent="0.35">
      <c r="B7017" s="31"/>
      <c r="C7017" s="31"/>
    </row>
    <row r="7018" spans="2:3" x14ac:dyDescent="0.35">
      <c r="B7018" s="31"/>
      <c r="C7018" s="31"/>
    </row>
    <row r="7019" spans="2:3" x14ac:dyDescent="0.35">
      <c r="B7019" s="31"/>
      <c r="C7019" s="31"/>
    </row>
    <row r="7020" spans="2:3" x14ac:dyDescent="0.35">
      <c r="B7020" s="31"/>
      <c r="C7020" s="31"/>
    </row>
    <row r="7021" spans="2:3" x14ac:dyDescent="0.35">
      <c r="B7021" s="31"/>
      <c r="C7021" s="31"/>
    </row>
    <row r="7022" spans="2:3" x14ac:dyDescent="0.35">
      <c r="B7022" s="31"/>
      <c r="C7022" s="31"/>
    </row>
    <row r="7023" spans="2:3" x14ac:dyDescent="0.35">
      <c r="B7023" s="31"/>
      <c r="C7023" s="31"/>
    </row>
    <row r="7024" spans="2:3" x14ac:dyDescent="0.35">
      <c r="B7024" s="31"/>
      <c r="C7024" s="31"/>
    </row>
    <row r="7025" spans="2:3" x14ac:dyDescent="0.35">
      <c r="B7025" s="31"/>
      <c r="C7025" s="31"/>
    </row>
    <row r="7026" spans="2:3" x14ac:dyDescent="0.35">
      <c r="B7026" s="31"/>
      <c r="C7026" s="31"/>
    </row>
    <row r="7027" spans="2:3" x14ac:dyDescent="0.35">
      <c r="B7027" s="31"/>
      <c r="C7027" s="31"/>
    </row>
    <row r="7028" spans="2:3" x14ac:dyDescent="0.35">
      <c r="B7028" s="31"/>
      <c r="C7028" s="31"/>
    </row>
    <row r="7029" spans="2:3" x14ac:dyDescent="0.35">
      <c r="B7029" s="31"/>
      <c r="C7029" s="31"/>
    </row>
    <row r="7030" spans="2:3" x14ac:dyDescent="0.35">
      <c r="B7030" s="31"/>
      <c r="C7030" s="31"/>
    </row>
    <row r="7031" spans="2:3" x14ac:dyDescent="0.35">
      <c r="B7031" s="31"/>
      <c r="C7031" s="31"/>
    </row>
    <row r="7032" spans="2:3" x14ac:dyDescent="0.35">
      <c r="B7032" s="31"/>
      <c r="C7032" s="31"/>
    </row>
    <row r="7033" spans="2:3" x14ac:dyDescent="0.35">
      <c r="B7033" s="31"/>
      <c r="C7033" s="31"/>
    </row>
    <row r="7034" spans="2:3" x14ac:dyDescent="0.35">
      <c r="B7034" s="31"/>
      <c r="C7034" s="31"/>
    </row>
    <row r="7035" spans="2:3" x14ac:dyDescent="0.35">
      <c r="B7035" s="31"/>
      <c r="C7035" s="31"/>
    </row>
    <row r="7036" spans="2:3" x14ac:dyDescent="0.35">
      <c r="B7036" s="31"/>
      <c r="C7036" s="31"/>
    </row>
    <row r="7037" spans="2:3" x14ac:dyDescent="0.35">
      <c r="B7037" s="31"/>
      <c r="C7037" s="31"/>
    </row>
    <row r="7038" spans="2:3" x14ac:dyDescent="0.35">
      <c r="B7038" s="31"/>
      <c r="C7038" s="31"/>
    </row>
    <row r="7039" spans="2:3" x14ac:dyDescent="0.35">
      <c r="B7039" s="31"/>
      <c r="C7039" s="31"/>
    </row>
    <row r="7040" spans="2:3" x14ac:dyDescent="0.35">
      <c r="B7040" s="31"/>
      <c r="C7040" s="31"/>
    </row>
    <row r="7041" spans="2:3" x14ac:dyDescent="0.35">
      <c r="B7041" s="31"/>
      <c r="C7041" s="31"/>
    </row>
    <row r="7042" spans="2:3" x14ac:dyDescent="0.35">
      <c r="B7042" s="31"/>
      <c r="C7042" s="31"/>
    </row>
    <row r="7043" spans="2:3" x14ac:dyDescent="0.35">
      <c r="B7043" s="31"/>
      <c r="C7043" s="31"/>
    </row>
    <row r="7044" spans="2:3" x14ac:dyDescent="0.35">
      <c r="B7044" s="31"/>
      <c r="C7044" s="31"/>
    </row>
    <row r="7045" spans="2:3" x14ac:dyDescent="0.35">
      <c r="B7045" s="31"/>
      <c r="C7045" s="31"/>
    </row>
    <row r="7046" spans="2:3" x14ac:dyDescent="0.35">
      <c r="B7046" s="31"/>
      <c r="C7046" s="31"/>
    </row>
    <row r="7047" spans="2:3" x14ac:dyDescent="0.35">
      <c r="B7047" s="31"/>
      <c r="C7047" s="31"/>
    </row>
    <row r="7048" spans="2:3" x14ac:dyDescent="0.35">
      <c r="B7048" s="31"/>
      <c r="C7048" s="31"/>
    </row>
    <row r="7049" spans="2:3" x14ac:dyDescent="0.35">
      <c r="B7049" s="31"/>
      <c r="C7049" s="31"/>
    </row>
    <row r="7050" spans="2:3" x14ac:dyDescent="0.35">
      <c r="B7050" s="31"/>
      <c r="C7050" s="31"/>
    </row>
    <row r="7051" spans="2:3" x14ac:dyDescent="0.35">
      <c r="B7051" s="31"/>
      <c r="C7051" s="31"/>
    </row>
    <row r="7052" spans="2:3" x14ac:dyDescent="0.35">
      <c r="B7052" s="31"/>
      <c r="C7052" s="31"/>
    </row>
    <row r="7053" spans="2:3" x14ac:dyDescent="0.35">
      <c r="B7053" s="31"/>
      <c r="C7053" s="31"/>
    </row>
    <row r="7054" spans="2:3" x14ac:dyDescent="0.35">
      <c r="B7054" s="31"/>
      <c r="C7054" s="31"/>
    </row>
    <row r="7055" spans="2:3" x14ac:dyDescent="0.35">
      <c r="B7055" s="31"/>
      <c r="C7055" s="31"/>
    </row>
    <row r="7056" spans="2:3" x14ac:dyDescent="0.35">
      <c r="B7056" s="31"/>
      <c r="C7056" s="31"/>
    </row>
    <row r="7057" spans="2:3" x14ac:dyDescent="0.35">
      <c r="B7057" s="31"/>
      <c r="C7057" s="31"/>
    </row>
    <row r="7058" spans="2:3" x14ac:dyDescent="0.35">
      <c r="B7058" s="31"/>
      <c r="C7058" s="31"/>
    </row>
    <row r="7059" spans="2:3" x14ac:dyDescent="0.35">
      <c r="B7059" s="31"/>
      <c r="C7059" s="31"/>
    </row>
    <row r="7060" spans="2:3" x14ac:dyDescent="0.35">
      <c r="B7060" s="31"/>
      <c r="C7060" s="31"/>
    </row>
    <row r="7061" spans="2:3" x14ac:dyDescent="0.35">
      <c r="B7061" s="31"/>
      <c r="C7061" s="31"/>
    </row>
    <row r="7062" spans="2:3" x14ac:dyDescent="0.35">
      <c r="B7062" s="31"/>
      <c r="C7062" s="31"/>
    </row>
    <row r="7063" spans="2:3" x14ac:dyDescent="0.35">
      <c r="B7063" s="31"/>
      <c r="C7063" s="31"/>
    </row>
    <row r="7064" spans="2:3" x14ac:dyDescent="0.35">
      <c r="B7064" s="31"/>
      <c r="C7064" s="31"/>
    </row>
    <row r="7065" spans="2:3" x14ac:dyDescent="0.35">
      <c r="B7065" s="31"/>
      <c r="C7065" s="31"/>
    </row>
    <row r="7066" spans="2:3" x14ac:dyDescent="0.35">
      <c r="B7066" s="31"/>
      <c r="C7066" s="31"/>
    </row>
    <row r="7067" spans="2:3" x14ac:dyDescent="0.35">
      <c r="B7067" s="31"/>
      <c r="C7067" s="31"/>
    </row>
    <row r="7068" spans="2:3" x14ac:dyDescent="0.35">
      <c r="B7068" s="31"/>
      <c r="C7068" s="31"/>
    </row>
    <row r="7069" spans="2:3" x14ac:dyDescent="0.35">
      <c r="B7069" s="31"/>
      <c r="C7069" s="31"/>
    </row>
    <row r="7070" spans="2:3" x14ac:dyDescent="0.35">
      <c r="B7070" s="31"/>
      <c r="C7070" s="31"/>
    </row>
    <row r="7071" spans="2:3" x14ac:dyDescent="0.35">
      <c r="B7071" s="31"/>
      <c r="C7071" s="31"/>
    </row>
    <row r="7072" spans="2:3" x14ac:dyDescent="0.35">
      <c r="B7072" s="31"/>
      <c r="C7072" s="31"/>
    </row>
    <row r="7073" spans="2:3" x14ac:dyDescent="0.35">
      <c r="B7073" s="31"/>
      <c r="C7073" s="31"/>
    </row>
    <row r="7074" spans="2:3" x14ac:dyDescent="0.35">
      <c r="B7074" s="31"/>
      <c r="C7074" s="31"/>
    </row>
    <row r="7075" spans="2:3" x14ac:dyDescent="0.35">
      <c r="B7075" s="31"/>
      <c r="C7075" s="31"/>
    </row>
    <row r="7076" spans="2:3" x14ac:dyDescent="0.35">
      <c r="B7076" s="31"/>
      <c r="C7076" s="31"/>
    </row>
    <row r="7077" spans="2:3" x14ac:dyDescent="0.35">
      <c r="B7077" s="31"/>
      <c r="C7077" s="31"/>
    </row>
    <row r="7078" spans="2:3" x14ac:dyDescent="0.35">
      <c r="B7078" s="31"/>
      <c r="C7078" s="31"/>
    </row>
    <row r="7079" spans="2:3" x14ac:dyDescent="0.35">
      <c r="B7079" s="31"/>
      <c r="C7079" s="31"/>
    </row>
    <row r="7080" spans="2:3" x14ac:dyDescent="0.35">
      <c r="B7080" s="31"/>
      <c r="C7080" s="31"/>
    </row>
    <row r="7081" spans="2:3" x14ac:dyDescent="0.35">
      <c r="B7081" s="31"/>
      <c r="C7081" s="31"/>
    </row>
    <row r="7082" spans="2:3" x14ac:dyDescent="0.35">
      <c r="B7082" s="31"/>
      <c r="C7082" s="31"/>
    </row>
    <row r="7083" spans="2:3" x14ac:dyDescent="0.35">
      <c r="B7083" s="31"/>
      <c r="C7083" s="31"/>
    </row>
    <row r="7084" spans="2:3" x14ac:dyDescent="0.35">
      <c r="B7084" s="31"/>
      <c r="C7084" s="31"/>
    </row>
    <row r="7085" spans="2:3" x14ac:dyDescent="0.35">
      <c r="B7085" s="31"/>
      <c r="C7085" s="31"/>
    </row>
    <row r="7086" spans="2:3" x14ac:dyDescent="0.35">
      <c r="B7086" s="31"/>
      <c r="C7086" s="31"/>
    </row>
    <row r="7087" spans="2:3" x14ac:dyDescent="0.35">
      <c r="B7087" s="31"/>
      <c r="C7087" s="31"/>
    </row>
    <row r="7088" spans="2:3" x14ac:dyDescent="0.35">
      <c r="B7088" s="31"/>
      <c r="C7088" s="31"/>
    </row>
    <row r="7089" spans="2:3" x14ac:dyDescent="0.35">
      <c r="B7089" s="31"/>
      <c r="C7089" s="31"/>
    </row>
    <row r="7090" spans="2:3" x14ac:dyDescent="0.35">
      <c r="B7090" s="31"/>
      <c r="C7090" s="31"/>
    </row>
    <row r="7091" spans="2:3" x14ac:dyDescent="0.35">
      <c r="B7091" s="31"/>
      <c r="C7091" s="31"/>
    </row>
    <row r="7092" spans="2:3" x14ac:dyDescent="0.35">
      <c r="B7092" s="31"/>
      <c r="C7092" s="31"/>
    </row>
    <row r="7093" spans="2:3" x14ac:dyDescent="0.35">
      <c r="B7093" s="31"/>
      <c r="C7093" s="31"/>
    </row>
    <row r="7094" spans="2:3" x14ac:dyDescent="0.35">
      <c r="B7094" s="31"/>
      <c r="C7094" s="31"/>
    </row>
    <row r="7095" spans="2:3" x14ac:dyDescent="0.35">
      <c r="B7095" s="31"/>
      <c r="C7095" s="31"/>
    </row>
    <row r="7096" spans="2:3" x14ac:dyDescent="0.35">
      <c r="B7096" s="31"/>
      <c r="C7096" s="31"/>
    </row>
    <row r="7097" spans="2:3" x14ac:dyDescent="0.35">
      <c r="B7097" s="31"/>
      <c r="C7097" s="31"/>
    </row>
    <row r="7098" spans="2:3" x14ac:dyDescent="0.35">
      <c r="B7098" s="31"/>
      <c r="C7098" s="31"/>
    </row>
    <row r="7099" spans="2:3" x14ac:dyDescent="0.35">
      <c r="B7099" s="31"/>
      <c r="C7099" s="31"/>
    </row>
    <row r="7100" spans="2:3" x14ac:dyDescent="0.35">
      <c r="B7100" s="31"/>
      <c r="C7100" s="31"/>
    </row>
    <row r="7101" spans="2:3" x14ac:dyDescent="0.35">
      <c r="B7101" s="31"/>
      <c r="C7101" s="31"/>
    </row>
    <row r="7102" spans="2:3" x14ac:dyDescent="0.35">
      <c r="B7102" s="31"/>
      <c r="C7102" s="31"/>
    </row>
    <row r="7103" spans="2:3" x14ac:dyDescent="0.35">
      <c r="B7103" s="31"/>
      <c r="C7103" s="31"/>
    </row>
    <row r="7104" spans="2:3" x14ac:dyDescent="0.35">
      <c r="B7104" s="31"/>
      <c r="C7104" s="31"/>
    </row>
    <row r="7105" spans="2:3" x14ac:dyDescent="0.35">
      <c r="B7105" s="31"/>
      <c r="C7105" s="31"/>
    </row>
    <row r="7106" spans="2:3" x14ac:dyDescent="0.35">
      <c r="B7106" s="31"/>
      <c r="C7106" s="31"/>
    </row>
    <row r="7107" spans="2:3" x14ac:dyDescent="0.35">
      <c r="B7107" s="31"/>
      <c r="C7107" s="31"/>
    </row>
    <row r="7108" spans="2:3" x14ac:dyDescent="0.35">
      <c r="B7108" s="31"/>
      <c r="C7108" s="31"/>
    </row>
    <row r="7109" spans="2:3" x14ac:dyDescent="0.35">
      <c r="B7109" s="31"/>
      <c r="C7109" s="31"/>
    </row>
    <row r="7110" spans="2:3" x14ac:dyDescent="0.35">
      <c r="B7110" s="31"/>
      <c r="C7110" s="31"/>
    </row>
    <row r="7111" spans="2:3" x14ac:dyDescent="0.35">
      <c r="B7111" s="31"/>
      <c r="C7111" s="31"/>
    </row>
    <row r="7112" spans="2:3" x14ac:dyDescent="0.35">
      <c r="B7112" s="31"/>
      <c r="C7112" s="31"/>
    </row>
    <row r="7113" spans="2:3" x14ac:dyDescent="0.35">
      <c r="B7113" s="31"/>
      <c r="C7113" s="31"/>
    </row>
    <row r="7114" spans="2:3" x14ac:dyDescent="0.35">
      <c r="B7114" s="31"/>
      <c r="C7114" s="31"/>
    </row>
    <row r="7115" spans="2:3" x14ac:dyDescent="0.35">
      <c r="B7115" s="31"/>
      <c r="C7115" s="31"/>
    </row>
    <row r="7116" spans="2:3" x14ac:dyDescent="0.35">
      <c r="B7116" s="31"/>
      <c r="C7116" s="31"/>
    </row>
    <row r="7117" spans="2:3" x14ac:dyDescent="0.35">
      <c r="B7117" s="31"/>
      <c r="C7117" s="31"/>
    </row>
    <row r="7118" spans="2:3" x14ac:dyDescent="0.35">
      <c r="B7118" s="31"/>
      <c r="C7118" s="31"/>
    </row>
    <row r="7119" spans="2:3" x14ac:dyDescent="0.35">
      <c r="B7119" s="31"/>
      <c r="C7119" s="31"/>
    </row>
    <row r="7120" spans="2:3" x14ac:dyDescent="0.35">
      <c r="B7120" s="31"/>
      <c r="C7120" s="31"/>
    </row>
    <row r="7121" spans="2:3" x14ac:dyDescent="0.35">
      <c r="B7121" s="31"/>
      <c r="C7121" s="31"/>
    </row>
    <row r="7122" spans="2:3" x14ac:dyDescent="0.35">
      <c r="B7122" s="31"/>
      <c r="C7122" s="31"/>
    </row>
    <row r="7123" spans="2:3" x14ac:dyDescent="0.35">
      <c r="B7123" s="31"/>
      <c r="C7123" s="31"/>
    </row>
    <row r="7124" spans="2:3" x14ac:dyDescent="0.35">
      <c r="B7124" s="31"/>
      <c r="C7124" s="31"/>
    </row>
    <row r="7125" spans="2:3" x14ac:dyDescent="0.35">
      <c r="B7125" s="31"/>
      <c r="C7125" s="31"/>
    </row>
    <row r="7126" spans="2:3" x14ac:dyDescent="0.35">
      <c r="B7126" s="31"/>
      <c r="C7126" s="31"/>
    </row>
    <row r="7127" spans="2:3" x14ac:dyDescent="0.35">
      <c r="B7127" s="31"/>
      <c r="C7127" s="31"/>
    </row>
    <row r="7128" spans="2:3" x14ac:dyDescent="0.35">
      <c r="B7128" s="31"/>
      <c r="C7128" s="31"/>
    </row>
    <row r="7129" spans="2:3" x14ac:dyDescent="0.35">
      <c r="B7129" s="31"/>
      <c r="C7129" s="31"/>
    </row>
    <row r="7130" spans="2:3" x14ac:dyDescent="0.35">
      <c r="B7130" s="31"/>
      <c r="C7130" s="31"/>
    </row>
    <row r="7131" spans="2:3" x14ac:dyDescent="0.35">
      <c r="B7131" s="31"/>
      <c r="C7131" s="31"/>
    </row>
    <row r="7132" spans="2:3" x14ac:dyDescent="0.35">
      <c r="B7132" s="31"/>
      <c r="C7132" s="31"/>
    </row>
    <row r="7133" spans="2:3" x14ac:dyDescent="0.35">
      <c r="B7133" s="31"/>
      <c r="C7133" s="31"/>
    </row>
    <row r="7134" spans="2:3" x14ac:dyDescent="0.35">
      <c r="B7134" s="31"/>
      <c r="C7134" s="31"/>
    </row>
    <row r="7135" spans="2:3" x14ac:dyDescent="0.35">
      <c r="B7135" s="31"/>
      <c r="C7135" s="31"/>
    </row>
    <row r="7136" spans="2:3" x14ac:dyDescent="0.35">
      <c r="B7136" s="31"/>
      <c r="C7136" s="31"/>
    </row>
    <row r="7137" spans="2:3" x14ac:dyDescent="0.35">
      <c r="B7137" s="31"/>
      <c r="C7137" s="31"/>
    </row>
    <row r="7138" spans="2:3" x14ac:dyDescent="0.35">
      <c r="B7138" s="31"/>
      <c r="C7138" s="31"/>
    </row>
    <row r="7139" spans="2:3" x14ac:dyDescent="0.35">
      <c r="B7139" s="31"/>
      <c r="C7139" s="31"/>
    </row>
    <row r="7140" spans="2:3" x14ac:dyDescent="0.35">
      <c r="B7140" s="31"/>
      <c r="C7140" s="31"/>
    </row>
    <row r="7141" spans="2:3" x14ac:dyDescent="0.35">
      <c r="B7141" s="31"/>
      <c r="C7141" s="31"/>
    </row>
    <row r="7142" spans="2:3" x14ac:dyDescent="0.35">
      <c r="B7142" s="31"/>
      <c r="C7142" s="31"/>
    </row>
    <row r="7143" spans="2:3" x14ac:dyDescent="0.35">
      <c r="B7143" s="31"/>
      <c r="C7143" s="31"/>
    </row>
    <row r="7144" spans="2:3" x14ac:dyDescent="0.35">
      <c r="B7144" s="31"/>
      <c r="C7144" s="31"/>
    </row>
    <row r="7145" spans="2:3" x14ac:dyDescent="0.35">
      <c r="B7145" s="31"/>
      <c r="C7145" s="31"/>
    </row>
    <row r="7146" spans="2:3" x14ac:dyDescent="0.35">
      <c r="B7146" s="31"/>
      <c r="C7146" s="31"/>
    </row>
    <row r="7147" spans="2:3" x14ac:dyDescent="0.35">
      <c r="B7147" s="31"/>
      <c r="C7147" s="31"/>
    </row>
    <row r="7148" spans="2:3" x14ac:dyDescent="0.35">
      <c r="B7148" s="31"/>
      <c r="C7148" s="31"/>
    </row>
    <row r="7149" spans="2:3" x14ac:dyDescent="0.35">
      <c r="B7149" s="31"/>
      <c r="C7149" s="31"/>
    </row>
    <row r="7150" spans="2:3" x14ac:dyDescent="0.35">
      <c r="B7150" s="31"/>
      <c r="C7150" s="31"/>
    </row>
    <row r="7151" spans="2:3" x14ac:dyDescent="0.35">
      <c r="B7151" s="31"/>
      <c r="C7151" s="31"/>
    </row>
    <row r="7152" spans="2:3" x14ac:dyDescent="0.35">
      <c r="B7152" s="31"/>
      <c r="C7152" s="31"/>
    </row>
    <row r="7153" spans="2:3" x14ac:dyDescent="0.35">
      <c r="B7153" s="31"/>
      <c r="C7153" s="31"/>
    </row>
    <row r="7154" spans="2:3" x14ac:dyDescent="0.35">
      <c r="B7154" s="31"/>
      <c r="C7154" s="31"/>
    </row>
    <row r="7155" spans="2:3" x14ac:dyDescent="0.35">
      <c r="B7155" s="31"/>
      <c r="C7155" s="31"/>
    </row>
    <row r="7156" spans="2:3" x14ac:dyDescent="0.35">
      <c r="B7156" s="31"/>
      <c r="C7156" s="31"/>
    </row>
    <row r="7157" spans="2:3" x14ac:dyDescent="0.35">
      <c r="B7157" s="31"/>
      <c r="C7157" s="31"/>
    </row>
    <row r="7158" spans="2:3" x14ac:dyDescent="0.35">
      <c r="B7158" s="31"/>
      <c r="C7158" s="31"/>
    </row>
    <row r="7159" spans="2:3" x14ac:dyDescent="0.35">
      <c r="B7159" s="31"/>
      <c r="C7159" s="31"/>
    </row>
    <row r="7160" spans="2:3" x14ac:dyDescent="0.35">
      <c r="B7160" s="31"/>
      <c r="C7160" s="31"/>
    </row>
    <row r="7161" spans="2:3" x14ac:dyDescent="0.35">
      <c r="B7161" s="31"/>
      <c r="C7161" s="31"/>
    </row>
    <row r="7162" spans="2:3" x14ac:dyDescent="0.35">
      <c r="B7162" s="31"/>
      <c r="C7162" s="31"/>
    </row>
    <row r="7163" spans="2:3" x14ac:dyDescent="0.35">
      <c r="B7163" s="31"/>
      <c r="C7163" s="31"/>
    </row>
    <row r="7164" spans="2:3" x14ac:dyDescent="0.35">
      <c r="B7164" s="31"/>
      <c r="C7164" s="31"/>
    </row>
    <row r="7165" spans="2:3" x14ac:dyDescent="0.35">
      <c r="B7165" s="31"/>
      <c r="C7165" s="31"/>
    </row>
    <row r="7166" spans="2:3" x14ac:dyDescent="0.35">
      <c r="B7166" s="31"/>
      <c r="C7166" s="31"/>
    </row>
    <row r="7167" spans="2:3" x14ac:dyDescent="0.35">
      <c r="B7167" s="31"/>
      <c r="C7167" s="31"/>
    </row>
    <row r="7168" spans="2:3" x14ac:dyDescent="0.35">
      <c r="B7168" s="31"/>
      <c r="C7168" s="31"/>
    </row>
    <row r="7169" spans="2:3" x14ac:dyDescent="0.35">
      <c r="B7169" s="31"/>
      <c r="C7169" s="31"/>
    </row>
    <row r="7170" spans="2:3" x14ac:dyDescent="0.35">
      <c r="B7170" s="31"/>
      <c r="C7170" s="31"/>
    </row>
    <row r="7171" spans="2:3" x14ac:dyDescent="0.35">
      <c r="B7171" s="31"/>
      <c r="C7171" s="31"/>
    </row>
    <row r="7172" spans="2:3" x14ac:dyDescent="0.35">
      <c r="B7172" s="31"/>
      <c r="C7172" s="31"/>
    </row>
    <row r="7173" spans="2:3" x14ac:dyDescent="0.35">
      <c r="B7173" s="31"/>
      <c r="C7173" s="31"/>
    </row>
    <row r="7174" spans="2:3" x14ac:dyDescent="0.35">
      <c r="B7174" s="31"/>
      <c r="C7174" s="31"/>
    </row>
    <row r="7175" spans="2:3" x14ac:dyDescent="0.35">
      <c r="B7175" s="31"/>
      <c r="C7175" s="31"/>
    </row>
    <row r="7176" spans="2:3" x14ac:dyDescent="0.35">
      <c r="B7176" s="31"/>
      <c r="C7176" s="31"/>
    </row>
    <row r="7177" spans="2:3" x14ac:dyDescent="0.35">
      <c r="B7177" s="31"/>
      <c r="C7177" s="31"/>
    </row>
    <row r="7178" spans="2:3" x14ac:dyDescent="0.35">
      <c r="B7178" s="31"/>
      <c r="C7178" s="31"/>
    </row>
    <row r="7179" spans="2:3" x14ac:dyDescent="0.35">
      <c r="B7179" s="31"/>
      <c r="C7179" s="31"/>
    </row>
    <row r="7180" spans="2:3" x14ac:dyDescent="0.35">
      <c r="B7180" s="31"/>
      <c r="C7180" s="31"/>
    </row>
    <row r="7181" spans="2:3" x14ac:dyDescent="0.35">
      <c r="B7181" s="31"/>
      <c r="C7181" s="31"/>
    </row>
    <row r="7182" spans="2:3" x14ac:dyDescent="0.35">
      <c r="B7182" s="31"/>
      <c r="C7182" s="31"/>
    </row>
    <row r="7183" spans="2:3" x14ac:dyDescent="0.35">
      <c r="B7183" s="31"/>
      <c r="C7183" s="31"/>
    </row>
    <row r="7184" spans="2:3" x14ac:dyDescent="0.35">
      <c r="B7184" s="31"/>
      <c r="C7184" s="31"/>
    </row>
    <row r="7185" spans="2:3" x14ac:dyDescent="0.35">
      <c r="B7185" s="31"/>
      <c r="C7185" s="31"/>
    </row>
    <row r="7186" spans="2:3" x14ac:dyDescent="0.35">
      <c r="B7186" s="31"/>
      <c r="C7186" s="31"/>
    </row>
    <row r="7187" spans="2:3" x14ac:dyDescent="0.35">
      <c r="B7187" s="31"/>
      <c r="C7187" s="31"/>
    </row>
    <row r="7188" spans="2:3" x14ac:dyDescent="0.35">
      <c r="B7188" s="31"/>
      <c r="C7188" s="31"/>
    </row>
    <row r="7189" spans="2:3" x14ac:dyDescent="0.35">
      <c r="B7189" s="31"/>
      <c r="C7189" s="31"/>
    </row>
    <row r="7190" spans="2:3" x14ac:dyDescent="0.35">
      <c r="B7190" s="31"/>
      <c r="C7190" s="31"/>
    </row>
    <row r="7191" spans="2:3" x14ac:dyDescent="0.35">
      <c r="B7191" s="31"/>
      <c r="C7191" s="31"/>
    </row>
    <row r="7192" spans="2:3" x14ac:dyDescent="0.35">
      <c r="B7192" s="31"/>
      <c r="C7192" s="31"/>
    </row>
    <row r="7193" spans="2:3" x14ac:dyDescent="0.35">
      <c r="B7193" s="31"/>
      <c r="C7193" s="31"/>
    </row>
    <row r="7194" spans="2:3" x14ac:dyDescent="0.35">
      <c r="B7194" s="31"/>
      <c r="C7194" s="31"/>
    </row>
    <row r="7195" spans="2:3" x14ac:dyDescent="0.35">
      <c r="B7195" s="31"/>
      <c r="C7195" s="31"/>
    </row>
    <row r="7196" spans="2:3" x14ac:dyDescent="0.35">
      <c r="B7196" s="31"/>
      <c r="C7196" s="31"/>
    </row>
    <row r="7197" spans="2:3" x14ac:dyDescent="0.35">
      <c r="B7197" s="31"/>
      <c r="C7197" s="31"/>
    </row>
    <row r="7198" spans="2:3" x14ac:dyDescent="0.35">
      <c r="B7198" s="31"/>
      <c r="C7198" s="31"/>
    </row>
    <row r="7199" spans="2:3" x14ac:dyDescent="0.35">
      <c r="B7199" s="31"/>
      <c r="C7199" s="31"/>
    </row>
    <row r="7200" spans="2:3" x14ac:dyDescent="0.35">
      <c r="B7200" s="31"/>
      <c r="C7200" s="31"/>
    </row>
    <row r="7201" spans="2:3" x14ac:dyDescent="0.35">
      <c r="B7201" s="31"/>
      <c r="C7201" s="31"/>
    </row>
    <row r="7202" spans="2:3" x14ac:dyDescent="0.35">
      <c r="B7202" s="31"/>
      <c r="C7202" s="31"/>
    </row>
    <row r="7203" spans="2:3" x14ac:dyDescent="0.35">
      <c r="B7203" s="31"/>
      <c r="C7203" s="31"/>
    </row>
    <row r="7204" spans="2:3" x14ac:dyDescent="0.35">
      <c r="B7204" s="31"/>
      <c r="C7204" s="31"/>
    </row>
    <row r="7205" spans="2:3" x14ac:dyDescent="0.35">
      <c r="B7205" s="31"/>
      <c r="C7205" s="31"/>
    </row>
    <row r="7206" spans="2:3" x14ac:dyDescent="0.35">
      <c r="B7206" s="31"/>
      <c r="C7206" s="31"/>
    </row>
    <row r="7207" spans="2:3" x14ac:dyDescent="0.35">
      <c r="B7207" s="31"/>
      <c r="C7207" s="31"/>
    </row>
    <row r="7208" spans="2:3" x14ac:dyDescent="0.35">
      <c r="B7208" s="31"/>
      <c r="C7208" s="31"/>
    </row>
    <row r="7209" spans="2:3" x14ac:dyDescent="0.35">
      <c r="B7209" s="31"/>
      <c r="C7209" s="31"/>
    </row>
    <row r="7210" spans="2:3" x14ac:dyDescent="0.35">
      <c r="B7210" s="31"/>
      <c r="C7210" s="31"/>
    </row>
    <row r="7211" spans="2:3" x14ac:dyDescent="0.35">
      <c r="B7211" s="31"/>
      <c r="C7211" s="31"/>
    </row>
    <row r="7212" spans="2:3" x14ac:dyDescent="0.35">
      <c r="B7212" s="31"/>
      <c r="C7212" s="31"/>
    </row>
    <row r="7213" spans="2:3" x14ac:dyDescent="0.35">
      <c r="B7213" s="31"/>
      <c r="C7213" s="31"/>
    </row>
    <row r="7214" spans="2:3" x14ac:dyDescent="0.35">
      <c r="B7214" s="31"/>
      <c r="C7214" s="31"/>
    </row>
    <row r="7215" spans="2:3" x14ac:dyDescent="0.35">
      <c r="B7215" s="31"/>
      <c r="C7215" s="31"/>
    </row>
    <row r="7216" spans="2:3" x14ac:dyDescent="0.35">
      <c r="B7216" s="31"/>
      <c r="C7216" s="31"/>
    </row>
    <row r="7217" spans="2:3" x14ac:dyDescent="0.35">
      <c r="B7217" s="31"/>
      <c r="C7217" s="31"/>
    </row>
    <row r="7218" spans="2:3" x14ac:dyDescent="0.35">
      <c r="B7218" s="31"/>
      <c r="C7218" s="31"/>
    </row>
    <row r="7219" spans="2:3" x14ac:dyDescent="0.35">
      <c r="B7219" s="31"/>
      <c r="C7219" s="31"/>
    </row>
    <row r="7220" spans="2:3" x14ac:dyDescent="0.35">
      <c r="B7220" s="31"/>
      <c r="C7220" s="31"/>
    </row>
    <row r="7221" spans="2:3" x14ac:dyDescent="0.35">
      <c r="B7221" s="31"/>
      <c r="C7221" s="31"/>
    </row>
    <row r="7222" spans="2:3" x14ac:dyDescent="0.35">
      <c r="B7222" s="31"/>
      <c r="C7222" s="31"/>
    </row>
    <row r="7223" spans="2:3" x14ac:dyDescent="0.35">
      <c r="B7223" s="31"/>
      <c r="C7223" s="31"/>
    </row>
    <row r="7224" spans="2:3" x14ac:dyDescent="0.35">
      <c r="B7224" s="31"/>
      <c r="C7224" s="31"/>
    </row>
    <row r="7225" spans="2:3" x14ac:dyDescent="0.35">
      <c r="B7225" s="31"/>
      <c r="C7225" s="31"/>
    </row>
    <row r="7226" spans="2:3" x14ac:dyDescent="0.35">
      <c r="B7226" s="31"/>
      <c r="C7226" s="31"/>
    </row>
    <row r="7227" spans="2:3" x14ac:dyDescent="0.35">
      <c r="B7227" s="31"/>
      <c r="C7227" s="31"/>
    </row>
    <row r="7228" spans="2:3" x14ac:dyDescent="0.35">
      <c r="B7228" s="31"/>
      <c r="C7228" s="31"/>
    </row>
    <row r="7229" spans="2:3" x14ac:dyDescent="0.35">
      <c r="B7229" s="31"/>
      <c r="C7229" s="31"/>
    </row>
    <row r="7230" spans="2:3" x14ac:dyDescent="0.35">
      <c r="B7230" s="31"/>
      <c r="C7230" s="31"/>
    </row>
    <row r="7231" spans="2:3" x14ac:dyDescent="0.35">
      <c r="B7231" s="31"/>
      <c r="C7231" s="31"/>
    </row>
    <row r="7232" spans="2:3" x14ac:dyDescent="0.35">
      <c r="B7232" s="31"/>
      <c r="C7232" s="31"/>
    </row>
    <row r="7233" spans="2:3" x14ac:dyDescent="0.35">
      <c r="B7233" s="31"/>
      <c r="C7233" s="31"/>
    </row>
    <row r="7234" spans="2:3" x14ac:dyDescent="0.35">
      <c r="B7234" s="31"/>
      <c r="C7234" s="31"/>
    </row>
    <row r="7235" spans="2:3" x14ac:dyDescent="0.35">
      <c r="B7235" s="31"/>
      <c r="C7235" s="31"/>
    </row>
    <row r="7236" spans="2:3" x14ac:dyDescent="0.35">
      <c r="B7236" s="31"/>
      <c r="C7236" s="31"/>
    </row>
    <row r="7237" spans="2:3" x14ac:dyDescent="0.35">
      <c r="B7237" s="31"/>
      <c r="C7237" s="31"/>
    </row>
    <row r="7238" spans="2:3" x14ac:dyDescent="0.35">
      <c r="B7238" s="31"/>
      <c r="C7238" s="31"/>
    </row>
    <row r="7239" spans="2:3" x14ac:dyDescent="0.35">
      <c r="B7239" s="31"/>
      <c r="C7239" s="31"/>
    </row>
    <row r="7240" spans="2:3" x14ac:dyDescent="0.35">
      <c r="B7240" s="31"/>
      <c r="C7240" s="31"/>
    </row>
    <row r="7241" spans="2:3" x14ac:dyDescent="0.35">
      <c r="B7241" s="31"/>
      <c r="C7241" s="31"/>
    </row>
    <row r="7242" spans="2:3" x14ac:dyDescent="0.35">
      <c r="B7242" s="31"/>
      <c r="C7242" s="31"/>
    </row>
    <row r="7243" spans="2:3" x14ac:dyDescent="0.35">
      <c r="B7243" s="31"/>
      <c r="C7243" s="31"/>
    </row>
    <row r="7244" spans="2:3" x14ac:dyDescent="0.35">
      <c r="B7244" s="31"/>
      <c r="C7244" s="31"/>
    </row>
    <row r="7245" spans="2:3" x14ac:dyDescent="0.35">
      <c r="B7245" s="31"/>
      <c r="C7245" s="31"/>
    </row>
    <row r="7246" spans="2:3" x14ac:dyDescent="0.35">
      <c r="B7246" s="31"/>
      <c r="C7246" s="31"/>
    </row>
    <row r="7247" spans="2:3" x14ac:dyDescent="0.35">
      <c r="B7247" s="31"/>
      <c r="C7247" s="31"/>
    </row>
    <row r="7248" spans="2:3" x14ac:dyDescent="0.35">
      <c r="B7248" s="31"/>
      <c r="C7248" s="31"/>
    </row>
    <row r="7249" spans="2:3" x14ac:dyDescent="0.35">
      <c r="B7249" s="31"/>
      <c r="C7249" s="31"/>
    </row>
    <row r="7250" spans="2:3" x14ac:dyDescent="0.35">
      <c r="B7250" s="31"/>
      <c r="C7250" s="31"/>
    </row>
    <row r="7251" spans="2:3" x14ac:dyDescent="0.35">
      <c r="B7251" s="31"/>
      <c r="C7251" s="31"/>
    </row>
    <row r="7252" spans="2:3" x14ac:dyDescent="0.35">
      <c r="B7252" s="31"/>
      <c r="C7252" s="31"/>
    </row>
    <row r="7253" spans="2:3" x14ac:dyDescent="0.35">
      <c r="B7253" s="31"/>
      <c r="C7253" s="31"/>
    </row>
    <row r="7254" spans="2:3" x14ac:dyDescent="0.35">
      <c r="B7254" s="31"/>
      <c r="C7254" s="31"/>
    </row>
    <row r="7255" spans="2:3" x14ac:dyDescent="0.35">
      <c r="B7255" s="31"/>
      <c r="C7255" s="31"/>
    </row>
    <row r="7256" spans="2:3" x14ac:dyDescent="0.35">
      <c r="B7256" s="31"/>
      <c r="C7256" s="31"/>
    </row>
    <row r="7257" spans="2:3" x14ac:dyDescent="0.35">
      <c r="B7257" s="31"/>
      <c r="C7257" s="31"/>
    </row>
    <row r="7258" spans="2:3" x14ac:dyDescent="0.35">
      <c r="B7258" s="31"/>
      <c r="C7258" s="31"/>
    </row>
    <row r="7259" spans="2:3" x14ac:dyDescent="0.35">
      <c r="B7259" s="31"/>
      <c r="C7259" s="31"/>
    </row>
    <row r="7260" spans="2:3" x14ac:dyDescent="0.35">
      <c r="B7260" s="31"/>
      <c r="C7260" s="31"/>
    </row>
    <row r="7261" spans="2:3" x14ac:dyDescent="0.35">
      <c r="B7261" s="31"/>
      <c r="C7261" s="31"/>
    </row>
    <row r="7262" spans="2:3" x14ac:dyDescent="0.35">
      <c r="B7262" s="31"/>
      <c r="C7262" s="31"/>
    </row>
    <row r="7263" spans="2:3" x14ac:dyDescent="0.35">
      <c r="B7263" s="31"/>
      <c r="C7263" s="31"/>
    </row>
    <row r="7264" spans="2:3" x14ac:dyDescent="0.35">
      <c r="B7264" s="31"/>
      <c r="C7264" s="31"/>
    </row>
    <row r="7265" spans="2:3" x14ac:dyDescent="0.35">
      <c r="B7265" s="31"/>
      <c r="C7265" s="31"/>
    </row>
    <row r="7266" spans="2:3" x14ac:dyDescent="0.35">
      <c r="B7266" s="31"/>
      <c r="C7266" s="31"/>
    </row>
    <row r="7267" spans="2:3" x14ac:dyDescent="0.35">
      <c r="B7267" s="31"/>
      <c r="C7267" s="31"/>
    </row>
    <row r="7268" spans="2:3" x14ac:dyDescent="0.35">
      <c r="B7268" s="31"/>
      <c r="C7268" s="31"/>
    </row>
    <row r="7269" spans="2:3" x14ac:dyDescent="0.35">
      <c r="B7269" s="31"/>
      <c r="C7269" s="31"/>
    </row>
    <row r="7270" spans="2:3" x14ac:dyDescent="0.35">
      <c r="B7270" s="31"/>
      <c r="C7270" s="31"/>
    </row>
    <row r="7271" spans="2:3" x14ac:dyDescent="0.35">
      <c r="B7271" s="31"/>
      <c r="C7271" s="31"/>
    </row>
    <row r="7272" spans="2:3" x14ac:dyDescent="0.35">
      <c r="B7272" s="31"/>
      <c r="C7272" s="31"/>
    </row>
    <row r="7273" spans="2:3" x14ac:dyDescent="0.35">
      <c r="B7273" s="31"/>
      <c r="C7273" s="31"/>
    </row>
    <row r="7274" spans="2:3" x14ac:dyDescent="0.35">
      <c r="B7274" s="31"/>
      <c r="C7274" s="31"/>
    </row>
    <row r="7275" spans="2:3" x14ac:dyDescent="0.35">
      <c r="B7275" s="31"/>
      <c r="C7275" s="31"/>
    </row>
    <row r="7276" spans="2:3" x14ac:dyDescent="0.35">
      <c r="B7276" s="31"/>
      <c r="C7276" s="31"/>
    </row>
    <row r="7277" spans="2:3" x14ac:dyDescent="0.35">
      <c r="B7277" s="31"/>
      <c r="C7277" s="31"/>
    </row>
    <row r="7278" spans="2:3" x14ac:dyDescent="0.35">
      <c r="B7278" s="31"/>
      <c r="C7278" s="31"/>
    </row>
    <row r="7279" spans="2:3" x14ac:dyDescent="0.35">
      <c r="B7279" s="31"/>
      <c r="C7279" s="31"/>
    </row>
    <row r="7280" spans="2:3" x14ac:dyDescent="0.35">
      <c r="B7280" s="31"/>
      <c r="C7280" s="31"/>
    </row>
    <row r="7281" spans="2:3" x14ac:dyDescent="0.35">
      <c r="B7281" s="31"/>
      <c r="C7281" s="31"/>
    </row>
    <row r="7282" spans="2:3" x14ac:dyDescent="0.35">
      <c r="B7282" s="31"/>
      <c r="C7282" s="31"/>
    </row>
    <row r="7283" spans="2:3" x14ac:dyDescent="0.35">
      <c r="B7283" s="31"/>
      <c r="C7283" s="31"/>
    </row>
    <row r="7284" spans="2:3" x14ac:dyDescent="0.35">
      <c r="B7284" s="31"/>
      <c r="C7284" s="31"/>
    </row>
    <row r="7285" spans="2:3" x14ac:dyDescent="0.35">
      <c r="B7285" s="31"/>
      <c r="C7285" s="31"/>
    </row>
    <row r="7286" spans="2:3" x14ac:dyDescent="0.35">
      <c r="B7286" s="31"/>
      <c r="C7286" s="31"/>
    </row>
    <row r="7287" spans="2:3" x14ac:dyDescent="0.35">
      <c r="B7287" s="31"/>
      <c r="C7287" s="31"/>
    </row>
    <row r="7288" spans="2:3" x14ac:dyDescent="0.35">
      <c r="B7288" s="31"/>
      <c r="C7288" s="31"/>
    </row>
    <row r="7289" spans="2:3" x14ac:dyDescent="0.35">
      <c r="B7289" s="31"/>
      <c r="C7289" s="31"/>
    </row>
    <row r="7290" spans="2:3" x14ac:dyDescent="0.35">
      <c r="B7290" s="31"/>
      <c r="C7290" s="31"/>
    </row>
    <row r="7291" spans="2:3" x14ac:dyDescent="0.35">
      <c r="B7291" s="31"/>
      <c r="C7291" s="31"/>
    </row>
    <row r="7292" spans="2:3" x14ac:dyDescent="0.35">
      <c r="B7292" s="31"/>
      <c r="C7292" s="31"/>
    </row>
    <row r="7293" spans="2:3" x14ac:dyDescent="0.35">
      <c r="B7293" s="31"/>
      <c r="C7293" s="31"/>
    </row>
    <row r="7294" spans="2:3" x14ac:dyDescent="0.35">
      <c r="B7294" s="31"/>
      <c r="C7294" s="31"/>
    </row>
    <row r="7295" spans="2:3" x14ac:dyDescent="0.35">
      <c r="B7295" s="31"/>
      <c r="C7295" s="31"/>
    </row>
    <row r="7296" spans="2:3" x14ac:dyDescent="0.35">
      <c r="B7296" s="31"/>
      <c r="C7296" s="31"/>
    </row>
    <row r="7297" spans="2:3" x14ac:dyDescent="0.35">
      <c r="B7297" s="31"/>
      <c r="C7297" s="31"/>
    </row>
    <row r="7298" spans="2:3" x14ac:dyDescent="0.35">
      <c r="B7298" s="31"/>
      <c r="C7298" s="31"/>
    </row>
    <row r="7299" spans="2:3" x14ac:dyDescent="0.35">
      <c r="B7299" s="31"/>
      <c r="C7299" s="31"/>
    </row>
    <row r="7300" spans="2:3" x14ac:dyDescent="0.35">
      <c r="B7300" s="31"/>
      <c r="C7300" s="31"/>
    </row>
    <row r="7301" spans="2:3" x14ac:dyDescent="0.35">
      <c r="B7301" s="31"/>
      <c r="C7301" s="31"/>
    </row>
    <row r="7302" spans="2:3" x14ac:dyDescent="0.35">
      <c r="B7302" s="31"/>
      <c r="C7302" s="31"/>
    </row>
    <row r="7303" spans="2:3" x14ac:dyDescent="0.35">
      <c r="B7303" s="31"/>
      <c r="C7303" s="31"/>
    </row>
    <row r="7304" spans="2:3" x14ac:dyDescent="0.35">
      <c r="B7304" s="31"/>
      <c r="C7304" s="31"/>
    </row>
    <row r="7305" spans="2:3" x14ac:dyDescent="0.35">
      <c r="B7305" s="31"/>
      <c r="C7305" s="31"/>
    </row>
    <row r="7306" spans="2:3" x14ac:dyDescent="0.35">
      <c r="B7306" s="31"/>
      <c r="C7306" s="31"/>
    </row>
    <row r="7307" spans="2:3" x14ac:dyDescent="0.35">
      <c r="B7307" s="31"/>
      <c r="C7307" s="31"/>
    </row>
    <row r="7308" spans="2:3" x14ac:dyDescent="0.35">
      <c r="B7308" s="31"/>
      <c r="C7308" s="31"/>
    </row>
    <row r="7309" spans="2:3" x14ac:dyDescent="0.35">
      <c r="B7309" s="31"/>
      <c r="C7309" s="31"/>
    </row>
    <row r="7310" spans="2:3" x14ac:dyDescent="0.35">
      <c r="B7310" s="31"/>
      <c r="C7310" s="31"/>
    </row>
    <row r="7311" spans="2:3" x14ac:dyDescent="0.35">
      <c r="B7311" s="31"/>
      <c r="C7311" s="31"/>
    </row>
    <row r="7312" spans="2:3" x14ac:dyDescent="0.35">
      <c r="B7312" s="31"/>
      <c r="C7312" s="31"/>
    </row>
    <row r="7313" spans="2:3" x14ac:dyDescent="0.35">
      <c r="B7313" s="31"/>
      <c r="C7313" s="31"/>
    </row>
    <row r="7314" spans="2:3" x14ac:dyDescent="0.35">
      <c r="B7314" s="31"/>
      <c r="C7314" s="31"/>
    </row>
    <row r="7315" spans="2:3" x14ac:dyDescent="0.35">
      <c r="B7315" s="31"/>
      <c r="C7315" s="31"/>
    </row>
    <row r="7316" spans="2:3" x14ac:dyDescent="0.35">
      <c r="B7316" s="31"/>
      <c r="C7316" s="31"/>
    </row>
    <row r="7317" spans="2:3" x14ac:dyDescent="0.35">
      <c r="B7317" s="31"/>
      <c r="C7317" s="31"/>
    </row>
    <row r="7318" spans="2:3" x14ac:dyDescent="0.35">
      <c r="B7318" s="31"/>
      <c r="C7318" s="31"/>
    </row>
    <row r="7319" spans="2:3" x14ac:dyDescent="0.35">
      <c r="B7319" s="31"/>
      <c r="C7319" s="31"/>
    </row>
    <row r="7320" spans="2:3" x14ac:dyDescent="0.35">
      <c r="B7320" s="31"/>
      <c r="C7320" s="31"/>
    </row>
    <row r="7321" spans="2:3" x14ac:dyDescent="0.35">
      <c r="B7321" s="31"/>
      <c r="C7321" s="31"/>
    </row>
    <row r="7322" spans="2:3" x14ac:dyDescent="0.35">
      <c r="B7322" s="31"/>
      <c r="C7322" s="31"/>
    </row>
    <row r="7323" spans="2:3" x14ac:dyDescent="0.35">
      <c r="B7323" s="31"/>
      <c r="C7323" s="31"/>
    </row>
    <row r="7324" spans="2:3" x14ac:dyDescent="0.35">
      <c r="B7324" s="31"/>
      <c r="C7324" s="31"/>
    </row>
    <row r="7325" spans="2:3" x14ac:dyDescent="0.35">
      <c r="B7325" s="31"/>
      <c r="C7325" s="31"/>
    </row>
    <row r="7326" spans="2:3" x14ac:dyDescent="0.35">
      <c r="B7326" s="31"/>
      <c r="C7326" s="31"/>
    </row>
    <row r="7327" spans="2:3" x14ac:dyDescent="0.35">
      <c r="B7327" s="31"/>
      <c r="C7327" s="31"/>
    </row>
    <row r="7328" spans="2:3" x14ac:dyDescent="0.35">
      <c r="B7328" s="31"/>
      <c r="C7328" s="31"/>
    </row>
    <row r="7329" spans="2:3" x14ac:dyDescent="0.35">
      <c r="B7329" s="31"/>
      <c r="C7329" s="31"/>
    </row>
    <row r="7330" spans="2:3" x14ac:dyDescent="0.35">
      <c r="B7330" s="31"/>
      <c r="C7330" s="31"/>
    </row>
    <row r="7331" spans="2:3" x14ac:dyDescent="0.35">
      <c r="B7331" s="31"/>
      <c r="C7331" s="31"/>
    </row>
    <row r="7332" spans="2:3" x14ac:dyDescent="0.35">
      <c r="B7332" s="31"/>
      <c r="C7332" s="31"/>
    </row>
    <row r="7333" spans="2:3" x14ac:dyDescent="0.35">
      <c r="B7333" s="31"/>
      <c r="C7333" s="31"/>
    </row>
    <row r="7334" spans="2:3" x14ac:dyDescent="0.35">
      <c r="B7334" s="31"/>
      <c r="C7334" s="31"/>
    </row>
    <row r="7335" spans="2:3" x14ac:dyDescent="0.35">
      <c r="B7335" s="31"/>
      <c r="C7335" s="31"/>
    </row>
    <row r="7336" spans="2:3" x14ac:dyDescent="0.35">
      <c r="B7336" s="31"/>
      <c r="C7336" s="31"/>
    </row>
    <row r="7337" spans="2:3" x14ac:dyDescent="0.35">
      <c r="B7337" s="31"/>
      <c r="C7337" s="31"/>
    </row>
    <row r="7338" spans="2:3" x14ac:dyDescent="0.35">
      <c r="B7338" s="31"/>
      <c r="C7338" s="31"/>
    </row>
    <row r="7339" spans="2:3" x14ac:dyDescent="0.35">
      <c r="B7339" s="31"/>
      <c r="C7339" s="31"/>
    </row>
    <row r="7340" spans="2:3" x14ac:dyDescent="0.35">
      <c r="B7340" s="31"/>
      <c r="C7340" s="31"/>
    </row>
    <row r="7341" spans="2:3" x14ac:dyDescent="0.35">
      <c r="B7341" s="31"/>
      <c r="C7341" s="31"/>
    </row>
    <row r="7342" spans="2:3" x14ac:dyDescent="0.35">
      <c r="B7342" s="31"/>
      <c r="C7342" s="31"/>
    </row>
    <row r="7343" spans="2:3" x14ac:dyDescent="0.35">
      <c r="B7343" s="31"/>
      <c r="C7343" s="31"/>
    </row>
    <row r="7344" spans="2:3" x14ac:dyDescent="0.35">
      <c r="B7344" s="31"/>
      <c r="C7344" s="31"/>
    </row>
    <row r="7345" spans="2:3" x14ac:dyDescent="0.35">
      <c r="B7345" s="31"/>
      <c r="C7345" s="31"/>
    </row>
    <row r="7346" spans="2:3" x14ac:dyDescent="0.35">
      <c r="B7346" s="31"/>
      <c r="C7346" s="31"/>
    </row>
    <row r="7347" spans="2:3" x14ac:dyDescent="0.35">
      <c r="B7347" s="31"/>
      <c r="C7347" s="31"/>
    </row>
    <row r="7348" spans="2:3" x14ac:dyDescent="0.35">
      <c r="B7348" s="31"/>
      <c r="C7348" s="31"/>
    </row>
    <row r="7349" spans="2:3" x14ac:dyDescent="0.35">
      <c r="B7349" s="31"/>
      <c r="C7349" s="31"/>
    </row>
    <row r="7350" spans="2:3" x14ac:dyDescent="0.35">
      <c r="B7350" s="31"/>
      <c r="C7350" s="31"/>
    </row>
    <row r="7351" spans="2:3" x14ac:dyDescent="0.35">
      <c r="B7351" s="31"/>
      <c r="C7351" s="31"/>
    </row>
    <row r="7352" spans="2:3" x14ac:dyDescent="0.35">
      <c r="B7352" s="31"/>
      <c r="C7352" s="31"/>
    </row>
    <row r="7353" spans="2:3" x14ac:dyDescent="0.35">
      <c r="B7353" s="31"/>
      <c r="C7353" s="31"/>
    </row>
    <row r="7354" spans="2:3" x14ac:dyDescent="0.35">
      <c r="B7354" s="31"/>
      <c r="C7354" s="31"/>
    </row>
    <row r="7355" spans="2:3" x14ac:dyDescent="0.35">
      <c r="B7355" s="31"/>
      <c r="C7355" s="31"/>
    </row>
    <row r="7356" spans="2:3" x14ac:dyDescent="0.35">
      <c r="B7356" s="31"/>
      <c r="C7356" s="31"/>
    </row>
    <row r="7357" spans="2:3" x14ac:dyDescent="0.35">
      <c r="B7357" s="31"/>
      <c r="C7357" s="31"/>
    </row>
    <row r="7358" spans="2:3" x14ac:dyDescent="0.35">
      <c r="B7358" s="31"/>
      <c r="C7358" s="31"/>
    </row>
    <row r="7359" spans="2:3" x14ac:dyDescent="0.35">
      <c r="B7359" s="31"/>
      <c r="C7359" s="31"/>
    </row>
    <row r="7360" spans="2:3" x14ac:dyDescent="0.35">
      <c r="B7360" s="31"/>
      <c r="C7360" s="31"/>
    </row>
    <row r="7361" spans="2:3" x14ac:dyDescent="0.35">
      <c r="B7361" s="31"/>
      <c r="C7361" s="31"/>
    </row>
    <row r="7362" spans="2:3" x14ac:dyDescent="0.35">
      <c r="B7362" s="31"/>
      <c r="C7362" s="31"/>
    </row>
    <row r="7363" spans="2:3" x14ac:dyDescent="0.35">
      <c r="B7363" s="31"/>
      <c r="C7363" s="31"/>
    </row>
    <row r="7364" spans="2:3" x14ac:dyDescent="0.35">
      <c r="B7364" s="31"/>
      <c r="C7364" s="31"/>
    </row>
    <row r="7365" spans="2:3" x14ac:dyDescent="0.35">
      <c r="B7365" s="31"/>
      <c r="C7365" s="31"/>
    </row>
    <row r="7366" spans="2:3" x14ac:dyDescent="0.35">
      <c r="B7366" s="31"/>
      <c r="C7366" s="31"/>
    </row>
    <row r="7367" spans="2:3" x14ac:dyDescent="0.35">
      <c r="B7367" s="31"/>
      <c r="C7367" s="31"/>
    </row>
    <row r="7368" spans="2:3" x14ac:dyDescent="0.35">
      <c r="B7368" s="31"/>
      <c r="C7368" s="31"/>
    </row>
    <row r="7369" spans="2:3" x14ac:dyDescent="0.35">
      <c r="B7369" s="31"/>
      <c r="C7369" s="31"/>
    </row>
    <row r="7370" spans="2:3" x14ac:dyDescent="0.35">
      <c r="B7370" s="31"/>
      <c r="C7370" s="31"/>
    </row>
    <row r="7371" spans="2:3" x14ac:dyDescent="0.35">
      <c r="B7371" s="31"/>
      <c r="C7371" s="31"/>
    </row>
    <row r="7372" spans="2:3" x14ac:dyDescent="0.35">
      <c r="B7372" s="31"/>
      <c r="C7372" s="31"/>
    </row>
    <row r="7373" spans="2:3" x14ac:dyDescent="0.35">
      <c r="B7373" s="31"/>
      <c r="C7373" s="31"/>
    </row>
    <row r="7374" spans="2:3" x14ac:dyDescent="0.35">
      <c r="B7374" s="31"/>
      <c r="C7374" s="31"/>
    </row>
    <row r="7375" spans="2:3" x14ac:dyDescent="0.35">
      <c r="B7375" s="31"/>
      <c r="C7375" s="31"/>
    </row>
    <row r="7376" spans="2:3" x14ac:dyDescent="0.35">
      <c r="B7376" s="31"/>
      <c r="C7376" s="31"/>
    </row>
    <row r="7377" spans="2:3" x14ac:dyDescent="0.35">
      <c r="B7377" s="31"/>
      <c r="C7377" s="31"/>
    </row>
    <row r="7378" spans="2:3" x14ac:dyDescent="0.35">
      <c r="B7378" s="31"/>
      <c r="C7378" s="31"/>
    </row>
    <row r="7379" spans="2:3" x14ac:dyDescent="0.35">
      <c r="B7379" s="31"/>
      <c r="C7379" s="31"/>
    </row>
    <row r="7380" spans="2:3" x14ac:dyDescent="0.35">
      <c r="B7380" s="31"/>
      <c r="C7380" s="31"/>
    </row>
    <row r="7381" spans="2:3" x14ac:dyDescent="0.35">
      <c r="B7381" s="31"/>
      <c r="C7381" s="31"/>
    </row>
    <row r="7382" spans="2:3" x14ac:dyDescent="0.35">
      <c r="B7382" s="31"/>
      <c r="C7382" s="31"/>
    </row>
    <row r="7383" spans="2:3" x14ac:dyDescent="0.35">
      <c r="B7383" s="31"/>
      <c r="C7383" s="31"/>
    </row>
    <row r="7384" spans="2:3" x14ac:dyDescent="0.35">
      <c r="B7384" s="31"/>
      <c r="C7384" s="31"/>
    </row>
    <row r="7385" spans="2:3" x14ac:dyDescent="0.35">
      <c r="B7385" s="31"/>
      <c r="C7385" s="31"/>
    </row>
    <row r="7386" spans="2:3" x14ac:dyDescent="0.35">
      <c r="B7386" s="31"/>
      <c r="C7386" s="31"/>
    </row>
    <row r="7387" spans="2:3" x14ac:dyDescent="0.35">
      <c r="B7387" s="31"/>
      <c r="C7387" s="31"/>
    </row>
    <row r="7388" spans="2:3" x14ac:dyDescent="0.35">
      <c r="B7388" s="31"/>
      <c r="C7388" s="31"/>
    </row>
    <row r="7389" spans="2:3" x14ac:dyDescent="0.35">
      <c r="B7389" s="31"/>
      <c r="C7389" s="31"/>
    </row>
    <row r="7390" spans="2:3" x14ac:dyDescent="0.35">
      <c r="B7390" s="31"/>
      <c r="C7390" s="31"/>
    </row>
    <row r="7391" spans="2:3" x14ac:dyDescent="0.35">
      <c r="B7391" s="31"/>
      <c r="C7391" s="31"/>
    </row>
    <row r="7392" spans="2:3" x14ac:dyDescent="0.35">
      <c r="B7392" s="31"/>
      <c r="C7392" s="31"/>
    </row>
    <row r="7393" spans="2:3" x14ac:dyDescent="0.35">
      <c r="B7393" s="31"/>
      <c r="C7393" s="31"/>
    </row>
    <row r="7394" spans="2:3" x14ac:dyDescent="0.35">
      <c r="B7394" s="31"/>
      <c r="C7394" s="31"/>
    </row>
    <row r="7395" spans="2:3" x14ac:dyDescent="0.35">
      <c r="B7395" s="31"/>
      <c r="C7395" s="31"/>
    </row>
    <row r="7396" spans="2:3" x14ac:dyDescent="0.35">
      <c r="B7396" s="31"/>
      <c r="C7396" s="31"/>
    </row>
    <row r="7397" spans="2:3" x14ac:dyDescent="0.35">
      <c r="B7397" s="31"/>
      <c r="C7397" s="31"/>
    </row>
    <row r="7398" spans="2:3" x14ac:dyDescent="0.35">
      <c r="B7398" s="31"/>
      <c r="C7398" s="31"/>
    </row>
    <row r="7399" spans="2:3" x14ac:dyDescent="0.35">
      <c r="B7399" s="31"/>
      <c r="C7399" s="31"/>
    </row>
    <row r="7400" spans="2:3" x14ac:dyDescent="0.35">
      <c r="B7400" s="31"/>
      <c r="C7400" s="31"/>
    </row>
    <row r="7401" spans="2:3" x14ac:dyDescent="0.35">
      <c r="B7401" s="31"/>
      <c r="C7401" s="31"/>
    </row>
    <row r="7402" spans="2:3" x14ac:dyDescent="0.35">
      <c r="B7402" s="31"/>
      <c r="C7402" s="31"/>
    </row>
    <row r="7403" spans="2:3" x14ac:dyDescent="0.35">
      <c r="B7403" s="31"/>
      <c r="C7403" s="31"/>
    </row>
    <row r="7404" spans="2:3" x14ac:dyDescent="0.35">
      <c r="B7404" s="31"/>
      <c r="C7404" s="31"/>
    </row>
    <row r="7405" spans="2:3" x14ac:dyDescent="0.35">
      <c r="B7405" s="31"/>
      <c r="C7405" s="31"/>
    </row>
    <row r="7406" spans="2:3" x14ac:dyDescent="0.35">
      <c r="B7406" s="31"/>
      <c r="C7406" s="31"/>
    </row>
    <row r="7407" spans="2:3" x14ac:dyDescent="0.35">
      <c r="B7407" s="31"/>
      <c r="C7407" s="31"/>
    </row>
    <row r="7408" spans="2:3" x14ac:dyDescent="0.35">
      <c r="B7408" s="31"/>
      <c r="C7408" s="31"/>
    </row>
    <row r="7409" spans="2:3" x14ac:dyDescent="0.35">
      <c r="B7409" s="31"/>
      <c r="C7409" s="31"/>
    </row>
    <row r="7410" spans="2:3" x14ac:dyDescent="0.35">
      <c r="B7410" s="31"/>
      <c r="C7410" s="31"/>
    </row>
    <row r="7411" spans="2:3" x14ac:dyDescent="0.35">
      <c r="B7411" s="31"/>
      <c r="C7411" s="31"/>
    </row>
    <row r="7412" spans="2:3" x14ac:dyDescent="0.35">
      <c r="B7412" s="31"/>
      <c r="C7412" s="31"/>
    </row>
    <row r="7413" spans="2:3" x14ac:dyDescent="0.35">
      <c r="B7413" s="31"/>
      <c r="C7413" s="31"/>
    </row>
    <row r="7414" spans="2:3" x14ac:dyDescent="0.35">
      <c r="B7414" s="31"/>
      <c r="C7414" s="31"/>
    </row>
    <row r="7415" spans="2:3" x14ac:dyDescent="0.35">
      <c r="B7415" s="31"/>
      <c r="C7415" s="31"/>
    </row>
    <row r="7416" spans="2:3" x14ac:dyDescent="0.35">
      <c r="B7416" s="31"/>
      <c r="C7416" s="31"/>
    </row>
    <row r="7417" spans="2:3" x14ac:dyDescent="0.35">
      <c r="B7417" s="31"/>
      <c r="C7417" s="31"/>
    </row>
    <row r="7418" spans="2:3" x14ac:dyDescent="0.35">
      <c r="B7418" s="31"/>
      <c r="C7418" s="31"/>
    </row>
    <row r="7419" spans="2:3" x14ac:dyDescent="0.35">
      <c r="B7419" s="31"/>
      <c r="C7419" s="31"/>
    </row>
    <row r="7420" spans="2:3" x14ac:dyDescent="0.35">
      <c r="B7420" s="31"/>
      <c r="C7420" s="31"/>
    </row>
    <row r="7421" spans="2:3" x14ac:dyDescent="0.35">
      <c r="B7421" s="31"/>
      <c r="C7421" s="31"/>
    </row>
    <row r="7422" spans="2:3" x14ac:dyDescent="0.35">
      <c r="B7422" s="31"/>
      <c r="C7422" s="31"/>
    </row>
    <row r="7423" spans="2:3" x14ac:dyDescent="0.35">
      <c r="B7423" s="31"/>
      <c r="C7423" s="31"/>
    </row>
    <row r="7424" spans="2:3" x14ac:dyDescent="0.35">
      <c r="B7424" s="31"/>
      <c r="C7424" s="31"/>
    </row>
    <row r="7425" spans="2:3" x14ac:dyDescent="0.35">
      <c r="B7425" s="31"/>
      <c r="C7425" s="31"/>
    </row>
    <row r="7426" spans="2:3" x14ac:dyDescent="0.35">
      <c r="B7426" s="31"/>
      <c r="C7426" s="31"/>
    </row>
    <row r="7427" spans="2:3" x14ac:dyDescent="0.35">
      <c r="B7427" s="31"/>
      <c r="C7427" s="31"/>
    </row>
    <row r="7428" spans="2:3" x14ac:dyDescent="0.35">
      <c r="B7428" s="31"/>
      <c r="C7428" s="31"/>
    </row>
    <row r="7429" spans="2:3" x14ac:dyDescent="0.35">
      <c r="B7429" s="31"/>
      <c r="C7429" s="31"/>
    </row>
    <row r="7430" spans="2:3" x14ac:dyDescent="0.35">
      <c r="B7430" s="31"/>
      <c r="C7430" s="31"/>
    </row>
    <row r="7431" spans="2:3" x14ac:dyDescent="0.35">
      <c r="B7431" s="31"/>
      <c r="C7431" s="31"/>
    </row>
    <row r="7432" spans="2:3" x14ac:dyDescent="0.35">
      <c r="B7432" s="31"/>
      <c r="C7432" s="31"/>
    </row>
    <row r="7433" spans="2:3" x14ac:dyDescent="0.35">
      <c r="B7433" s="31"/>
      <c r="C7433" s="31"/>
    </row>
    <row r="7434" spans="2:3" x14ac:dyDescent="0.35">
      <c r="B7434" s="31"/>
      <c r="C7434" s="31"/>
    </row>
    <row r="7435" spans="2:3" x14ac:dyDescent="0.35">
      <c r="B7435" s="31"/>
      <c r="C7435" s="31"/>
    </row>
    <row r="7436" spans="2:3" x14ac:dyDescent="0.35">
      <c r="B7436" s="31"/>
      <c r="C7436" s="31"/>
    </row>
    <row r="7437" spans="2:3" x14ac:dyDescent="0.35">
      <c r="B7437" s="31"/>
      <c r="C7437" s="31"/>
    </row>
    <row r="7438" spans="2:3" x14ac:dyDescent="0.35">
      <c r="B7438" s="31"/>
      <c r="C7438" s="31"/>
    </row>
    <row r="7439" spans="2:3" x14ac:dyDescent="0.35">
      <c r="B7439" s="31"/>
      <c r="C7439" s="31"/>
    </row>
    <row r="7440" spans="2:3" x14ac:dyDescent="0.35">
      <c r="B7440" s="31"/>
      <c r="C7440" s="31"/>
    </row>
    <row r="7441" spans="2:3" x14ac:dyDescent="0.35">
      <c r="B7441" s="31"/>
      <c r="C7441" s="31"/>
    </row>
    <row r="7442" spans="2:3" x14ac:dyDescent="0.35">
      <c r="B7442" s="31"/>
      <c r="C7442" s="31"/>
    </row>
    <row r="7443" spans="2:3" x14ac:dyDescent="0.35">
      <c r="B7443" s="31"/>
      <c r="C7443" s="31"/>
    </row>
    <row r="7444" spans="2:3" x14ac:dyDescent="0.35">
      <c r="B7444" s="31"/>
      <c r="C7444" s="31"/>
    </row>
    <row r="7445" spans="2:3" x14ac:dyDescent="0.35">
      <c r="B7445" s="31"/>
      <c r="C7445" s="31"/>
    </row>
    <row r="7446" spans="2:3" x14ac:dyDescent="0.35">
      <c r="B7446" s="31"/>
      <c r="C7446" s="31"/>
    </row>
    <row r="7447" spans="2:3" x14ac:dyDescent="0.35">
      <c r="B7447" s="31"/>
      <c r="C7447" s="31"/>
    </row>
    <row r="7448" spans="2:3" x14ac:dyDescent="0.35">
      <c r="B7448" s="31"/>
      <c r="C7448" s="31"/>
    </row>
    <row r="7449" spans="2:3" x14ac:dyDescent="0.35">
      <c r="B7449" s="31"/>
      <c r="C7449" s="31"/>
    </row>
    <row r="7450" spans="2:3" x14ac:dyDescent="0.35">
      <c r="B7450" s="31"/>
      <c r="C7450" s="31"/>
    </row>
    <row r="7451" spans="2:3" x14ac:dyDescent="0.35">
      <c r="B7451" s="31"/>
      <c r="C7451" s="31"/>
    </row>
    <row r="7452" spans="2:3" x14ac:dyDescent="0.35">
      <c r="B7452" s="31"/>
      <c r="C7452" s="31"/>
    </row>
    <row r="7453" spans="2:3" x14ac:dyDescent="0.35">
      <c r="B7453" s="31"/>
      <c r="C7453" s="31"/>
    </row>
    <row r="7454" spans="2:3" x14ac:dyDescent="0.35">
      <c r="B7454" s="31"/>
      <c r="C7454" s="31"/>
    </row>
    <row r="7455" spans="2:3" x14ac:dyDescent="0.35">
      <c r="B7455" s="31"/>
      <c r="C7455" s="31"/>
    </row>
    <row r="7456" spans="2:3" x14ac:dyDescent="0.35">
      <c r="B7456" s="31"/>
      <c r="C7456" s="31"/>
    </row>
    <row r="7457" spans="2:3" x14ac:dyDescent="0.35">
      <c r="B7457" s="31"/>
      <c r="C7457" s="31"/>
    </row>
    <row r="7458" spans="2:3" x14ac:dyDescent="0.35">
      <c r="B7458" s="31"/>
      <c r="C7458" s="31"/>
    </row>
    <row r="7459" spans="2:3" x14ac:dyDescent="0.35">
      <c r="B7459" s="31"/>
      <c r="C7459" s="31"/>
    </row>
    <row r="7460" spans="2:3" x14ac:dyDescent="0.35">
      <c r="B7460" s="31"/>
      <c r="C7460" s="31"/>
    </row>
    <row r="7461" spans="2:3" x14ac:dyDescent="0.35">
      <c r="B7461" s="31"/>
      <c r="C7461" s="31"/>
    </row>
    <row r="7462" spans="2:3" x14ac:dyDescent="0.35">
      <c r="B7462" s="31"/>
      <c r="C7462" s="31"/>
    </row>
    <row r="7463" spans="2:3" x14ac:dyDescent="0.35">
      <c r="B7463" s="31"/>
      <c r="C7463" s="31"/>
    </row>
    <row r="7464" spans="2:3" x14ac:dyDescent="0.35">
      <c r="B7464" s="31"/>
      <c r="C7464" s="31"/>
    </row>
    <row r="7465" spans="2:3" x14ac:dyDescent="0.35">
      <c r="B7465" s="31"/>
      <c r="C7465" s="31"/>
    </row>
    <row r="7466" spans="2:3" x14ac:dyDescent="0.35">
      <c r="B7466" s="31"/>
      <c r="C7466" s="31"/>
    </row>
    <row r="7467" spans="2:3" x14ac:dyDescent="0.35">
      <c r="B7467" s="31"/>
      <c r="C7467" s="31"/>
    </row>
    <row r="7468" spans="2:3" x14ac:dyDescent="0.35">
      <c r="B7468" s="31"/>
      <c r="C7468" s="31"/>
    </row>
    <row r="7469" spans="2:3" x14ac:dyDescent="0.35">
      <c r="B7469" s="31"/>
      <c r="C7469" s="31"/>
    </row>
    <row r="7470" spans="2:3" x14ac:dyDescent="0.35">
      <c r="B7470" s="31"/>
      <c r="C7470" s="31"/>
    </row>
    <row r="7471" spans="2:3" x14ac:dyDescent="0.35">
      <c r="B7471" s="31"/>
      <c r="C7471" s="31"/>
    </row>
    <row r="7472" spans="2:3" x14ac:dyDescent="0.35">
      <c r="B7472" s="31"/>
      <c r="C7472" s="31"/>
    </row>
    <row r="7473" spans="2:3" x14ac:dyDescent="0.35">
      <c r="B7473" s="31"/>
      <c r="C7473" s="31"/>
    </row>
    <row r="7474" spans="2:3" x14ac:dyDescent="0.35">
      <c r="B7474" s="31"/>
      <c r="C7474" s="31"/>
    </row>
    <row r="7475" spans="2:3" x14ac:dyDescent="0.35">
      <c r="B7475" s="31"/>
      <c r="C7475" s="31"/>
    </row>
    <row r="7476" spans="2:3" x14ac:dyDescent="0.35">
      <c r="B7476" s="31"/>
      <c r="C7476" s="31"/>
    </row>
    <row r="7477" spans="2:3" x14ac:dyDescent="0.35">
      <c r="B7477" s="31"/>
      <c r="C7477" s="31"/>
    </row>
    <row r="7478" spans="2:3" x14ac:dyDescent="0.35">
      <c r="B7478" s="31"/>
      <c r="C7478" s="31"/>
    </row>
    <row r="7479" spans="2:3" x14ac:dyDescent="0.35">
      <c r="B7479" s="31"/>
      <c r="C7479" s="31"/>
    </row>
    <row r="7480" spans="2:3" x14ac:dyDescent="0.35">
      <c r="B7480" s="31"/>
      <c r="C7480" s="31"/>
    </row>
    <row r="7481" spans="2:3" x14ac:dyDescent="0.35">
      <c r="B7481" s="31"/>
      <c r="C7481" s="31"/>
    </row>
    <row r="7482" spans="2:3" x14ac:dyDescent="0.35">
      <c r="B7482" s="31"/>
      <c r="C7482" s="31"/>
    </row>
    <row r="7483" spans="2:3" x14ac:dyDescent="0.35">
      <c r="B7483" s="31"/>
      <c r="C7483" s="31"/>
    </row>
    <row r="7484" spans="2:3" x14ac:dyDescent="0.35">
      <c r="B7484" s="31"/>
      <c r="C7484" s="31"/>
    </row>
    <row r="7485" spans="2:3" x14ac:dyDescent="0.35">
      <c r="B7485" s="31"/>
      <c r="C7485" s="31"/>
    </row>
    <row r="7486" spans="2:3" x14ac:dyDescent="0.35">
      <c r="B7486" s="31"/>
      <c r="C7486" s="31"/>
    </row>
    <row r="7487" spans="2:3" x14ac:dyDescent="0.35">
      <c r="B7487" s="31"/>
      <c r="C7487" s="31"/>
    </row>
    <row r="7488" spans="2:3" x14ac:dyDescent="0.35">
      <c r="B7488" s="31"/>
      <c r="C7488" s="31"/>
    </row>
    <row r="7489" spans="2:3" x14ac:dyDescent="0.35">
      <c r="B7489" s="31"/>
      <c r="C7489" s="31"/>
    </row>
    <row r="7490" spans="2:3" x14ac:dyDescent="0.35">
      <c r="B7490" s="31"/>
      <c r="C7490" s="31"/>
    </row>
    <row r="7491" spans="2:3" x14ac:dyDescent="0.35">
      <c r="B7491" s="31"/>
      <c r="C7491" s="31"/>
    </row>
    <row r="7492" spans="2:3" x14ac:dyDescent="0.35">
      <c r="B7492" s="31"/>
      <c r="C7492" s="31"/>
    </row>
    <row r="7493" spans="2:3" x14ac:dyDescent="0.35">
      <c r="B7493" s="31"/>
      <c r="C7493" s="31"/>
    </row>
    <row r="7494" spans="2:3" x14ac:dyDescent="0.35">
      <c r="B7494" s="31"/>
      <c r="C7494" s="31"/>
    </row>
    <row r="7495" spans="2:3" x14ac:dyDescent="0.35">
      <c r="B7495" s="31"/>
      <c r="C7495" s="31"/>
    </row>
    <row r="7496" spans="2:3" x14ac:dyDescent="0.35">
      <c r="B7496" s="31"/>
      <c r="C7496" s="31"/>
    </row>
    <row r="7497" spans="2:3" x14ac:dyDescent="0.35">
      <c r="B7497" s="31"/>
      <c r="C7497" s="31"/>
    </row>
    <row r="7498" spans="2:3" x14ac:dyDescent="0.35">
      <c r="B7498" s="31"/>
      <c r="C7498" s="31"/>
    </row>
    <row r="7499" spans="2:3" x14ac:dyDescent="0.35">
      <c r="B7499" s="31"/>
      <c r="C7499" s="31"/>
    </row>
    <row r="7500" spans="2:3" x14ac:dyDescent="0.35">
      <c r="B7500" s="31"/>
      <c r="C7500" s="31"/>
    </row>
    <row r="7501" spans="2:3" x14ac:dyDescent="0.35">
      <c r="B7501" s="31"/>
      <c r="C7501" s="31"/>
    </row>
    <row r="7502" spans="2:3" x14ac:dyDescent="0.35">
      <c r="B7502" s="31"/>
      <c r="C7502" s="31"/>
    </row>
    <row r="7503" spans="2:3" x14ac:dyDescent="0.35">
      <c r="B7503" s="31"/>
      <c r="C7503" s="31"/>
    </row>
    <row r="7504" spans="2:3" x14ac:dyDescent="0.35">
      <c r="B7504" s="31"/>
      <c r="C7504" s="31"/>
    </row>
    <row r="7505" spans="2:3" x14ac:dyDescent="0.35">
      <c r="B7505" s="31"/>
      <c r="C7505" s="31"/>
    </row>
    <row r="7506" spans="2:3" x14ac:dyDescent="0.35">
      <c r="B7506" s="31"/>
      <c r="C7506" s="31"/>
    </row>
    <row r="7507" spans="2:3" x14ac:dyDescent="0.35">
      <c r="B7507" s="31"/>
      <c r="C7507" s="31"/>
    </row>
    <row r="7508" spans="2:3" x14ac:dyDescent="0.35">
      <c r="B7508" s="31"/>
      <c r="C7508" s="31"/>
    </row>
    <row r="7509" spans="2:3" x14ac:dyDescent="0.35">
      <c r="B7509" s="31"/>
      <c r="C7509" s="31"/>
    </row>
    <row r="7510" spans="2:3" x14ac:dyDescent="0.35">
      <c r="B7510" s="31"/>
      <c r="C7510" s="31"/>
    </row>
    <row r="7511" spans="2:3" x14ac:dyDescent="0.35">
      <c r="B7511" s="31"/>
      <c r="C7511" s="31"/>
    </row>
    <row r="7512" spans="2:3" x14ac:dyDescent="0.35">
      <c r="B7512" s="31"/>
      <c r="C7512" s="31"/>
    </row>
    <row r="7513" spans="2:3" x14ac:dyDescent="0.35">
      <c r="B7513" s="31"/>
      <c r="C7513" s="31"/>
    </row>
    <row r="7514" spans="2:3" x14ac:dyDescent="0.35">
      <c r="B7514" s="31"/>
      <c r="C7514" s="31"/>
    </row>
    <row r="7515" spans="2:3" x14ac:dyDescent="0.35">
      <c r="B7515" s="31"/>
      <c r="C7515" s="31"/>
    </row>
    <row r="7516" spans="2:3" x14ac:dyDescent="0.35">
      <c r="B7516" s="31"/>
      <c r="C7516" s="31"/>
    </row>
    <row r="7517" spans="2:3" x14ac:dyDescent="0.35">
      <c r="B7517" s="31"/>
      <c r="C7517" s="31"/>
    </row>
    <row r="7518" spans="2:3" x14ac:dyDescent="0.35">
      <c r="B7518" s="31"/>
      <c r="C7518" s="31"/>
    </row>
    <row r="7519" spans="2:3" x14ac:dyDescent="0.35">
      <c r="B7519" s="31"/>
      <c r="C7519" s="31"/>
    </row>
    <row r="7520" spans="2:3" x14ac:dyDescent="0.35">
      <c r="B7520" s="31"/>
      <c r="C7520" s="31"/>
    </row>
    <row r="7521" spans="2:3" x14ac:dyDescent="0.35">
      <c r="B7521" s="31"/>
      <c r="C7521" s="31"/>
    </row>
    <row r="7522" spans="2:3" x14ac:dyDescent="0.35">
      <c r="B7522" s="31"/>
      <c r="C7522" s="31"/>
    </row>
    <row r="7523" spans="2:3" x14ac:dyDescent="0.35">
      <c r="B7523" s="31"/>
      <c r="C7523" s="31"/>
    </row>
    <row r="7524" spans="2:3" x14ac:dyDescent="0.35">
      <c r="B7524" s="31"/>
      <c r="C7524" s="31"/>
    </row>
    <row r="7525" spans="2:3" x14ac:dyDescent="0.35">
      <c r="B7525" s="31"/>
      <c r="C7525" s="31"/>
    </row>
    <row r="7526" spans="2:3" x14ac:dyDescent="0.35">
      <c r="B7526" s="31"/>
      <c r="C7526" s="31"/>
    </row>
    <row r="7527" spans="2:3" x14ac:dyDescent="0.35">
      <c r="B7527" s="31"/>
      <c r="C7527" s="31"/>
    </row>
    <row r="7528" spans="2:3" x14ac:dyDescent="0.35">
      <c r="B7528" s="31"/>
      <c r="C7528" s="31"/>
    </row>
    <row r="7529" spans="2:3" x14ac:dyDescent="0.35">
      <c r="B7529" s="31"/>
      <c r="C7529" s="31"/>
    </row>
    <row r="7530" spans="2:3" x14ac:dyDescent="0.35">
      <c r="B7530" s="31"/>
      <c r="C7530" s="31"/>
    </row>
    <row r="7531" spans="2:3" x14ac:dyDescent="0.35">
      <c r="B7531" s="31"/>
      <c r="C7531" s="31"/>
    </row>
    <row r="7532" spans="2:3" x14ac:dyDescent="0.35">
      <c r="B7532" s="31"/>
      <c r="C7532" s="31"/>
    </row>
    <row r="7533" spans="2:3" x14ac:dyDescent="0.35">
      <c r="B7533" s="31"/>
      <c r="C7533" s="31"/>
    </row>
    <row r="7534" spans="2:3" x14ac:dyDescent="0.35">
      <c r="B7534" s="31"/>
      <c r="C7534" s="31"/>
    </row>
    <row r="7535" spans="2:3" x14ac:dyDescent="0.35">
      <c r="B7535" s="31"/>
      <c r="C7535" s="31"/>
    </row>
    <row r="7536" spans="2:3" x14ac:dyDescent="0.35">
      <c r="B7536" s="31"/>
      <c r="C7536" s="31"/>
    </row>
    <row r="7537" spans="2:3" x14ac:dyDescent="0.35">
      <c r="B7537" s="31"/>
      <c r="C7537" s="31"/>
    </row>
    <row r="7538" spans="2:3" x14ac:dyDescent="0.35">
      <c r="B7538" s="31"/>
      <c r="C7538" s="31"/>
    </row>
    <row r="7539" spans="2:3" x14ac:dyDescent="0.35">
      <c r="B7539" s="31"/>
      <c r="C7539" s="31"/>
    </row>
    <row r="7540" spans="2:3" x14ac:dyDescent="0.35">
      <c r="B7540" s="31"/>
      <c r="C7540" s="31"/>
    </row>
    <row r="7541" spans="2:3" x14ac:dyDescent="0.35">
      <c r="B7541" s="31"/>
      <c r="C7541" s="31"/>
    </row>
    <row r="7542" spans="2:3" x14ac:dyDescent="0.35">
      <c r="B7542" s="31"/>
      <c r="C7542" s="31"/>
    </row>
    <row r="7543" spans="2:3" x14ac:dyDescent="0.35">
      <c r="B7543" s="31"/>
      <c r="C7543" s="31"/>
    </row>
    <row r="7544" spans="2:3" x14ac:dyDescent="0.35">
      <c r="B7544" s="31"/>
      <c r="C7544" s="31"/>
    </row>
    <row r="7545" spans="2:3" x14ac:dyDescent="0.35">
      <c r="B7545" s="31"/>
      <c r="C7545" s="31"/>
    </row>
    <row r="7546" spans="2:3" x14ac:dyDescent="0.35">
      <c r="B7546" s="31"/>
      <c r="C7546" s="31"/>
    </row>
    <row r="7547" spans="2:3" x14ac:dyDescent="0.35">
      <c r="B7547" s="31"/>
      <c r="C7547" s="31"/>
    </row>
    <row r="7548" spans="2:3" x14ac:dyDescent="0.35">
      <c r="B7548" s="31"/>
      <c r="C7548" s="31"/>
    </row>
    <row r="7549" spans="2:3" x14ac:dyDescent="0.35">
      <c r="B7549" s="31"/>
      <c r="C7549" s="31"/>
    </row>
    <row r="7550" spans="2:3" x14ac:dyDescent="0.35">
      <c r="B7550" s="31"/>
      <c r="C7550" s="31"/>
    </row>
    <row r="7551" spans="2:3" x14ac:dyDescent="0.35">
      <c r="B7551" s="31"/>
      <c r="C7551" s="31"/>
    </row>
    <row r="7552" spans="2:3" x14ac:dyDescent="0.35">
      <c r="B7552" s="31"/>
      <c r="C7552" s="31"/>
    </row>
    <row r="7553" spans="2:3" x14ac:dyDescent="0.35">
      <c r="B7553" s="31"/>
      <c r="C7553" s="31"/>
    </row>
    <row r="7554" spans="2:3" x14ac:dyDescent="0.35">
      <c r="B7554" s="31"/>
      <c r="C7554" s="31"/>
    </row>
    <row r="7555" spans="2:3" x14ac:dyDescent="0.35">
      <c r="B7555" s="31"/>
      <c r="C7555" s="31"/>
    </row>
    <row r="7556" spans="2:3" x14ac:dyDescent="0.35">
      <c r="B7556" s="31"/>
      <c r="C7556" s="31"/>
    </row>
    <row r="7557" spans="2:3" x14ac:dyDescent="0.35">
      <c r="B7557" s="31"/>
      <c r="C7557" s="31"/>
    </row>
    <row r="7558" spans="2:3" x14ac:dyDescent="0.35">
      <c r="B7558" s="31"/>
      <c r="C7558" s="31"/>
    </row>
    <row r="7559" spans="2:3" x14ac:dyDescent="0.35">
      <c r="B7559" s="31"/>
      <c r="C7559" s="31"/>
    </row>
    <row r="7560" spans="2:3" x14ac:dyDescent="0.35">
      <c r="B7560" s="31"/>
      <c r="C7560" s="31"/>
    </row>
    <row r="7561" spans="2:3" x14ac:dyDescent="0.35">
      <c r="B7561" s="31"/>
      <c r="C7561" s="31"/>
    </row>
    <row r="7562" spans="2:3" x14ac:dyDescent="0.35">
      <c r="B7562" s="31"/>
      <c r="C7562" s="31"/>
    </row>
    <row r="7563" spans="2:3" x14ac:dyDescent="0.35">
      <c r="B7563" s="31"/>
      <c r="C7563" s="31"/>
    </row>
    <row r="7564" spans="2:3" x14ac:dyDescent="0.35">
      <c r="B7564" s="31"/>
      <c r="C7564" s="31"/>
    </row>
    <row r="7565" spans="2:3" x14ac:dyDescent="0.35">
      <c r="B7565" s="31"/>
      <c r="C7565" s="31"/>
    </row>
    <row r="7566" spans="2:3" x14ac:dyDescent="0.35">
      <c r="B7566" s="31"/>
      <c r="C7566" s="31"/>
    </row>
    <row r="7567" spans="2:3" x14ac:dyDescent="0.35">
      <c r="B7567" s="31"/>
      <c r="C7567" s="31"/>
    </row>
    <row r="7568" spans="2:3" x14ac:dyDescent="0.35">
      <c r="B7568" s="31"/>
      <c r="C7568" s="31"/>
    </row>
    <row r="7569" spans="2:3" x14ac:dyDescent="0.35">
      <c r="B7569" s="31"/>
      <c r="C7569" s="31"/>
    </row>
    <row r="7570" spans="2:3" x14ac:dyDescent="0.35">
      <c r="B7570" s="31"/>
      <c r="C7570" s="31"/>
    </row>
    <row r="7571" spans="2:3" x14ac:dyDescent="0.35">
      <c r="B7571" s="31"/>
      <c r="C7571" s="31"/>
    </row>
    <row r="7572" spans="2:3" x14ac:dyDescent="0.35">
      <c r="B7572" s="31"/>
      <c r="C7572" s="31"/>
    </row>
    <row r="7573" spans="2:3" x14ac:dyDescent="0.35">
      <c r="B7573" s="31"/>
      <c r="C7573" s="31"/>
    </row>
    <row r="7574" spans="2:3" x14ac:dyDescent="0.35">
      <c r="B7574" s="31"/>
      <c r="C7574" s="31"/>
    </row>
    <row r="7575" spans="2:3" x14ac:dyDescent="0.35">
      <c r="B7575" s="31"/>
      <c r="C7575" s="31"/>
    </row>
    <row r="7576" spans="2:3" x14ac:dyDescent="0.35">
      <c r="B7576" s="31"/>
      <c r="C7576" s="31"/>
    </row>
    <row r="7577" spans="2:3" x14ac:dyDescent="0.35">
      <c r="B7577" s="31"/>
      <c r="C7577" s="31"/>
    </row>
    <row r="7578" spans="2:3" x14ac:dyDescent="0.35">
      <c r="B7578" s="31"/>
      <c r="C7578" s="31"/>
    </row>
    <row r="7579" spans="2:3" x14ac:dyDescent="0.35">
      <c r="B7579" s="31"/>
      <c r="C7579" s="31"/>
    </row>
    <row r="7580" spans="2:3" x14ac:dyDescent="0.35">
      <c r="B7580" s="31"/>
      <c r="C7580" s="31"/>
    </row>
    <row r="7581" spans="2:3" x14ac:dyDescent="0.35">
      <c r="B7581" s="31"/>
      <c r="C7581" s="31"/>
    </row>
    <row r="7582" spans="2:3" x14ac:dyDescent="0.35">
      <c r="B7582" s="31"/>
      <c r="C7582" s="31"/>
    </row>
    <row r="7583" spans="2:3" x14ac:dyDescent="0.35">
      <c r="B7583" s="31"/>
      <c r="C7583" s="31"/>
    </row>
    <row r="7584" spans="2:3" x14ac:dyDescent="0.35">
      <c r="B7584" s="31"/>
      <c r="C7584" s="31"/>
    </row>
    <row r="7585" spans="2:3" x14ac:dyDescent="0.35">
      <c r="B7585" s="31"/>
      <c r="C7585" s="31"/>
    </row>
    <row r="7586" spans="2:3" x14ac:dyDescent="0.35">
      <c r="B7586" s="31"/>
      <c r="C7586" s="31"/>
    </row>
    <row r="7587" spans="2:3" x14ac:dyDescent="0.35">
      <c r="B7587" s="31"/>
      <c r="C7587" s="31"/>
    </row>
    <row r="7588" spans="2:3" x14ac:dyDescent="0.35">
      <c r="B7588" s="31"/>
      <c r="C7588" s="31"/>
    </row>
    <row r="7589" spans="2:3" x14ac:dyDescent="0.35">
      <c r="B7589" s="31"/>
      <c r="C7589" s="31"/>
    </row>
    <row r="7590" spans="2:3" x14ac:dyDescent="0.35">
      <c r="B7590" s="31"/>
      <c r="C7590" s="31"/>
    </row>
    <row r="7591" spans="2:3" x14ac:dyDescent="0.35">
      <c r="B7591" s="31"/>
      <c r="C7591" s="31"/>
    </row>
    <row r="7592" spans="2:3" x14ac:dyDescent="0.35">
      <c r="B7592" s="31"/>
      <c r="C7592" s="31"/>
    </row>
    <row r="7593" spans="2:3" x14ac:dyDescent="0.35">
      <c r="B7593" s="31"/>
      <c r="C7593" s="31"/>
    </row>
    <row r="7594" spans="2:3" x14ac:dyDescent="0.35">
      <c r="B7594" s="31"/>
      <c r="C7594" s="31"/>
    </row>
    <row r="7595" spans="2:3" x14ac:dyDescent="0.35">
      <c r="B7595" s="31"/>
      <c r="C7595" s="31"/>
    </row>
    <row r="7596" spans="2:3" x14ac:dyDescent="0.35">
      <c r="B7596" s="31"/>
      <c r="C7596" s="31"/>
    </row>
    <row r="7597" spans="2:3" x14ac:dyDescent="0.35">
      <c r="B7597" s="31"/>
      <c r="C7597" s="31"/>
    </row>
    <row r="7598" spans="2:3" x14ac:dyDescent="0.35">
      <c r="B7598" s="31"/>
      <c r="C7598" s="31"/>
    </row>
    <row r="7599" spans="2:3" x14ac:dyDescent="0.35">
      <c r="B7599" s="31"/>
      <c r="C7599" s="31"/>
    </row>
    <row r="7600" spans="2:3" x14ac:dyDescent="0.35">
      <c r="B7600" s="31"/>
      <c r="C7600" s="31"/>
    </row>
    <row r="7601" spans="2:3" x14ac:dyDescent="0.35">
      <c r="B7601" s="31"/>
      <c r="C7601" s="31"/>
    </row>
    <row r="7602" spans="2:3" x14ac:dyDescent="0.35">
      <c r="B7602" s="31"/>
      <c r="C7602" s="31"/>
    </row>
    <row r="7603" spans="2:3" x14ac:dyDescent="0.35">
      <c r="B7603" s="31"/>
      <c r="C7603" s="31"/>
    </row>
    <row r="7604" spans="2:3" x14ac:dyDescent="0.35">
      <c r="B7604" s="31"/>
      <c r="C7604" s="31"/>
    </row>
    <row r="7605" spans="2:3" x14ac:dyDescent="0.35">
      <c r="B7605" s="31"/>
      <c r="C7605" s="31"/>
    </row>
    <row r="7606" spans="2:3" x14ac:dyDescent="0.35">
      <c r="B7606" s="31"/>
      <c r="C7606" s="31"/>
    </row>
    <row r="7607" spans="2:3" x14ac:dyDescent="0.35">
      <c r="B7607" s="31"/>
      <c r="C7607" s="31"/>
    </row>
    <row r="7608" spans="2:3" x14ac:dyDescent="0.35">
      <c r="B7608" s="31"/>
      <c r="C7608" s="31"/>
    </row>
    <row r="7609" spans="2:3" x14ac:dyDescent="0.35">
      <c r="B7609" s="31"/>
      <c r="C7609" s="31"/>
    </row>
    <row r="7610" spans="2:3" x14ac:dyDescent="0.35">
      <c r="B7610" s="31"/>
      <c r="C7610" s="31"/>
    </row>
    <row r="7611" spans="2:3" x14ac:dyDescent="0.35">
      <c r="B7611" s="31"/>
      <c r="C7611" s="31"/>
    </row>
    <row r="7612" spans="2:3" x14ac:dyDescent="0.35">
      <c r="B7612" s="31"/>
      <c r="C7612" s="31"/>
    </row>
    <row r="7613" spans="2:3" x14ac:dyDescent="0.35">
      <c r="B7613" s="31"/>
      <c r="C7613" s="31"/>
    </row>
    <row r="7614" spans="2:3" x14ac:dyDescent="0.35">
      <c r="B7614" s="31"/>
      <c r="C7614" s="31"/>
    </row>
    <row r="7615" spans="2:3" x14ac:dyDescent="0.35">
      <c r="B7615" s="31"/>
      <c r="C7615" s="31"/>
    </row>
    <row r="7616" spans="2:3" x14ac:dyDescent="0.35">
      <c r="B7616" s="31"/>
      <c r="C7616" s="31"/>
    </row>
    <row r="7617" spans="2:3" x14ac:dyDescent="0.35">
      <c r="B7617" s="31"/>
      <c r="C7617" s="31"/>
    </row>
    <row r="7618" spans="2:3" x14ac:dyDescent="0.35">
      <c r="B7618" s="31"/>
      <c r="C7618" s="31"/>
    </row>
    <row r="7619" spans="2:3" x14ac:dyDescent="0.35">
      <c r="B7619" s="31"/>
      <c r="C7619" s="31"/>
    </row>
    <row r="7620" spans="2:3" x14ac:dyDescent="0.35">
      <c r="B7620" s="31"/>
      <c r="C7620" s="31"/>
    </row>
    <row r="7621" spans="2:3" x14ac:dyDescent="0.35">
      <c r="B7621" s="31"/>
      <c r="C7621" s="31"/>
    </row>
    <row r="7622" spans="2:3" x14ac:dyDescent="0.35">
      <c r="B7622" s="31"/>
      <c r="C7622" s="31"/>
    </row>
    <row r="7623" spans="2:3" x14ac:dyDescent="0.35">
      <c r="B7623" s="31"/>
      <c r="C7623" s="31"/>
    </row>
    <row r="7624" spans="2:3" x14ac:dyDescent="0.35">
      <c r="B7624" s="31"/>
      <c r="C7624" s="31"/>
    </row>
    <row r="7625" spans="2:3" x14ac:dyDescent="0.35">
      <c r="B7625" s="31"/>
      <c r="C7625" s="31"/>
    </row>
    <row r="7626" spans="2:3" x14ac:dyDescent="0.35">
      <c r="B7626" s="31"/>
      <c r="C7626" s="31"/>
    </row>
    <row r="7627" spans="2:3" x14ac:dyDescent="0.35">
      <c r="B7627" s="31"/>
      <c r="C7627" s="31"/>
    </row>
    <row r="7628" spans="2:3" x14ac:dyDescent="0.35">
      <c r="B7628" s="31"/>
      <c r="C7628" s="31"/>
    </row>
    <row r="7629" spans="2:3" x14ac:dyDescent="0.35">
      <c r="B7629" s="31"/>
      <c r="C7629" s="31"/>
    </row>
    <row r="7630" spans="2:3" x14ac:dyDescent="0.35">
      <c r="B7630" s="31"/>
      <c r="C7630" s="31"/>
    </row>
    <row r="7631" spans="2:3" x14ac:dyDescent="0.35">
      <c r="B7631" s="31"/>
      <c r="C7631" s="31"/>
    </row>
    <row r="7632" spans="2:3" x14ac:dyDescent="0.35">
      <c r="B7632" s="31"/>
      <c r="C7632" s="31"/>
    </row>
    <row r="7633" spans="2:3" x14ac:dyDescent="0.35">
      <c r="B7633" s="31"/>
      <c r="C7633" s="31"/>
    </row>
    <row r="7634" spans="2:3" x14ac:dyDescent="0.35">
      <c r="B7634" s="31"/>
      <c r="C7634" s="31"/>
    </row>
    <row r="7635" spans="2:3" x14ac:dyDescent="0.35">
      <c r="B7635" s="31"/>
      <c r="C7635" s="31"/>
    </row>
    <row r="7636" spans="2:3" x14ac:dyDescent="0.35">
      <c r="B7636" s="31"/>
      <c r="C7636" s="31"/>
    </row>
    <row r="7637" spans="2:3" x14ac:dyDescent="0.35">
      <c r="B7637" s="31"/>
      <c r="C7637" s="31"/>
    </row>
    <row r="7638" spans="2:3" x14ac:dyDescent="0.35">
      <c r="B7638" s="31"/>
      <c r="C7638" s="31"/>
    </row>
    <row r="7639" spans="2:3" x14ac:dyDescent="0.35">
      <c r="B7639" s="31"/>
      <c r="C7639" s="31"/>
    </row>
    <row r="7640" spans="2:3" x14ac:dyDescent="0.35">
      <c r="B7640" s="31"/>
      <c r="C7640" s="31"/>
    </row>
    <row r="7641" spans="2:3" x14ac:dyDescent="0.35">
      <c r="B7641" s="31"/>
      <c r="C7641" s="31"/>
    </row>
    <row r="7642" spans="2:3" x14ac:dyDescent="0.35">
      <c r="B7642" s="31"/>
      <c r="C7642" s="31"/>
    </row>
    <row r="7643" spans="2:3" x14ac:dyDescent="0.35">
      <c r="B7643" s="31"/>
      <c r="C7643" s="31"/>
    </row>
    <row r="7644" spans="2:3" x14ac:dyDescent="0.35">
      <c r="B7644" s="31"/>
      <c r="C7644" s="31"/>
    </row>
    <row r="7645" spans="2:3" x14ac:dyDescent="0.35">
      <c r="B7645" s="31"/>
      <c r="C7645" s="31"/>
    </row>
    <row r="7646" spans="2:3" x14ac:dyDescent="0.35">
      <c r="B7646" s="31"/>
      <c r="C7646" s="31"/>
    </row>
    <row r="7647" spans="2:3" x14ac:dyDescent="0.35">
      <c r="B7647" s="31"/>
      <c r="C7647" s="31"/>
    </row>
    <row r="7648" spans="2:3" x14ac:dyDescent="0.35">
      <c r="B7648" s="31"/>
      <c r="C7648" s="31"/>
    </row>
    <row r="7649" spans="2:3" x14ac:dyDescent="0.35">
      <c r="B7649" s="31"/>
      <c r="C7649" s="31"/>
    </row>
    <row r="7650" spans="2:3" x14ac:dyDescent="0.35">
      <c r="B7650" s="31"/>
      <c r="C7650" s="31"/>
    </row>
    <row r="7651" spans="2:3" x14ac:dyDescent="0.35">
      <c r="B7651" s="31"/>
      <c r="C7651" s="31"/>
    </row>
    <row r="7652" spans="2:3" x14ac:dyDescent="0.35">
      <c r="B7652" s="31"/>
      <c r="C7652" s="31"/>
    </row>
    <row r="7653" spans="2:3" x14ac:dyDescent="0.35">
      <c r="B7653" s="31"/>
      <c r="C7653" s="31"/>
    </row>
    <row r="7654" spans="2:3" x14ac:dyDescent="0.35">
      <c r="B7654" s="31"/>
      <c r="C7654" s="31"/>
    </row>
    <row r="7655" spans="2:3" x14ac:dyDescent="0.35">
      <c r="B7655" s="31"/>
      <c r="C7655" s="31"/>
    </row>
    <row r="7656" spans="2:3" x14ac:dyDescent="0.35">
      <c r="B7656" s="31"/>
      <c r="C7656" s="31"/>
    </row>
    <row r="7657" spans="2:3" x14ac:dyDescent="0.35">
      <c r="B7657" s="31"/>
      <c r="C7657" s="31"/>
    </row>
    <row r="7658" spans="2:3" x14ac:dyDescent="0.35">
      <c r="B7658" s="31"/>
      <c r="C7658" s="31"/>
    </row>
    <row r="7659" spans="2:3" x14ac:dyDescent="0.35">
      <c r="B7659" s="31"/>
      <c r="C7659" s="31"/>
    </row>
    <row r="7660" spans="2:3" x14ac:dyDescent="0.35">
      <c r="B7660" s="31"/>
      <c r="C7660" s="31"/>
    </row>
    <row r="7661" spans="2:3" x14ac:dyDescent="0.35">
      <c r="B7661" s="31"/>
      <c r="C7661" s="31"/>
    </row>
    <row r="7662" spans="2:3" x14ac:dyDescent="0.35">
      <c r="B7662" s="31"/>
      <c r="C7662" s="31"/>
    </row>
    <row r="7663" spans="2:3" x14ac:dyDescent="0.35">
      <c r="B7663" s="31"/>
      <c r="C7663" s="31"/>
    </row>
    <row r="7664" spans="2:3" x14ac:dyDescent="0.35">
      <c r="B7664" s="31"/>
      <c r="C7664" s="31"/>
    </row>
    <row r="7665" spans="2:3" x14ac:dyDescent="0.35">
      <c r="B7665" s="31"/>
      <c r="C7665" s="31"/>
    </row>
    <row r="7666" spans="2:3" x14ac:dyDescent="0.35">
      <c r="B7666" s="31"/>
      <c r="C7666" s="31"/>
    </row>
    <row r="7667" spans="2:3" x14ac:dyDescent="0.35">
      <c r="B7667" s="31"/>
      <c r="C7667" s="31"/>
    </row>
    <row r="7668" spans="2:3" x14ac:dyDescent="0.35">
      <c r="B7668" s="31"/>
      <c r="C7668" s="31"/>
    </row>
    <row r="7669" spans="2:3" x14ac:dyDescent="0.35">
      <c r="B7669" s="31"/>
      <c r="C7669" s="31"/>
    </row>
    <row r="7670" spans="2:3" x14ac:dyDescent="0.35">
      <c r="B7670" s="31"/>
      <c r="C7670" s="31"/>
    </row>
    <row r="7671" spans="2:3" x14ac:dyDescent="0.35">
      <c r="B7671" s="31"/>
      <c r="C7671" s="31"/>
    </row>
    <row r="7672" spans="2:3" x14ac:dyDescent="0.35">
      <c r="B7672" s="31"/>
      <c r="C7672" s="31"/>
    </row>
    <row r="7673" spans="2:3" x14ac:dyDescent="0.35">
      <c r="B7673" s="31"/>
      <c r="C7673" s="31"/>
    </row>
    <row r="7674" spans="2:3" x14ac:dyDescent="0.35">
      <c r="B7674" s="31"/>
      <c r="C7674" s="31"/>
    </row>
    <row r="7675" spans="2:3" x14ac:dyDescent="0.35">
      <c r="B7675" s="31"/>
      <c r="C7675" s="31"/>
    </row>
    <row r="7676" spans="2:3" x14ac:dyDescent="0.35">
      <c r="B7676" s="31"/>
      <c r="C7676" s="31"/>
    </row>
    <row r="7677" spans="2:3" x14ac:dyDescent="0.35">
      <c r="B7677" s="31"/>
      <c r="C7677" s="31"/>
    </row>
    <row r="7678" spans="2:3" x14ac:dyDescent="0.35">
      <c r="B7678" s="31"/>
      <c r="C7678" s="31"/>
    </row>
    <row r="7679" spans="2:3" x14ac:dyDescent="0.35">
      <c r="B7679" s="31"/>
      <c r="C7679" s="31"/>
    </row>
    <row r="7680" spans="2:3" x14ac:dyDescent="0.35">
      <c r="B7680" s="31"/>
      <c r="C7680" s="31"/>
    </row>
    <row r="7681" spans="2:3" x14ac:dyDescent="0.35">
      <c r="B7681" s="31"/>
      <c r="C7681" s="31"/>
    </row>
    <row r="7682" spans="2:3" x14ac:dyDescent="0.35">
      <c r="B7682" s="31"/>
      <c r="C7682" s="31"/>
    </row>
    <row r="7683" spans="2:3" x14ac:dyDescent="0.35">
      <c r="B7683" s="31"/>
      <c r="C7683" s="31"/>
    </row>
    <row r="7684" spans="2:3" x14ac:dyDescent="0.35">
      <c r="B7684" s="31"/>
      <c r="C7684" s="31"/>
    </row>
    <row r="7685" spans="2:3" x14ac:dyDescent="0.35">
      <c r="B7685" s="31"/>
      <c r="C7685" s="31"/>
    </row>
    <row r="7686" spans="2:3" x14ac:dyDescent="0.35">
      <c r="B7686" s="31"/>
      <c r="C7686" s="31"/>
    </row>
    <row r="7687" spans="2:3" x14ac:dyDescent="0.35">
      <c r="B7687" s="31"/>
      <c r="C7687" s="31"/>
    </row>
    <row r="7688" spans="2:3" x14ac:dyDescent="0.35">
      <c r="B7688" s="31"/>
      <c r="C7688" s="31"/>
    </row>
    <row r="7689" spans="2:3" x14ac:dyDescent="0.35">
      <c r="B7689" s="31"/>
      <c r="C7689" s="31"/>
    </row>
    <row r="7690" spans="2:3" x14ac:dyDescent="0.35">
      <c r="B7690" s="31"/>
      <c r="C7690" s="31"/>
    </row>
    <row r="7691" spans="2:3" x14ac:dyDescent="0.35">
      <c r="B7691" s="31"/>
      <c r="C7691" s="31"/>
    </row>
    <row r="7692" spans="2:3" x14ac:dyDescent="0.35">
      <c r="B7692" s="31"/>
      <c r="C7692" s="31"/>
    </row>
    <row r="7693" spans="2:3" x14ac:dyDescent="0.35">
      <c r="B7693" s="31"/>
      <c r="C7693" s="31"/>
    </row>
    <row r="7694" spans="2:3" x14ac:dyDescent="0.35">
      <c r="B7694" s="31"/>
      <c r="C7694" s="31"/>
    </row>
    <row r="7695" spans="2:3" x14ac:dyDescent="0.35">
      <c r="B7695" s="31"/>
      <c r="C7695" s="31"/>
    </row>
    <row r="7696" spans="2:3" x14ac:dyDescent="0.35">
      <c r="B7696" s="31"/>
      <c r="C7696" s="31"/>
    </row>
    <row r="7697" spans="2:3" x14ac:dyDescent="0.35">
      <c r="B7697" s="31"/>
      <c r="C7697" s="31"/>
    </row>
    <row r="7698" spans="2:3" x14ac:dyDescent="0.35">
      <c r="B7698" s="31"/>
      <c r="C7698" s="31"/>
    </row>
    <row r="7699" spans="2:3" x14ac:dyDescent="0.35">
      <c r="B7699" s="31"/>
      <c r="C7699" s="31"/>
    </row>
    <row r="7700" spans="2:3" x14ac:dyDescent="0.35">
      <c r="B7700" s="31"/>
      <c r="C7700" s="31"/>
    </row>
    <row r="7701" spans="2:3" x14ac:dyDescent="0.35">
      <c r="B7701" s="31"/>
      <c r="C7701" s="31"/>
    </row>
    <row r="7702" spans="2:3" x14ac:dyDescent="0.35">
      <c r="B7702" s="31"/>
      <c r="C7702" s="31"/>
    </row>
    <row r="7703" spans="2:3" x14ac:dyDescent="0.35">
      <c r="B7703" s="31"/>
      <c r="C7703" s="31"/>
    </row>
    <row r="7704" spans="2:3" x14ac:dyDescent="0.35">
      <c r="B7704" s="31"/>
      <c r="C7704" s="31"/>
    </row>
    <row r="7705" spans="2:3" x14ac:dyDescent="0.35">
      <c r="B7705" s="31"/>
      <c r="C7705" s="31"/>
    </row>
    <row r="7706" spans="2:3" x14ac:dyDescent="0.35">
      <c r="B7706" s="31"/>
      <c r="C7706" s="31"/>
    </row>
    <row r="7707" spans="2:3" x14ac:dyDescent="0.35">
      <c r="B7707" s="31"/>
      <c r="C7707" s="31"/>
    </row>
    <row r="7708" spans="2:3" x14ac:dyDescent="0.35">
      <c r="B7708" s="31"/>
      <c r="C7708" s="31"/>
    </row>
    <row r="7709" spans="2:3" x14ac:dyDescent="0.35">
      <c r="B7709" s="31"/>
      <c r="C7709" s="31"/>
    </row>
    <row r="7710" spans="2:3" x14ac:dyDescent="0.35">
      <c r="B7710" s="31"/>
      <c r="C7710" s="31"/>
    </row>
    <row r="7711" spans="2:3" x14ac:dyDescent="0.35">
      <c r="B7711" s="31"/>
      <c r="C7711" s="31"/>
    </row>
    <row r="7712" spans="2:3" x14ac:dyDescent="0.35">
      <c r="B7712" s="31"/>
      <c r="C7712" s="31"/>
    </row>
    <row r="7713" spans="2:3" x14ac:dyDescent="0.35">
      <c r="B7713" s="31"/>
      <c r="C7713" s="31"/>
    </row>
    <row r="7714" spans="2:3" x14ac:dyDescent="0.35">
      <c r="B7714" s="31"/>
      <c r="C7714" s="31"/>
    </row>
    <row r="7715" spans="2:3" x14ac:dyDescent="0.35">
      <c r="B7715" s="31"/>
      <c r="C7715" s="31"/>
    </row>
    <row r="7716" spans="2:3" x14ac:dyDescent="0.35">
      <c r="B7716" s="31"/>
      <c r="C7716" s="31"/>
    </row>
    <row r="7717" spans="2:3" x14ac:dyDescent="0.35">
      <c r="B7717" s="31"/>
      <c r="C7717" s="31"/>
    </row>
    <row r="7718" spans="2:3" x14ac:dyDescent="0.35">
      <c r="B7718" s="31"/>
      <c r="C7718" s="31"/>
    </row>
    <row r="7719" spans="2:3" x14ac:dyDescent="0.35">
      <c r="B7719" s="31"/>
      <c r="C7719" s="31"/>
    </row>
    <row r="7720" spans="2:3" x14ac:dyDescent="0.35">
      <c r="B7720" s="31"/>
      <c r="C7720" s="31"/>
    </row>
    <row r="7721" spans="2:3" x14ac:dyDescent="0.35">
      <c r="B7721" s="31"/>
      <c r="C7721" s="31"/>
    </row>
    <row r="7722" spans="2:3" x14ac:dyDescent="0.35">
      <c r="B7722" s="31"/>
      <c r="C7722" s="31"/>
    </row>
    <row r="7723" spans="2:3" x14ac:dyDescent="0.35">
      <c r="B7723" s="31"/>
      <c r="C7723" s="31"/>
    </row>
    <row r="7724" spans="2:3" x14ac:dyDescent="0.35">
      <c r="B7724" s="31"/>
      <c r="C7724" s="31"/>
    </row>
    <row r="7725" spans="2:3" x14ac:dyDescent="0.35">
      <c r="B7725" s="31"/>
      <c r="C7725" s="31"/>
    </row>
    <row r="7726" spans="2:3" x14ac:dyDescent="0.35">
      <c r="B7726" s="31"/>
      <c r="C7726" s="31"/>
    </row>
    <row r="7727" spans="2:3" x14ac:dyDescent="0.35">
      <c r="B7727" s="31"/>
      <c r="C7727" s="31"/>
    </row>
    <row r="7728" spans="2:3" x14ac:dyDescent="0.35">
      <c r="B7728" s="31"/>
      <c r="C7728" s="31"/>
    </row>
    <row r="7729" spans="2:3" x14ac:dyDescent="0.35">
      <c r="B7729" s="31"/>
      <c r="C7729" s="31"/>
    </row>
    <row r="7730" spans="2:3" x14ac:dyDescent="0.35">
      <c r="B7730" s="31"/>
      <c r="C7730" s="31"/>
    </row>
    <row r="7731" spans="2:3" x14ac:dyDescent="0.35">
      <c r="B7731" s="31"/>
      <c r="C7731" s="31"/>
    </row>
    <row r="7732" spans="2:3" x14ac:dyDescent="0.35">
      <c r="B7732" s="31"/>
      <c r="C7732" s="31"/>
    </row>
    <row r="7733" spans="2:3" x14ac:dyDescent="0.35">
      <c r="B7733" s="31"/>
      <c r="C7733" s="31"/>
    </row>
    <row r="7734" spans="2:3" x14ac:dyDescent="0.35">
      <c r="B7734" s="31"/>
      <c r="C7734" s="31"/>
    </row>
    <row r="7735" spans="2:3" x14ac:dyDescent="0.35">
      <c r="B7735" s="31"/>
      <c r="C7735" s="31"/>
    </row>
    <row r="7736" spans="2:3" x14ac:dyDescent="0.35">
      <c r="B7736" s="31"/>
      <c r="C7736" s="31"/>
    </row>
    <row r="7737" spans="2:3" x14ac:dyDescent="0.35">
      <c r="B7737" s="31"/>
      <c r="C7737" s="31"/>
    </row>
    <row r="7738" spans="2:3" x14ac:dyDescent="0.35">
      <c r="B7738" s="31"/>
      <c r="C7738" s="31"/>
    </row>
    <row r="7739" spans="2:3" x14ac:dyDescent="0.35">
      <c r="B7739" s="31"/>
      <c r="C7739" s="31"/>
    </row>
    <row r="7740" spans="2:3" x14ac:dyDescent="0.35">
      <c r="B7740" s="31"/>
      <c r="C7740" s="31"/>
    </row>
    <row r="7741" spans="2:3" x14ac:dyDescent="0.35">
      <c r="B7741" s="31"/>
      <c r="C7741" s="31"/>
    </row>
    <row r="7742" spans="2:3" x14ac:dyDescent="0.35">
      <c r="B7742" s="31"/>
      <c r="C7742" s="31"/>
    </row>
    <row r="7743" spans="2:3" x14ac:dyDescent="0.35">
      <c r="B7743" s="31"/>
      <c r="C7743" s="31"/>
    </row>
    <row r="7744" spans="2:3" x14ac:dyDescent="0.35">
      <c r="B7744" s="31"/>
      <c r="C7744" s="31"/>
    </row>
    <row r="7745" spans="2:3" x14ac:dyDescent="0.35">
      <c r="B7745" s="31"/>
      <c r="C7745" s="31"/>
    </row>
    <row r="7746" spans="2:3" x14ac:dyDescent="0.35">
      <c r="B7746" s="31"/>
      <c r="C7746" s="31"/>
    </row>
    <row r="7747" spans="2:3" x14ac:dyDescent="0.35">
      <c r="B7747" s="31"/>
      <c r="C7747" s="31"/>
    </row>
    <row r="7748" spans="2:3" x14ac:dyDescent="0.35">
      <c r="B7748" s="31"/>
      <c r="C7748" s="31"/>
    </row>
    <row r="7749" spans="2:3" x14ac:dyDescent="0.35">
      <c r="B7749" s="31"/>
      <c r="C7749" s="31"/>
    </row>
    <row r="7750" spans="2:3" x14ac:dyDescent="0.35">
      <c r="B7750" s="31"/>
      <c r="C7750" s="31"/>
    </row>
    <row r="7751" spans="2:3" x14ac:dyDescent="0.35">
      <c r="B7751" s="31"/>
      <c r="C7751" s="31"/>
    </row>
    <row r="7752" spans="2:3" x14ac:dyDescent="0.35">
      <c r="B7752" s="31"/>
      <c r="C7752" s="31"/>
    </row>
    <row r="7753" spans="2:3" x14ac:dyDescent="0.35">
      <c r="B7753" s="31"/>
      <c r="C7753" s="31"/>
    </row>
    <row r="7754" spans="2:3" x14ac:dyDescent="0.35">
      <c r="B7754" s="31"/>
      <c r="C7754" s="31"/>
    </row>
    <row r="7755" spans="2:3" x14ac:dyDescent="0.35">
      <c r="B7755" s="31"/>
      <c r="C7755" s="31"/>
    </row>
    <row r="7756" spans="2:3" x14ac:dyDescent="0.35">
      <c r="B7756" s="31"/>
      <c r="C7756" s="31"/>
    </row>
    <row r="7757" spans="2:3" x14ac:dyDescent="0.35">
      <c r="B7757" s="31"/>
      <c r="C7757" s="31"/>
    </row>
    <row r="7758" spans="2:3" x14ac:dyDescent="0.35">
      <c r="B7758" s="31"/>
      <c r="C7758" s="31"/>
    </row>
    <row r="7759" spans="2:3" x14ac:dyDescent="0.35">
      <c r="B7759" s="31"/>
      <c r="C7759" s="31"/>
    </row>
    <row r="7760" spans="2:3" x14ac:dyDescent="0.35">
      <c r="B7760" s="31"/>
      <c r="C7760" s="31"/>
    </row>
    <row r="7761" spans="2:3" x14ac:dyDescent="0.35">
      <c r="B7761" s="31"/>
      <c r="C7761" s="31"/>
    </row>
    <row r="7762" spans="2:3" x14ac:dyDescent="0.35">
      <c r="B7762" s="31"/>
      <c r="C7762" s="31"/>
    </row>
    <row r="7763" spans="2:3" x14ac:dyDescent="0.35">
      <c r="B7763" s="31"/>
      <c r="C7763" s="31"/>
    </row>
    <row r="7764" spans="2:3" x14ac:dyDescent="0.35">
      <c r="B7764" s="31"/>
      <c r="C7764" s="31"/>
    </row>
    <row r="7765" spans="2:3" x14ac:dyDescent="0.35">
      <c r="B7765" s="31"/>
      <c r="C7765" s="31"/>
    </row>
    <row r="7766" spans="2:3" x14ac:dyDescent="0.35">
      <c r="B7766" s="31"/>
      <c r="C7766" s="31"/>
    </row>
    <row r="7767" spans="2:3" x14ac:dyDescent="0.35">
      <c r="B7767" s="31"/>
      <c r="C7767" s="31"/>
    </row>
    <row r="7768" spans="2:3" x14ac:dyDescent="0.35">
      <c r="B7768" s="31"/>
      <c r="C7768" s="31"/>
    </row>
    <row r="7769" spans="2:3" x14ac:dyDescent="0.35">
      <c r="B7769" s="31"/>
      <c r="C7769" s="31"/>
    </row>
    <row r="7770" spans="2:3" x14ac:dyDescent="0.35">
      <c r="B7770" s="31"/>
      <c r="C7770" s="31"/>
    </row>
    <row r="7771" spans="2:3" x14ac:dyDescent="0.35">
      <c r="B7771" s="31"/>
      <c r="C7771" s="31"/>
    </row>
    <row r="7772" spans="2:3" x14ac:dyDescent="0.35">
      <c r="B7772" s="31"/>
      <c r="C7772" s="31"/>
    </row>
    <row r="7773" spans="2:3" x14ac:dyDescent="0.35">
      <c r="B7773" s="31"/>
      <c r="C7773" s="31"/>
    </row>
    <row r="7774" spans="2:3" x14ac:dyDescent="0.35">
      <c r="B7774" s="31"/>
      <c r="C7774" s="31"/>
    </row>
    <row r="7775" spans="2:3" x14ac:dyDescent="0.35">
      <c r="B7775" s="31"/>
      <c r="C7775" s="31"/>
    </row>
    <row r="7776" spans="2:3" x14ac:dyDescent="0.35">
      <c r="B7776" s="31"/>
      <c r="C7776" s="31"/>
    </row>
    <row r="7777" spans="2:3" x14ac:dyDescent="0.35">
      <c r="B7777" s="31"/>
      <c r="C7777" s="31"/>
    </row>
    <row r="7778" spans="2:3" x14ac:dyDescent="0.35">
      <c r="B7778" s="31"/>
      <c r="C7778" s="31"/>
    </row>
    <row r="7779" spans="2:3" x14ac:dyDescent="0.35">
      <c r="B7779" s="31"/>
      <c r="C7779" s="31"/>
    </row>
    <row r="7780" spans="2:3" x14ac:dyDescent="0.35">
      <c r="B7780" s="31"/>
      <c r="C7780" s="31"/>
    </row>
    <row r="7781" spans="2:3" x14ac:dyDescent="0.35">
      <c r="B7781" s="31"/>
      <c r="C7781" s="31"/>
    </row>
    <row r="7782" spans="2:3" x14ac:dyDescent="0.35">
      <c r="B7782" s="31"/>
      <c r="C7782" s="31"/>
    </row>
    <row r="7783" spans="2:3" x14ac:dyDescent="0.35">
      <c r="B7783" s="31"/>
      <c r="C7783" s="31"/>
    </row>
    <row r="7784" spans="2:3" x14ac:dyDescent="0.35">
      <c r="B7784" s="31"/>
      <c r="C7784" s="31"/>
    </row>
    <row r="7785" spans="2:3" x14ac:dyDescent="0.35">
      <c r="B7785" s="31"/>
      <c r="C7785" s="31"/>
    </row>
    <row r="7786" spans="2:3" x14ac:dyDescent="0.35">
      <c r="B7786" s="31"/>
      <c r="C7786" s="31"/>
    </row>
    <row r="7787" spans="2:3" x14ac:dyDescent="0.35">
      <c r="B7787" s="31"/>
      <c r="C7787" s="31"/>
    </row>
    <row r="7788" spans="2:3" x14ac:dyDescent="0.35">
      <c r="B7788" s="31"/>
      <c r="C7788" s="31"/>
    </row>
    <row r="7789" spans="2:3" x14ac:dyDescent="0.35">
      <c r="B7789" s="31"/>
      <c r="C7789" s="31"/>
    </row>
    <row r="7790" spans="2:3" x14ac:dyDescent="0.35">
      <c r="B7790" s="31"/>
      <c r="C7790" s="31"/>
    </row>
    <row r="7791" spans="2:3" x14ac:dyDescent="0.35">
      <c r="B7791" s="31"/>
      <c r="C7791" s="31"/>
    </row>
    <row r="7792" spans="2:3" x14ac:dyDescent="0.35">
      <c r="B7792" s="31"/>
      <c r="C7792" s="31"/>
    </row>
    <row r="7793" spans="2:3" x14ac:dyDescent="0.35">
      <c r="B7793" s="31"/>
      <c r="C7793" s="31"/>
    </row>
    <row r="7794" spans="2:3" x14ac:dyDescent="0.35">
      <c r="B7794" s="31"/>
      <c r="C7794" s="31"/>
    </row>
    <row r="7795" spans="2:3" x14ac:dyDescent="0.35">
      <c r="B7795" s="31"/>
      <c r="C7795" s="31"/>
    </row>
    <row r="7796" spans="2:3" x14ac:dyDescent="0.35">
      <c r="B7796" s="31"/>
      <c r="C7796" s="31"/>
    </row>
    <row r="7797" spans="2:3" x14ac:dyDescent="0.35">
      <c r="B7797" s="31"/>
      <c r="C7797" s="31"/>
    </row>
    <row r="7798" spans="2:3" x14ac:dyDescent="0.35">
      <c r="B7798" s="31"/>
      <c r="C7798" s="31"/>
    </row>
    <row r="7799" spans="2:3" x14ac:dyDescent="0.35">
      <c r="B7799" s="31"/>
      <c r="C7799" s="31"/>
    </row>
    <row r="7800" spans="2:3" x14ac:dyDescent="0.35">
      <c r="B7800" s="31"/>
      <c r="C7800" s="31"/>
    </row>
    <row r="7801" spans="2:3" x14ac:dyDescent="0.35">
      <c r="B7801" s="31"/>
      <c r="C7801" s="31"/>
    </row>
    <row r="7802" spans="2:3" x14ac:dyDescent="0.35">
      <c r="B7802" s="31"/>
      <c r="C7802" s="31"/>
    </row>
    <row r="7803" spans="2:3" x14ac:dyDescent="0.35">
      <c r="B7803" s="31"/>
      <c r="C7803" s="31"/>
    </row>
    <row r="7804" spans="2:3" x14ac:dyDescent="0.35">
      <c r="B7804" s="31"/>
      <c r="C7804" s="31"/>
    </row>
    <row r="7805" spans="2:3" x14ac:dyDescent="0.35">
      <c r="B7805" s="31"/>
      <c r="C7805" s="31"/>
    </row>
    <row r="7806" spans="2:3" x14ac:dyDescent="0.35">
      <c r="B7806" s="31"/>
      <c r="C7806" s="31"/>
    </row>
    <row r="7807" spans="2:3" x14ac:dyDescent="0.35">
      <c r="B7807" s="31"/>
      <c r="C7807" s="31"/>
    </row>
    <row r="7808" spans="2:3" x14ac:dyDescent="0.35">
      <c r="B7808" s="31"/>
      <c r="C7808" s="31"/>
    </row>
    <row r="7809" spans="2:3" x14ac:dyDescent="0.35">
      <c r="B7809" s="31"/>
      <c r="C7809" s="31"/>
    </row>
    <row r="7810" spans="2:3" x14ac:dyDescent="0.35">
      <c r="B7810" s="31"/>
      <c r="C7810" s="31"/>
    </row>
    <row r="7811" spans="2:3" x14ac:dyDescent="0.35">
      <c r="B7811" s="31"/>
      <c r="C7811" s="31"/>
    </row>
    <row r="7812" spans="2:3" x14ac:dyDescent="0.35">
      <c r="B7812" s="31"/>
      <c r="C7812" s="31"/>
    </row>
    <row r="7813" spans="2:3" x14ac:dyDescent="0.35">
      <c r="B7813" s="31"/>
      <c r="C7813" s="31"/>
    </row>
    <row r="7814" spans="2:3" x14ac:dyDescent="0.35">
      <c r="B7814" s="31"/>
      <c r="C7814" s="31"/>
    </row>
    <row r="7815" spans="2:3" x14ac:dyDescent="0.35">
      <c r="B7815" s="31"/>
      <c r="C7815" s="31"/>
    </row>
    <row r="7816" spans="2:3" x14ac:dyDescent="0.35">
      <c r="B7816" s="31"/>
      <c r="C7816" s="31"/>
    </row>
    <row r="7817" spans="2:3" x14ac:dyDescent="0.35">
      <c r="B7817" s="31"/>
      <c r="C7817" s="31"/>
    </row>
    <row r="7818" spans="2:3" x14ac:dyDescent="0.35">
      <c r="B7818" s="31"/>
      <c r="C7818" s="31"/>
    </row>
    <row r="7819" spans="2:3" x14ac:dyDescent="0.35">
      <c r="B7819" s="31"/>
      <c r="C7819" s="31"/>
    </row>
    <row r="7820" spans="2:3" x14ac:dyDescent="0.35">
      <c r="B7820" s="31"/>
      <c r="C7820" s="31"/>
    </row>
    <row r="7821" spans="2:3" x14ac:dyDescent="0.35">
      <c r="B7821" s="31"/>
      <c r="C7821" s="31"/>
    </row>
    <row r="7822" spans="2:3" x14ac:dyDescent="0.35">
      <c r="B7822" s="31"/>
      <c r="C7822" s="31"/>
    </row>
    <row r="7823" spans="2:3" x14ac:dyDescent="0.35">
      <c r="B7823" s="31"/>
      <c r="C7823" s="31"/>
    </row>
    <row r="7824" spans="2:3" x14ac:dyDescent="0.35">
      <c r="B7824" s="31"/>
      <c r="C7824" s="31"/>
    </row>
    <row r="7825" spans="2:3" x14ac:dyDescent="0.35">
      <c r="B7825" s="31"/>
      <c r="C7825" s="31"/>
    </row>
    <row r="7826" spans="2:3" x14ac:dyDescent="0.35">
      <c r="B7826" s="31"/>
      <c r="C7826" s="31"/>
    </row>
    <row r="7827" spans="2:3" x14ac:dyDescent="0.35">
      <c r="B7827" s="31"/>
      <c r="C7827" s="31"/>
    </row>
    <row r="7828" spans="2:3" x14ac:dyDescent="0.35">
      <c r="B7828" s="31"/>
      <c r="C7828" s="31"/>
    </row>
    <row r="7829" spans="2:3" x14ac:dyDescent="0.35">
      <c r="B7829" s="31"/>
      <c r="C7829" s="31"/>
    </row>
    <row r="7830" spans="2:3" x14ac:dyDescent="0.35">
      <c r="B7830" s="31"/>
      <c r="C7830" s="31"/>
    </row>
    <row r="7831" spans="2:3" x14ac:dyDescent="0.35">
      <c r="B7831" s="31"/>
      <c r="C7831" s="31"/>
    </row>
    <row r="7832" spans="2:3" x14ac:dyDescent="0.35">
      <c r="B7832" s="31"/>
      <c r="C7832" s="31"/>
    </row>
    <row r="7833" spans="2:3" x14ac:dyDescent="0.35">
      <c r="B7833" s="31"/>
      <c r="C7833" s="31"/>
    </row>
    <row r="7834" spans="2:3" x14ac:dyDescent="0.35">
      <c r="B7834" s="31"/>
      <c r="C7834" s="31"/>
    </row>
    <row r="7835" spans="2:3" x14ac:dyDescent="0.35">
      <c r="B7835" s="31"/>
      <c r="C7835" s="31"/>
    </row>
    <row r="7836" spans="2:3" x14ac:dyDescent="0.35">
      <c r="B7836" s="31"/>
      <c r="C7836" s="31"/>
    </row>
    <row r="7837" spans="2:3" x14ac:dyDescent="0.35">
      <c r="B7837" s="31"/>
      <c r="C7837" s="31"/>
    </row>
    <row r="7838" spans="2:3" x14ac:dyDescent="0.35">
      <c r="B7838" s="31"/>
      <c r="C7838" s="31"/>
    </row>
    <row r="7839" spans="2:3" x14ac:dyDescent="0.35">
      <c r="B7839" s="31"/>
      <c r="C7839" s="31"/>
    </row>
    <row r="7840" spans="2:3" x14ac:dyDescent="0.35">
      <c r="B7840" s="31"/>
      <c r="C7840" s="31"/>
    </row>
    <row r="7841" spans="2:3" x14ac:dyDescent="0.35">
      <c r="B7841" s="31"/>
      <c r="C7841" s="31"/>
    </row>
    <row r="7842" spans="2:3" x14ac:dyDescent="0.35">
      <c r="B7842" s="31"/>
      <c r="C7842" s="31"/>
    </row>
    <row r="7843" spans="2:3" x14ac:dyDescent="0.35">
      <c r="B7843" s="31"/>
      <c r="C7843" s="31"/>
    </row>
    <row r="7844" spans="2:3" x14ac:dyDescent="0.35">
      <c r="B7844" s="31"/>
      <c r="C7844" s="31"/>
    </row>
    <row r="7845" spans="2:3" x14ac:dyDescent="0.35">
      <c r="B7845" s="31"/>
      <c r="C7845" s="31"/>
    </row>
    <row r="7846" spans="2:3" x14ac:dyDescent="0.35">
      <c r="B7846" s="31"/>
      <c r="C7846" s="31"/>
    </row>
    <row r="7847" spans="2:3" x14ac:dyDescent="0.35">
      <c r="B7847" s="31"/>
      <c r="C7847" s="31"/>
    </row>
    <row r="7848" spans="2:3" x14ac:dyDescent="0.35">
      <c r="B7848" s="31"/>
      <c r="C7848" s="31"/>
    </row>
    <row r="7849" spans="2:3" x14ac:dyDescent="0.35">
      <c r="B7849" s="31"/>
      <c r="C7849" s="31"/>
    </row>
    <row r="7850" spans="2:3" x14ac:dyDescent="0.35">
      <c r="B7850" s="31"/>
      <c r="C7850" s="31"/>
    </row>
    <row r="7851" spans="2:3" x14ac:dyDescent="0.35">
      <c r="B7851" s="31"/>
      <c r="C7851" s="31"/>
    </row>
    <row r="7852" spans="2:3" x14ac:dyDescent="0.35">
      <c r="B7852" s="31"/>
      <c r="C7852" s="31"/>
    </row>
    <row r="7853" spans="2:3" x14ac:dyDescent="0.35">
      <c r="B7853" s="31"/>
      <c r="C7853" s="31"/>
    </row>
    <row r="7854" spans="2:3" x14ac:dyDescent="0.35">
      <c r="B7854" s="31"/>
      <c r="C7854" s="31"/>
    </row>
    <row r="7855" spans="2:3" x14ac:dyDescent="0.35">
      <c r="B7855" s="31"/>
      <c r="C7855" s="31"/>
    </row>
    <row r="7856" spans="2:3" x14ac:dyDescent="0.35">
      <c r="B7856" s="31"/>
      <c r="C7856" s="31"/>
    </row>
    <row r="7857" spans="2:3" x14ac:dyDescent="0.35">
      <c r="B7857" s="31"/>
      <c r="C7857" s="31"/>
    </row>
    <row r="7858" spans="2:3" x14ac:dyDescent="0.35">
      <c r="B7858" s="31"/>
      <c r="C7858" s="31"/>
    </row>
    <row r="7859" spans="2:3" x14ac:dyDescent="0.35">
      <c r="B7859" s="31"/>
      <c r="C7859" s="31"/>
    </row>
    <row r="7860" spans="2:3" x14ac:dyDescent="0.35">
      <c r="B7860" s="31"/>
      <c r="C7860" s="31"/>
    </row>
    <row r="7861" spans="2:3" x14ac:dyDescent="0.35">
      <c r="B7861" s="31"/>
      <c r="C7861" s="31"/>
    </row>
    <row r="7862" spans="2:3" x14ac:dyDescent="0.35">
      <c r="B7862" s="31"/>
      <c r="C7862" s="31"/>
    </row>
    <row r="7863" spans="2:3" x14ac:dyDescent="0.35">
      <c r="B7863" s="31"/>
      <c r="C7863" s="31"/>
    </row>
    <row r="7864" spans="2:3" x14ac:dyDescent="0.35">
      <c r="B7864" s="31"/>
      <c r="C7864" s="31"/>
    </row>
    <row r="7865" spans="2:3" x14ac:dyDescent="0.35">
      <c r="B7865" s="31"/>
      <c r="C7865" s="31"/>
    </row>
    <row r="7866" spans="2:3" x14ac:dyDescent="0.35">
      <c r="B7866" s="31"/>
      <c r="C7866" s="31"/>
    </row>
    <row r="7867" spans="2:3" x14ac:dyDescent="0.35">
      <c r="B7867" s="31"/>
      <c r="C7867" s="31"/>
    </row>
    <row r="7868" spans="2:3" x14ac:dyDescent="0.35">
      <c r="B7868" s="31"/>
      <c r="C7868" s="31"/>
    </row>
    <row r="7869" spans="2:3" x14ac:dyDescent="0.35">
      <c r="B7869" s="31"/>
      <c r="C7869" s="31"/>
    </row>
    <row r="7870" spans="2:3" x14ac:dyDescent="0.35">
      <c r="B7870" s="31"/>
      <c r="C7870" s="31"/>
    </row>
    <row r="7871" spans="2:3" x14ac:dyDescent="0.35">
      <c r="B7871" s="31"/>
      <c r="C7871" s="31"/>
    </row>
    <row r="7872" spans="2:3" x14ac:dyDescent="0.35">
      <c r="B7872" s="31"/>
      <c r="C7872" s="31"/>
    </row>
    <row r="7873" spans="2:3" x14ac:dyDescent="0.35">
      <c r="B7873" s="31"/>
      <c r="C7873" s="31"/>
    </row>
    <row r="7874" spans="2:3" x14ac:dyDescent="0.35">
      <c r="B7874" s="31"/>
      <c r="C7874" s="31"/>
    </row>
    <row r="7875" spans="2:3" x14ac:dyDescent="0.35">
      <c r="B7875" s="31"/>
      <c r="C7875" s="31"/>
    </row>
    <row r="7876" spans="2:3" x14ac:dyDescent="0.35">
      <c r="B7876" s="31"/>
      <c r="C7876" s="31"/>
    </row>
    <row r="7877" spans="2:3" x14ac:dyDescent="0.35">
      <c r="B7877" s="31"/>
      <c r="C7877" s="31"/>
    </row>
    <row r="7878" spans="2:3" x14ac:dyDescent="0.35">
      <c r="B7878" s="31"/>
      <c r="C7878" s="31"/>
    </row>
    <row r="7879" spans="2:3" x14ac:dyDescent="0.35">
      <c r="B7879" s="31"/>
      <c r="C7879" s="31"/>
    </row>
    <row r="7880" spans="2:3" x14ac:dyDescent="0.35">
      <c r="B7880" s="31"/>
      <c r="C7880" s="31"/>
    </row>
    <row r="7881" spans="2:3" x14ac:dyDescent="0.35">
      <c r="B7881" s="31"/>
      <c r="C7881" s="31"/>
    </row>
    <row r="7882" spans="2:3" x14ac:dyDescent="0.35">
      <c r="B7882" s="31"/>
      <c r="C7882" s="31"/>
    </row>
    <row r="7883" spans="2:3" x14ac:dyDescent="0.35">
      <c r="B7883" s="31"/>
      <c r="C7883" s="31"/>
    </row>
    <row r="7884" spans="2:3" x14ac:dyDescent="0.35">
      <c r="B7884" s="31"/>
      <c r="C7884" s="31"/>
    </row>
    <row r="7885" spans="2:3" x14ac:dyDescent="0.35">
      <c r="B7885" s="31"/>
      <c r="C7885" s="31"/>
    </row>
    <row r="7886" spans="2:3" x14ac:dyDescent="0.35">
      <c r="B7886" s="31"/>
      <c r="C7886" s="31"/>
    </row>
    <row r="7887" spans="2:3" x14ac:dyDescent="0.35">
      <c r="B7887" s="31"/>
      <c r="C7887" s="31"/>
    </row>
    <row r="7888" spans="2:3" x14ac:dyDescent="0.35">
      <c r="B7888" s="31"/>
      <c r="C7888" s="31"/>
    </row>
    <row r="7889" spans="2:3" x14ac:dyDescent="0.35">
      <c r="B7889" s="31"/>
      <c r="C7889" s="31"/>
    </row>
    <row r="7890" spans="2:3" x14ac:dyDescent="0.35">
      <c r="B7890" s="31"/>
      <c r="C7890" s="31"/>
    </row>
    <row r="7891" spans="2:3" x14ac:dyDescent="0.35">
      <c r="B7891" s="31"/>
      <c r="C7891" s="31"/>
    </row>
    <row r="7892" spans="2:3" x14ac:dyDescent="0.35">
      <c r="B7892" s="31"/>
      <c r="C7892" s="31"/>
    </row>
    <row r="7893" spans="2:3" x14ac:dyDescent="0.35">
      <c r="B7893" s="31"/>
      <c r="C7893" s="31"/>
    </row>
    <row r="7894" spans="2:3" x14ac:dyDescent="0.35">
      <c r="B7894" s="31"/>
      <c r="C7894" s="31"/>
    </row>
    <row r="7895" spans="2:3" x14ac:dyDescent="0.35">
      <c r="B7895" s="31"/>
      <c r="C7895" s="31"/>
    </row>
    <row r="7896" spans="2:3" x14ac:dyDescent="0.35">
      <c r="B7896" s="31"/>
      <c r="C7896" s="31"/>
    </row>
    <row r="7897" spans="2:3" x14ac:dyDescent="0.35">
      <c r="B7897" s="31"/>
      <c r="C7897" s="31"/>
    </row>
    <row r="7898" spans="2:3" x14ac:dyDescent="0.35">
      <c r="B7898" s="31"/>
      <c r="C7898" s="31"/>
    </row>
    <row r="7899" spans="2:3" x14ac:dyDescent="0.35">
      <c r="B7899" s="31"/>
      <c r="C7899" s="31"/>
    </row>
    <row r="7900" spans="2:3" x14ac:dyDescent="0.35">
      <c r="B7900" s="31"/>
      <c r="C7900" s="31"/>
    </row>
    <row r="7901" spans="2:3" x14ac:dyDescent="0.35">
      <c r="B7901" s="31"/>
      <c r="C7901" s="31"/>
    </row>
    <row r="7902" spans="2:3" x14ac:dyDescent="0.35">
      <c r="B7902" s="31"/>
      <c r="C7902" s="31"/>
    </row>
    <row r="7903" spans="2:3" x14ac:dyDescent="0.35">
      <c r="B7903" s="31"/>
      <c r="C7903" s="31"/>
    </row>
    <row r="7904" spans="2:3" x14ac:dyDescent="0.35">
      <c r="B7904" s="31"/>
      <c r="C7904" s="31"/>
    </row>
    <row r="7905" spans="2:3" x14ac:dyDescent="0.35">
      <c r="B7905" s="31"/>
      <c r="C7905" s="31"/>
    </row>
    <row r="7906" spans="2:3" x14ac:dyDescent="0.35">
      <c r="B7906" s="31"/>
      <c r="C7906" s="31"/>
    </row>
    <row r="7907" spans="2:3" x14ac:dyDescent="0.35">
      <c r="B7907" s="31"/>
      <c r="C7907" s="31"/>
    </row>
    <row r="7908" spans="2:3" x14ac:dyDescent="0.35">
      <c r="B7908" s="31"/>
      <c r="C7908" s="31"/>
    </row>
    <row r="7909" spans="2:3" x14ac:dyDescent="0.35">
      <c r="B7909" s="31"/>
      <c r="C7909" s="31"/>
    </row>
    <row r="7910" spans="2:3" x14ac:dyDescent="0.35">
      <c r="B7910" s="31"/>
      <c r="C7910" s="31"/>
    </row>
    <row r="7911" spans="2:3" x14ac:dyDescent="0.35">
      <c r="B7911" s="31"/>
      <c r="C7911" s="31"/>
    </row>
    <row r="7912" spans="2:3" x14ac:dyDescent="0.35">
      <c r="B7912" s="31"/>
      <c r="C7912" s="31"/>
    </row>
    <row r="7913" spans="2:3" x14ac:dyDescent="0.35">
      <c r="B7913" s="31"/>
      <c r="C7913" s="31"/>
    </row>
    <row r="7914" spans="2:3" x14ac:dyDescent="0.35">
      <c r="B7914" s="31"/>
      <c r="C7914" s="31"/>
    </row>
    <row r="7915" spans="2:3" x14ac:dyDescent="0.35">
      <c r="B7915" s="31"/>
      <c r="C7915" s="31"/>
    </row>
    <row r="7916" spans="2:3" x14ac:dyDescent="0.35">
      <c r="B7916" s="31"/>
      <c r="C7916" s="31"/>
    </row>
    <row r="7917" spans="2:3" x14ac:dyDescent="0.35">
      <c r="B7917" s="31"/>
      <c r="C7917" s="31"/>
    </row>
    <row r="7918" spans="2:3" x14ac:dyDescent="0.35">
      <c r="B7918" s="31"/>
      <c r="C7918" s="31"/>
    </row>
    <row r="7919" spans="2:3" x14ac:dyDescent="0.35">
      <c r="B7919" s="31"/>
      <c r="C7919" s="31"/>
    </row>
    <row r="7920" spans="2:3" x14ac:dyDescent="0.35">
      <c r="B7920" s="31"/>
      <c r="C7920" s="31"/>
    </row>
    <row r="7921" spans="2:3" x14ac:dyDescent="0.35">
      <c r="B7921" s="31"/>
      <c r="C7921" s="31"/>
    </row>
    <row r="7922" spans="2:3" x14ac:dyDescent="0.35">
      <c r="B7922" s="31"/>
      <c r="C7922" s="31"/>
    </row>
    <row r="7923" spans="2:3" x14ac:dyDescent="0.35">
      <c r="B7923" s="31"/>
      <c r="C7923" s="31"/>
    </row>
    <row r="7924" spans="2:3" x14ac:dyDescent="0.35">
      <c r="B7924" s="31"/>
      <c r="C7924" s="31"/>
    </row>
    <row r="7925" spans="2:3" x14ac:dyDescent="0.35">
      <c r="B7925" s="31"/>
      <c r="C7925" s="31"/>
    </row>
    <row r="7926" spans="2:3" x14ac:dyDescent="0.35">
      <c r="B7926" s="31"/>
      <c r="C7926" s="31"/>
    </row>
    <row r="7927" spans="2:3" x14ac:dyDescent="0.35">
      <c r="B7927" s="31"/>
      <c r="C7927" s="31"/>
    </row>
    <row r="7928" spans="2:3" x14ac:dyDescent="0.35">
      <c r="B7928" s="31"/>
      <c r="C7928" s="31"/>
    </row>
    <row r="7929" spans="2:3" x14ac:dyDescent="0.35">
      <c r="B7929" s="31"/>
      <c r="C7929" s="31"/>
    </row>
    <row r="7930" spans="2:3" x14ac:dyDescent="0.35">
      <c r="B7930" s="31"/>
      <c r="C7930" s="31"/>
    </row>
    <row r="7931" spans="2:3" x14ac:dyDescent="0.35">
      <c r="B7931" s="31"/>
      <c r="C7931" s="31"/>
    </row>
    <row r="7932" spans="2:3" x14ac:dyDescent="0.35">
      <c r="B7932" s="31"/>
      <c r="C7932" s="31"/>
    </row>
    <row r="7933" spans="2:3" x14ac:dyDescent="0.35">
      <c r="B7933" s="31"/>
      <c r="C7933" s="31"/>
    </row>
    <row r="7934" spans="2:3" x14ac:dyDescent="0.35">
      <c r="B7934" s="31"/>
      <c r="C7934" s="31"/>
    </row>
    <row r="7935" spans="2:3" x14ac:dyDescent="0.35">
      <c r="B7935" s="31"/>
      <c r="C7935" s="31"/>
    </row>
    <row r="7936" spans="2:3" x14ac:dyDescent="0.35">
      <c r="B7936" s="31"/>
      <c r="C7936" s="31"/>
    </row>
    <row r="7937" spans="2:3" x14ac:dyDescent="0.35">
      <c r="B7937" s="31"/>
      <c r="C7937" s="31"/>
    </row>
    <row r="7938" spans="2:3" x14ac:dyDescent="0.35">
      <c r="B7938" s="31"/>
      <c r="C7938" s="31"/>
    </row>
    <row r="7939" spans="2:3" x14ac:dyDescent="0.35">
      <c r="B7939" s="31"/>
      <c r="C7939" s="31"/>
    </row>
    <row r="7940" spans="2:3" x14ac:dyDescent="0.35">
      <c r="B7940" s="31"/>
      <c r="C7940" s="31"/>
    </row>
    <row r="7941" spans="2:3" x14ac:dyDescent="0.35">
      <c r="B7941" s="31"/>
      <c r="C7941" s="31"/>
    </row>
    <row r="7942" spans="2:3" x14ac:dyDescent="0.35">
      <c r="B7942" s="31"/>
      <c r="C7942" s="31"/>
    </row>
    <row r="7943" spans="2:3" x14ac:dyDescent="0.35">
      <c r="B7943" s="31"/>
      <c r="C7943" s="31"/>
    </row>
    <row r="7944" spans="2:3" x14ac:dyDescent="0.35">
      <c r="B7944" s="31"/>
      <c r="C7944" s="31"/>
    </row>
    <row r="7945" spans="2:3" x14ac:dyDescent="0.35">
      <c r="B7945" s="31"/>
      <c r="C7945" s="31"/>
    </row>
    <row r="7946" spans="2:3" x14ac:dyDescent="0.35">
      <c r="B7946" s="31"/>
      <c r="C7946" s="31"/>
    </row>
    <row r="7947" spans="2:3" x14ac:dyDescent="0.35">
      <c r="B7947" s="31"/>
      <c r="C7947" s="31"/>
    </row>
    <row r="7948" spans="2:3" x14ac:dyDescent="0.35">
      <c r="B7948" s="31"/>
      <c r="C7948" s="31"/>
    </row>
    <row r="7949" spans="2:3" x14ac:dyDescent="0.35">
      <c r="B7949" s="31"/>
      <c r="C7949" s="31"/>
    </row>
    <row r="7950" spans="2:3" x14ac:dyDescent="0.35">
      <c r="B7950" s="31"/>
      <c r="C7950" s="31"/>
    </row>
    <row r="7951" spans="2:3" x14ac:dyDescent="0.35">
      <c r="B7951" s="31"/>
      <c r="C7951" s="31"/>
    </row>
    <row r="7952" spans="2:3" x14ac:dyDescent="0.35">
      <c r="B7952" s="31"/>
      <c r="C7952" s="31"/>
    </row>
    <row r="7953" spans="2:3" x14ac:dyDescent="0.35">
      <c r="B7953" s="31"/>
      <c r="C7953" s="31"/>
    </row>
    <row r="7954" spans="2:3" x14ac:dyDescent="0.35">
      <c r="B7954" s="31"/>
      <c r="C7954" s="31"/>
    </row>
    <row r="7955" spans="2:3" x14ac:dyDescent="0.35">
      <c r="B7955" s="31"/>
      <c r="C7955" s="31"/>
    </row>
    <row r="7956" spans="2:3" x14ac:dyDescent="0.35">
      <c r="B7956" s="31"/>
      <c r="C7956" s="31"/>
    </row>
    <row r="7957" spans="2:3" x14ac:dyDescent="0.35">
      <c r="B7957" s="31"/>
      <c r="C7957" s="31"/>
    </row>
    <row r="7958" spans="2:3" x14ac:dyDescent="0.35">
      <c r="B7958" s="31"/>
      <c r="C7958" s="31"/>
    </row>
    <row r="7959" spans="2:3" x14ac:dyDescent="0.35">
      <c r="B7959" s="31"/>
      <c r="C7959" s="31"/>
    </row>
    <row r="7960" spans="2:3" x14ac:dyDescent="0.35">
      <c r="B7960" s="31"/>
      <c r="C7960" s="31"/>
    </row>
    <row r="7961" spans="2:3" x14ac:dyDescent="0.35">
      <c r="B7961" s="31"/>
      <c r="C7961" s="31"/>
    </row>
    <row r="7962" spans="2:3" x14ac:dyDescent="0.35">
      <c r="B7962" s="31"/>
      <c r="C7962" s="31"/>
    </row>
    <row r="7963" spans="2:3" x14ac:dyDescent="0.35">
      <c r="B7963" s="31"/>
      <c r="C7963" s="31"/>
    </row>
    <row r="7964" spans="2:3" x14ac:dyDescent="0.35">
      <c r="B7964" s="31"/>
      <c r="C7964" s="31"/>
    </row>
    <row r="7965" spans="2:3" x14ac:dyDescent="0.35">
      <c r="B7965" s="31"/>
      <c r="C7965" s="31"/>
    </row>
    <row r="7966" spans="2:3" x14ac:dyDescent="0.35">
      <c r="B7966" s="31"/>
      <c r="C7966" s="31"/>
    </row>
    <row r="7967" spans="2:3" x14ac:dyDescent="0.35">
      <c r="B7967" s="31"/>
      <c r="C7967" s="31"/>
    </row>
    <row r="7968" spans="2:3" x14ac:dyDescent="0.35">
      <c r="B7968" s="31"/>
      <c r="C7968" s="31"/>
    </row>
    <row r="7969" spans="2:3" x14ac:dyDescent="0.35">
      <c r="B7969" s="31"/>
      <c r="C7969" s="31"/>
    </row>
    <row r="7970" spans="2:3" x14ac:dyDescent="0.35">
      <c r="B7970" s="31"/>
      <c r="C7970" s="31"/>
    </row>
    <row r="7971" spans="2:3" x14ac:dyDescent="0.35">
      <c r="B7971" s="31"/>
      <c r="C7971" s="31"/>
    </row>
    <row r="7972" spans="2:3" x14ac:dyDescent="0.35">
      <c r="B7972" s="31"/>
      <c r="C7972" s="31"/>
    </row>
    <row r="7973" spans="2:3" x14ac:dyDescent="0.35">
      <c r="B7973" s="31"/>
      <c r="C7973" s="31"/>
    </row>
    <row r="7974" spans="2:3" x14ac:dyDescent="0.35">
      <c r="B7974" s="31"/>
      <c r="C7974" s="31"/>
    </row>
    <row r="7975" spans="2:3" x14ac:dyDescent="0.35">
      <c r="B7975" s="31"/>
      <c r="C7975" s="31"/>
    </row>
    <row r="7976" spans="2:3" x14ac:dyDescent="0.35">
      <c r="B7976" s="31"/>
      <c r="C7976" s="31"/>
    </row>
    <row r="7977" spans="2:3" x14ac:dyDescent="0.35">
      <c r="B7977" s="31"/>
      <c r="C7977" s="31"/>
    </row>
    <row r="7978" spans="2:3" x14ac:dyDescent="0.35">
      <c r="B7978" s="31"/>
      <c r="C7978" s="31"/>
    </row>
    <row r="7979" spans="2:3" x14ac:dyDescent="0.35">
      <c r="B7979" s="31"/>
      <c r="C7979" s="31"/>
    </row>
    <row r="7980" spans="2:3" x14ac:dyDescent="0.35">
      <c r="B7980" s="31"/>
      <c r="C7980" s="31"/>
    </row>
    <row r="7981" spans="2:3" x14ac:dyDescent="0.35">
      <c r="B7981" s="31"/>
      <c r="C7981" s="31"/>
    </row>
    <row r="7982" spans="2:3" x14ac:dyDescent="0.35">
      <c r="B7982" s="31"/>
      <c r="C7982" s="31"/>
    </row>
    <row r="7983" spans="2:3" x14ac:dyDescent="0.35">
      <c r="B7983" s="31"/>
      <c r="C7983" s="31"/>
    </row>
    <row r="7984" spans="2:3" x14ac:dyDescent="0.35">
      <c r="B7984" s="31"/>
      <c r="C7984" s="31"/>
    </row>
    <row r="7985" spans="2:3" x14ac:dyDescent="0.35">
      <c r="B7985" s="31"/>
      <c r="C7985" s="31"/>
    </row>
    <row r="7986" spans="2:3" x14ac:dyDescent="0.35">
      <c r="B7986" s="31"/>
      <c r="C7986" s="31"/>
    </row>
    <row r="7987" spans="2:3" x14ac:dyDescent="0.35">
      <c r="B7987" s="31"/>
      <c r="C7987" s="31"/>
    </row>
    <row r="7988" spans="2:3" x14ac:dyDescent="0.35">
      <c r="B7988" s="31"/>
      <c r="C7988" s="31"/>
    </row>
    <row r="7989" spans="2:3" x14ac:dyDescent="0.35">
      <c r="B7989" s="31"/>
      <c r="C7989" s="31"/>
    </row>
    <row r="7990" spans="2:3" x14ac:dyDescent="0.35">
      <c r="B7990" s="31"/>
      <c r="C7990" s="31"/>
    </row>
    <row r="7991" spans="2:3" x14ac:dyDescent="0.35">
      <c r="B7991" s="31"/>
      <c r="C7991" s="31"/>
    </row>
    <row r="7992" spans="2:3" x14ac:dyDescent="0.35">
      <c r="B7992" s="31"/>
      <c r="C7992" s="31"/>
    </row>
    <row r="7993" spans="2:3" x14ac:dyDescent="0.35">
      <c r="B7993" s="31"/>
      <c r="C7993" s="31"/>
    </row>
    <row r="7994" spans="2:3" x14ac:dyDescent="0.35">
      <c r="B7994" s="31"/>
      <c r="C7994" s="31"/>
    </row>
    <row r="7995" spans="2:3" x14ac:dyDescent="0.35">
      <c r="B7995" s="31"/>
      <c r="C7995" s="31"/>
    </row>
    <row r="7996" spans="2:3" x14ac:dyDescent="0.35">
      <c r="B7996" s="31"/>
      <c r="C7996" s="31"/>
    </row>
    <row r="7997" spans="2:3" x14ac:dyDescent="0.35">
      <c r="B7997" s="31"/>
      <c r="C7997" s="31"/>
    </row>
    <row r="7998" spans="2:3" x14ac:dyDescent="0.35">
      <c r="B7998" s="31"/>
      <c r="C7998" s="31"/>
    </row>
    <row r="7999" spans="2:3" x14ac:dyDescent="0.35">
      <c r="B7999" s="31"/>
      <c r="C7999" s="31"/>
    </row>
    <row r="8000" spans="2:3" x14ac:dyDescent="0.35">
      <c r="B8000" s="31"/>
      <c r="C8000" s="31"/>
    </row>
    <row r="8001" spans="2:3" x14ac:dyDescent="0.35">
      <c r="B8001" s="31"/>
      <c r="C8001" s="31"/>
    </row>
    <row r="8002" spans="2:3" x14ac:dyDescent="0.35">
      <c r="B8002" s="31"/>
      <c r="C8002" s="31"/>
    </row>
    <row r="8003" spans="2:3" x14ac:dyDescent="0.35">
      <c r="B8003" s="31"/>
      <c r="C8003" s="31"/>
    </row>
    <row r="8004" spans="2:3" x14ac:dyDescent="0.35">
      <c r="B8004" s="31"/>
      <c r="C8004" s="31"/>
    </row>
    <row r="8005" spans="2:3" x14ac:dyDescent="0.35">
      <c r="B8005" s="31"/>
      <c r="C8005" s="31"/>
    </row>
    <row r="8006" spans="2:3" x14ac:dyDescent="0.35">
      <c r="B8006" s="31"/>
      <c r="C8006" s="31"/>
    </row>
    <row r="8007" spans="2:3" x14ac:dyDescent="0.35">
      <c r="B8007" s="31"/>
      <c r="C8007" s="31"/>
    </row>
    <row r="8008" spans="2:3" x14ac:dyDescent="0.35">
      <c r="B8008" s="31"/>
      <c r="C8008" s="31"/>
    </row>
    <row r="8009" spans="2:3" x14ac:dyDescent="0.35">
      <c r="B8009" s="31"/>
      <c r="C8009" s="31"/>
    </row>
    <row r="8010" spans="2:3" x14ac:dyDescent="0.35">
      <c r="B8010" s="31"/>
      <c r="C8010" s="31"/>
    </row>
    <row r="8011" spans="2:3" x14ac:dyDescent="0.35">
      <c r="B8011" s="31"/>
      <c r="C8011" s="31"/>
    </row>
    <row r="8012" spans="2:3" x14ac:dyDescent="0.35">
      <c r="B8012" s="31"/>
      <c r="C8012" s="31"/>
    </row>
    <row r="8013" spans="2:3" x14ac:dyDescent="0.35">
      <c r="B8013" s="31"/>
      <c r="C8013" s="31"/>
    </row>
    <row r="8014" spans="2:3" x14ac:dyDescent="0.35">
      <c r="B8014" s="31"/>
      <c r="C8014" s="31"/>
    </row>
    <row r="8015" spans="2:3" x14ac:dyDescent="0.35">
      <c r="B8015" s="31"/>
      <c r="C8015" s="31"/>
    </row>
    <row r="8016" spans="2:3" x14ac:dyDescent="0.35">
      <c r="B8016" s="31"/>
      <c r="C8016" s="31"/>
    </row>
    <row r="8017" spans="2:3" x14ac:dyDescent="0.35">
      <c r="B8017" s="31"/>
      <c r="C8017" s="31"/>
    </row>
    <row r="8018" spans="2:3" x14ac:dyDescent="0.35">
      <c r="B8018" s="31"/>
      <c r="C8018" s="31"/>
    </row>
    <row r="8019" spans="2:3" x14ac:dyDescent="0.35">
      <c r="B8019" s="31"/>
      <c r="C8019" s="31"/>
    </row>
    <row r="8020" spans="2:3" x14ac:dyDescent="0.35">
      <c r="B8020" s="31"/>
      <c r="C8020" s="31"/>
    </row>
    <row r="8021" spans="2:3" x14ac:dyDescent="0.35">
      <c r="B8021" s="31"/>
      <c r="C8021" s="31"/>
    </row>
    <row r="8022" spans="2:3" x14ac:dyDescent="0.35">
      <c r="B8022" s="31"/>
      <c r="C8022" s="31"/>
    </row>
    <row r="8023" spans="2:3" x14ac:dyDescent="0.35">
      <c r="B8023" s="31"/>
      <c r="C8023" s="31"/>
    </row>
    <row r="8024" spans="2:3" x14ac:dyDescent="0.35">
      <c r="B8024" s="31"/>
      <c r="C8024" s="31"/>
    </row>
    <row r="8025" spans="2:3" x14ac:dyDescent="0.35">
      <c r="B8025" s="31"/>
      <c r="C8025" s="31"/>
    </row>
    <row r="8026" spans="2:3" x14ac:dyDescent="0.35">
      <c r="B8026" s="31"/>
      <c r="C8026" s="31"/>
    </row>
    <row r="8027" spans="2:3" x14ac:dyDescent="0.35">
      <c r="B8027" s="31"/>
      <c r="C8027" s="31"/>
    </row>
    <row r="8028" spans="2:3" x14ac:dyDescent="0.35">
      <c r="B8028" s="31"/>
      <c r="C8028" s="31"/>
    </row>
    <row r="8029" spans="2:3" x14ac:dyDescent="0.35">
      <c r="B8029" s="31"/>
      <c r="C8029" s="31"/>
    </row>
    <row r="8030" spans="2:3" x14ac:dyDescent="0.35">
      <c r="B8030" s="31"/>
      <c r="C8030" s="31"/>
    </row>
    <row r="8031" spans="2:3" x14ac:dyDescent="0.35">
      <c r="B8031" s="31"/>
      <c r="C8031" s="31"/>
    </row>
    <row r="8032" spans="2:3" x14ac:dyDescent="0.35">
      <c r="B8032" s="31"/>
      <c r="C8032" s="31"/>
    </row>
    <row r="8033" spans="2:3" x14ac:dyDescent="0.35">
      <c r="B8033" s="31"/>
      <c r="C8033" s="31"/>
    </row>
    <row r="8034" spans="2:3" x14ac:dyDescent="0.35">
      <c r="B8034" s="31"/>
      <c r="C8034" s="31"/>
    </row>
    <row r="8035" spans="2:3" x14ac:dyDescent="0.35">
      <c r="B8035" s="31"/>
      <c r="C8035" s="31"/>
    </row>
    <row r="8036" spans="2:3" x14ac:dyDescent="0.35">
      <c r="B8036" s="31"/>
      <c r="C8036" s="31"/>
    </row>
    <row r="8037" spans="2:3" x14ac:dyDescent="0.35">
      <c r="B8037" s="31"/>
      <c r="C8037" s="31"/>
    </row>
    <row r="8038" spans="2:3" x14ac:dyDescent="0.35">
      <c r="B8038" s="31"/>
      <c r="C8038" s="31"/>
    </row>
    <row r="8039" spans="2:3" x14ac:dyDescent="0.35">
      <c r="B8039" s="31"/>
      <c r="C8039" s="31"/>
    </row>
    <row r="8040" spans="2:3" x14ac:dyDescent="0.35">
      <c r="B8040" s="31"/>
      <c r="C8040" s="31"/>
    </row>
    <row r="8041" spans="2:3" x14ac:dyDescent="0.35">
      <c r="B8041" s="31"/>
      <c r="C8041" s="31"/>
    </row>
    <row r="8042" spans="2:3" x14ac:dyDescent="0.35">
      <c r="B8042" s="31"/>
      <c r="C8042" s="31"/>
    </row>
    <row r="8043" spans="2:3" x14ac:dyDescent="0.35">
      <c r="B8043" s="31"/>
      <c r="C8043" s="31"/>
    </row>
    <row r="8044" spans="2:3" x14ac:dyDescent="0.35">
      <c r="B8044" s="31"/>
      <c r="C8044" s="31"/>
    </row>
    <row r="8045" spans="2:3" x14ac:dyDescent="0.35">
      <c r="B8045" s="31"/>
      <c r="C8045" s="31"/>
    </row>
    <row r="8046" spans="2:3" x14ac:dyDescent="0.35">
      <c r="B8046" s="31"/>
      <c r="C8046" s="31"/>
    </row>
    <row r="8047" spans="2:3" x14ac:dyDescent="0.35">
      <c r="B8047" s="31"/>
      <c r="C8047" s="31"/>
    </row>
    <row r="8048" spans="2:3" x14ac:dyDescent="0.35">
      <c r="B8048" s="31"/>
      <c r="C8048" s="31"/>
    </row>
    <row r="8049" spans="2:3" x14ac:dyDescent="0.35">
      <c r="B8049" s="31"/>
      <c r="C8049" s="31"/>
    </row>
    <row r="8050" spans="2:3" x14ac:dyDescent="0.35">
      <c r="B8050" s="31"/>
      <c r="C8050" s="31"/>
    </row>
    <row r="8051" spans="2:3" x14ac:dyDescent="0.35">
      <c r="B8051" s="31"/>
      <c r="C8051" s="31"/>
    </row>
    <row r="8052" spans="2:3" x14ac:dyDescent="0.35">
      <c r="B8052" s="31"/>
      <c r="C8052" s="31"/>
    </row>
    <row r="8053" spans="2:3" x14ac:dyDescent="0.35">
      <c r="B8053" s="31"/>
      <c r="C8053" s="31"/>
    </row>
    <row r="8054" spans="2:3" x14ac:dyDescent="0.35">
      <c r="B8054" s="31"/>
      <c r="C8054" s="31"/>
    </row>
    <row r="8055" spans="2:3" x14ac:dyDescent="0.35">
      <c r="B8055" s="31"/>
      <c r="C8055" s="31"/>
    </row>
    <row r="8056" spans="2:3" x14ac:dyDescent="0.35">
      <c r="B8056" s="31"/>
      <c r="C8056" s="31"/>
    </row>
    <row r="8057" spans="2:3" x14ac:dyDescent="0.35">
      <c r="B8057" s="31"/>
      <c r="C8057" s="31"/>
    </row>
    <row r="8058" spans="2:3" x14ac:dyDescent="0.35">
      <c r="B8058" s="31"/>
      <c r="C8058" s="31"/>
    </row>
    <row r="8059" spans="2:3" x14ac:dyDescent="0.35">
      <c r="B8059" s="31"/>
      <c r="C8059" s="31"/>
    </row>
    <row r="8060" spans="2:3" x14ac:dyDescent="0.35">
      <c r="B8060" s="31"/>
      <c r="C8060" s="31"/>
    </row>
    <row r="8061" spans="2:3" x14ac:dyDescent="0.35">
      <c r="B8061" s="31"/>
      <c r="C8061" s="31"/>
    </row>
    <row r="8062" spans="2:3" x14ac:dyDescent="0.35">
      <c r="B8062" s="31"/>
      <c r="C8062" s="31"/>
    </row>
    <row r="8063" spans="2:3" x14ac:dyDescent="0.35">
      <c r="B8063" s="31"/>
      <c r="C8063" s="31"/>
    </row>
    <row r="8064" spans="2:3" x14ac:dyDescent="0.35">
      <c r="B8064" s="31"/>
      <c r="C8064" s="31"/>
    </row>
    <row r="8065" spans="2:3" x14ac:dyDescent="0.35">
      <c r="B8065" s="31"/>
      <c r="C8065" s="31"/>
    </row>
    <row r="8066" spans="2:3" x14ac:dyDescent="0.35">
      <c r="B8066" s="31"/>
      <c r="C8066" s="31"/>
    </row>
    <row r="8067" spans="2:3" x14ac:dyDescent="0.35">
      <c r="B8067" s="31"/>
      <c r="C8067" s="31"/>
    </row>
    <row r="8068" spans="2:3" x14ac:dyDescent="0.35">
      <c r="B8068" s="31"/>
      <c r="C8068" s="31"/>
    </row>
    <row r="8069" spans="2:3" x14ac:dyDescent="0.35">
      <c r="B8069" s="31"/>
      <c r="C8069" s="31"/>
    </row>
    <row r="8070" spans="2:3" x14ac:dyDescent="0.35">
      <c r="B8070" s="31"/>
      <c r="C8070" s="31"/>
    </row>
    <row r="8071" spans="2:3" x14ac:dyDescent="0.35">
      <c r="B8071" s="31"/>
      <c r="C8071" s="31"/>
    </row>
    <row r="8072" spans="2:3" x14ac:dyDescent="0.35">
      <c r="B8072" s="31"/>
      <c r="C8072" s="31"/>
    </row>
    <row r="8073" spans="2:3" x14ac:dyDescent="0.35">
      <c r="B8073" s="31"/>
      <c r="C8073" s="31"/>
    </row>
    <row r="8074" spans="2:3" x14ac:dyDescent="0.35">
      <c r="B8074" s="31"/>
      <c r="C8074" s="31"/>
    </row>
    <row r="8075" spans="2:3" x14ac:dyDescent="0.35">
      <c r="B8075" s="31"/>
      <c r="C8075" s="31"/>
    </row>
    <row r="8076" spans="2:3" x14ac:dyDescent="0.35">
      <c r="B8076" s="31"/>
      <c r="C8076" s="31"/>
    </row>
    <row r="8077" spans="2:3" x14ac:dyDescent="0.35">
      <c r="B8077" s="31"/>
      <c r="C8077" s="31"/>
    </row>
    <row r="8078" spans="2:3" x14ac:dyDescent="0.35">
      <c r="B8078" s="31"/>
      <c r="C8078" s="31"/>
    </row>
    <row r="8079" spans="2:3" x14ac:dyDescent="0.35">
      <c r="B8079" s="31"/>
      <c r="C8079" s="31"/>
    </row>
    <row r="8080" spans="2:3" x14ac:dyDescent="0.35">
      <c r="B8080" s="31"/>
      <c r="C8080" s="31"/>
    </row>
    <row r="8081" spans="2:3" x14ac:dyDescent="0.35">
      <c r="B8081" s="31"/>
      <c r="C8081" s="31"/>
    </row>
    <row r="8082" spans="2:3" x14ac:dyDescent="0.35">
      <c r="B8082" s="31"/>
      <c r="C8082" s="31"/>
    </row>
    <row r="8083" spans="2:3" x14ac:dyDescent="0.35">
      <c r="B8083" s="31"/>
      <c r="C8083" s="31"/>
    </row>
    <row r="8084" spans="2:3" x14ac:dyDescent="0.35">
      <c r="B8084" s="31"/>
      <c r="C8084" s="31"/>
    </row>
    <row r="8085" spans="2:3" x14ac:dyDescent="0.35">
      <c r="B8085" s="31"/>
      <c r="C8085" s="31"/>
    </row>
    <row r="8086" spans="2:3" x14ac:dyDescent="0.35">
      <c r="B8086" s="31"/>
      <c r="C8086" s="31"/>
    </row>
    <row r="8087" spans="2:3" x14ac:dyDescent="0.35">
      <c r="B8087" s="31"/>
      <c r="C8087" s="31"/>
    </row>
    <row r="8088" spans="2:3" x14ac:dyDescent="0.35">
      <c r="B8088" s="31"/>
      <c r="C8088" s="31"/>
    </row>
    <row r="8089" spans="2:3" x14ac:dyDescent="0.35">
      <c r="B8089" s="31"/>
      <c r="C8089" s="31"/>
    </row>
    <row r="8090" spans="2:3" x14ac:dyDescent="0.35">
      <c r="B8090" s="31"/>
      <c r="C8090" s="31"/>
    </row>
    <row r="8091" spans="2:3" x14ac:dyDescent="0.35">
      <c r="B8091" s="31"/>
      <c r="C8091" s="31"/>
    </row>
    <row r="8092" spans="2:3" x14ac:dyDescent="0.35">
      <c r="B8092" s="31"/>
      <c r="C8092" s="31"/>
    </row>
    <row r="8093" spans="2:3" x14ac:dyDescent="0.35">
      <c r="B8093" s="31"/>
      <c r="C8093" s="31"/>
    </row>
    <row r="8094" spans="2:3" x14ac:dyDescent="0.35">
      <c r="B8094" s="31"/>
      <c r="C8094" s="31"/>
    </row>
    <row r="8095" spans="2:3" x14ac:dyDescent="0.35">
      <c r="B8095" s="31"/>
      <c r="C8095" s="31"/>
    </row>
    <row r="8096" spans="2:3" x14ac:dyDescent="0.35">
      <c r="B8096" s="31"/>
      <c r="C8096" s="31"/>
    </row>
    <row r="8097" spans="2:3" x14ac:dyDescent="0.35">
      <c r="B8097" s="31"/>
      <c r="C8097" s="31"/>
    </row>
    <row r="8098" spans="2:3" x14ac:dyDescent="0.35">
      <c r="B8098" s="31"/>
      <c r="C8098" s="31"/>
    </row>
    <row r="8099" spans="2:3" x14ac:dyDescent="0.35">
      <c r="B8099" s="31"/>
      <c r="C8099" s="31"/>
    </row>
    <row r="8100" spans="2:3" x14ac:dyDescent="0.35">
      <c r="B8100" s="31"/>
      <c r="C8100" s="31"/>
    </row>
    <row r="8101" spans="2:3" x14ac:dyDescent="0.35">
      <c r="B8101" s="31"/>
      <c r="C8101" s="31"/>
    </row>
    <row r="8102" spans="2:3" x14ac:dyDescent="0.35">
      <c r="B8102" s="31"/>
      <c r="C8102" s="31"/>
    </row>
    <row r="8103" spans="2:3" x14ac:dyDescent="0.35">
      <c r="B8103" s="31"/>
      <c r="C8103" s="31"/>
    </row>
    <row r="8104" spans="2:3" x14ac:dyDescent="0.35">
      <c r="B8104" s="31"/>
      <c r="C8104" s="31"/>
    </row>
    <row r="8105" spans="2:3" x14ac:dyDescent="0.35">
      <c r="B8105" s="31"/>
      <c r="C8105" s="31"/>
    </row>
    <row r="8106" spans="2:3" x14ac:dyDescent="0.35">
      <c r="B8106" s="31"/>
      <c r="C8106" s="31"/>
    </row>
    <row r="8107" spans="2:3" x14ac:dyDescent="0.35">
      <c r="B8107" s="31"/>
      <c r="C8107" s="31"/>
    </row>
    <row r="8108" spans="2:3" x14ac:dyDescent="0.35">
      <c r="B8108" s="31"/>
      <c r="C8108" s="31"/>
    </row>
    <row r="8109" spans="2:3" x14ac:dyDescent="0.35">
      <c r="B8109" s="31"/>
      <c r="C8109" s="31"/>
    </row>
    <row r="8110" spans="2:3" x14ac:dyDescent="0.35">
      <c r="B8110" s="31"/>
      <c r="C8110" s="31"/>
    </row>
    <row r="8111" spans="2:3" x14ac:dyDescent="0.35">
      <c r="B8111" s="31"/>
      <c r="C8111" s="31"/>
    </row>
    <row r="8112" spans="2:3" x14ac:dyDescent="0.35">
      <c r="B8112" s="31"/>
      <c r="C8112" s="31"/>
    </row>
    <row r="8113" spans="2:3" x14ac:dyDescent="0.35">
      <c r="B8113" s="31"/>
      <c r="C8113" s="31"/>
    </row>
    <row r="8114" spans="2:3" x14ac:dyDescent="0.35">
      <c r="B8114" s="31"/>
      <c r="C8114" s="31"/>
    </row>
    <row r="8115" spans="2:3" x14ac:dyDescent="0.35">
      <c r="B8115" s="31"/>
      <c r="C8115" s="31"/>
    </row>
    <row r="8116" spans="2:3" x14ac:dyDescent="0.35">
      <c r="B8116" s="31"/>
      <c r="C8116" s="31"/>
    </row>
    <row r="8117" spans="2:3" x14ac:dyDescent="0.35">
      <c r="B8117" s="31"/>
      <c r="C8117" s="31"/>
    </row>
    <row r="8118" spans="2:3" x14ac:dyDescent="0.35">
      <c r="B8118" s="31"/>
      <c r="C8118" s="31"/>
    </row>
    <row r="8119" spans="2:3" x14ac:dyDescent="0.35">
      <c r="B8119" s="31"/>
      <c r="C8119" s="31"/>
    </row>
    <row r="8120" spans="2:3" x14ac:dyDescent="0.35">
      <c r="B8120" s="31"/>
      <c r="C8120" s="31"/>
    </row>
    <row r="8121" spans="2:3" x14ac:dyDescent="0.35">
      <c r="B8121" s="31"/>
      <c r="C8121" s="31"/>
    </row>
    <row r="8122" spans="2:3" x14ac:dyDescent="0.35">
      <c r="B8122" s="31"/>
      <c r="C8122" s="31"/>
    </row>
    <row r="8123" spans="2:3" x14ac:dyDescent="0.35">
      <c r="B8123" s="31"/>
      <c r="C8123" s="31"/>
    </row>
    <row r="8124" spans="2:3" x14ac:dyDescent="0.35">
      <c r="B8124" s="31"/>
      <c r="C8124" s="31"/>
    </row>
    <row r="8125" spans="2:3" x14ac:dyDescent="0.35">
      <c r="B8125" s="31"/>
      <c r="C8125" s="31"/>
    </row>
    <row r="8126" spans="2:3" x14ac:dyDescent="0.35">
      <c r="B8126" s="31"/>
      <c r="C8126" s="31"/>
    </row>
    <row r="8127" spans="2:3" x14ac:dyDescent="0.35">
      <c r="B8127" s="31"/>
      <c r="C8127" s="31"/>
    </row>
    <row r="8128" spans="2:3" x14ac:dyDescent="0.35">
      <c r="B8128" s="31"/>
      <c r="C8128" s="31"/>
    </row>
    <row r="8129" spans="2:3" x14ac:dyDescent="0.35">
      <c r="B8129" s="31"/>
      <c r="C8129" s="31"/>
    </row>
    <row r="8130" spans="2:3" x14ac:dyDescent="0.35">
      <c r="B8130" s="31"/>
      <c r="C8130" s="31"/>
    </row>
    <row r="8131" spans="2:3" x14ac:dyDescent="0.35">
      <c r="B8131" s="31"/>
      <c r="C8131" s="31"/>
    </row>
    <row r="8132" spans="2:3" x14ac:dyDescent="0.35">
      <c r="B8132" s="31"/>
      <c r="C8132" s="31"/>
    </row>
    <row r="8133" spans="2:3" x14ac:dyDescent="0.35">
      <c r="B8133" s="31"/>
      <c r="C8133" s="31"/>
    </row>
    <row r="8134" spans="2:3" x14ac:dyDescent="0.35">
      <c r="B8134" s="31"/>
      <c r="C8134" s="31"/>
    </row>
    <row r="8135" spans="2:3" x14ac:dyDescent="0.35">
      <c r="B8135" s="31"/>
      <c r="C8135" s="31"/>
    </row>
    <row r="8136" spans="2:3" x14ac:dyDescent="0.35">
      <c r="B8136" s="31"/>
      <c r="C8136" s="31"/>
    </row>
    <row r="8137" spans="2:3" x14ac:dyDescent="0.35">
      <c r="B8137" s="31"/>
      <c r="C8137" s="31"/>
    </row>
    <row r="8138" spans="2:3" x14ac:dyDescent="0.35">
      <c r="B8138" s="31"/>
      <c r="C8138" s="31"/>
    </row>
    <row r="8139" spans="2:3" x14ac:dyDescent="0.35">
      <c r="B8139" s="31"/>
      <c r="C8139" s="31"/>
    </row>
    <row r="8140" spans="2:3" x14ac:dyDescent="0.35">
      <c r="B8140" s="31"/>
      <c r="C8140" s="31"/>
    </row>
    <row r="8141" spans="2:3" x14ac:dyDescent="0.35">
      <c r="B8141" s="31"/>
      <c r="C8141" s="31"/>
    </row>
    <row r="8142" spans="2:3" x14ac:dyDescent="0.35">
      <c r="B8142" s="31"/>
      <c r="C8142" s="31"/>
    </row>
    <row r="8143" spans="2:3" x14ac:dyDescent="0.35">
      <c r="B8143" s="31"/>
      <c r="C8143" s="31"/>
    </row>
    <row r="8144" spans="2:3" x14ac:dyDescent="0.35">
      <c r="B8144" s="31"/>
      <c r="C8144" s="31"/>
    </row>
    <row r="8145" spans="2:3" x14ac:dyDescent="0.35">
      <c r="B8145" s="31"/>
      <c r="C8145" s="31"/>
    </row>
    <row r="8146" spans="2:3" x14ac:dyDescent="0.35">
      <c r="B8146" s="31"/>
      <c r="C8146" s="31"/>
    </row>
    <row r="8147" spans="2:3" x14ac:dyDescent="0.35">
      <c r="B8147" s="31"/>
      <c r="C8147" s="31"/>
    </row>
    <row r="8148" spans="2:3" x14ac:dyDescent="0.35">
      <c r="B8148" s="31"/>
      <c r="C8148" s="31"/>
    </row>
    <row r="8149" spans="2:3" x14ac:dyDescent="0.35">
      <c r="B8149" s="31"/>
      <c r="C8149" s="31"/>
    </row>
    <row r="8150" spans="2:3" x14ac:dyDescent="0.35">
      <c r="B8150" s="31"/>
      <c r="C8150" s="31"/>
    </row>
    <row r="8151" spans="2:3" x14ac:dyDescent="0.35">
      <c r="B8151" s="31"/>
      <c r="C8151" s="31"/>
    </row>
    <row r="8152" spans="2:3" x14ac:dyDescent="0.35">
      <c r="B8152" s="31"/>
      <c r="C8152" s="31"/>
    </row>
    <row r="8153" spans="2:3" x14ac:dyDescent="0.35">
      <c r="B8153" s="31"/>
      <c r="C8153" s="31"/>
    </row>
    <row r="8154" spans="2:3" x14ac:dyDescent="0.35">
      <c r="B8154" s="31"/>
      <c r="C8154" s="31"/>
    </row>
    <row r="8155" spans="2:3" x14ac:dyDescent="0.35">
      <c r="B8155" s="31"/>
      <c r="C8155" s="31"/>
    </row>
    <row r="8156" spans="2:3" x14ac:dyDescent="0.35">
      <c r="B8156" s="31"/>
      <c r="C8156" s="31"/>
    </row>
    <row r="8157" spans="2:3" x14ac:dyDescent="0.35">
      <c r="B8157" s="31"/>
      <c r="C8157" s="31"/>
    </row>
    <row r="8158" spans="2:3" x14ac:dyDescent="0.35">
      <c r="B8158" s="31"/>
      <c r="C8158" s="31"/>
    </row>
    <row r="8159" spans="2:3" x14ac:dyDescent="0.35">
      <c r="B8159" s="31"/>
      <c r="C8159" s="31"/>
    </row>
    <row r="8160" spans="2:3" x14ac:dyDescent="0.35">
      <c r="B8160" s="31"/>
      <c r="C8160" s="31"/>
    </row>
    <row r="8161" spans="2:3" x14ac:dyDescent="0.35">
      <c r="B8161" s="31"/>
      <c r="C8161" s="31"/>
    </row>
    <row r="8162" spans="2:3" x14ac:dyDescent="0.35">
      <c r="B8162" s="31"/>
      <c r="C8162" s="31"/>
    </row>
    <row r="8163" spans="2:3" x14ac:dyDescent="0.35">
      <c r="B8163" s="31"/>
      <c r="C8163" s="31"/>
    </row>
    <row r="8164" spans="2:3" x14ac:dyDescent="0.35">
      <c r="B8164" s="31"/>
      <c r="C8164" s="31"/>
    </row>
    <row r="8165" spans="2:3" x14ac:dyDescent="0.35">
      <c r="B8165" s="31"/>
      <c r="C8165" s="31"/>
    </row>
    <row r="8166" spans="2:3" x14ac:dyDescent="0.35">
      <c r="B8166" s="31"/>
      <c r="C8166" s="31"/>
    </row>
    <row r="8167" spans="2:3" x14ac:dyDescent="0.35">
      <c r="B8167" s="31"/>
      <c r="C8167" s="31"/>
    </row>
    <row r="8168" spans="2:3" x14ac:dyDescent="0.35">
      <c r="B8168" s="31"/>
      <c r="C8168" s="31"/>
    </row>
    <row r="8169" spans="2:3" x14ac:dyDescent="0.35">
      <c r="B8169" s="31"/>
      <c r="C8169" s="31"/>
    </row>
    <row r="8170" spans="2:3" x14ac:dyDescent="0.35">
      <c r="B8170" s="31"/>
      <c r="C8170" s="31"/>
    </row>
    <row r="8171" spans="2:3" x14ac:dyDescent="0.35">
      <c r="B8171" s="31"/>
      <c r="C8171" s="31"/>
    </row>
    <row r="8172" spans="2:3" x14ac:dyDescent="0.35">
      <c r="B8172" s="31"/>
      <c r="C8172" s="31"/>
    </row>
    <row r="8173" spans="2:3" x14ac:dyDescent="0.35">
      <c r="B8173" s="31"/>
      <c r="C8173" s="31"/>
    </row>
    <row r="8174" spans="2:3" x14ac:dyDescent="0.35">
      <c r="B8174" s="31"/>
      <c r="C8174" s="31"/>
    </row>
    <row r="8175" spans="2:3" x14ac:dyDescent="0.35">
      <c r="B8175" s="31"/>
      <c r="C8175" s="31"/>
    </row>
    <row r="8176" spans="2:3" x14ac:dyDescent="0.35">
      <c r="B8176" s="31"/>
      <c r="C8176" s="31"/>
    </row>
    <row r="8177" spans="2:3" x14ac:dyDescent="0.35">
      <c r="B8177" s="31"/>
      <c r="C8177" s="31"/>
    </row>
    <row r="8178" spans="2:3" x14ac:dyDescent="0.35">
      <c r="B8178" s="31"/>
      <c r="C8178" s="31"/>
    </row>
    <row r="8179" spans="2:3" x14ac:dyDescent="0.35">
      <c r="B8179" s="31"/>
      <c r="C8179" s="31"/>
    </row>
    <row r="8180" spans="2:3" x14ac:dyDescent="0.35">
      <c r="B8180" s="31"/>
      <c r="C8180" s="31"/>
    </row>
    <row r="8181" spans="2:3" x14ac:dyDescent="0.35">
      <c r="B8181" s="31"/>
      <c r="C8181" s="31"/>
    </row>
    <row r="8182" spans="2:3" x14ac:dyDescent="0.35">
      <c r="B8182" s="31"/>
      <c r="C8182" s="31"/>
    </row>
    <row r="8183" spans="2:3" x14ac:dyDescent="0.35">
      <c r="B8183" s="31"/>
      <c r="C8183" s="31"/>
    </row>
    <row r="8184" spans="2:3" x14ac:dyDescent="0.35">
      <c r="B8184" s="31"/>
      <c r="C8184" s="31"/>
    </row>
    <row r="8185" spans="2:3" x14ac:dyDescent="0.35">
      <c r="B8185" s="31"/>
      <c r="C8185" s="31"/>
    </row>
    <row r="8186" spans="2:3" x14ac:dyDescent="0.35">
      <c r="B8186" s="31"/>
      <c r="C8186" s="31"/>
    </row>
    <row r="8187" spans="2:3" x14ac:dyDescent="0.35">
      <c r="B8187" s="31"/>
      <c r="C8187" s="31"/>
    </row>
    <row r="8188" spans="2:3" x14ac:dyDescent="0.35">
      <c r="B8188" s="31"/>
      <c r="C8188" s="31"/>
    </row>
    <row r="8189" spans="2:3" x14ac:dyDescent="0.35">
      <c r="B8189" s="31"/>
      <c r="C8189" s="31"/>
    </row>
    <row r="8190" spans="2:3" x14ac:dyDescent="0.35">
      <c r="B8190" s="31"/>
      <c r="C8190" s="31"/>
    </row>
    <row r="8191" spans="2:3" x14ac:dyDescent="0.35">
      <c r="B8191" s="31"/>
      <c r="C8191" s="31"/>
    </row>
    <row r="8192" spans="2:3" x14ac:dyDescent="0.35">
      <c r="B8192" s="31"/>
      <c r="C8192" s="31"/>
    </row>
    <row r="8193" spans="2:3" x14ac:dyDescent="0.35">
      <c r="B8193" s="31"/>
      <c r="C8193" s="31"/>
    </row>
    <row r="8194" spans="2:3" x14ac:dyDescent="0.35">
      <c r="B8194" s="31"/>
      <c r="C8194" s="31"/>
    </row>
    <row r="8195" spans="2:3" x14ac:dyDescent="0.35">
      <c r="B8195" s="31"/>
      <c r="C8195" s="31"/>
    </row>
    <row r="8196" spans="2:3" x14ac:dyDescent="0.35">
      <c r="B8196" s="31"/>
      <c r="C8196" s="31"/>
    </row>
    <row r="8197" spans="2:3" x14ac:dyDescent="0.35">
      <c r="B8197" s="31"/>
      <c r="C8197" s="31"/>
    </row>
    <row r="8198" spans="2:3" x14ac:dyDescent="0.35">
      <c r="B8198" s="31"/>
      <c r="C8198" s="31"/>
    </row>
    <row r="8199" spans="2:3" x14ac:dyDescent="0.35">
      <c r="B8199" s="31"/>
      <c r="C8199" s="31"/>
    </row>
    <row r="8200" spans="2:3" x14ac:dyDescent="0.35">
      <c r="B8200" s="31"/>
      <c r="C8200" s="31"/>
    </row>
    <row r="8201" spans="2:3" x14ac:dyDescent="0.35">
      <c r="B8201" s="31"/>
      <c r="C8201" s="31"/>
    </row>
    <row r="8202" spans="2:3" x14ac:dyDescent="0.35">
      <c r="B8202" s="31"/>
      <c r="C8202" s="31"/>
    </row>
    <row r="8203" spans="2:3" x14ac:dyDescent="0.35">
      <c r="B8203" s="31"/>
      <c r="C8203" s="31"/>
    </row>
    <row r="8204" spans="2:3" x14ac:dyDescent="0.35">
      <c r="B8204" s="31"/>
      <c r="C8204" s="31"/>
    </row>
    <row r="8205" spans="2:3" x14ac:dyDescent="0.35">
      <c r="B8205" s="31"/>
      <c r="C8205" s="31"/>
    </row>
    <row r="8206" spans="2:3" x14ac:dyDescent="0.35">
      <c r="B8206" s="31"/>
      <c r="C8206" s="31"/>
    </row>
    <row r="8207" spans="2:3" x14ac:dyDescent="0.35">
      <c r="B8207" s="31"/>
      <c r="C8207" s="31"/>
    </row>
    <row r="8208" spans="2:3" x14ac:dyDescent="0.35">
      <c r="B8208" s="31"/>
      <c r="C8208" s="31"/>
    </row>
    <row r="8209" spans="2:3" x14ac:dyDescent="0.35">
      <c r="B8209" s="31"/>
      <c r="C8209" s="31"/>
    </row>
    <row r="8210" spans="2:3" x14ac:dyDescent="0.35">
      <c r="B8210" s="31"/>
      <c r="C8210" s="31"/>
    </row>
    <row r="8211" spans="2:3" x14ac:dyDescent="0.35">
      <c r="B8211" s="31"/>
      <c r="C8211" s="31"/>
    </row>
    <row r="8212" spans="2:3" x14ac:dyDescent="0.35">
      <c r="B8212" s="31"/>
      <c r="C8212" s="31"/>
    </row>
    <row r="8213" spans="2:3" x14ac:dyDescent="0.35">
      <c r="B8213" s="31"/>
      <c r="C8213" s="31"/>
    </row>
    <row r="8214" spans="2:3" x14ac:dyDescent="0.35">
      <c r="B8214" s="31"/>
      <c r="C8214" s="31"/>
    </row>
    <row r="8215" spans="2:3" x14ac:dyDescent="0.35">
      <c r="B8215" s="31"/>
      <c r="C8215" s="31"/>
    </row>
    <row r="8216" spans="2:3" x14ac:dyDescent="0.35">
      <c r="B8216" s="31"/>
      <c r="C8216" s="31"/>
    </row>
    <row r="8217" spans="2:3" x14ac:dyDescent="0.35">
      <c r="B8217" s="31"/>
      <c r="C8217" s="31"/>
    </row>
    <row r="8218" spans="2:3" x14ac:dyDescent="0.35">
      <c r="B8218" s="31"/>
      <c r="C8218" s="31"/>
    </row>
    <row r="8219" spans="2:3" x14ac:dyDescent="0.35">
      <c r="B8219" s="31"/>
      <c r="C8219" s="31"/>
    </row>
    <row r="8220" spans="2:3" x14ac:dyDescent="0.35">
      <c r="B8220" s="31"/>
      <c r="C8220" s="31"/>
    </row>
    <row r="8221" spans="2:3" x14ac:dyDescent="0.35">
      <c r="B8221" s="31"/>
      <c r="C8221" s="31"/>
    </row>
    <row r="8222" spans="2:3" x14ac:dyDescent="0.35">
      <c r="B8222" s="31"/>
      <c r="C8222" s="31"/>
    </row>
    <row r="8223" spans="2:3" x14ac:dyDescent="0.35">
      <c r="B8223" s="31"/>
      <c r="C8223" s="31"/>
    </row>
    <row r="8224" spans="2:3" x14ac:dyDescent="0.35">
      <c r="B8224" s="31"/>
      <c r="C8224" s="31"/>
    </row>
    <row r="8225" spans="2:3" x14ac:dyDescent="0.35">
      <c r="B8225" s="31"/>
      <c r="C8225" s="31"/>
    </row>
    <row r="8226" spans="2:3" x14ac:dyDescent="0.35">
      <c r="B8226" s="31"/>
      <c r="C8226" s="31"/>
    </row>
    <row r="8227" spans="2:3" x14ac:dyDescent="0.35">
      <c r="B8227" s="31"/>
      <c r="C8227" s="31"/>
    </row>
    <row r="8228" spans="2:3" x14ac:dyDescent="0.35">
      <c r="B8228" s="31"/>
      <c r="C8228" s="31"/>
    </row>
    <row r="8229" spans="2:3" x14ac:dyDescent="0.35">
      <c r="B8229" s="31"/>
      <c r="C8229" s="31"/>
    </row>
    <row r="8230" spans="2:3" x14ac:dyDescent="0.35">
      <c r="B8230" s="31"/>
      <c r="C8230" s="31"/>
    </row>
    <row r="8231" spans="2:3" x14ac:dyDescent="0.35">
      <c r="B8231" s="31"/>
      <c r="C8231" s="31"/>
    </row>
    <row r="8232" spans="2:3" x14ac:dyDescent="0.35">
      <c r="B8232" s="31"/>
      <c r="C8232" s="31"/>
    </row>
    <row r="8233" spans="2:3" x14ac:dyDescent="0.35">
      <c r="B8233" s="31"/>
      <c r="C8233" s="31"/>
    </row>
    <row r="8234" spans="2:3" x14ac:dyDescent="0.35">
      <c r="B8234" s="31"/>
      <c r="C8234" s="31"/>
    </row>
    <row r="8235" spans="2:3" x14ac:dyDescent="0.35">
      <c r="B8235" s="31"/>
      <c r="C8235" s="31"/>
    </row>
    <row r="8236" spans="2:3" x14ac:dyDescent="0.35">
      <c r="B8236" s="31"/>
      <c r="C8236" s="31"/>
    </row>
    <row r="8237" spans="2:3" x14ac:dyDescent="0.35">
      <c r="B8237" s="31"/>
      <c r="C8237" s="31"/>
    </row>
    <row r="8238" spans="2:3" x14ac:dyDescent="0.35">
      <c r="B8238" s="31"/>
      <c r="C8238" s="31"/>
    </row>
    <row r="8239" spans="2:3" x14ac:dyDescent="0.35">
      <c r="B8239" s="31"/>
      <c r="C8239" s="31"/>
    </row>
    <row r="8240" spans="2:3" x14ac:dyDescent="0.35">
      <c r="B8240" s="31"/>
      <c r="C8240" s="31"/>
    </row>
    <row r="8241" spans="2:3" x14ac:dyDescent="0.35">
      <c r="B8241" s="31"/>
      <c r="C8241" s="31"/>
    </row>
    <row r="8242" spans="2:3" x14ac:dyDescent="0.35">
      <c r="B8242" s="31"/>
      <c r="C8242" s="31"/>
    </row>
    <row r="8243" spans="2:3" x14ac:dyDescent="0.35">
      <c r="B8243" s="31"/>
      <c r="C8243" s="31"/>
    </row>
    <row r="8244" spans="2:3" x14ac:dyDescent="0.35">
      <c r="B8244" s="31"/>
      <c r="C8244" s="31"/>
    </row>
    <row r="8245" spans="2:3" x14ac:dyDescent="0.35">
      <c r="B8245" s="31"/>
      <c r="C8245" s="31"/>
    </row>
    <row r="8246" spans="2:3" x14ac:dyDescent="0.35">
      <c r="B8246" s="31"/>
      <c r="C8246" s="31"/>
    </row>
    <row r="8247" spans="2:3" x14ac:dyDescent="0.35">
      <c r="B8247" s="31"/>
      <c r="C8247" s="31"/>
    </row>
    <row r="8248" spans="2:3" x14ac:dyDescent="0.35">
      <c r="B8248" s="31"/>
      <c r="C8248" s="31"/>
    </row>
    <row r="8249" spans="2:3" x14ac:dyDescent="0.35">
      <c r="B8249" s="31"/>
      <c r="C8249" s="31"/>
    </row>
    <row r="8250" spans="2:3" x14ac:dyDescent="0.35">
      <c r="B8250" s="31"/>
      <c r="C8250" s="31"/>
    </row>
    <row r="8251" spans="2:3" x14ac:dyDescent="0.35">
      <c r="B8251" s="31"/>
      <c r="C8251" s="31"/>
    </row>
    <row r="8252" spans="2:3" x14ac:dyDescent="0.35">
      <c r="B8252" s="31"/>
      <c r="C8252" s="31"/>
    </row>
    <row r="8253" spans="2:3" x14ac:dyDescent="0.35">
      <c r="B8253" s="31"/>
      <c r="C8253" s="31"/>
    </row>
    <row r="8254" spans="2:3" x14ac:dyDescent="0.35">
      <c r="B8254" s="31"/>
      <c r="C8254" s="31"/>
    </row>
    <row r="8255" spans="2:3" x14ac:dyDescent="0.35">
      <c r="B8255" s="31"/>
      <c r="C8255" s="31"/>
    </row>
    <row r="8256" spans="2:3" x14ac:dyDescent="0.35">
      <c r="B8256" s="31"/>
      <c r="C8256" s="31"/>
    </row>
    <row r="8257" spans="2:3" x14ac:dyDescent="0.35">
      <c r="B8257" s="31"/>
      <c r="C8257" s="31"/>
    </row>
    <row r="8258" spans="2:3" x14ac:dyDescent="0.35">
      <c r="B8258" s="31"/>
      <c r="C8258" s="31"/>
    </row>
    <row r="8259" spans="2:3" x14ac:dyDescent="0.35">
      <c r="B8259" s="31"/>
      <c r="C8259" s="31"/>
    </row>
    <row r="8260" spans="2:3" x14ac:dyDescent="0.35">
      <c r="B8260" s="31"/>
      <c r="C8260" s="31"/>
    </row>
    <row r="8261" spans="2:3" x14ac:dyDescent="0.35">
      <c r="B8261" s="31"/>
      <c r="C8261" s="31"/>
    </row>
    <row r="8262" spans="2:3" x14ac:dyDescent="0.35">
      <c r="B8262" s="31"/>
      <c r="C8262" s="31"/>
    </row>
    <row r="8263" spans="2:3" x14ac:dyDescent="0.35">
      <c r="B8263" s="31"/>
      <c r="C8263" s="31"/>
    </row>
    <row r="8264" spans="2:3" x14ac:dyDescent="0.35">
      <c r="B8264" s="31"/>
      <c r="C8264" s="31"/>
    </row>
    <row r="8265" spans="2:3" x14ac:dyDescent="0.35">
      <c r="B8265" s="31"/>
      <c r="C8265" s="31"/>
    </row>
    <row r="8266" spans="2:3" x14ac:dyDescent="0.35">
      <c r="B8266" s="31"/>
      <c r="C8266" s="31"/>
    </row>
    <row r="8267" spans="2:3" x14ac:dyDescent="0.35">
      <c r="B8267" s="31"/>
      <c r="C8267" s="31"/>
    </row>
    <row r="8268" spans="2:3" x14ac:dyDescent="0.35">
      <c r="B8268" s="31"/>
      <c r="C8268" s="31"/>
    </row>
    <row r="8269" spans="2:3" x14ac:dyDescent="0.35">
      <c r="B8269" s="31"/>
      <c r="C8269" s="31"/>
    </row>
    <row r="8270" spans="2:3" x14ac:dyDescent="0.35">
      <c r="B8270" s="31"/>
      <c r="C8270" s="31"/>
    </row>
    <row r="8271" spans="2:3" x14ac:dyDescent="0.35">
      <c r="B8271" s="31"/>
      <c r="C8271" s="31"/>
    </row>
    <row r="8272" spans="2:3" x14ac:dyDescent="0.35">
      <c r="B8272" s="31"/>
      <c r="C8272" s="31"/>
    </row>
    <row r="8273" spans="2:3" x14ac:dyDescent="0.35">
      <c r="B8273" s="31"/>
      <c r="C8273" s="31"/>
    </row>
    <row r="8274" spans="2:3" x14ac:dyDescent="0.35">
      <c r="B8274" s="31"/>
      <c r="C8274" s="31"/>
    </row>
    <row r="8275" spans="2:3" x14ac:dyDescent="0.35">
      <c r="B8275" s="31"/>
      <c r="C8275" s="31"/>
    </row>
    <row r="8276" spans="2:3" x14ac:dyDescent="0.35">
      <c r="B8276" s="31"/>
      <c r="C8276" s="31"/>
    </row>
    <row r="8277" spans="2:3" x14ac:dyDescent="0.35">
      <c r="B8277" s="31"/>
      <c r="C8277" s="31"/>
    </row>
    <row r="8278" spans="2:3" x14ac:dyDescent="0.35">
      <c r="B8278" s="31"/>
      <c r="C8278" s="31"/>
    </row>
    <row r="8279" spans="2:3" x14ac:dyDescent="0.35">
      <c r="B8279" s="31"/>
      <c r="C8279" s="31"/>
    </row>
    <row r="8280" spans="2:3" x14ac:dyDescent="0.35">
      <c r="B8280" s="31"/>
      <c r="C8280" s="31"/>
    </row>
    <row r="8281" spans="2:3" x14ac:dyDescent="0.35">
      <c r="B8281" s="31"/>
      <c r="C8281" s="31"/>
    </row>
    <row r="8282" spans="2:3" x14ac:dyDescent="0.35">
      <c r="B8282" s="31"/>
      <c r="C8282" s="31"/>
    </row>
    <row r="8283" spans="2:3" x14ac:dyDescent="0.35">
      <c r="B8283" s="31"/>
      <c r="C8283" s="31"/>
    </row>
    <row r="8284" spans="2:3" x14ac:dyDescent="0.35">
      <c r="B8284" s="31"/>
      <c r="C8284" s="31"/>
    </row>
    <row r="8285" spans="2:3" x14ac:dyDescent="0.35">
      <c r="B8285" s="31"/>
      <c r="C8285" s="31"/>
    </row>
    <row r="8286" spans="2:3" x14ac:dyDescent="0.35">
      <c r="B8286" s="31"/>
      <c r="C8286" s="31"/>
    </row>
    <row r="8287" spans="2:3" x14ac:dyDescent="0.35">
      <c r="B8287" s="31"/>
      <c r="C8287" s="31"/>
    </row>
    <row r="8288" spans="2:3" x14ac:dyDescent="0.35">
      <c r="B8288" s="31"/>
      <c r="C8288" s="31"/>
    </row>
    <row r="8289" spans="2:3" x14ac:dyDescent="0.35">
      <c r="B8289" s="31"/>
      <c r="C8289" s="31"/>
    </row>
    <row r="8290" spans="2:3" x14ac:dyDescent="0.35">
      <c r="B8290" s="31"/>
      <c r="C8290" s="31"/>
    </row>
    <row r="8291" spans="2:3" x14ac:dyDescent="0.35">
      <c r="B8291" s="31"/>
      <c r="C8291" s="31"/>
    </row>
    <row r="8292" spans="2:3" x14ac:dyDescent="0.35">
      <c r="B8292" s="31"/>
      <c r="C8292" s="31"/>
    </row>
    <row r="8293" spans="2:3" x14ac:dyDescent="0.35">
      <c r="B8293" s="31"/>
      <c r="C8293" s="31"/>
    </row>
    <row r="8294" spans="2:3" x14ac:dyDescent="0.35">
      <c r="B8294" s="31"/>
      <c r="C8294" s="31"/>
    </row>
    <row r="8295" spans="2:3" x14ac:dyDescent="0.35">
      <c r="B8295" s="31"/>
      <c r="C8295" s="31"/>
    </row>
    <row r="8296" spans="2:3" x14ac:dyDescent="0.35">
      <c r="B8296" s="31"/>
      <c r="C8296" s="31"/>
    </row>
    <row r="8297" spans="2:3" x14ac:dyDescent="0.35">
      <c r="B8297" s="31"/>
      <c r="C8297" s="31"/>
    </row>
    <row r="8298" spans="2:3" x14ac:dyDescent="0.35">
      <c r="B8298" s="31"/>
      <c r="C8298" s="31"/>
    </row>
    <row r="8299" spans="2:3" x14ac:dyDescent="0.35">
      <c r="B8299" s="31"/>
      <c r="C8299" s="31"/>
    </row>
    <row r="8300" spans="2:3" x14ac:dyDescent="0.35">
      <c r="B8300" s="31"/>
      <c r="C8300" s="31"/>
    </row>
    <row r="8301" spans="2:3" x14ac:dyDescent="0.35">
      <c r="B8301" s="31"/>
      <c r="C8301" s="31"/>
    </row>
    <row r="8302" spans="2:3" x14ac:dyDescent="0.35">
      <c r="B8302" s="31"/>
      <c r="C8302" s="31"/>
    </row>
    <row r="8303" spans="2:3" x14ac:dyDescent="0.35">
      <c r="B8303" s="31"/>
      <c r="C8303" s="31"/>
    </row>
    <row r="8304" spans="2:3" x14ac:dyDescent="0.35">
      <c r="B8304" s="31"/>
      <c r="C8304" s="31"/>
    </row>
    <row r="8305" spans="2:3" x14ac:dyDescent="0.35">
      <c r="B8305" s="31"/>
      <c r="C8305" s="31"/>
    </row>
    <row r="8306" spans="2:3" x14ac:dyDescent="0.35">
      <c r="B8306" s="31"/>
      <c r="C8306" s="31"/>
    </row>
    <row r="8307" spans="2:3" x14ac:dyDescent="0.35">
      <c r="B8307" s="31"/>
      <c r="C8307" s="31"/>
    </row>
    <row r="8308" spans="2:3" x14ac:dyDescent="0.35">
      <c r="B8308" s="31"/>
      <c r="C8308" s="31"/>
    </row>
    <row r="8309" spans="2:3" x14ac:dyDescent="0.35">
      <c r="B8309" s="31"/>
      <c r="C8309" s="31"/>
    </row>
    <row r="8310" spans="2:3" x14ac:dyDescent="0.35">
      <c r="B8310" s="31"/>
      <c r="C8310" s="31"/>
    </row>
    <row r="8311" spans="2:3" x14ac:dyDescent="0.35">
      <c r="B8311" s="31"/>
      <c r="C8311" s="31"/>
    </row>
    <row r="8312" spans="2:3" x14ac:dyDescent="0.35">
      <c r="B8312" s="31"/>
      <c r="C8312" s="31"/>
    </row>
    <row r="8313" spans="2:3" x14ac:dyDescent="0.35">
      <c r="B8313" s="31"/>
      <c r="C8313" s="31"/>
    </row>
    <row r="8314" spans="2:3" x14ac:dyDescent="0.35">
      <c r="B8314" s="31"/>
      <c r="C8314" s="31"/>
    </row>
    <row r="8315" spans="2:3" x14ac:dyDescent="0.35">
      <c r="B8315" s="31"/>
      <c r="C8315" s="31"/>
    </row>
    <row r="8316" spans="2:3" x14ac:dyDescent="0.35">
      <c r="B8316" s="31"/>
      <c r="C8316" s="31"/>
    </row>
    <row r="8317" spans="2:3" x14ac:dyDescent="0.35">
      <c r="B8317" s="31"/>
      <c r="C8317" s="31"/>
    </row>
    <row r="8318" spans="2:3" x14ac:dyDescent="0.35">
      <c r="B8318" s="31"/>
      <c r="C8318" s="31"/>
    </row>
    <row r="8319" spans="2:3" x14ac:dyDescent="0.35">
      <c r="B8319" s="31"/>
      <c r="C8319" s="31"/>
    </row>
    <row r="8320" spans="2:3" x14ac:dyDescent="0.35">
      <c r="B8320" s="31"/>
      <c r="C8320" s="31"/>
    </row>
    <row r="8321" spans="2:3" x14ac:dyDescent="0.35">
      <c r="B8321" s="31"/>
      <c r="C8321" s="31"/>
    </row>
    <row r="8322" spans="2:3" x14ac:dyDescent="0.35">
      <c r="B8322" s="31"/>
      <c r="C8322" s="31"/>
    </row>
    <row r="8323" spans="2:3" x14ac:dyDescent="0.35">
      <c r="B8323" s="31"/>
      <c r="C8323" s="31"/>
    </row>
    <row r="8324" spans="2:3" x14ac:dyDescent="0.35">
      <c r="B8324" s="31"/>
      <c r="C8324" s="31"/>
    </row>
    <row r="8325" spans="2:3" x14ac:dyDescent="0.35">
      <c r="B8325" s="31"/>
      <c r="C8325" s="31"/>
    </row>
    <row r="8326" spans="2:3" x14ac:dyDescent="0.35">
      <c r="B8326" s="31"/>
      <c r="C8326" s="31"/>
    </row>
    <row r="8327" spans="2:3" x14ac:dyDescent="0.35">
      <c r="B8327" s="31"/>
      <c r="C8327" s="31"/>
    </row>
    <row r="8328" spans="2:3" x14ac:dyDescent="0.35">
      <c r="B8328" s="31"/>
      <c r="C8328" s="31"/>
    </row>
    <row r="8329" spans="2:3" x14ac:dyDescent="0.35">
      <c r="B8329" s="31"/>
      <c r="C8329" s="31"/>
    </row>
    <row r="8330" spans="2:3" x14ac:dyDescent="0.35">
      <c r="B8330" s="31"/>
      <c r="C8330" s="31"/>
    </row>
    <row r="8331" spans="2:3" x14ac:dyDescent="0.35">
      <c r="B8331" s="31"/>
      <c r="C8331" s="31"/>
    </row>
    <row r="8332" spans="2:3" x14ac:dyDescent="0.35">
      <c r="B8332" s="31"/>
      <c r="C8332" s="31"/>
    </row>
    <row r="8333" spans="2:3" x14ac:dyDescent="0.35">
      <c r="B8333" s="31"/>
      <c r="C8333" s="31"/>
    </row>
    <row r="8334" spans="2:3" x14ac:dyDescent="0.35">
      <c r="B8334" s="31"/>
      <c r="C8334" s="31"/>
    </row>
    <row r="8335" spans="2:3" x14ac:dyDescent="0.35">
      <c r="B8335" s="31"/>
      <c r="C8335" s="31"/>
    </row>
    <row r="8336" spans="2:3" x14ac:dyDescent="0.35">
      <c r="B8336" s="31"/>
      <c r="C8336" s="31"/>
    </row>
    <row r="8337" spans="2:3" x14ac:dyDescent="0.35">
      <c r="B8337" s="31"/>
      <c r="C8337" s="31"/>
    </row>
    <row r="8338" spans="2:3" x14ac:dyDescent="0.35">
      <c r="B8338" s="31"/>
      <c r="C8338" s="31"/>
    </row>
    <row r="8339" spans="2:3" x14ac:dyDescent="0.35">
      <c r="B8339" s="31"/>
      <c r="C8339" s="31"/>
    </row>
    <row r="8340" spans="2:3" x14ac:dyDescent="0.35">
      <c r="B8340" s="31"/>
      <c r="C8340" s="31"/>
    </row>
    <row r="8341" spans="2:3" x14ac:dyDescent="0.35">
      <c r="B8341" s="31"/>
      <c r="C8341" s="31"/>
    </row>
    <row r="8342" spans="2:3" x14ac:dyDescent="0.35">
      <c r="B8342" s="31"/>
      <c r="C8342" s="31"/>
    </row>
    <row r="8343" spans="2:3" x14ac:dyDescent="0.35">
      <c r="B8343" s="31"/>
      <c r="C8343" s="31"/>
    </row>
    <row r="8344" spans="2:3" x14ac:dyDescent="0.35">
      <c r="B8344" s="31"/>
      <c r="C8344" s="31"/>
    </row>
    <row r="8345" spans="2:3" x14ac:dyDescent="0.35">
      <c r="B8345" s="31"/>
      <c r="C8345" s="31"/>
    </row>
    <row r="8346" spans="2:3" x14ac:dyDescent="0.35">
      <c r="B8346" s="31"/>
      <c r="C8346" s="31"/>
    </row>
    <row r="8347" spans="2:3" x14ac:dyDescent="0.35">
      <c r="B8347" s="31"/>
      <c r="C8347" s="31"/>
    </row>
    <row r="8348" spans="2:3" x14ac:dyDescent="0.35">
      <c r="B8348" s="31"/>
      <c r="C8348" s="31"/>
    </row>
    <row r="8349" spans="2:3" x14ac:dyDescent="0.35">
      <c r="B8349" s="31"/>
      <c r="C8349" s="31"/>
    </row>
    <row r="8350" spans="2:3" x14ac:dyDescent="0.35">
      <c r="B8350" s="31"/>
      <c r="C8350" s="31"/>
    </row>
    <row r="8351" spans="2:3" x14ac:dyDescent="0.35">
      <c r="B8351" s="31"/>
      <c r="C8351" s="31"/>
    </row>
    <row r="8352" spans="2:3" x14ac:dyDescent="0.35">
      <c r="B8352" s="31"/>
      <c r="C8352" s="31"/>
    </row>
    <row r="8353" spans="2:3" x14ac:dyDescent="0.35">
      <c r="B8353" s="31"/>
      <c r="C8353" s="31"/>
    </row>
    <row r="8354" spans="2:3" x14ac:dyDescent="0.35">
      <c r="B8354" s="31"/>
      <c r="C8354" s="31"/>
    </row>
    <row r="8355" spans="2:3" x14ac:dyDescent="0.35">
      <c r="B8355" s="31"/>
      <c r="C8355" s="31"/>
    </row>
    <row r="8356" spans="2:3" x14ac:dyDescent="0.35">
      <c r="B8356" s="31"/>
      <c r="C8356" s="31"/>
    </row>
    <row r="8357" spans="2:3" x14ac:dyDescent="0.35">
      <c r="B8357" s="31"/>
      <c r="C8357" s="31"/>
    </row>
    <row r="8358" spans="2:3" x14ac:dyDescent="0.35">
      <c r="B8358" s="31"/>
      <c r="C8358" s="31"/>
    </row>
    <row r="8359" spans="2:3" x14ac:dyDescent="0.35">
      <c r="B8359" s="31"/>
      <c r="C8359" s="31"/>
    </row>
    <row r="8360" spans="2:3" x14ac:dyDescent="0.35">
      <c r="B8360" s="31"/>
      <c r="C8360" s="31"/>
    </row>
    <row r="8361" spans="2:3" x14ac:dyDescent="0.35">
      <c r="B8361" s="31"/>
      <c r="C8361" s="31"/>
    </row>
    <row r="8362" spans="2:3" x14ac:dyDescent="0.35">
      <c r="B8362" s="31"/>
      <c r="C8362" s="31"/>
    </row>
    <row r="8363" spans="2:3" x14ac:dyDescent="0.35">
      <c r="B8363" s="31"/>
      <c r="C8363" s="31"/>
    </row>
    <row r="8364" spans="2:3" x14ac:dyDescent="0.35">
      <c r="B8364" s="31"/>
      <c r="C8364" s="31"/>
    </row>
    <row r="8365" spans="2:3" x14ac:dyDescent="0.35">
      <c r="B8365" s="31"/>
      <c r="C8365" s="31"/>
    </row>
    <row r="8366" spans="2:3" x14ac:dyDescent="0.35">
      <c r="B8366" s="31"/>
      <c r="C8366" s="31"/>
    </row>
    <row r="8367" spans="2:3" x14ac:dyDescent="0.35">
      <c r="B8367" s="31"/>
      <c r="C8367" s="31"/>
    </row>
    <row r="8368" spans="2:3" x14ac:dyDescent="0.35">
      <c r="B8368" s="31"/>
      <c r="C8368" s="31"/>
    </row>
    <row r="8369" spans="2:3" x14ac:dyDescent="0.35">
      <c r="B8369" s="31"/>
      <c r="C8369" s="31"/>
    </row>
    <row r="8370" spans="2:3" x14ac:dyDescent="0.35">
      <c r="B8370" s="31"/>
      <c r="C8370" s="31"/>
    </row>
    <row r="8371" spans="2:3" x14ac:dyDescent="0.35">
      <c r="B8371" s="31"/>
      <c r="C8371" s="31"/>
    </row>
    <row r="8372" spans="2:3" x14ac:dyDescent="0.35">
      <c r="B8372" s="31"/>
      <c r="C8372" s="31"/>
    </row>
    <row r="8373" spans="2:3" x14ac:dyDescent="0.35">
      <c r="B8373" s="31"/>
      <c r="C8373" s="31"/>
    </row>
    <row r="8374" spans="2:3" x14ac:dyDescent="0.35">
      <c r="B8374" s="31"/>
      <c r="C8374" s="31"/>
    </row>
    <row r="8375" spans="2:3" x14ac:dyDescent="0.35">
      <c r="B8375" s="31"/>
      <c r="C8375" s="31"/>
    </row>
    <row r="8376" spans="2:3" x14ac:dyDescent="0.35">
      <c r="B8376" s="31"/>
      <c r="C8376" s="31"/>
    </row>
    <row r="8377" spans="2:3" x14ac:dyDescent="0.35">
      <c r="B8377" s="31"/>
      <c r="C8377" s="31"/>
    </row>
    <row r="8378" spans="2:3" x14ac:dyDescent="0.35">
      <c r="B8378" s="31"/>
      <c r="C8378" s="31"/>
    </row>
    <row r="8379" spans="2:3" x14ac:dyDescent="0.35">
      <c r="B8379" s="31"/>
      <c r="C8379" s="31"/>
    </row>
    <row r="8380" spans="2:3" x14ac:dyDescent="0.35">
      <c r="B8380" s="31"/>
      <c r="C8380" s="31"/>
    </row>
    <row r="8381" spans="2:3" x14ac:dyDescent="0.35">
      <c r="B8381" s="31"/>
      <c r="C8381" s="31"/>
    </row>
    <row r="8382" spans="2:3" x14ac:dyDescent="0.35">
      <c r="B8382" s="31"/>
      <c r="C8382" s="31"/>
    </row>
    <row r="8383" spans="2:3" x14ac:dyDescent="0.35">
      <c r="B8383" s="31"/>
      <c r="C8383" s="31"/>
    </row>
    <row r="8384" spans="2:3" x14ac:dyDescent="0.35">
      <c r="B8384" s="31"/>
      <c r="C8384" s="31"/>
    </row>
    <row r="8385" spans="2:3" x14ac:dyDescent="0.35">
      <c r="B8385" s="31"/>
      <c r="C8385" s="31"/>
    </row>
    <row r="8386" spans="2:3" x14ac:dyDescent="0.35">
      <c r="B8386" s="31"/>
      <c r="C8386" s="31"/>
    </row>
    <row r="8387" spans="2:3" x14ac:dyDescent="0.35">
      <c r="B8387" s="31"/>
      <c r="C8387" s="31"/>
    </row>
    <row r="8388" spans="2:3" x14ac:dyDescent="0.35">
      <c r="B8388" s="31"/>
      <c r="C8388" s="31"/>
    </row>
    <row r="8389" spans="2:3" x14ac:dyDescent="0.35">
      <c r="B8389" s="31"/>
      <c r="C8389" s="31"/>
    </row>
    <row r="8390" spans="2:3" x14ac:dyDescent="0.35">
      <c r="B8390" s="31"/>
      <c r="C8390" s="31"/>
    </row>
    <row r="8391" spans="2:3" x14ac:dyDescent="0.35">
      <c r="B8391" s="31"/>
      <c r="C8391" s="31"/>
    </row>
    <row r="8392" spans="2:3" x14ac:dyDescent="0.35">
      <c r="B8392" s="31"/>
      <c r="C8392" s="31"/>
    </row>
    <row r="8393" spans="2:3" x14ac:dyDescent="0.35">
      <c r="B8393" s="31"/>
      <c r="C8393" s="31"/>
    </row>
    <row r="8394" spans="2:3" x14ac:dyDescent="0.35">
      <c r="B8394" s="31"/>
      <c r="C8394" s="31"/>
    </row>
    <row r="8395" spans="2:3" x14ac:dyDescent="0.35">
      <c r="B8395" s="31"/>
      <c r="C8395" s="31"/>
    </row>
    <row r="8396" spans="2:3" x14ac:dyDescent="0.35">
      <c r="B8396" s="31"/>
      <c r="C8396" s="31"/>
    </row>
    <row r="8397" spans="2:3" x14ac:dyDescent="0.35">
      <c r="B8397" s="31"/>
      <c r="C8397" s="31"/>
    </row>
    <row r="8398" spans="2:3" x14ac:dyDescent="0.35">
      <c r="B8398" s="31"/>
      <c r="C8398" s="31"/>
    </row>
    <row r="8399" spans="2:3" x14ac:dyDescent="0.35">
      <c r="B8399" s="31"/>
      <c r="C8399" s="31"/>
    </row>
    <row r="8400" spans="2:3" x14ac:dyDescent="0.35">
      <c r="B8400" s="31"/>
      <c r="C8400" s="31"/>
    </row>
    <row r="8401" spans="2:3" x14ac:dyDescent="0.35">
      <c r="B8401" s="31"/>
      <c r="C8401" s="31"/>
    </row>
    <row r="8402" spans="2:3" x14ac:dyDescent="0.35">
      <c r="B8402" s="31"/>
      <c r="C8402" s="31"/>
    </row>
    <row r="8403" spans="2:3" x14ac:dyDescent="0.35">
      <c r="B8403" s="31"/>
      <c r="C8403" s="31"/>
    </row>
    <row r="8404" spans="2:3" x14ac:dyDescent="0.35">
      <c r="B8404" s="31"/>
      <c r="C8404" s="31"/>
    </row>
    <row r="8405" spans="2:3" x14ac:dyDescent="0.35">
      <c r="B8405" s="31"/>
      <c r="C8405" s="31"/>
    </row>
    <row r="8406" spans="2:3" x14ac:dyDescent="0.35">
      <c r="B8406" s="31"/>
      <c r="C8406" s="31"/>
    </row>
    <row r="8407" spans="2:3" x14ac:dyDescent="0.35">
      <c r="B8407" s="31"/>
      <c r="C8407" s="31"/>
    </row>
    <row r="8408" spans="2:3" x14ac:dyDescent="0.35">
      <c r="B8408" s="31"/>
      <c r="C8408" s="31"/>
    </row>
    <row r="8409" spans="2:3" x14ac:dyDescent="0.35">
      <c r="B8409" s="31"/>
      <c r="C8409" s="31"/>
    </row>
    <row r="8410" spans="2:3" x14ac:dyDescent="0.35">
      <c r="B8410" s="31"/>
      <c r="C8410" s="31"/>
    </row>
    <row r="8411" spans="2:3" x14ac:dyDescent="0.35">
      <c r="B8411" s="31"/>
      <c r="C8411" s="31"/>
    </row>
    <row r="8412" spans="2:3" x14ac:dyDescent="0.35">
      <c r="B8412" s="31"/>
      <c r="C8412" s="31"/>
    </row>
    <row r="8413" spans="2:3" x14ac:dyDescent="0.35">
      <c r="B8413" s="31"/>
      <c r="C8413" s="31"/>
    </row>
    <row r="8414" spans="2:3" x14ac:dyDescent="0.35">
      <c r="B8414" s="31"/>
      <c r="C8414" s="31"/>
    </row>
    <row r="8415" spans="2:3" x14ac:dyDescent="0.35">
      <c r="B8415" s="31"/>
      <c r="C8415" s="31"/>
    </row>
    <row r="8416" spans="2:3" x14ac:dyDescent="0.35">
      <c r="B8416" s="31"/>
      <c r="C8416" s="31"/>
    </row>
    <row r="8417" spans="2:3" x14ac:dyDescent="0.35">
      <c r="B8417" s="31"/>
      <c r="C8417" s="31"/>
    </row>
    <row r="8418" spans="2:3" x14ac:dyDescent="0.35">
      <c r="B8418" s="31"/>
      <c r="C8418" s="31"/>
    </row>
    <row r="8419" spans="2:3" x14ac:dyDescent="0.35">
      <c r="B8419" s="31"/>
      <c r="C8419" s="31"/>
    </row>
    <row r="8420" spans="2:3" x14ac:dyDescent="0.35">
      <c r="B8420" s="31"/>
      <c r="C8420" s="31"/>
    </row>
    <row r="8421" spans="2:3" x14ac:dyDescent="0.35">
      <c r="B8421" s="31"/>
      <c r="C8421" s="31"/>
    </row>
    <row r="8422" spans="2:3" x14ac:dyDescent="0.35">
      <c r="B8422" s="31"/>
      <c r="C8422" s="31"/>
    </row>
    <row r="8423" spans="2:3" x14ac:dyDescent="0.35">
      <c r="B8423" s="31"/>
      <c r="C8423" s="31"/>
    </row>
    <row r="8424" spans="2:3" x14ac:dyDescent="0.35">
      <c r="B8424" s="31"/>
      <c r="C8424" s="31"/>
    </row>
    <row r="8425" spans="2:3" x14ac:dyDescent="0.35">
      <c r="B8425" s="31"/>
      <c r="C8425" s="31"/>
    </row>
    <row r="8426" spans="2:3" x14ac:dyDescent="0.35">
      <c r="B8426" s="31"/>
      <c r="C8426" s="31"/>
    </row>
    <row r="8427" spans="2:3" x14ac:dyDescent="0.35">
      <c r="B8427" s="31"/>
      <c r="C8427" s="31"/>
    </row>
    <row r="8428" spans="2:3" x14ac:dyDescent="0.35">
      <c r="B8428" s="31"/>
      <c r="C8428" s="31"/>
    </row>
    <row r="8429" spans="2:3" x14ac:dyDescent="0.35">
      <c r="B8429" s="31"/>
      <c r="C8429" s="31"/>
    </row>
    <row r="8430" spans="2:3" x14ac:dyDescent="0.35">
      <c r="B8430" s="31"/>
      <c r="C8430" s="31"/>
    </row>
    <row r="8431" spans="2:3" x14ac:dyDescent="0.35">
      <c r="B8431" s="31"/>
      <c r="C8431" s="31"/>
    </row>
    <row r="8432" spans="2:3" x14ac:dyDescent="0.35">
      <c r="B8432" s="31"/>
      <c r="C8432" s="31"/>
    </row>
    <row r="8433" spans="2:3" x14ac:dyDescent="0.35">
      <c r="B8433" s="31"/>
      <c r="C8433" s="31"/>
    </row>
    <row r="8434" spans="2:3" x14ac:dyDescent="0.35">
      <c r="B8434" s="31"/>
      <c r="C8434" s="31"/>
    </row>
    <row r="8435" spans="2:3" x14ac:dyDescent="0.35">
      <c r="B8435" s="31"/>
      <c r="C8435" s="31"/>
    </row>
    <row r="8436" spans="2:3" x14ac:dyDescent="0.35">
      <c r="B8436" s="31"/>
      <c r="C8436" s="31"/>
    </row>
    <row r="8437" spans="2:3" x14ac:dyDescent="0.35">
      <c r="B8437" s="31"/>
      <c r="C8437" s="31"/>
    </row>
    <row r="8438" spans="2:3" x14ac:dyDescent="0.35">
      <c r="B8438" s="31"/>
      <c r="C8438" s="31"/>
    </row>
    <row r="8439" spans="2:3" x14ac:dyDescent="0.35">
      <c r="B8439" s="31"/>
      <c r="C8439" s="31"/>
    </row>
    <row r="8440" spans="2:3" x14ac:dyDescent="0.35">
      <c r="B8440" s="31"/>
      <c r="C8440" s="31"/>
    </row>
    <row r="8441" spans="2:3" x14ac:dyDescent="0.35">
      <c r="B8441" s="31"/>
      <c r="C8441" s="31"/>
    </row>
    <row r="8442" spans="2:3" x14ac:dyDescent="0.35">
      <c r="B8442" s="31"/>
      <c r="C8442" s="31"/>
    </row>
    <row r="8443" spans="2:3" x14ac:dyDescent="0.35">
      <c r="B8443" s="31"/>
      <c r="C8443" s="31"/>
    </row>
    <row r="8444" spans="2:3" x14ac:dyDescent="0.35">
      <c r="B8444" s="31"/>
      <c r="C8444" s="31"/>
    </row>
    <row r="8445" spans="2:3" x14ac:dyDescent="0.35">
      <c r="B8445" s="31"/>
      <c r="C8445" s="31"/>
    </row>
    <row r="8446" spans="2:3" x14ac:dyDescent="0.35">
      <c r="B8446" s="31"/>
      <c r="C8446" s="31"/>
    </row>
    <row r="8447" spans="2:3" x14ac:dyDescent="0.35">
      <c r="B8447" s="31"/>
      <c r="C8447" s="31"/>
    </row>
    <row r="8448" spans="2:3" x14ac:dyDescent="0.35">
      <c r="B8448" s="31"/>
      <c r="C8448" s="31"/>
    </row>
    <row r="8449" spans="2:3" x14ac:dyDescent="0.35">
      <c r="B8449" s="31"/>
      <c r="C8449" s="31"/>
    </row>
    <row r="8450" spans="2:3" x14ac:dyDescent="0.35">
      <c r="B8450" s="31"/>
      <c r="C8450" s="31"/>
    </row>
    <row r="8451" spans="2:3" x14ac:dyDescent="0.35">
      <c r="B8451" s="31"/>
      <c r="C8451" s="31"/>
    </row>
    <row r="8452" spans="2:3" x14ac:dyDescent="0.35">
      <c r="B8452" s="31"/>
      <c r="C8452" s="31"/>
    </row>
    <row r="8453" spans="2:3" x14ac:dyDescent="0.35">
      <c r="B8453" s="31"/>
      <c r="C8453" s="31"/>
    </row>
    <row r="8454" spans="2:3" x14ac:dyDescent="0.35">
      <c r="B8454" s="31"/>
      <c r="C8454" s="31"/>
    </row>
    <row r="8455" spans="2:3" x14ac:dyDescent="0.35">
      <c r="B8455" s="31"/>
      <c r="C8455" s="31"/>
    </row>
    <row r="8456" spans="2:3" x14ac:dyDescent="0.35">
      <c r="B8456" s="31"/>
      <c r="C8456" s="31"/>
    </row>
    <row r="8457" spans="2:3" x14ac:dyDescent="0.35">
      <c r="B8457" s="31"/>
      <c r="C8457" s="31"/>
    </row>
    <row r="8458" spans="2:3" x14ac:dyDescent="0.35">
      <c r="B8458" s="31"/>
      <c r="C8458" s="31"/>
    </row>
    <row r="8459" spans="2:3" x14ac:dyDescent="0.35">
      <c r="B8459" s="31"/>
      <c r="C8459" s="31"/>
    </row>
    <row r="8460" spans="2:3" x14ac:dyDescent="0.35">
      <c r="B8460" s="31"/>
      <c r="C8460" s="31"/>
    </row>
    <row r="8461" spans="2:3" x14ac:dyDescent="0.35">
      <c r="B8461" s="31"/>
      <c r="C8461" s="31"/>
    </row>
    <row r="8462" spans="2:3" x14ac:dyDescent="0.35">
      <c r="B8462" s="31"/>
      <c r="C8462" s="31"/>
    </row>
    <row r="8463" spans="2:3" x14ac:dyDescent="0.35">
      <c r="B8463" s="31"/>
      <c r="C8463" s="31"/>
    </row>
    <row r="8464" spans="2:3" x14ac:dyDescent="0.35">
      <c r="B8464" s="31"/>
      <c r="C8464" s="31"/>
    </row>
    <row r="8465" spans="2:3" x14ac:dyDescent="0.35">
      <c r="B8465" s="31"/>
      <c r="C8465" s="31"/>
    </row>
    <row r="8466" spans="2:3" x14ac:dyDescent="0.35">
      <c r="B8466" s="31"/>
      <c r="C8466" s="31"/>
    </row>
    <row r="8467" spans="2:3" x14ac:dyDescent="0.35">
      <c r="B8467" s="31"/>
      <c r="C8467" s="31"/>
    </row>
    <row r="8468" spans="2:3" x14ac:dyDescent="0.35">
      <c r="B8468" s="31"/>
      <c r="C8468" s="31"/>
    </row>
    <row r="8469" spans="2:3" x14ac:dyDescent="0.35">
      <c r="B8469" s="31"/>
      <c r="C8469" s="31"/>
    </row>
    <row r="8470" spans="2:3" x14ac:dyDescent="0.35">
      <c r="B8470" s="31"/>
      <c r="C8470" s="31"/>
    </row>
    <row r="8471" spans="2:3" x14ac:dyDescent="0.35">
      <c r="B8471" s="31"/>
      <c r="C8471" s="31"/>
    </row>
    <row r="8472" spans="2:3" x14ac:dyDescent="0.35">
      <c r="B8472" s="31"/>
      <c r="C8472" s="31"/>
    </row>
    <row r="8473" spans="2:3" x14ac:dyDescent="0.35">
      <c r="B8473" s="31"/>
      <c r="C8473" s="31"/>
    </row>
    <row r="8474" spans="2:3" x14ac:dyDescent="0.35">
      <c r="B8474" s="31"/>
      <c r="C8474" s="31"/>
    </row>
    <row r="8475" spans="2:3" x14ac:dyDescent="0.35">
      <c r="B8475" s="31"/>
      <c r="C8475" s="31"/>
    </row>
    <row r="8476" spans="2:3" x14ac:dyDescent="0.35">
      <c r="B8476" s="31"/>
      <c r="C8476" s="31"/>
    </row>
    <row r="8477" spans="2:3" x14ac:dyDescent="0.35">
      <c r="B8477" s="31"/>
      <c r="C8477" s="31"/>
    </row>
    <row r="8478" spans="2:3" x14ac:dyDescent="0.35">
      <c r="B8478" s="31"/>
      <c r="C8478" s="31"/>
    </row>
    <row r="8479" spans="2:3" x14ac:dyDescent="0.35">
      <c r="B8479" s="31"/>
      <c r="C8479" s="31"/>
    </row>
    <row r="8480" spans="2:3" x14ac:dyDescent="0.35">
      <c r="B8480" s="31"/>
      <c r="C8480" s="31"/>
    </row>
    <row r="8481" spans="2:3" x14ac:dyDescent="0.35">
      <c r="B8481" s="31"/>
      <c r="C8481" s="31"/>
    </row>
    <row r="8482" spans="2:3" x14ac:dyDescent="0.35">
      <c r="B8482" s="31"/>
      <c r="C8482" s="31"/>
    </row>
    <row r="8483" spans="2:3" x14ac:dyDescent="0.35">
      <c r="B8483" s="31"/>
      <c r="C8483" s="31"/>
    </row>
    <row r="8484" spans="2:3" x14ac:dyDescent="0.35">
      <c r="B8484" s="31"/>
      <c r="C8484" s="31"/>
    </row>
    <row r="8485" spans="2:3" x14ac:dyDescent="0.35">
      <c r="B8485" s="31"/>
      <c r="C8485" s="31"/>
    </row>
    <row r="8486" spans="2:3" x14ac:dyDescent="0.35">
      <c r="B8486" s="31"/>
      <c r="C8486" s="31"/>
    </row>
    <row r="8487" spans="2:3" x14ac:dyDescent="0.35">
      <c r="B8487" s="31"/>
      <c r="C8487" s="31"/>
    </row>
    <row r="8488" spans="2:3" x14ac:dyDescent="0.35">
      <c r="B8488" s="31"/>
      <c r="C8488" s="31"/>
    </row>
    <row r="8489" spans="2:3" x14ac:dyDescent="0.35">
      <c r="B8489" s="31"/>
      <c r="C8489" s="31"/>
    </row>
    <row r="8490" spans="2:3" x14ac:dyDescent="0.35">
      <c r="B8490" s="31"/>
      <c r="C8490" s="31"/>
    </row>
    <row r="8491" spans="2:3" x14ac:dyDescent="0.35">
      <c r="B8491" s="31"/>
      <c r="C8491" s="31"/>
    </row>
    <row r="8492" spans="2:3" x14ac:dyDescent="0.35">
      <c r="B8492" s="31"/>
      <c r="C8492" s="31"/>
    </row>
    <row r="8493" spans="2:3" x14ac:dyDescent="0.35">
      <c r="B8493" s="31"/>
      <c r="C8493" s="31"/>
    </row>
    <row r="8494" spans="2:3" x14ac:dyDescent="0.35">
      <c r="B8494" s="31"/>
      <c r="C8494" s="31"/>
    </row>
    <row r="8495" spans="2:3" x14ac:dyDescent="0.35">
      <c r="B8495" s="31"/>
      <c r="C8495" s="31"/>
    </row>
    <row r="8496" spans="2:3" x14ac:dyDescent="0.35">
      <c r="B8496" s="31"/>
      <c r="C8496" s="31"/>
    </row>
    <row r="8497" spans="2:3" x14ac:dyDescent="0.35">
      <c r="B8497" s="31"/>
      <c r="C8497" s="31"/>
    </row>
    <row r="8498" spans="2:3" x14ac:dyDescent="0.35">
      <c r="B8498" s="31"/>
      <c r="C8498" s="31"/>
    </row>
    <row r="8499" spans="2:3" x14ac:dyDescent="0.35">
      <c r="B8499" s="31"/>
      <c r="C8499" s="31"/>
    </row>
    <row r="8500" spans="2:3" x14ac:dyDescent="0.35">
      <c r="B8500" s="31"/>
      <c r="C8500" s="31"/>
    </row>
    <row r="8501" spans="2:3" x14ac:dyDescent="0.35">
      <c r="B8501" s="31"/>
      <c r="C8501" s="31"/>
    </row>
    <row r="8502" spans="2:3" x14ac:dyDescent="0.35">
      <c r="B8502" s="31"/>
      <c r="C8502" s="31"/>
    </row>
    <row r="8503" spans="2:3" x14ac:dyDescent="0.35">
      <c r="B8503" s="31"/>
      <c r="C8503" s="31"/>
    </row>
    <row r="8504" spans="2:3" x14ac:dyDescent="0.35">
      <c r="B8504" s="31"/>
      <c r="C8504" s="31"/>
    </row>
    <row r="8505" spans="2:3" x14ac:dyDescent="0.35">
      <c r="B8505" s="31"/>
      <c r="C8505" s="31"/>
    </row>
    <row r="8506" spans="2:3" x14ac:dyDescent="0.35">
      <c r="B8506" s="31"/>
      <c r="C8506" s="31"/>
    </row>
    <row r="8507" spans="2:3" x14ac:dyDescent="0.35">
      <c r="B8507" s="31"/>
      <c r="C8507" s="31"/>
    </row>
    <row r="8508" spans="2:3" x14ac:dyDescent="0.35">
      <c r="B8508" s="31"/>
      <c r="C8508" s="31"/>
    </row>
    <row r="8509" spans="2:3" x14ac:dyDescent="0.35">
      <c r="B8509" s="31"/>
      <c r="C8509" s="31"/>
    </row>
    <row r="8510" spans="2:3" x14ac:dyDescent="0.35">
      <c r="B8510" s="31"/>
      <c r="C8510" s="31"/>
    </row>
    <row r="8511" spans="2:3" x14ac:dyDescent="0.35">
      <c r="B8511" s="31"/>
      <c r="C8511" s="31"/>
    </row>
    <row r="8512" spans="2:3" x14ac:dyDescent="0.35">
      <c r="B8512" s="31"/>
      <c r="C8512" s="31"/>
    </row>
    <row r="8513" spans="2:3" x14ac:dyDescent="0.35">
      <c r="B8513" s="31"/>
      <c r="C8513" s="31"/>
    </row>
    <row r="8514" spans="2:3" x14ac:dyDescent="0.35">
      <c r="B8514" s="31"/>
      <c r="C8514" s="31"/>
    </row>
    <row r="8515" spans="2:3" x14ac:dyDescent="0.35">
      <c r="B8515" s="31"/>
      <c r="C8515" s="31"/>
    </row>
    <row r="8516" spans="2:3" x14ac:dyDescent="0.35">
      <c r="B8516" s="31"/>
      <c r="C8516" s="31"/>
    </row>
    <row r="8517" spans="2:3" x14ac:dyDescent="0.35">
      <c r="B8517" s="31"/>
      <c r="C8517" s="31"/>
    </row>
    <row r="8518" spans="2:3" x14ac:dyDescent="0.35">
      <c r="B8518" s="31"/>
      <c r="C8518" s="31"/>
    </row>
    <row r="8519" spans="2:3" x14ac:dyDescent="0.35">
      <c r="B8519" s="31"/>
      <c r="C8519" s="31"/>
    </row>
    <row r="8520" spans="2:3" x14ac:dyDescent="0.35">
      <c r="B8520" s="31"/>
      <c r="C8520" s="31"/>
    </row>
    <row r="8521" spans="2:3" x14ac:dyDescent="0.35">
      <c r="B8521" s="31"/>
      <c r="C8521" s="31"/>
    </row>
    <row r="8522" spans="2:3" x14ac:dyDescent="0.35">
      <c r="B8522" s="31"/>
      <c r="C8522" s="31"/>
    </row>
    <row r="8523" spans="2:3" x14ac:dyDescent="0.35">
      <c r="B8523" s="31"/>
      <c r="C8523" s="31"/>
    </row>
    <row r="8524" spans="2:3" x14ac:dyDescent="0.35">
      <c r="B8524" s="31"/>
      <c r="C8524" s="31"/>
    </row>
    <row r="8525" spans="2:3" x14ac:dyDescent="0.35">
      <c r="B8525" s="31"/>
      <c r="C8525" s="31"/>
    </row>
    <row r="8526" spans="2:3" x14ac:dyDescent="0.35">
      <c r="B8526" s="31"/>
      <c r="C8526" s="31"/>
    </row>
    <row r="8527" spans="2:3" x14ac:dyDescent="0.35">
      <c r="B8527" s="31"/>
      <c r="C8527" s="31"/>
    </row>
    <row r="8528" spans="2:3" x14ac:dyDescent="0.35">
      <c r="B8528" s="31"/>
      <c r="C8528" s="31"/>
    </row>
    <row r="8529" spans="2:3" x14ac:dyDescent="0.35">
      <c r="B8529" s="31"/>
      <c r="C8529" s="31"/>
    </row>
    <row r="8530" spans="2:3" x14ac:dyDescent="0.35">
      <c r="B8530" s="31"/>
      <c r="C8530" s="31"/>
    </row>
    <row r="8531" spans="2:3" x14ac:dyDescent="0.35">
      <c r="B8531" s="31"/>
      <c r="C8531" s="31"/>
    </row>
    <row r="8532" spans="2:3" x14ac:dyDescent="0.35">
      <c r="B8532" s="31"/>
      <c r="C8532" s="31"/>
    </row>
    <row r="8533" spans="2:3" x14ac:dyDescent="0.35">
      <c r="B8533" s="31"/>
      <c r="C8533" s="31"/>
    </row>
    <row r="8534" spans="2:3" x14ac:dyDescent="0.35">
      <c r="B8534" s="31"/>
      <c r="C8534" s="31"/>
    </row>
    <row r="8535" spans="2:3" x14ac:dyDescent="0.35">
      <c r="B8535" s="31"/>
      <c r="C8535" s="31"/>
    </row>
    <row r="8536" spans="2:3" x14ac:dyDescent="0.35">
      <c r="B8536" s="31"/>
      <c r="C8536" s="31"/>
    </row>
    <row r="8537" spans="2:3" x14ac:dyDescent="0.35">
      <c r="B8537" s="31"/>
      <c r="C8537" s="31"/>
    </row>
    <row r="8538" spans="2:3" x14ac:dyDescent="0.35">
      <c r="B8538" s="31"/>
      <c r="C8538" s="31"/>
    </row>
    <row r="8539" spans="2:3" x14ac:dyDescent="0.35">
      <c r="B8539" s="31"/>
      <c r="C8539" s="31"/>
    </row>
    <row r="8540" spans="2:3" x14ac:dyDescent="0.35">
      <c r="B8540" s="31"/>
      <c r="C8540" s="31"/>
    </row>
    <row r="8541" spans="2:3" x14ac:dyDescent="0.35">
      <c r="B8541" s="31"/>
      <c r="C8541" s="31"/>
    </row>
    <row r="8542" spans="2:3" x14ac:dyDescent="0.35">
      <c r="B8542" s="31"/>
      <c r="C8542" s="31"/>
    </row>
    <row r="8543" spans="2:3" x14ac:dyDescent="0.35">
      <c r="B8543" s="31"/>
      <c r="C8543" s="31"/>
    </row>
    <row r="8544" spans="2:3" x14ac:dyDescent="0.35">
      <c r="B8544" s="31"/>
      <c r="C8544" s="31"/>
    </row>
    <row r="8545" spans="2:3" x14ac:dyDescent="0.35">
      <c r="B8545" s="31"/>
      <c r="C8545" s="31"/>
    </row>
    <row r="8546" spans="2:3" x14ac:dyDescent="0.35">
      <c r="B8546" s="31"/>
      <c r="C8546" s="31"/>
    </row>
    <row r="8547" spans="2:3" x14ac:dyDescent="0.35">
      <c r="B8547" s="31"/>
      <c r="C8547" s="31"/>
    </row>
    <row r="8548" spans="2:3" x14ac:dyDescent="0.35">
      <c r="B8548" s="31"/>
      <c r="C8548" s="31"/>
    </row>
    <row r="8549" spans="2:3" x14ac:dyDescent="0.35">
      <c r="B8549" s="31"/>
      <c r="C8549" s="31"/>
    </row>
    <row r="8550" spans="2:3" x14ac:dyDescent="0.35">
      <c r="B8550" s="31"/>
      <c r="C8550" s="31"/>
    </row>
    <row r="8551" spans="2:3" x14ac:dyDescent="0.35">
      <c r="B8551" s="31"/>
      <c r="C8551" s="31"/>
    </row>
    <row r="8552" spans="2:3" x14ac:dyDescent="0.35">
      <c r="B8552" s="31"/>
      <c r="C8552" s="31"/>
    </row>
    <row r="8553" spans="2:3" x14ac:dyDescent="0.35">
      <c r="B8553" s="31"/>
      <c r="C8553" s="31"/>
    </row>
    <row r="8554" spans="2:3" x14ac:dyDescent="0.35">
      <c r="B8554" s="31"/>
      <c r="C8554" s="31"/>
    </row>
    <row r="8555" spans="2:3" x14ac:dyDescent="0.35">
      <c r="B8555" s="31"/>
      <c r="C8555" s="31"/>
    </row>
    <row r="8556" spans="2:3" x14ac:dyDescent="0.35">
      <c r="B8556" s="31"/>
      <c r="C8556" s="31"/>
    </row>
    <row r="8557" spans="2:3" x14ac:dyDescent="0.35">
      <c r="B8557" s="31"/>
      <c r="C8557" s="31"/>
    </row>
    <row r="8558" spans="2:3" x14ac:dyDescent="0.35">
      <c r="B8558" s="31"/>
      <c r="C8558" s="31"/>
    </row>
    <row r="8559" spans="2:3" x14ac:dyDescent="0.35">
      <c r="B8559" s="31"/>
      <c r="C8559" s="31"/>
    </row>
    <row r="8560" spans="2:3" x14ac:dyDescent="0.35">
      <c r="B8560" s="31"/>
      <c r="C8560" s="31"/>
    </row>
    <row r="8561" spans="2:3" x14ac:dyDescent="0.35">
      <c r="B8561" s="31"/>
      <c r="C8561" s="31"/>
    </row>
    <row r="8562" spans="2:3" x14ac:dyDescent="0.35">
      <c r="B8562" s="31"/>
      <c r="C8562" s="31"/>
    </row>
    <row r="8563" spans="2:3" x14ac:dyDescent="0.35">
      <c r="B8563" s="31"/>
      <c r="C8563" s="31"/>
    </row>
    <row r="8564" spans="2:3" x14ac:dyDescent="0.35">
      <c r="B8564" s="31"/>
      <c r="C8564" s="31"/>
    </row>
    <row r="8565" spans="2:3" x14ac:dyDescent="0.35">
      <c r="B8565" s="31"/>
      <c r="C8565" s="31"/>
    </row>
    <row r="8566" spans="2:3" x14ac:dyDescent="0.35">
      <c r="B8566" s="31"/>
      <c r="C8566" s="31"/>
    </row>
    <row r="8567" spans="2:3" x14ac:dyDescent="0.35">
      <c r="B8567" s="31"/>
      <c r="C8567" s="31"/>
    </row>
    <row r="8568" spans="2:3" x14ac:dyDescent="0.35">
      <c r="B8568" s="31"/>
      <c r="C8568" s="31"/>
    </row>
    <row r="8569" spans="2:3" x14ac:dyDescent="0.35">
      <c r="B8569" s="31"/>
      <c r="C8569" s="31"/>
    </row>
    <row r="8570" spans="2:3" x14ac:dyDescent="0.35">
      <c r="B8570" s="31"/>
      <c r="C8570" s="31"/>
    </row>
    <row r="8571" spans="2:3" x14ac:dyDescent="0.35">
      <c r="B8571" s="31"/>
      <c r="C8571" s="31"/>
    </row>
    <row r="8572" spans="2:3" x14ac:dyDescent="0.35">
      <c r="B8572" s="31"/>
      <c r="C8572" s="31"/>
    </row>
    <row r="8573" spans="2:3" x14ac:dyDescent="0.35">
      <c r="B8573" s="31"/>
      <c r="C8573" s="31"/>
    </row>
    <row r="8574" spans="2:3" x14ac:dyDescent="0.35">
      <c r="B8574" s="31"/>
      <c r="C8574" s="31"/>
    </row>
    <row r="8575" spans="2:3" x14ac:dyDescent="0.35">
      <c r="B8575" s="31"/>
      <c r="C8575" s="31"/>
    </row>
    <row r="8576" spans="2:3" x14ac:dyDescent="0.35">
      <c r="B8576" s="31"/>
      <c r="C8576" s="31"/>
    </row>
    <row r="8577" spans="2:3" x14ac:dyDescent="0.35">
      <c r="B8577" s="31"/>
      <c r="C8577" s="31"/>
    </row>
    <row r="8578" spans="2:3" x14ac:dyDescent="0.35">
      <c r="B8578" s="31"/>
      <c r="C8578" s="31"/>
    </row>
    <row r="8579" spans="2:3" x14ac:dyDescent="0.35">
      <c r="B8579" s="31"/>
      <c r="C8579" s="31"/>
    </row>
    <row r="8580" spans="2:3" x14ac:dyDescent="0.35">
      <c r="B8580" s="31"/>
      <c r="C8580" s="31"/>
    </row>
    <row r="8581" spans="2:3" x14ac:dyDescent="0.35">
      <c r="B8581" s="31"/>
      <c r="C8581" s="31"/>
    </row>
    <row r="8582" spans="2:3" x14ac:dyDescent="0.35">
      <c r="B8582" s="31"/>
      <c r="C8582" s="31"/>
    </row>
    <row r="8583" spans="2:3" x14ac:dyDescent="0.35">
      <c r="B8583" s="31"/>
      <c r="C8583" s="31"/>
    </row>
    <row r="8584" spans="2:3" x14ac:dyDescent="0.35">
      <c r="B8584" s="31"/>
      <c r="C8584" s="31"/>
    </row>
    <row r="8585" spans="2:3" x14ac:dyDescent="0.35">
      <c r="B8585" s="31"/>
      <c r="C8585" s="31"/>
    </row>
    <row r="8586" spans="2:3" x14ac:dyDescent="0.35">
      <c r="B8586" s="31"/>
      <c r="C8586" s="31"/>
    </row>
    <row r="8587" spans="2:3" x14ac:dyDescent="0.35">
      <c r="B8587" s="31"/>
      <c r="C8587" s="31"/>
    </row>
    <row r="8588" spans="2:3" x14ac:dyDescent="0.35">
      <c r="B8588" s="31"/>
      <c r="C8588" s="31"/>
    </row>
    <row r="8589" spans="2:3" x14ac:dyDescent="0.35">
      <c r="B8589" s="31"/>
      <c r="C8589" s="31"/>
    </row>
    <row r="8590" spans="2:3" x14ac:dyDescent="0.35">
      <c r="B8590" s="31"/>
      <c r="C8590" s="31"/>
    </row>
    <row r="8591" spans="2:3" x14ac:dyDescent="0.35">
      <c r="B8591" s="31"/>
      <c r="C8591" s="31"/>
    </row>
    <row r="8592" spans="2:3" x14ac:dyDescent="0.35">
      <c r="B8592" s="31"/>
      <c r="C8592" s="31"/>
    </row>
    <row r="8593" spans="2:3" x14ac:dyDescent="0.35">
      <c r="B8593" s="31"/>
      <c r="C8593" s="31"/>
    </row>
    <row r="8594" spans="2:3" x14ac:dyDescent="0.35">
      <c r="B8594" s="31"/>
      <c r="C8594" s="31"/>
    </row>
    <row r="8595" spans="2:3" x14ac:dyDescent="0.35">
      <c r="B8595" s="31"/>
      <c r="C8595" s="31"/>
    </row>
    <row r="8596" spans="2:3" x14ac:dyDescent="0.35">
      <c r="B8596" s="31"/>
      <c r="C8596" s="31"/>
    </row>
    <row r="8597" spans="2:3" x14ac:dyDescent="0.35">
      <c r="B8597" s="31"/>
      <c r="C8597" s="31"/>
    </row>
    <row r="8598" spans="2:3" x14ac:dyDescent="0.35">
      <c r="B8598" s="31"/>
      <c r="C8598" s="31"/>
    </row>
    <row r="8599" spans="2:3" x14ac:dyDescent="0.35">
      <c r="B8599" s="31"/>
      <c r="C8599" s="31"/>
    </row>
    <row r="8600" spans="2:3" x14ac:dyDescent="0.35">
      <c r="B8600" s="31"/>
      <c r="C8600" s="31"/>
    </row>
    <row r="8601" spans="2:3" x14ac:dyDescent="0.35">
      <c r="B8601" s="31"/>
      <c r="C8601" s="31"/>
    </row>
    <row r="8602" spans="2:3" x14ac:dyDescent="0.35">
      <c r="B8602" s="31"/>
      <c r="C8602" s="31"/>
    </row>
    <row r="8603" spans="2:3" x14ac:dyDescent="0.35">
      <c r="B8603" s="31"/>
      <c r="C8603" s="31"/>
    </row>
    <row r="8604" spans="2:3" x14ac:dyDescent="0.35">
      <c r="B8604" s="31"/>
      <c r="C8604" s="31"/>
    </row>
    <row r="8605" spans="2:3" x14ac:dyDescent="0.35">
      <c r="B8605" s="31"/>
      <c r="C8605" s="31"/>
    </row>
    <row r="8606" spans="2:3" x14ac:dyDescent="0.35">
      <c r="B8606" s="31"/>
      <c r="C8606" s="31"/>
    </row>
    <row r="8607" spans="2:3" x14ac:dyDescent="0.35">
      <c r="B8607" s="31"/>
      <c r="C8607" s="31"/>
    </row>
    <row r="8608" spans="2:3" x14ac:dyDescent="0.35">
      <c r="B8608" s="31"/>
      <c r="C8608" s="31"/>
    </row>
    <row r="8609" spans="2:3" x14ac:dyDescent="0.35">
      <c r="B8609" s="31"/>
      <c r="C8609" s="31"/>
    </row>
    <row r="8610" spans="2:3" x14ac:dyDescent="0.35">
      <c r="B8610" s="31"/>
      <c r="C8610" s="31"/>
    </row>
    <row r="8611" spans="2:3" x14ac:dyDescent="0.35">
      <c r="B8611" s="31"/>
      <c r="C8611" s="31"/>
    </row>
    <row r="8612" spans="2:3" x14ac:dyDescent="0.35">
      <c r="B8612" s="31"/>
      <c r="C8612" s="31"/>
    </row>
    <row r="8613" spans="2:3" x14ac:dyDescent="0.35">
      <c r="B8613" s="31"/>
      <c r="C8613" s="31"/>
    </row>
    <row r="8614" spans="2:3" x14ac:dyDescent="0.35">
      <c r="B8614" s="31"/>
      <c r="C8614" s="31"/>
    </row>
    <row r="8615" spans="2:3" x14ac:dyDescent="0.35">
      <c r="B8615" s="31"/>
      <c r="C8615" s="31"/>
    </row>
    <row r="8616" spans="2:3" x14ac:dyDescent="0.35">
      <c r="B8616" s="31"/>
      <c r="C8616" s="31"/>
    </row>
    <row r="8617" spans="2:3" x14ac:dyDescent="0.35">
      <c r="B8617" s="31"/>
      <c r="C8617" s="31"/>
    </row>
    <row r="8618" spans="2:3" x14ac:dyDescent="0.35">
      <c r="B8618" s="31"/>
      <c r="C8618" s="31"/>
    </row>
    <row r="8619" spans="2:3" x14ac:dyDescent="0.35">
      <c r="B8619" s="31"/>
      <c r="C8619" s="31"/>
    </row>
    <row r="8620" spans="2:3" x14ac:dyDescent="0.35">
      <c r="B8620" s="31"/>
      <c r="C8620" s="31"/>
    </row>
    <row r="8621" spans="2:3" x14ac:dyDescent="0.35">
      <c r="B8621" s="31"/>
      <c r="C8621" s="31"/>
    </row>
    <row r="8622" spans="2:3" x14ac:dyDescent="0.35">
      <c r="B8622" s="31"/>
      <c r="C8622" s="31"/>
    </row>
    <row r="8623" spans="2:3" x14ac:dyDescent="0.35">
      <c r="B8623" s="31"/>
      <c r="C8623" s="31"/>
    </row>
    <row r="8624" spans="2:3" x14ac:dyDescent="0.35">
      <c r="B8624" s="31"/>
      <c r="C8624" s="31"/>
    </row>
    <row r="8625" spans="2:3" x14ac:dyDescent="0.35">
      <c r="B8625" s="31"/>
      <c r="C8625" s="31"/>
    </row>
    <row r="8626" spans="2:3" x14ac:dyDescent="0.35">
      <c r="B8626" s="31"/>
      <c r="C8626" s="31"/>
    </row>
    <row r="8627" spans="2:3" x14ac:dyDescent="0.35">
      <c r="B8627" s="31"/>
      <c r="C8627" s="31"/>
    </row>
    <row r="8628" spans="2:3" x14ac:dyDescent="0.35">
      <c r="B8628" s="31"/>
      <c r="C8628" s="31"/>
    </row>
    <row r="8629" spans="2:3" x14ac:dyDescent="0.35">
      <c r="B8629" s="31"/>
      <c r="C8629" s="31"/>
    </row>
    <row r="8630" spans="2:3" x14ac:dyDescent="0.35">
      <c r="B8630" s="31"/>
      <c r="C8630" s="31"/>
    </row>
    <row r="8631" spans="2:3" x14ac:dyDescent="0.35">
      <c r="B8631" s="31"/>
      <c r="C8631" s="31"/>
    </row>
    <row r="8632" spans="2:3" x14ac:dyDescent="0.35">
      <c r="B8632" s="31"/>
      <c r="C8632" s="31"/>
    </row>
    <row r="8633" spans="2:3" x14ac:dyDescent="0.35">
      <c r="B8633" s="31"/>
      <c r="C8633" s="31"/>
    </row>
    <row r="8634" spans="2:3" x14ac:dyDescent="0.35">
      <c r="B8634" s="31"/>
      <c r="C8634" s="31"/>
    </row>
    <row r="8635" spans="2:3" x14ac:dyDescent="0.35">
      <c r="B8635" s="31"/>
      <c r="C8635" s="31"/>
    </row>
    <row r="8636" spans="2:3" x14ac:dyDescent="0.35">
      <c r="B8636" s="31"/>
      <c r="C8636" s="31"/>
    </row>
    <row r="8637" spans="2:3" x14ac:dyDescent="0.35">
      <c r="B8637" s="31"/>
      <c r="C8637" s="31"/>
    </row>
    <row r="8638" spans="2:3" x14ac:dyDescent="0.35">
      <c r="B8638" s="31"/>
      <c r="C8638" s="31"/>
    </row>
    <row r="8639" spans="2:3" x14ac:dyDescent="0.35">
      <c r="B8639" s="31"/>
      <c r="C8639" s="31"/>
    </row>
    <row r="8640" spans="2:3" x14ac:dyDescent="0.35">
      <c r="B8640" s="31"/>
      <c r="C8640" s="31"/>
    </row>
    <row r="8641" spans="2:3" x14ac:dyDescent="0.35">
      <c r="B8641" s="31"/>
      <c r="C8641" s="31"/>
    </row>
    <row r="8642" spans="2:3" x14ac:dyDescent="0.35">
      <c r="B8642" s="31"/>
      <c r="C8642" s="31"/>
    </row>
    <row r="8643" spans="2:3" x14ac:dyDescent="0.35">
      <c r="B8643" s="31"/>
      <c r="C8643" s="31"/>
    </row>
    <row r="8644" spans="2:3" x14ac:dyDescent="0.35">
      <c r="B8644" s="31"/>
      <c r="C8644" s="31"/>
    </row>
    <row r="8645" spans="2:3" x14ac:dyDescent="0.35">
      <c r="B8645" s="31"/>
      <c r="C8645" s="31"/>
    </row>
    <row r="8646" spans="2:3" x14ac:dyDescent="0.35">
      <c r="B8646" s="31"/>
      <c r="C8646" s="31"/>
    </row>
    <row r="8647" spans="2:3" x14ac:dyDescent="0.35">
      <c r="B8647" s="31"/>
      <c r="C8647" s="31"/>
    </row>
    <row r="8648" spans="2:3" x14ac:dyDescent="0.35">
      <c r="B8648" s="31"/>
      <c r="C8648" s="31"/>
    </row>
    <row r="8649" spans="2:3" x14ac:dyDescent="0.35">
      <c r="B8649" s="31"/>
      <c r="C8649" s="31"/>
    </row>
    <row r="8650" spans="2:3" x14ac:dyDescent="0.35">
      <c r="B8650" s="31"/>
      <c r="C8650" s="31"/>
    </row>
    <row r="8651" spans="2:3" x14ac:dyDescent="0.35">
      <c r="B8651" s="31"/>
      <c r="C8651" s="31"/>
    </row>
    <row r="8652" spans="2:3" x14ac:dyDescent="0.35">
      <c r="B8652" s="31"/>
      <c r="C8652" s="31"/>
    </row>
    <row r="8653" spans="2:3" x14ac:dyDescent="0.35">
      <c r="B8653" s="31"/>
      <c r="C8653" s="31"/>
    </row>
    <row r="8654" spans="2:3" x14ac:dyDescent="0.35">
      <c r="B8654" s="31"/>
      <c r="C8654" s="31"/>
    </row>
    <row r="8655" spans="2:3" x14ac:dyDescent="0.35">
      <c r="B8655" s="31"/>
      <c r="C8655" s="31"/>
    </row>
    <row r="8656" spans="2:3" x14ac:dyDescent="0.35">
      <c r="B8656" s="31"/>
      <c r="C8656" s="31"/>
    </row>
    <row r="8657" spans="2:3" x14ac:dyDescent="0.35">
      <c r="B8657" s="31"/>
      <c r="C8657" s="31"/>
    </row>
    <row r="8658" spans="2:3" x14ac:dyDescent="0.35">
      <c r="B8658" s="31"/>
      <c r="C8658" s="31"/>
    </row>
    <row r="8659" spans="2:3" x14ac:dyDescent="0.35">
      <c r="B8659" s="31"/>
      <c r="C8659" s="31"/>
    </row>
    <row r="8660" spans="2:3" x14ac:dyDescent="0.35">
      <c r="B8660" s="31"/>
      <c r="C8660" s="31"/>
    </row>
    <row r="8661" spans="2:3" x14ac:dyDescent="0.35">
      <c r="B8661" s="31"/>
      <c r="C8661" s="31"/>
    </row>
    <row r="8662" spans="2:3" x14ac:dyDescent="0.35">
      <c r="B8662" s="31"/>
      <c r="C8662" s="31"/>
    </row>
    <row r="8663" spans="2:3" x14ac:dyDescent="0.35">
      <c r="B8663" s="31"/>
      <c r="C8663" s="31"/>
    </row>
    <row r="8664" spans="2:3" x14ac:dyDescent="0.35">
      <c r="B8664" s="31"/>
      <c r="C8664" s="31"/>
    </row>
    <row r="8665" spans="2:3" x14ac:dyDescent="0.35">
      <c r="B8665" s="31"/>
      <c r="C8665" s="31"/>
    </row>
    <row r="8666" spans="2:3" x14ac:dyDescent="0.35">
      <c r="B8666" s="31"/>
      <c r="C8666" s="31"/>
    </row>
    <row r="8667" spans="2:3" x14ac:dyDescent="0.35">
      <c r="B8667" s="31"/>
      <c r="C8667" s="31"/>
    </row>
    <row r="8668" spans="2:3" x14ac:dyDescent="0.35">
      <c r="B8668" s="31"/>
      <c r="C8668" s="31"/>
    </row>
    <row r="8669" spans="2:3" x14ac:dyDescent="0.35">
      <c r="B8669" s="31"/>
      <c r="C8669" s="31"/>
    </row>
    <row r="8670" spans="2:3" x14ac:dyDescent="0.35">
      <c r="B8670" s="31"/>
      <c r="C8670" s="31"/>
    </row>
    <row r="8671" spans="2:3" x14ac:dyDescent="0.35">
      <c r="B8671" s="31"/>
      <c r="C8671" s="31"/>
    </row>
    <row r="8672" spans="2:3" x14ac:dyDescent="0.35">
      <c r="B8672" s="31"/>
      <c r="C8672" s="31"/>
    </row>
    <row r="8673" spans="2:3" x14ac:dyDescent="0.35">
      <c r="B8673" s="31"/>
      <c r="C8673" s="31"/>
    </row>
    <row r="8674" spans="2:3" x14ac:dyDescent="0.35">
      <c r="B8674" s="31"/>
      <c r="C8674" s="31"/>
    </row>
    <row r="8675" spans="2:3" x14ac:dyDescent="0.35">
      <c r="B8675" s="31"/>
      <c r="C8675" s="31"/>
    </row>
    <row r="8676" spans="2:3" x14ac:dyDescent="0.35">
      <c r="B8676" s="31"/>
      <c r="C8676" s="31"/>
    </row>
    <row r="8677" spans="2:3" x14ac:dyDescent="0.35">
      <c r="B8677" s="31"/>
      <c r="C8677" s="31"/>
    </row>
    <row r="8678" spans="2:3" x14ac:dyDescent="0.35">
      <c r="B8678" s="31"/>
      <c r="C8678" s="31"/>
    </row>
    <row r="8679" spans="2:3" x14ac:dyDescent="0.35">
      <c r="B8679" s="31"/>
      <c r="C8679" s="31"/>
    </row>
    <row r="8680" spans="2:3" x14ac:dyDescent="0.35">
      <c r="B8680" s="31"/>
      <c r="C8680" s="31"/>
    </row>
    <row r="8681" spans="2:3" x14ac:dyDescent="0.35">
      <c r="B8681" s="31"/>
      <c r="C8681" s="31"/>
    </row>
    <row r="8682" spans="2:3" x14ac:dyDescent="0.35">
      <c r="B8682" s="31"/>
      <c r="C8682" s="31"/>
    </row>
    <row r="8683" spans="2:3" x14ac:dyDescent="0.35">
      <c r="B8683" s="31"/>
      <c r="C8683" s="31"/>
    </row>
    <row r="8684" spans="2:3" x14ac:dyDescent="0.35">
      <c r="B8684" s="31"/>
      <c r="C8684" s="31"/>
    </row>
    <row r="8685" spans="2:3" x14ac:dyDescent="0.35">
      <c r="B8685" s="31"/>
      <c r="C8685" s="31"/>
    </row>
    <row r="8686" spans="2:3" x14ac:dyDescent="0.35">
      <c r="B8686" s="31"/>
      <c r="C8686" s="31"/>
    </row>
    <row r="8687" spans="2:3" x14ac:dyDescent="0.35">
      <c r="B8687" s="31"/>
      <c r="C8687" s="31"/>
    </row>
    <row r="8688" spans="2:3" x14ac:dyDescent="0.35">
      <c r="B8688" s="31"/>
      <c r="C8688" s="31"/>
    </row>
    <row r="8689" spans="2:3" x14ac:dyDescent="0.35">
      <c r="B8689" s="31"/>
      <c r="C8689" s="31"/>
    </row>
    <row r="8690" spans="2:3" x14ac:dyDescent="0.35">
      <c r="B8690" s="31"/>
      <c r="C8690" s="31"/>
    </row>
    <row r="8691" spans="2:3" x14ac:dyDescent="0.35">
      <c r="B8691" s="31"/>
      <c r="C8691" s="31"/>
    </row>
    <row r="8692" spans="2:3" x14ac:dyDescent="0.35">
      <c r="B8692" s="31"/>
      <c r="C8692" s="31"/>
    </row>
    <row r="8693" spans="2:3" x14ac:dyDescent="0.35">
      <c r="B8693" s="31"/>
      <c r="C8693" s="31"/>
    </row>
    <row r="8694" spans="2:3" x14ac:dyDescent="0.35">
      <c r="B8694" s="31"/>
      <c r="C8694" s="31"/>
    </row>
    <row r="8695" spans="2:3" x14ac:dyDescent="0.35">
      <c r="B8695" s="31"/>
      <c r="C8695" s="31"/>
    </row>
    <row r="8696" spans="2:3" x14ac:dyDescent="0.35">
      <c r="B8696" s="31"/>
      <c r="C8696" s="31"/>
    </row>
    <row r="8697" spans="2:3" x14ac:dyDescent="0.35">
      <c r="B8697" s="31"/>
      <c r="C8697" s="31"/>
    </row>
    <row r="8698" spans="2:3" x14ac:dyDescent="0.35">
      <c r="B8698" s="31"/>
      <c r="C8698" s="31"/>
    </row>
    <row r="8699" spans="2:3" x14ac:dyDescent="0.35">
      <c r="B8699" s="31"/>
      <c r="C8699" s="31"/>
    </row>
    <row r="8700" spans="2:3" x14ac:dyDescent="0.35">
      <c r="B8700" s="31"/>
      <c r="C8700" s="31"/>
    </row>
    <row r="8701" spans="2:3" x14ac:dyDescent="0.35">
      <c r="B8701" s="31"/>
      <c r="C8701" s="31"/>
    </row>
    <row r="8702" spans="2:3" x14ac:dyDescent="0.35">
      <c r="B8702" s="31"/>
      <c r="C8702" s="31"/>
    </row>
    <row r="8703" spans="2:3" x14ac:dyDescent="0.35">
      <c r="B8703" s="31"/>
      <c r="C8703" s="31"/>
    </row>
    <row r="8704" spans="2:3" x14ac:dyDescent="0.35">
      <c r="B8704" s="31"/>
      <c r="C8704" s="31"/>
    </row>
    <row r="8705" spans="2:3" x14ac:dyDescent="0.35">
      <c r="B8705" s="31"/>
      <c r="C8705" s="31"/>
    </row>
    <row r="8706" spans="2:3" x14ac:dyDescent="0.35">
      <c r="B8706" s="31"/>
      <c r="C8706" s="31"/>
    </row>
    <row r="8707" spans="2:3" x14ac:dyDescent="0.35">
      <c r="B8707" s="31"/>
      <c r="C8707" s="31"/>
    </row>
    <row r="8708" spans="2:3" x14ac:dyDescent="0.35">
      <c r="B8708" s="31"/>
      <c r="C8708" s="31"/>
    </row>
    <row r="8709" spans="2:3" x14ac:dyDescent="0.35">
      <c r="B8709" s="31"/>
      <c r="C8709" s="31"/>
    </row>
    <row r="8710" spans="2:3" x14ac:dyDescent="0.35">
      <c r="B8710" s="31"/>
      <c r="C8710" s="31"/>
    </row>
    <row r="8711" spans="2:3" x14ac:dyDescent="0.35">
      <c r="B8711" s="31"/>
      <c r="C8711" s="31"/>
    </row>
    <row r="8712" spans="2:3" x14ac:dyDescent="0.35">
      <c r="B8712" s="31"/>
      <c r="C8712" s="31"/>
    </row>
    <row r="8713" spans="2:3" x14ac:dyDescent="0.35">
      <c r="B8713" s="31"/>
      <c r="C8713" s="31"/>
    </row>
    <row r="8714" spans="2:3" x14ac:dyDescent="0.35">
      <c r="B8714" s="31"/>
      <c r="C8714" s="31"/>
    </row>
    <row r="8715" spans="2:3" x14ac:dyDescent="0.35">
      <c r="B8715" s="31"/>
      <c r="C8715" s="31"/>
    </row>
    <row r="8716" spans="2:3" x14ac:dyDescent="0.35">
      <c r="B8716" s="31"/>
      <c r="C8716" s="31"/>
    </row>
    <row r="8717" spans="2:3" x14ac:dyDescent="0.35">
      <c r="B8717" s="31"/>
      <c r="C8717" s="31"/>
    </row>
    <row r="8718" spans="2:3" x14ac:dyDescent="0.35">
      <c r="B8718" s="31"/>
      <c r="C8718" s="31"/>
    </row>
    <row r="8719" spans="2:3" x14ac:dyDescent="0.35">
      <c r="B8719" s="31"/>
      <c r="C8719" s="31"/>
    </row>
    <row r="8720" spans="2:3" x14ac:dyDescent="0.35">
      <c r="B8720" s="31"/>
      <c r="C8720" s="31"/>
    </row>
    <row r="8721" spans="2:3" x14ac:dyDescent="0.35">
      <c r="B8721" s="31"/>
      <c r="C8721" s="31"/>
    </row>
    <row r="8722" spans="2:3" x14ac:dyDescent="0.35">
      <c r="B8722" s="31"/>
      <c r="C8722" s="31"/>
    </row>
    <row r="8723" spans="2:3" x14ac:dyDescent="0.35">
      <c r="B8723" s="31"/>
      <c r="C8723" s="31"/>
    </row>
    <row r="8724" spans="2:3" x14ac:dyDescent="0.35">
      <c r="B8724" s="31"/>
      <c r="C8724" s="31"/>
    </row>
    <row r="8725" spans="2:3" x14ac:dyDescent="0.35">
      <c r="B8725" s="31"/>
      <c r="C8725" s="31"/>
    </row>
    <row r="8726" spans="2:3" x14ac:dyDescent="0.35">
      <c r="B8726" s="31"/>
      <c r="C8726" s="31"/>
    </row>
    <row r="8727" spans="2:3" x14ac:dyDescent="0.35">
      <c r="B8727" s="31"/>
      <c r="C8727" s="31"/>
    </row>
    <row r="8728" spans="2:3" x14ac:dyDescent="0.35">
      <c r="B8728" s="31"/>
      <c r="C8728" s="31"/>
    </row>
    <row r="8729" spans="2:3" x14ac:dyDescent="0.35">
      <c r="B8729" s="31"/>
      <c r="C8729" s="31"/>
    </row>
    <row r="8730" spans="2:3" x14ac:dyDescent="0.35">
      <c r="B8730" s="31"/>
      <c r="C8730" s="31"/>
    </row>
    <row r="8731" spans="2:3" x14ac:dyDescent="0.35">
      <c r="B8731" s="31"/>
      <c r="C8731" s="31"/>
    </row>
    <row r="8732" spans="2:3" x14ac:dyDescent="0.35">
      <c r="B8732" s="31"/>
      <c r="C8732" s="31"/>
    </row>
    <row r="8733" spans="2:3" x14ac:dyDescent="0.35">
      <c r="B8733" s="31"/>
      <c r="C8733" s="31"/>
    </row>
    <row r="8734" spans="2:3" x14ac:dyDescent="0.35">
      <c r="B8734" s="31"/>
      <c r="C8734" s="31"/>
    </row>
    <row r="8735" spans="2:3" x14ac:dyDescent="0.35">
      <c r="B8735" s="31"/>
      <c r="C8735" s="31"/>
    </row>
    <row r="8736" spans="2:3" x14ac:dyDescent="0.35">
      <c r="B8736" s="31"/>
      <c r="C8736" s="31"/>
    </row>
    <row r="8737" spans="2:3" x14ac:dyDescent="0.35">
      <c r="B8737" s="31"/>
      <c r="C8737" s="31"/>
    </row>
    <row r="8738" spans="2:3" x14ac:dyDescent="0.35">
      <c r="B8738" s="31"/>
      <c r="C8738" s="31"/>
    </row>
    <row r="8739" spans="2:3" x14ac:dyDescent="0.35">
      <c r="B8739" s="31"/>
      <c r="C8739" s="31"/>
    </row>
    <row r="8740" spans="2:3" x14ac:dyDescent="0.35">
      <c r="B8740" s="31"/>
      <c r="C8740" s="31"/>
    </row>
    <row r="8741" spans="2:3" x14ac:dyDescent="0.35">
      <c r="B8741" s="31"/>
      <c r="C8741" s="31"/>
    </row>
    <row r="8742" spans="2:3" x14ac:dyDescent="0.35">
      <c r="B8742" s="31"/>
      <c r="C8742" s="31"/>
    </row>
    <row r="8743" spans="2:3" x14ac:dyDescent="0.35">
      <c r="B8743" s="31"/>
      <c r="C8743" s="31"/>
    </row>
    <row r="8744" spans="2:3" x14ac:dyDescent="0.35">
      <c r="B8744" s="31"/>
      <c r="C8744" s="31"/>
    </row>
    <row r="8745" spans="2:3" x14ac:dyDescent="0.35">
      <c r="B8745" s="31"/>
      <c r="C8745" s="31"/>
    </row>
    <row r="8746" spans="2:3" x14ac:dyDescent="0.35">
      <c r="B8746" s="31"/>
      <c r="C8746" s="31"/>
    </row>
    <row r="8747" spans="2:3" x14ac:dyDescent="0.35">
      <c r="B8747" s="31"/>
      <c r="C8747" s="31"/>
    </row>
    <row r="8748" spans="2:3" x14ac:dyDescent="0.35">
      <c r="B8748" s="31"/>
      <c r="C8748" s="31"/>
    </row>
    <row r="8749" spans="2:3" x14ac:dyDescent="0.35">
      <c r="B8749" s="31"/>
      <c r="C8749" s="31"/>
    </row>
    <row r="8750" spans="2:3" x14ac:dyDescent="0.35">
      <c r="B8750" s="31"/>
      <c r="C8750" s="31"/>
    </row>
    <row r="8751" spans="2:3" x14ac:dyDescent="0.35">
      <c r="B8751" s="31"/>
      <c r="C8751" s="31"/>
    </row>
    <row r="8752" spans="2:3" x14ac:dyDescent="0.35">
      <c r="B8752" s="31"/>
      <c r="C8752" s="31"/>
    </row>
    <row r="8753" spans="2:3" x14ac:dyDescent="0.35">
      <c r="B8753" s="31"/>
      <c r="C8753" s="31"/>
    </row>
    <row r="8754" spans="2:3" x14ac:dyDescent="0.35">
      <c r="B8754" s="31"/>
      <c r="C8754" s="31"/>
    </row>
    <row r="8755" spans="2:3" x14ac:dyDescent="0.35">
      <c r="B8755" s="31"/>
      <c r="C8755" s="31"/>
    </row>
    <row r="8756" spans="2:3" x14ac:dyDescent="0.35">
      <c r="B8756" s="31"/>
      <c r="C8756" s="31"/>
    </row>
    <row r="8757" spans="2:3" x14ac:dyDescent="0.35">
      <c r="B8757" s="31"/>
      <c r="C8757" s="31"/>
    </row>
    <row r="8758" spans="2:3" x14ac:dyDescent="0.35">
      <c r="B8758" s="31"/>
      <c r="C8758" s="31"/>
    </row>
    <row r="8759" spans="2:3" x14ac:dyDescent="0.35">
      <c r="B8759" s="31"/>
      <c r="C8759" s="31"/>
    </row>
    <row r="8760" spans="2:3" x14ac:dyDescent="0.35">
      <c r="B8760" s="31"/>
      <c r="C8760" s="31"/>
    </row>
    <row r="8761" spans="2:3" x14ac:dyDescent="0.35">
      <c r="B8761" s="31"/>
      <c r="C8761" s="31"/>
    </row>
    <row r="8762" spans="2:3" x14ac:dyDescent="0.35">
      <c r="B8762" s="31"/>
      <c r="C8762" s="31"/>
    </row>
    <row r="8763" spans="2:3" x14ac:dyDescent="0.35">
      <c r="B8763" s="31"/>
      <c r="C8763" s="31"/>
    </row>
    <row r="8764" spans="2:3" x14ac:dyDescent="0.35">
      <c r="B8764" s="31"/>
      <c r="C8764" s="31"/>
    </row>
    <row r="8765" spans="2:3" x14ac:dyDescent="0.35">
      <c r="B8765" s="31"/>
      <c r="C8765" s="31"/>
    </row>
    <row r="8766" spans="2:3" x14ac:dyDescent="0.35">
      <c r="B8766" s="31"/>
      <c r="C8766" s="31"/>
    </row>
    <row r="8767" spans="2:3" x14ac:dyDescent="0.35">
      <c r="B8767" s="31"/>
      <c r="C8767" s="31"/>
    </row>
    <row r="8768" spans="2:3" x14ac:dyDescent="0.35">
      <c r="B8768" s="31"/>
      <c r="C8768" s="31"/>
    </row>
    <row r="8769" spans="2:3" x14ac:dyDescent="0.35">
      <c r="B8769" s="31"/>
      <c r="C8769" s="31"/>
    </row>
    <row r="8770" spans="2:3" x14ac:dyDescent="0.35">
      <c r="B8770" s="31"/>
      <c r="C8770" s="31"/>
    </row>
    <row r="8771" spans="2:3" x14ac:dyDescent="0.35">
      <c r="B8771" s="31"/>
      <c r="C8771" s="31"/>
    </row>
    <row r="8772" spans="2:3" x14ac:dyDescent="0.35">
      <c r="B8772" s="31"/>
      <c r="C8772" s="31"/>
    </row>
    <row r="8773" spans="2:3" x14ac:dyDescent="0.35">
      <c r="B8773" s="31"/>
      <c r="C8773" s="31"/>
    </row>
    <row r="8774" spans="2:3" x14ac:dyDescent="0.35">
      <c r="B8774" s="31"/>
      <c r="C8774" s="31"/>
    </row>
    <row r="8775" spans="2:3" x14ac:dyDescent="0.35">
      <c r="B8775" s="31"/>
      <c r="C8775" s="31"/>
    </row>
    <row r="8776" spans="2:3" x14ac:dyDescent="0.35">
      <c r="B8776" s="31"/>
      <c r="C8776" s="31"/>
    </row>
    <row r="8777" spans="2:3" x14ac:dyDescent="0.35">
      <c r="B8777" s="31"/>
      <c r="C8777" s="31"/>
    </row>
    <row r="8778" spans="2:3" x14ac:dyDescent="0.35">
      <c r="B8778" s="31"/>
      <c r="C8778" s="31"/>
    </row>
    <row r="8779" spans="2:3" x14ac:dyDescent="0.35">
      <c r="B8779" s="31"/>
      <c r="C8779" s="31"/>
    </row>
    <row r="8780" spans="2:3" x14ac:dyDescent="0.35">
      <c r="B8780" s="31"/>
      <c r="C8780" s="31"/>
    </row>
    <row r="8781" spans="2:3" x14ac:dyDescent="0.35">
      <c r="B8781" s="31"/>
      <c r="C8781" s="31"/>
    </row>
    <row r="8782" spans="2:3" x14ac:dyDescent="0.35">
      <c r="B8782" s="31"/>
      <c r="C8782" s="31"/>
    </row>
    <row r="8783" spans="2:3" x14ac:dyDescent="0.35">
      <c r="B8783" s="31"/>
      <c r="C8783" s="31"/>
    </row>
    <row r="8784" spans="2:3" x14ac:dyDescent="0.35">
      <c r="B8784" s="31"/>
      <c r="C8784" s="31"/>
    </row>
    <row r="8785" spans="2:3" x14ac:dyDescent="0.35">
      <c r="B8785" s="31"/>
      <c r="C8785" s="31"/>
    </row>
    <row r="8786" spans="2:3" x14ac:dyDescent="0.35">
      <c r="B8786" s="31"/>
      <c r="C8786" s="31"/>
    </row>
    <row r="8787" spans="2:3" x14ac:dyDescent="0.35">
      <c r="B8787" s="31"/>
      <c r="C8787" s="31"/>
    </row>
    <row r="8788" spans="2:3" x14ac:dyDescent="0.35">
      <c r="B8788" s="31"/>
      <c r="C8788" s="31"/>
    </row>
    <row r="8789" spans="2:3" x14ac:dyDescent="0.35">
      <c r="B8789" s="31"/>
      <c r="C8789" s="31"/>
    </row>
    <row r="8790" spans="2:3" x14ac:dyDescent="0.35">
      <c r="B8790" s="31"/>
      <c r="C8790" s="31"/>
    </row>
    <row r="8791" spans="2:3" x14ac:dyDescent="0.35">
      <c r="B8791" s="31"/>
      <c r="C8791" s="31"/>
    </row>
    <row r="8792" spans="2:3" x14ac:dyDescent="0.35">
      <c r="B8792" s="31"/>
      <c r="C8792" s="31"/>
    </row>
    <row r="8793" spans="2:3" x14ac:dyDescent="0.35">
      <c r="B8793" s="31"/>
      <c r="C8793" s="31"/>
    </row>
    <row r="8794" spans="2:3" x14ac:dyDescent="0.35">
      <c r="B8794" s="31"/>
      <c r="C8794" s="31"/>
    </row>
    <row r="8795" spans="2:3" x14ac:dyDescent="0.35">
      <c r="B8795" s="31"/>
      <c r="C8795" s="31"/>
    </row>
    <row r="8796" spans="2:3" x14ac:dyDescent="0.35">
      <c r="B8796" s="31"/>
      <c r="C8796" s="31"/>
    </row>
    <row r="8797" spans="2:3" x14ac:dyDescent="0.35">
      <c r="B8797" s="31"/>
      <c r="C8797" s="31"/>
    </row>
    <row r="8798" spans="2:3" x14ac:dyDescent="0.35">
      <c r="B8798" s="31"/>
      <c r="C8798" s="31"/>
    </row>
    <row r="8799" spans="2:3" x14ac:dyDescent="0.35">
      <c r="B8799" s="31"/>
      <c r="C8799" s="31"/>
    </row>
    <row r="8800" spans="2:3" x14ac:dyDescent="0.35">
      <c r="B8800" s="31"/>
      <c r="C8800" s="31"/>
    </row>
    <row r="8801" spans="2:3" x14ac:dyDescent="0.35">
      <c r="B8801" s="31"/>
      <c r="C8801" s="31"/>
    </row>
    <row r="8802" spans="2:3" x14ac:dyDescent="0.35">
      <c r="B8802" s="31"/>
      <c r="C8802" s="31"/>
    </row>
    <row r="8803" spans="2:3" x14ac:dyDescent="0.35">
      <c r="B8803" s="31"/>
      <c r="C8803" s="31"/>
    </row>
    <row r="8804" spans="2:3" x14ac:dyDescent="0.35">
      <c r="B8804" s="31"/>
      <c r="C8804" s="31"/>
    </row>
    <row r="8805" spans="2:3" x14ac:dyDescent="0.35">
      <c r="B8805" s="31"/>
      <c r="C8805" s="31"/>
    </row>
    <row r="8806" spans="2:3" x14ac:dyDescent="0.35">
      <c r="B8806" s="31"/>
      <c r="C8806" s="31"/>
    </row>
    <row r="8807" spans="2:3" x14ac:dyDescent="0.35">
      <c r="B8807" s="31"/>
      <c r="C8807" s="31"/>
    </row>
    <row r="8808" spans="2:3" x14ac:dyDescent="0.35">
      <c r="B8808" s="31"/>
      <c r="C8808" s="31"/>
    </row>
    <row r="8809" spans="2:3" x14ac:dyDescent="0.35">
      <c r="B8809" s="31"/>
      <c r="C8809" s="31"/>
    </row>
    <row r="8810" spans="2:3" x14ac:dyDescent="0.35">
      <c r="B8810" s="31"/>
      <c r="C8810" s="31"/>
    </row>
    <row r="8811" spans="2:3" x14ac:dyDescent="0.35">
      <c r="B8811" s="31"/>
      <c r="C8811" s="31"/>
    </row>
    <row r="8812" spans="2:3" x14ac:dyDescent="0.35">
      <c r="B8812" s="31"/>
      <c r="C8812" s="31"/>
    </row>
    <row r="8813" spans="2:3" x14ac:dyDescent="0.35">
      <c r="B8813" s="31"/>
      <c r="C8813" s="31"/>
    </row>
    <row r="8814" spans="2:3" x14ac:dyDescent="0.35">
      <c r="B8814" s="31"/>
      <c r="C8814" s="31"/>
    </row>
    <row r="8815" spans="2:3" x14ac:dyDescent="0.35">
      <c r="B8815" s="31"/>
      <c r="C8815" s="31"/>
    </row>
    <row r="8816" spans="2:3" x14ac:dyDescent="0.35">
      <c r="B8816" s="31"/>
      <c r="C8816" s="31"/>
    </row>
    <row r="8817" spans="2:3" x14ac:dyDescent="0.35">
      <c r="B8817" s="31"/>
      <c r="C8817" s="31"/>
    </row>
    <row r="8818" spans="2:3" x14ac:dyDescent="0.35">
      <c r="B8818" s="31"/>
      <c r="C8818" s="31"/>
    </row>
    <row r="8819" spans="2:3" x14ac:dyDescent="0.35">
      <c r="B8819" s="31"/>
      <c r="C8819" s="31"/>
    </row>
    <row r="8820" spans="2:3" x14ac:dyDescent="0.35">
      <c r="B8820" s="31"/>
      <c r="C8820" s="31"/>
    </row>
    <row r="8821" spans="2:3" x14ac:dyDescent="0.35">
      <c r="B8821" s="31"/>
      <c r="C8821" s="31"/>
    </row>
    <row r="8822" spans="2:3" x14ac:dyDescent="0.35">
      <c r="B8822" s="31"/>
      <c r="C8822" s="31"/>
    </row>
    <row r="8823" spans="2:3" x14ac:dyDescent="0.35">
      <c r="B8823" s="31"/>
      <c r="C8823" s="31"/>
    </row>
    <row r="8824" spans="2:3" x14ac:dyDescent="0.35">
      <c r="B8824" s="31"/>
      <c r="C8824" s="31"/>
    </row>
    <row r="8825" spans="2:3" x14ac:dyDescent="0.35">
      <c r="B8825" s="31"/>
      <c r="C8825" s="31"/>
    </row>
    <row r="8826" spans="2:3" x14ac:dyDescent="0.35">
      <c r="B8826" s="31"/>
      <c r="C8826" s="31"/>
    </row>
    <row r="8827" spans="2:3" x14ac:dyDescent="0.35">
      <c r="B8827" s="31"/>
      <c r="C8827" s="31"/>
    </row>
    <row r="8828" spans="2:3" x14ac:dyDescent="0.35">
      <c r="B8828" s="31"/>
      <c r="C8828" s="31"/>
    </row>
    <row r="8829" spans="2:3" x14ac:dyDescent="0.35">
      <c r="B8829" s="31"/>
      <c r="C8829" s="31"/>
    </row>
    <row r="8830" spans="2:3" x14ac:dyDescent="0.35">
      <c r="B8830" s="31"/>
      <c r="C8830" s="31"/>
    </row>
    <row r="8831" spans="2:3" x14ac:dyDescent="0.35">
      <c r="B8831" s="31"/>
      <c r="C8831" s="31"/>
    </row>
    <row r="8832" spans="2:3" x14ac:dyDescent="0.35">
      <c r="B8832" s="31"/>
      <c r="C8832" s="31"/>
    </row>
    <row r="8833" spans="2:3" x14ac:dyDescent="0.35">
      <c r="B8833" s="31"/>
      <c r="C8833" s="31"/>
    </row>
    <row r="8834" spans="2:3" x14ac:dyDescent="0.35">
      <c r="B8834" s="31"/>
      <c r="C8834" s="31"/>
    </row>
    <row r="8835" spans="2:3" x14ac:dyDescent="0.35">
      <c r="B8835" s="31"/>
      <c r="C8835" s="31"/>
    </row>
    <row r="8836" spans="2:3" x14ac:dyDescent="0.35">
      <c r="B8836" s="31"/>
      <c r="C8836" s="31"/>
    </row>
    <row r="8837" spans="2:3" x14ac:dyDescent="0.35">
      <c r="B8837" s="31"/>
      <c r="C8837" s="31"/>
    </row>
    <row r="8838" spans="2:3" x14ac:dyDescent="0.35">
      <c r="B8838" s="31"/>
      <c r="C8838" s="31"/>
    </row>
    <row r="8839" spans="2:3" x14ac:dyDescent="0.35">
      <c r="B8839" s="31"/>
      <c r="C8839" s="31"/>
    </row>
    <row r="8840" spans="2:3" x14ac:dyDescent="0.35">
      <c r="B8840" s="31"/>
      <c r="C8840" s="31"/>
    </row>
    <row r="8841" spans="2:3" x14ac:dyDescent="0.35">
      <c r="B8841" s="31"/>
      <c r="C8841" s="31"/>
    </row>
    <row r="8842" spans="2:3" x14ac:dyDescent="0.35">
      <c r="B8842" s="31"/>
      <c r="C8842" s="31"/>
    </row>
    <row r="8843" spans="2:3" x14ac:dyDescent="0.35">
      <c r="B8843" s="31"/>
      <c r="C8843" s="31"/>
    </row>
    <row r="8844" spans="2:3" x14ac:dyDescent="0.35">
      <c r="B8844" s="31"/>
      <c r="C8844" s="31"/>
    </row>
    <row r="8845" spans="2:3" x14ac:dyDescent="0.35">
      <c r="B8845" s="31"/>
      <c r="C8845" s="31"/>
    </row>
    <row r="8846" spans="2:3" x14ac:dyDescent="0.35">
      <c r="B8846" s="31"/>
      <c r="C8846" s="31"/>
    </row>
    <row r="8847" spans="2:3" x14ac:dyDescent="0.35">
      <c r="B8847" s="31"/>
      <c r="C8847" s="31"/>
    </row>
    <row r="8848" spans="2:3" x14ac:dyDescent="0.35">
      <c r="B8848" s="31"/>
      <c r="C8848" s="31"/>
    </row>
    <row r="8849" spans="2:3" x14ac:dyDescent="0.35">
      <c r="B8849" s="31"/>
      <c r="C8849" s="31"/>
    </row>
    <row r="8850" spans="2:3" x14ac:dyDescent="0.35">
      <c r="B8850" s="31"/>
      <c r="C8850" s="31"/>
    </row>
    <row r="8851" spans="2:3" x14ac:dyDescent="0.35">
      <c r="B8851" s="31"/>
      <c r="C8851" s="31"/>
    </row>
    <row r="8852" spans="2:3" x14ac:dyDescent="0.35">
      <c r="B8852" s="31"/>
      <c r="C8852" s="31"/>
    </row>
    <row r="8853" spans="2:3" x14ac:dyDescent="0.35">
      <c r="B8853" s="31"/>
      <c r="C8853" s="31"/>
    </row>
    <row r="8854" spans="2:3" x14ac:dyDescent="0.35">
      <c r="B8854" s="31"/>
      <c r="C8854" s="31"/>
    </row>
    <row r="8855" spans="2:3" x14ac:dyDescent="0.35">
      <c r="B8855" s="31"/>
      <c r="C8855" s="31"/>
    </row>
    <row r="8856" spans="2:3" x14ac:dyDescent="0.35">
      <c r="B8856" s="31"/>
      <c r="C8856" s="31"/>
    </row>
    <row r="8857" spans="2:3" x14ac:dyDescent="0.35">
      <c r="B8857" s="31"/>
      <c r="C8857" s="31"/>
    </row>
    <row r="8858" spans="2:3" x14ac:dyDescent="0.35">
      <c r="B8858" s="31"/>
      <c r="C8858" s="31"/>
    </row>
    <row r="8859" spans="2:3" x14ac:dyDescent="0.35">
      <c r="B8859" s="31"/>
      <c r="C8859" s="31"/>
    </row>
    <row r="8860" spans="2:3" x14ac:dyDescent="0.35">
      <c r="B8860" s="31"/>
      <c r="C8860" s="31"/>
    </row>
    <row r="8861" spans="2:3" x14ac:dyDescent="0.35">
      <c r="B8861" s="31"/>
      <c r="C8861" s="31"/>
    </row>
    <row r="8862" spans="2:3" x14ac:dyDescent="0.35">
      <c r="B8862" s="31"/>
      <c r="C8862" s="31"/>
    </row>
    <row r="8863" spans="2:3" x14ac:dyDescent="0.35">
      <c r="B8863" s="31"/>
      <c r="C8863" s="31"/>
    </row>
    <row r="8864" spans="2:3" x14ac:dyDescent="0.35">
      <c r="B8864" s="31"/>
      <c r="C8864" s="31"/>
    </row>
    <row r="8865" spans="2:3" x14ac:dyDescent="0.35">
      <c r="B8865" s="31"/>
      <c r="C8865" s="31"/>
    </row>
    <row r="8866" spans="2:3" x14ac:dyDescent="0.35">
      <c r="B8866" s="31"/>
      <c r="C8866" s="31"/>
    </row>
    <row r="8867" spans="2:3" x14ac:dyDescent="0.35">
      <c r="B8867" s="31"/>
      <c r="C8867" s="31"/>
    </row>
    <row r="8868" spans="2:3" x14ac:dyDescent="0.35">
      <c r="B8868" s="31"/>
      <c r="C8868" s="31"/>
    </row>
    <row r="8869" spans="2:3" x14ac:dyDescent="0.35">
      <c r="B8869" s="31"/>
      <c r="C8869" s="31"/>
    </row>
    <row r="8870" spans="2:3" x14ac:dyDescent="0.35">
      <c r="B8870" s="31"/>
      <c r="C8870" s="31"/>
    </row>
    <row r="8871" spans="2:3" x14ac:dyDescent="0.35">
      <c r="B8871" s="31"/>
      <c r="C8871" s="31"/>
    </row>
    <row r="8872" spans="2:3" x14ac:dyDescent="0.35">
      <c r="B8872" s="31"/>
      <c r="C8872" s="31"/>
    </row>
    <row r="8873" spans="2:3" x14ac:dyDescent="0.35">
      <c r="B8873" s="31"/>
      <c r="C8873" s="31"/>
    </row>
    <row r="8874" spans="2:3" x14ac:dyDescent="0.35">
      <c r="B8874" s="31"/>
      <c r="C8874" s="31"/>
    </row>
    <row r="8875" spans="2:3" x14ac:dyDescent="0.35">
      <c r="B8875" s="31"/>
      <c r="C8875" s="31"/>
    </row>
    <row r="8876" spans="2:3" x14ac:dyDescent="0.35">
      <c r="B8876" s="31"/>
      <c r="C8876" s="31"/>
    </row>
    <row r="8877" spans="2:3" x14ac:dyDescent="0.35">
      <c r="B8877" s="31"/>
      <c r="C8877" s="31"/>
    </row>
    <row r="8878" spans="2:3" x14ac:dyDescent="0.35">
      <c r="B8878" s="31"/>
      <c r="C8878" s="31"/>
    </row>
    <row r="8879" spans="2:3" x14ac:dyDescent="0.35">
      <c r="B8879" s="31"/>
      <c r="C8879" s="31"/>
    </row>
    <row r="8880" spans="2:3" x14ac:dyDescent="0.35">
      <c r="B8880" s="31"/>
      <c r="C8880" s="31"/>
    </row>
    <row r="8881" spans="2:3" x14ac:dyDescent="0.35">
      <c r="B8881" s="31"/>
      <c r="C8881" s="31"/>
    </row>
    <row r="8882" spans="2:3" x14ac:dyDescent="0.35">
      <c r="B8882" s="31"/>
      <c r="C8882" s="31"/>
    </row>
    <row r="8883" spans="2:3" x14ac:dyDescent="0.35">
      <c r="B8883" s="31"/>
      <c r="C8883" s="31"/>
    </row>
    <row r="8884" spans="2:3" x14ac:dyDescent="0.35">
      <c r="B8884" s="31"/>
      <c r="C8884" s="31"/>
    </row>
    <row r="8885" spans="2:3" x14ac:dyDescent="0.35">
      <c r="B8885" s="31"/>
      <c r="C8885" s="31"/>
    </row>
    <row r="8886" spans="2:3" x14ac:dyDescent="0.35">
      <c r="B8886" s="31"/>
      <c r="C8886" s="31"/>
    </row>
    <row r="8887" spans="2:3" x14ac:dyDescent="0.35">
      <c r="B8887" s="31"/>
      <c r="C8887" s="31"/>
    </row>
    <row r="8888" spans="2:3" x14ac:dyDescent="0.35">
      <c r="B8888" s="31"/>
      <c r="C8888" s="31"/>
    </row>
    <row r="8889" spans="2:3" x14ac:dyDescent="0.35">
      <c r="B8889" s="31"/>
      <c r="C8889" s="31"/>
    </row>
    <row r="8890" spans="2:3" x14ac:dyDescent="0.35">
      <c r="B8890" s="31"/>
      <c r="C8890" s="31"/>
    </row>
    <row r="8891" spans="2:3" x14ac:dyDescent="0.35">
      <c r="B8891" s="31"/>
      <c r="C8891" s="31"/>
    </row>
    <row r="8892" spans="2:3" x14ac:dyDescent="0.35">
      <c r="B8892" s="31"/>
      <c r="C8892" s="31"/>
    </row>
    <row r="8893" spans="2:3" x14ac:dyDescent="0.35">
      <c r="B8893" s="31"/>
      <c r="C8893" s="31"/>
    </row>
    <row r="8894" spans="2:3" x14ac:dyDescent="0.35">
      <c r="B8894" s="31"/>
      <c r="C8894" s="31"/>
    </row>
    <row r="8895" spans="2:3" x14ac:dyDescent="0.35">
      <c r="B8895" s="31"/>
      <c r="C8895" s="31"/>
    </row>
    <row r="8896" spans="2:3" x14ac:dyDescent="0.35">
      <c r="B8896" s="31"/>
      <c r="C8896" s="31"/>
    </row>
    <row r="8897" spans="2:3" x14ac:dyDescent="0.35">
      <c r="B8897" s="31"/>
      <c r="C8897" s="31"/>
    </row>
    <row r="8898" spans="2:3" x14ac:dyDescent="0.35">
      <c r="B8898" s="31"/>
      <c r="C8898" s="31"/>
    </row>
    <row r="8899" spans="2:3" x14ac:dyDescent="0.35">
      <c r="B8899" s="31"/>
      <c r="C8899" s="31"/>
    </row>
    <row r="8900" spans="2:3" x14ac:dyDescent="0.35">
      <c r="B8900" s="31"/>
      <c r="C8900" s="31"/>
    </row>
    <row r="8901" spans="2:3" x14ac:dyDescent="0.35">
      <c r="B8901" s="31"/>
      <c r="C8901" s="31"/>
    </row>
    <row r="8902" spans="2:3" x14ac:dyDescent="0.35">
      <c r="B8902" s="31"/>
      <c r="C8902" s="31"/>
    </row>
    <row r="8903" spans="2:3" x14ac:dyDescent="0.35">
      <c r="B8903" s="31"/>
      <c r="C8903" s="31"/>
    </row>
    <row r="8904" spans="2:3" x14ac:dyDescent="0.35">
      <c r="B8904" s="31"/>
      <c r="C8904" s="31"/>
    </row>
    <row r="8905" spans="2:3" x14ac:dyDescent="0.35">
      <c r="B8905" s="31"/>
      <c r="C8905" s="31"/>
    </row>
    <row r="8906" spans="2:3" x14ac:dyDescent="0.35">
      <c r="B8906" s="31"/>
      <c r="C8906" s="31"/>
    </row>
    <row r="8907" spans="2:3" x14ac:dyDescent="0.35">
      <c r="B8907" s="31"/>
      <c r="C8907" s="31"/>
    </row>
    <row r="8908" spans="2:3" x14ac:dyDescent="0.35">
      <c r="B8908" s="31"/>
      <c r="C8908" s="31"/>
    </row>
    <row r="8909" spans="2:3" x14ac:dyDescent="0.35">
      <c r="B8909" s="31"/>
      <c r="C8909" s="31"/>
    </row>
    <row r="8910" spans="2:3" x14ac:dyDescent="0.35">
      <c r="B8910" s="31"/>
      <c r="C8910" s="31"/>
    </row>
    <row r="8911" spans="2:3" x14ac:dyDescent="0.35">
      <c r="B8911" s="31"/>
      <c r="C8911" s="31"/>
    </row>
    <row r="8912" spans="2:3" x14ac:dyDescent="0.35">
      <c r="B8912" s="31"/>
      <c r="C8912" s="31"/>
    </row>
    <row r="8913" spans="2:3" x14ac:dyDescent="0.35">
      <c r="B8913" s="31"/>
      <c r="C8913" s="31"/>
    </row>
    <row r="8914" spans="2:3" x14ac:dyDescent="0.35">
      <c r="B8914" s="31"/>
      <c r="C8914" s="31"/>
    </row>
    <row r="8915" spans="2:3" x14ac:dyDescent="0.35">
      <c r="B8915" s="31"/>
      <c r="C8915" s="31"/>
    </row>
    <row r="8916" spans="2:3" x14ac:dyDescent="0.35">
      <c r="B8916" s="31"/>
      <c r="C8916" s="31"/>
    </row>
    <row r="8917" spans="2:3" x14ac:dyDescent="0.35">
      <c r="B8917" s="31"/>
      <c r="C8917" s="31"/>
    </row>
    <row r="8918" spans="2:3" x14ac:dyDescent="0.35">
      <c r="B8918" s="31"/>
      <c r="C8918" s="31"/>
    </row>
    <row r="8919" spans="2:3" x14ac:dyDescent="0.35">
      <c r="B8919" s="31"/>
      <c r="C8919" s="31"/>
    </row>
    <row r="8920" spans="2:3" x14ac:dyDescent="0.35">
      <c r="B8920" s="31"/>
      <c r="C8920" s="31"/>
    </row>
    <row r="8921" spans="2:3" x14ac:dyDescent="0.35">
      <c r="B8921" s="31"/>
      <c r="C8921" s="31"/>
    </row>
    <row r="8922" spans="2:3" x14ac:dyDescent="0.35">
      <c r="B8922" s="31"/>
      <c r="C8922" s="31"/>
    </row>
    <row r="8923" spans="2:3" x14ac:dyDescent="0.35">
      <c r="B8923" s="31"/>
      <c r="C8923" s="31"/>
    </row>
    <row r="8924" spans="2:3" x14ac:dyDescent="0.35">
      <c r="B8924" s="31"/>
      <c r="C8924" s="31"/>
    </row>
    <row r="8925" spans="2:3" x14ac:dyDescent="0.35">
      <c r="B8925" s="31"/>
      <c r="C8925" s="31"/>
    </row>
    <row r="8926" spans="2:3" x14ac:dyDescent="0.35">
      <c r="B8926" s="31"/>
      <c r="C8926" s="31"/>
    </row>
    <row r="8927" spans="2:3" x14ac:dyDescent="0.35">
      <c r="B8927" s="31"/>
      <c r="C8927" s="31"/>
    </row>
    <row r="8928" spans="2:3" x14ac:dyDescent="0.35">
      <c r="B8928" s="31"/>
      <c r="C8928" s="31"/>
    </row>
    <row r="8929" spans="2:3" x14ac:dyDescent="0.35">
      <c r="B8929" s="31"/>
      <c r="C8929" s="31"/>
    </row>
    <row r="8930" spans="2:3" x14ac:dyDescent="0.35">
      <c r="B8930" s="31"/>
      <c r="C8930" s="31"/>
    </row>
    <row r="8931" spans="2:3" x14ac:dyDescent="0.35">
      <c r="B8931" s="31"/>
      <c r="C8931" s="31"/>
    </row>
    <row r="8932" spans="2:3" x14ac:dyDescent="0.35">
      <c r="B8932" s="31"/>
      <c r="C8932" s="31"/>
    </row>
    <row r="8933" spans="2:3" x14ac:dyDescent="0.35">
      <c r="B8933" s="31"/>
      <c r="C8933" s="31"/>
    </row>
    <row r="8934" spans="2:3" x14ac:dyDescent="0.35">
      <c r="B8934" s="31"/>
      <c r="C8934" s="31"/>
    </row>
    <row r="8935" spans="2:3" x14ac:dyDescent="0.35">
      <c r="B8935" s="31"/>
      <c r="C8935" s="31"/>
    </row>
    <row r="8936" spans="2:3" x14ac:dyDescent="0.35">
      <c r="B8936" s="31"/>
      <c r="C8936" s="31"/>
    </row>
    <row r="8937" spans="2:3" x14ac:dyDescent="0.35">
      <c r="B8937" s="31"/>
      <c r="C8937" s="31"/>
    </row>
    <row r="8938" spans="2:3" x14ac:dyDescent="0.35">
      <c r="B8938" s="31"/>
      <c r="C8938" s="31"/>
    </row>
    <row r="8939" spans="2:3" x14ac:dyDescent="0.35">
      <c r="B8939" s="31"/>
      <c r="C8939" s="31"/>
    </row>
    <row r="8940" spans="2:3" x14ac:dyDescent="0.35">
      <c r="B8940" s="31"/>
      <c r="C8940" s="31"/>
    </row>
    <row r="8941" spans="2:3" x14ac:dyDescent="0.35">
      <c r="B8941" s="31"/>
      <c r="C8941" s="31"/>
    </row>
    <row r="8942" spans="2:3" x14ac:dyDescent="0.35">
      <c r="B8942" s="31"/>
      <c r="C8942" s="31"/>
    </row>
    <row r="8943" spans="2:3" x14ac:dyDescent="0.35">
      <c r="B8943" s="31"/>
      <c r="C8943" s="31"/>
    </row>
    <row r="8944" spans="2:3" x14ac:dyDescent="0.35">
      <c r="B8944" s="31"/>
      <c r="C8944" s="31"/>
    </row>
    <row r="8945" spans="2:3" x14ac:dyDescent="0.35">
      <c r="B8945" s="31"/>
      <c r="C8945" s="31"/>
    </row>
    <row r="8946" spans="2:3" x14ac:dyDescent="0.35">
      <c r="B8946" s="31"/>
      <c r="C8946" s="31"/>
    </row>
    <row r="8947" spans="2:3" x14ac:dyDescent="0.35">
      <c r="B8947" s="31"/>
      <c r="C8947" s="31"/>
    </row>
    <row r="8948" spans="2:3" x14ac:dyDescent="0.35">
      <c r="B8948" s="31"/>
      <c r="C8948" s="31"/>
    </row>
    <row r="8949" spans="2:3" x14ac:dyDescent="0.35">
      <c r="B8949" s="31"/>
      <c r="C8949" s="31"/>
    </row>
    <row r="8950" spans="2:3" x14ac:dyDescent="0.35">
      <c r="B8950" s="31"/>
      <c r="C8950" s="31"/>
    </row>
    <row r="8951" spans="2:3" x14ac:dyDescent="0.35">
      <c r="B8951" s="31"/>
      <c r="C8951" s="31"/>
    </row>
    <row r="8952" spans="2:3" x14ac:dyDescent="0.35">
      <c r="B8952" s="31"/>
      <c r="C8952" s="31"/>
    </row>
    <row r="8953" spans="2:3" x14ac:dyDescent="0.35">
      <c r="B8953" s="31"/>
      <c r="C8953" s="31"/>
    </row>
    <row r="8954" spans="2:3" x14ac:dyDescent="0.35">
      <c r="B8954" s="31"/>
      <c r="C8954" s="31"/>
    </row>
    <row r="8955" spans="2:3" x14ac:dyDescent="0.35">
      <c r="B8955" s="31"/>
      <c r="C8955" s="31"/>
    </row>
    <row r="8956" spans="2:3" x14ac:dyDescent="0.35">
      <c r="B8956" s="31"/>
      <c r="C8956" s="31"/>
    </row>
    <row r="8957" spans="2:3" x14ac:dyDescent="0.35">
      <c r="B8957" s="31"/>
      <c r="C8957" s="31"/>
    </row>
    <row r="8958" spans="2:3" x14ac:dyDescent="0.35">
      <c r="B8958" s="31"/>
      <c r="C8958" s="31"/>
    </row>
    <row r="8959" spans="2:3" x14ac:dyDescent="0.35">
      <c r="B8959" s="31"/>
      <c r="C8959" s="31"/>
    </row>
    <row r="8960" spans="2:3" x14ac:dyDescent="0.35">
      <c r="B8960" s="31"/>
      <c r="C8960" s="31"/>
    </row>
    <row r="8961" spans="2:3" x14ac:dyDescent="0.35">
      <c r="B8961" s="31"/>
      <c r="C8961" s="31"/>
    </row>
    <row r="8962" spans="2:3" x14ac:dyDescent="0.35">
      <c r="B8962" s="31"/>
      <c r="C8962" s="31"/>
    </row>
    <row r="8963" spans="2:3" x14ac:dyDescent="0.35">
      <c r="B8963" s="31"/>
      <c r="C8963" s="31"/>
    </row>
    <row r="8964" spans="2:3" x14ac:dyDescent="0.35">
      <c r="B8964" s="31"/>
      <c r="C8964" s="31"/>
    </row>
    <row r="8965" spans="2:3" x14ac:dyDescent="0.35">
      <c r="B8965" s="31"/>
      <c r="C8965" s="31"/>
    </row>
    <row r="8966" spans="2:3" x14ac:dyDescent="0.35">
      <c r="B8966" s="31"/>
      <c r="C8966" s="31"/>
    </row>
    <row r="8967" spans="2:3" x14ac:dyDescent="0.35">
      <c r="B8967" s="31"/>
      <c r="C8967" s="31"/>
    </row>
    <row r="8968" spans="2:3" x14ac:dyDescent="0.35">
      <c r="B8968" s="31"/>
      <c r="C8968" s="31"/>
    </row>
    <row r="8969" spans="2:3" x14ac:dyDescent="0.35">
      <c r="B8969" s="31"/>
      <c r="C8969" s="31"/>
    </row>
    <row r="8970" spans="2:3" x14ac:dyDescent="0.35">
      <c r="B8970" s="31"/>
      <c r="C8970" s="31"/>
    </row>
    <row r="8971" spans="2:3" x14ac:dyDescent="0.35">
      <c r="B8971" s="31"/>
      <c r="C8971" s="31"/>
    </row>
    <row r="8972" spans="2:3" x14ac:dyDescent="0.35">
      <c r="B8972" s="31"/>
      <c r="C8972" s="31"/>
    </row>
    <row r="8973" spans="2:3" x14ac:dyDescent="0.35">
      <c r="B8973" s="31"/>
      <c r="C8973" s="31"/>
    </row>
    <row r="8974" spans="2:3" x14ac:dyDescent="0.35">
      <c r="B8974" s="31"/>
      <c r="C8974" s="31"/>
    </row>
    <row r="8975" spans="2:3" x14ac:dyDescent="0.35">
      <c r="B8975" s="31"/>
      <c r="C8975" s="31"/>
    </row>
    <row r="8976" spans="2:3" x14ac:dyDescent="0.35">
      <c r="B8976" s="31"/>
      <c r="C8976" s="31"/>
    </row>
    <row r="8977" spans="2:3" x14ac:dyDescent="0.35">
      <c r="B8977" s="31"/>
      <c r="C8977" s="31"/>
    </row>
    <row r="8978" spans="2:3" x14ac:dyDescent="0.35">
      <c r="B8978" s="31"/>
      <c r="C8978" s="31"/>
    </row>
    <row r="8979" spans="2:3" x14ac:dyDescent="0.35">
      <c r="B8979" s="31"/>
      <c r="C8979" s="31"/>
    </row>
    <row r="8980" spans="2:3" x14ac:dyDescent="0.35">
      <c r="B8980" s="31"/>
      <c r="C8980" s="31"/>
    </row>
    <row r="8981" spans="2:3" x14ac:dyDescent="0.35">
      <c r="B8981" s="31"/>
      <c r="C8981" s="31"/>
    </row>
    <row r="8982" spans="2:3" x14ac:dyDescent="0.35">
      <c r="B8982" s="31"/>
      <c r="C8982" s="31"/>
    </row>
    <row r="8983" spans="2:3" x14ac:dyDescent="0.35">
      <c r="B8983" s="31"/>
      <c r="C8983" s="31"/>
    </row>
    <row r="8984" spans="2:3" x14ac:dyDescent="0.35">
      <c r="B8984" s="31"/>
      <c r="C8984" s="31"/>
    </row>
    <row r="8985" spans="2:3" x14ac:dyDescent="0.35">
      <c r="B8985" s="31"/>
      <c r="C8985" s="31"/>
    </row>
    <row r="8986" spans="2:3" x14ac:dyDescent="0.35">
      <c r="B8986" s="31"/>
      <c r="C8986" s="31"/>
    </row>
    <row r="8987" spans="2:3" x14ac:dyDescent="0.35">
      <c r="B8987" s="31"/>
      <c r="C8987" s="31"/>
    </row>
    <row r="8988" spans="2:3" x14ac:dyDescent="0.35">
      <c r="B8988" s="31"/>
      <c r="C8988" s="31"/>
    </row>
    <row r="8989" spans="2:3" x14ac:dyDescent="0.35">
      <c r="B8989" s="31"/>
      <c r="C8989" s="31"/>
    </row>
    <row r="8990" spans="2:3" x14ac:dyDescent="0.35">
      <c r="B8990" s="31"/>
      <c r="C8990" s="31"/>
    </row>
    <row r="8991" spans="2:3" x14ac:dyDescent="0.35">
      <c r="B8991" s="31"/>
      <c r="C8991" s="31"/>
    </row>
    <row r="8992" spans="2:3" x14ac:dyDescent="0.35">
      <c r="B8992" s="31"/>
      <c r="C8992" s="31"/>
    </row>
    <row r="8993" spans="2:3" x14ac:dyDescent="0.35">
      <c r="B8993" s="31"/>
      <c r="C8993" s="31"/>
    </row>
    <row r="8994" spans="2:3" x14ac:dyDescent="0.35">
      <c r="B8994" s="31"/>
      <c r="C8994" s="31"/>
    </row>
    <row r="8995" spans="2:3" x14ac:dyDescent="0.35">
      <c r="B8995" s="31"/>
      <c r="C8995" s="31"/>
    </row>
    <row r="8996" spans="2:3" x14ac:dyDescent="0.35">
      <c r="B8996" s="31"/>
      <c r="C8996" s="31"/>
    </row>
    <row r="8997" spans="2:3" x14ac:dyDescent="0.35">
      <c r="B8997" s="31"/>
      <c r="C8997" s="31"/>
    </row>
    <row r="8998" spans="2:3" x14ac:dyDescent="0.35">
      <c r="B8998" s="31"/>
      <c r="C8998" s="31"/>
    </row>
    <row r="8999" spans="2:3" x14ac:dyDescent="0.35">
      <c r="B8999" s="31"/>
      <c r="C8999" s="31"/>
    </row>
    <row r="9000" spans="2:3" x14ac:dyDescent="0.35">
      <c r="B9000" s="31"/>
      <c r="C9000" s="31"/>
    </row>
    <row r="9001" spans="2:3" x14ac:dyDescent="0.35">
      <c r="B9001" s="31"/>
      <c r="C9001" s="31"/>
    </row>
    <row r="9002" spans="2:3" x14ac:dyDescent="0.35">
      <c r="B9002" s="31"/>
      <c r="C9002" s="31"/>
    </row>
    <row r="9003" spans="2:3" x14ac:dyDescent="0.35">
      <c r="B9003" s="31"/>
      <c r="C9003" s="31"/>
    </row>
    <row r="9004" spans="2:3" x14ac:dyDescent="0.35">
      <c r="B9004" s="31"/>
      <c r="C9004" s="31"/>
    </row>
    <row r="9005" spans="2:3" x14ac:dyDescent="0.35">
      <c r="B9005" s="31"/>
      <c r="C9005" s="31"/>
    </row>
    <row r="9006" spans="2:3" x14ac:dyDescent="0.35">
      <c r="B9006" s="31"/>
      <c r="C9006" s="31"/>
    </row>
    <row r="9007" spans="2:3" x14ac:dyDescent="0.35">
      <c r="B9007" s="31"/>
      <c r="C9007" s="31"/>
    </row>
    <row r="9008" spans="2:3" x14ac:dyDescent="0.35">
      <c r="B9008" s="31"/>
      <c r="C9008" s="31"/>
    </row>
    <row r="9009" spans="2:3" x14ac:dyDescent="0.35">
      <c r="B9009" s="31"/>
      <c r="C9009" s="31"/>
    </row>
    <row r="9010" spans="2:3" x14ac:dyDescent="0.35">
      <c r="B9010" s="31"/>
      <c r="C9010" s="31"/>
    </row>
    <row r="9011" spans="2:3" x14ac:dyDescent="0.35">
      <c r="B9011" s="31"/>
      <c r="C9011" s="31"/>
    </row>
    <row r="9012" spans="2:3" x14ac:dyDescent="0.35">
      <c r="B9012" s="31"/>
      <c r="C9012" s="31"/>
    </row>
    <row r="9013" spans="2:3" x14ac:dyDescent="0.35">
      <c r="B9013" s="31"/>
      <c r="C9013" s="31"/>
    </row>
    <row r="9014" spans="2:3" x14ac:dyDescent="0.35">
      <c r="B9014" s="31"/>
      <c r="C9014" s="31"/>
    </row>
    <row r="9015" spans="2:3" x14ac:dyDescent="0.35">
      <c r="B9015" s="31"/>
      <c r="C9015" s="31"/>
    </row>
    <row r="9016" spans="2:3" x14ac:dyDescent="0.35">
      <c r="B9016" s="31"/>
      <c r="C9016" s="31"/>
    </row>
    <row r="9017" spans="2:3" x14ac:dyDescent="0.35">
      <c r="B9017" s="31"/>
      <c r="C9017" s="31"/>
    </row>
    <row r="9018" spans="2:3" x14ac:dyDescent="0.35">
      <c r="B9018" s="31"/>
      <c r="C9018" s="31"/>
    </row>
    <row r="9019" spans="2:3" x14ac:dyDescent="0.35">
      <c r="B9019" s="31"/>
      <c r="C9019" s="31"/>
    </row>
    <row r="9020" spans="2:3" x14ac:dyDescent="0.35">
      <c r="B9020" s="31"/>
      <c r="C9020" s="31"/>
    </row>
    <row r="9021" spans="2:3" x14ac:dyDescent="0.35">
      <c r="B9021" s="31"/>
      <c r="C9021" s="31"/>
    </row>
    <row r="9022" spans="2:3" x14ac:dyDescent="0.35">
      <c r="B9022" s="31"/>
      <c r="C9022" s="31"/>
    </row>
    <row r="9023" spans="2:3" x14ac:dyDescent="0.35">
      <c r="B9023" s="31"/>
      <c r="C9023" s="31"/>
    </row>
    <row r="9024" spans="2:3" x14ac:dyDescent="0.35">
      <c r="B9024" s="31"/>
      <c r="C9024" s="31"/>
    </row>
    <row r="9025" spans="2:3" x14ac:dyDescent="0.35">
      <c r="B9025" s="31"/>
      <c r="C9025" s="31"/>
    </row>
    <row r="9026" spans="2:3" x14ac:dyDescent="0.35">
      <c r="B9026" s="31"/>
      <c r="C9026" s="31"/>
    </row>
    <row r="9027" spans="2:3" x14ac:dyDescent="0.35">
      <c r="B9027" s="31"/>
      <c r="C9027" s="31"/>
    </row>
    <row r="9028" spans="2:3" x14ac:dyDescent="0.35">
      <c r="B9028" s="31"/>
      <c r="C9028" s="31"/>
    </row>
    <row r="9029" spans="2:3" x14ac:dyDescent="0.35">
      <c r="B9029" s="31"/>
      <c r="C9029" s="31"/>
    </row>
    <row r="9030" spans="2:3" x14ac:dyDescent="0.35">
      <c r="B9030" s="31"/>
      <c r="C9030" s="31"/>
    </row>
    <row r="9031" spans="2:3" x14ac:dyDescent="0.35">
      <c r="B9031" s="31"/>
      <c r="C9031" s="31"/>
    </row>
    <row r="9032" spans="2:3" x14ac:dyDescent="0.35">
      <c r="B9032" s="31"/>
      <c r="C9032" s="31"/>
    </row>
    <row r="9033" spans="2:3" x14ac:dyDescent="0.35">
      <c r="B9033" s="31"/>
      <c r="C9033" s="31"/>
    </row>
    <row r="9034" spans="2:3" x14ac:dyDescent="0.35">
      <c r="B9034" s="31"/>
      <c r="C9034" s="31"/>
    </row>
    <row r="9035" spans="2:3" x14ac:dyDescent="0.35">
      <c r="B9035" s="31"/>
      <c r="C9035" s="31"/>
    </row>
    <row r="9036" spans="2:3" x14ac:dyDescent="0.35">
      <c r="B9036" s="31"/>
      <c r="C9036" s="31"/>
    </row>
    <row r="9037" spans="2:3" x14ac:dyDescent="0.35">
      <c r="B9037" s="31"/>
      <c r="C9037" s="31"/>
    </row>
    <row r="9038" spans="2:3" x14ac:dyDescent="0.35">
      <c r="B9038" s="31"/>
      <c r="C9038" s="31"/>
    </row>
    <row r="9039" spans="2:3" x14ac:dyDescent="0.35">
      <c r="B9039" s="31"/>
      <c r="C9039" s="31"/>
    </row>
    <row r="9040" spans="2:3" x14ac:dyDescent="0.35">
      <c r="B9040" s="31"/>
      <c r="C9040" s="31"/>
    </row>
    <row r="9041" spans="2:3" x14ac:dyDescent="0.35">
      <c r="B9041" s="31"/>
      <c r="C9041" s="31"/>
    </row>
    <row r="9042" spans="2:3" x14ac:dyDescent="0.35">
      <c r="B9042" s="31"/>
      <c r="C9042" s="31"/>
    </row>
    <row r="9043" spans="2:3" x14ac:dyDescent="0.35">
      <c r="B9043" s="31"/>
      <c r="C9043" s="31"/>
    </row>
    <row r="9044" spans="2:3" x14ac:dyDescent="0.35">
      <c r="B9044" s="31"/>
      <c r="C9044" s="31"/>
    </row>
    <row r="9045" spans="2:3" x14ac:dyDescent="0.35">
      <c r="B9045" s="31"/>
      <c r="C9045" s="31"/>
    </row>
    <row r="9046" spans="2:3" x14ac:dyDescent="0.35">
      <c r="B9046" s="31"/>
      <c r="C9046" s="31"/>
    </row>
    <row r="9047" spans="2:3" x14ac:dyDescent="0.35">
      <c r="B9047" s="31"/>
      <c r="C9047" s="31"/>
    </row>
    <row r="9048" spans="2:3" x14ac:dyDescent="0.35">
      <c r="B9048" s="31"/>
      <c r="C9048" s="31"/>
    </row>
    <row r="9049" spans="2:3" x14ac:dyDescent="0.35">
      <c r="B9049" s="31"/>
      <c r="C9049" s="31"/>
    </row>
    <row r="9050" spans="2:3" x14ac:dyDescent="0.35">
      <c r="B9050" s="31"/>
      <c r="C9050" s="31"/>
    </row>
    <row r="9051" spans="2:3" x14ac:dyDescent="0.35">
      <c r="B9051" s="31"/>
      <c r="C9051" s="31"/>
    </row>
    <row r="9052" spans="2:3" x14ac:dyDescent="0.35">
      <c r="B9052" s="31"/>
      <c r="C9052" s="31"/>
    </row>
    <row r="9053" spans="2:3" x14ac:dyDescent="0.35">
      <c r="B9053" s="31"/>
      <c r="C9053" s="31"/>
    </row>
    <row r="9054" spans="2:3" x14ac:dyDescent="0.35">
      <c r="B9054" s="31"/>
      <c r="C9054" s="31"/>
    </row>
    <row r="9055" spans="2:3" x14ac:dyDescent="0.35">
      <c r="B9055" s="31"/>
      <c r="C9055" s="31"/>
    </row>
    <row r="9056" spans="2:3" x14ac:dyDescent="0.35">
      <c r="B9056" s="31"/>
      <c r="C9056" s="31"/>
    </row>
    <row r="9057" spans="2:3" x14ac:dyDescent="0.35">
      <c r="B9057" s="31"/>
      <c r="C9057" s="31"/>
    </row>
    <row r="9058" spans="2:3" x14ac:dyDescent="0.35">
      <c r="B9058" s="31"/>
      <c r="C9058" s="31"/>
    </row>
    <row r="9059" spans="2:3" x14ac:dyDescent="0.35">
      <c r="B9059" s="31"/>
      <c r="C9059" s="31"/>
    </row>
    <row r="9060" spans="2:3" x14ac:dyDescent="0.35">
      <c r="B9060" s="31"/>
      <c r="C9060" s="31"/>
    </row>
    <row r="9061" spans="2:3" x14ac:dyDescent="0.35">
      <c r="B9061" s="31"/>
      <c r="C9061" s="31"/>
    </row>
    <row r="9062" spans="2:3" x14ac:dyDescent="0.35">
      <c r="B9062" s="31"/>
      <c r="C9062" s="31"/>
    </row>
    <row r="9063" spans="2:3" x14ac:dyDescent="0.35">
      <c r="B9063" s="31"/>
      <c r="C9063" s="31"/>
    </row>
    <row r="9064" spans="2:3" x14ac:dyDescent="0.35">
      <c r="B9064" s="31"/>
      <c r="C9064" s="31"/>
    </row>
    <row r="9065" spans="2:3" x14ac:dyDescent="0.35">
      <c r="B9065" s="31"/>
      <c r="C9065" s="31"/>
    </row>
    <row r="9066" spans="2:3" x14ac:dyDescent="0.35">
      <c r="B9066" s="31"/>
      <c r="C9066" s="31"/>
    </row>
    <row r="9067" spans="2:3" x14ac:dyDescent="0.35">
      <c r="B9067" s="31"/>
      <c r="C9067" s="31"/>
    </row>
    <row r="9068" spans="2:3" x14ac:dyDescent="0.35">
      <c r="B9068" s="31"/>
      <c r="C9068" s="31"/>
    </row>
    <row r="9069" spans="2:3" x14ac:dyDescent="0.35">
      <c r="B9069" s="31"/>
      <c r="C9069" s="31"/>
    </row>
    <row r="9070" spans="2:3" x14ac:dyDescent="0.35">
      <c r="B9070" s="31"/>
      <c r="C9070" s="31"/>
    </row>
    <row r="9071" spans="2:3" x14ac:dyDescent="0.35">
      <c r="B9071" s="31"/>
      <c r="C9071" s="31"/>
    </row>
    <row r="9072" spans="2:3" x14ac:dyDescent="0.35">
      <c r="B9072" s="31"/>
      <c r="C9072" s="31"/>
    </row>
    <row r="9073" spans="2:3" x14ac:dyDescent="0.35">
      <c r="B9073" s="31"/>
      <c r="C9073" s="31"/>
    </row>
    <row r="9074" spans="2:3" x14ac:dyDescent="0.35">
      <c r="B9074" s="31"/>
      <c r="C9074" s="31"/>
    </row>
    <row r="9075" spans="2:3" x14ac:dyDescent="0.35">
      <c r="B9075" s="31"/>
      <c r="C9075" s="31"/>
    </row>
    <row r="9076" spans="2:3" x14ac:dyDescent="0.35">
      <c r="B9076" s="31"/>
      <c r="C9076" s="31"/>
    </row>
    <row r="9077" spans="2:3" x14ac:dyDescent="0.35">
      <c r="B9077" s="31"/>
      <c r="C9077" s="31"/>
    </row>
    <row r="9078" spans="2:3" x14ac:dyDescent="0.35">
      <c r="B9078" s="31"/>
      <c r="C9078" s="31"/>
    </row>
    <row r="9079" spans="2:3" x14ac:dyDescent="0.35">
      <c r="B9079" s="31"/>
      <c r="C9079" s="31"/>
    </row>
    <row r="9080" spans="2:3" x14ac:dyDescent="0.35">
      <c r="B9080" s="31"/>
      <c r="C9080" s="31"/>
    </row>
    <row r="9081" spans="2:3" x14ac:dyDescent="0.35">
      <c r="B9081" s="31"/>
      <c r="C9081" s="31"/>
    </row>
    <row r="9082" spans="2:3" x14ac:dyDescent="0.35">
      <c r="B9082" s="31"/>
      <c r="C9082" s="31"/>
    </row>
    <row r="9083" spans="2:3" x14ac:dyDescent="0.35">
      <c r="B9083" s="31"/>
      <c r="C9083" s="31"/>
    </row>
    <row r="9084" spans="2:3" x14ac:dyDescent="0.35">
      <c r="B9084" s="31"/>
      <c r="C9084" s="31"/>
    </row>
    <row r="9085" spans="2:3" x14ac:dyDescent="0.35">
      <c r="B9085" s="31"/>
      <c r="C9085" s="31"/>
    </row>
    <row r="9086" spans="2:3" x14ac:dyDescent="0.35">
      <c r="B9086" s="31"/>
      <c r="C9086" s="31"/>
    </row>
    <row r="9087" spans="2:3" x14ac:dyDescent="0.35">
      <c r="B9087" s="31"/>
      <c r="C9087" s="31"/>
    </row>
    <row r="9088" spans="2:3" x14ac:dyDescent="0.35">
      <c r="B9088" s="31"/>
      <c r="C9088" s="31"/>
    </row>
    <row r="9089" spans="2:3" x14ac:dyDescent="0.35">
      <c r="B9089" s="31"/>
      <c r="C9089" s="31"/>
    </row>
    <row r="9090" spans="2:3" x14ac:dyDescent="0.35">
      <c r="B9090" s="31"/>
      <c r="C9090" s="31"/>
    </row>
    <row r="9091" spans="2:3" x14ac:dyDescent="0.35">
      <c r="B9091" s="31"/>
      <c r="C9091" s="31"/>
    </row>
    <row r="9092" spans="2:3" x14ac:dyDescent="0.35">
      <c r="B9092" s="31"/>
      <c r="C9092" s="31"/>
    </row>
    <row r="9093" spans="2:3" x14ac:dyDescent="0.35">
      <c r="B9093" s="31"/>
      <c r="C9093" s="31"/>
    </row>
    <row r="9094" spans="2:3" x14ac:dyDescent="0.35">
      <c r="B9094" s="31"/>
      <c r="C9094" s="31"/>
    </row>
    <row r="9095" spans="2:3" x14ac:dyDescent="0.35">
      <c r="B9095" s="31"/>
      <c r="C9095" s="31"/>
    </row>
    <row r="9096" spans="2:3" x14ac:dyDescent="0.35">
      <c r="B9096" s="31"/>
      <c r="C9096" s="31"/>
    </row>
    <row r="9097" spans="2:3" x14ac:dyDescent="0.35">
      <c r="B9097" s="31"/>
      <c r="C9097" s="31"/>
    </row>
    <row r="9098" spans="2:3" x14ac:dyDescent="0.35">
      <c r="B9098" s="31"/>
      <c r="C9098" s="31"/>
    </row>
    <row r="9099" spans="2:3" x14ac:dyDescent="0.35">
      <c r="B9099" s="31"/>
      <c r="C9099" s="31"/>
    </row>
    <row r="9100" spans="2:3" x14ac:dyDescent="0.35">
      <c r="B9100" s="31"/>
      <c r="C9100" s="31"/>
    </row>
    <row r="9101" spans="2:3" x14ac:dyDescent="0.35">
      <c r="B9101" s="31"/>
      <c r="C9101" s="31"/>
    </row>
    <row r="9102" spans="2:3" x14ac:dyDescent="0.35">
      <c r="B9102" s="31"/>
      <c r="C9102" s="31"/>
    </row>
    <row r="9103" spans="2:3" x14ac:dyDescent="0.35">
      <c r="B9103" s="31"/>
      <c r="C9103" s="31"/>
    </row>
    <row r="9104" spans="2:3" x14ac:dyDescent="0.35">
      <c r="B9104" s="31"/>
      <c r="C9104" s="31"/>
    </row>
    <row r="9105" spans="2:3" x14ac:dyDescent="0.35">
      <c r="B9105" s="31"/>
      <c r="C9105" s="31"/>
    </row>
    <row r="9106" spans="2:3" x14ac:dyDescent="0.35">
      <c r="B9106" s="31"/>
      <c r="C9106" s="31"/>
    </row>
    <row r="9107" spans="2:3" x14ac:dyDescent="0.35">
      <c r="B9107" s="31"/>
      <c r="C9107" s="31"/>
    </row>
    <row r="9108" spans="2:3" x14ac:dyDescent="0.35">
      <c r="B9108" s="31"/>
      <c r="C9108" s="31"/>
    </row>
    <row r="9109" spans="2:3" x14ac:dyDescent="0.35">
      <c r="B9109" s="31"/>
      <c r="C9109" s="31"/>
    </row>
    <row r="9110" spans="2:3" x14ac:dyDescent="0.35">
      <c r="B9110" s="31"/>
      <c r="C9110" s="31"/>
    </row>
    <row r="9111" spans="2:3" x14ac:dyDescent="0.35">
      <c r="B9111" s="31"/>
      <c r="C9111" s="31"/>
    </row>
    <row r="9112" spans="2:3" x14ac:dyDescent="0.35">
      <c r="B9112" s="31"/>
      <c r="C9112" s="31"/>
    </row>
    <row r="9113" spans="2:3" x14ac:dyDescent="0.35">
      <c r="B9113" s="31"/>
      <c r="C9113" s="31"/>
    </row>
    <row r="9114" spans="2:3" x14ac:dyDescent="0.35">
      <c r="B9114" s="31"/>
      <c r="C9114" s="31"/>
    </row>
    <row r="9115" spans="2:3" x14ac:dyDescent="0.35">
      <c r="B9115" s="31"/>
      <c r="C9115" s="31"/>
    </row>
    <row r="9116" spans="2:3" x14ac:dyDescent="0.35">
      <c r="B9116" s="31"/>
      <c r="C9116" s="31"/>
    </row>
    <row r="9117" spans="2:3" x14ac:dyDescent="0.35">
      <c r="B9117" s="31"/>
      <c r="C9117" s="31"/>
    </row>
    <row r="9118" spans="2:3" x14ac:dyDescent="0.35">
      <c r="B9118" s="31"/>
      <c r="C9118" s="31"/>
    </row>
    <row r="9119" spans="2:3" x14ac:dyDescent="0.35">
      <c r="B9119" s="31"/>
      <c r="C9119" s="31"/>
    </row>
    <row r="9120" spans="2:3" x14ac:dyDescent="0.35">
      <c r="B9120" s="31"/>
      <c r="C9120" s="31"/>
    </row>
    <row r="9121" spans="2:3" x14ac:dyDescent="0.35">
      <c r="B9121" s="31"/>
      <c r="C9121" s="31"/>
    </row>
    <row r="9122" spans="2:3" x14ac:dyDescent="0.35">
      <c r="B9122" s="31"/>
      <c r="C9122" s="31"/>
    </row>
    <row r="9123" spans="2:3" x14ac:dyDescent="0.35">
      <c r="B9123" s="31"/>
      <c r="C9123" s="31"/>
    </row>
    <row r="9124" spans="2:3" x14ac:dyDescent="0.35">
      <c r="B9124" s="31"/>
      <c r="C9124" s="31"/>
    </row>
    <row r="9125" spans="2:3" x14ac:dyDescent="0.35">
      <c r="B9125" s="31"/>
      <c r="C9125" s="31"/>
    </row>
    <row r="9126" spans="2:3" x14ac:dyDescent="0.35">
      <c r="B9126" s="31"/>
      <c r="C9126" s="31"/>
    </row>
    <row r="9127" spans="2:3" x14ac:dyDescent="0.35">
      <c r="B9127" s="31"/>
      <c r="C9127" s="31"/>
    </row>
    <row r="9128" spans="2:3" x14ac:dyDescent="0.35">
      <c r="B9128" s="31"/>
      <c r="C9128" s="31"/>
    </row>
    <row r="9129" spans="2:3" x14ac:dyDescent="0.35">
      <c r="B9129" s="31"/>
      <c r="C9129" s="31"/>
    </row>
    <row r="9130" spans="2:3" x14ac:dyDescent="0.35">
      <c r="B9130" s="31"/>
      <c r="C9130" s="31"/>
    </row>
    <row r="9131" spans="2:3" x14ac:dyDescent="0.35">
      <c r="B9131" s="31"/>
      <c r="C9131" s="31"/>
    </row>
    <row r="9132" spans="2:3" x14ac:dyDescent="0.35">
      <c r="B9132" s="31"/>
      <c r="C9132" s="31"/>
    </row>
    <row r="9133" spans="2:3" x14ac:dyDescent="0.35">
      <c r="B9133" s="31"/>
      <c r="C9133" s="31"/>
    </row>
    <row r="9134" spans="2:3" x14ac:dyDescent="0.35">
      <c r="B9134" s="31"/>
      <c r="C9134" s="31"/>
    </row>
    <row r="9135" spans="2:3" x14ac:dyDescent="0.35">
      <c r="B9135" s="31"/>
      <c r="C9135" s="31"/>
    </row>
    <row r="9136" spans="2:3" x14ac:dyDescent="0.35">
      <c r="B9136" s="31"/>
      <c r="C9136" s="31"/>
    </row>
    <row r="9137" spans="2:3" x14ac:dyDescent="0.35">
      <c r="B9137" s="31"/>
      <c r="C9137" s="31"/>
    </row>
    <row r="9138" spans="2:3" x14ac:dyDescent="0.35">
      <c r="B9138" s="31"/>
      <c r="C9138" s="31"/>
    </row>
    <row r="9139" spans="2:3" x14ac:dyDescent="0.35">
      <c r="B9139" s="31"/>
      <c r="C9139" s="31"/>
    </row>
    <row r="9140" spans="2:3" x14ac:dyDescent="0.35">
      <c r="B9140" s="31"/>
      <c r="C9140" s="31"/>
    </row>
    <row r="9141" spans="2:3" x14ac:dyDescent="0.35">
      <c r="B9141" s="31"/>
      <c r="C9141" s="31"/>
    </row>
    <row r="9142" spans="2:3" x14ac:dyDescent="0.35">
      <c r="B9142" s="31"/>
      <c r="C9142" s="31"/>
    </row>
    <row r="9143" spans="2:3" x14ac:dyDescent="0.35">
      <c r="B9143" s="31"/>
      <c r="C9143" s="31"/>
    </row>
    <row r="9144" spans="2:3" x14ac:dyDescent="0.35">
      <c r="B9144" s="31"/>
      <c r="C9144" s="31"/>
    </row>
    <row r="9145" spans="2:3" x14ac:dyDescent="0.35">
      <c r="B9145" s="31"/>
      <c r="C9145" s="31"/>
    </row>
    <row r="9146" spans="2:3" x14ac:dyDescent="0.35">
      <c r="B9146" s="31"/>
      <c r="C9146" s="31"/>
    </row>
    <row r="9147" spans="2:3" x14ac:dyDescent="0.35">
      <c r="B9147" s="31"/>
      <c r="C9147" s="31"/>
    </row>
    <row r="9148" spans="2:3" x14ac:dyDescent="0.35">
      <c r="B9148" s="31"/>
      <c r="C9148" s="31"/>
    </row>
    <row r="9149" spans="2:3" x14ac:dyDescent="0.35">
      <c r="B9149" s="31"/>
      <c r="C9149" s="31"/>
    </row>
    <row r="9150" spans="2:3" x14ac:dyDescent="0.35">
      <c r="B9150" s="31"/>
      <c r="C9150" s="31"/>
    </row>
    <row r="9151" spans="2:3" x14ac:dyDescent="0.35">
      <c r="B9151" s="31"/>
      <c r="C9151" s="31"/>
    </row>
    <row r="9152" spans="2:3" x14ac:dyDescent="0.35">
      <c r="B9152" s="31"/>
      <c r="C9152" s="31"/>
    </row>
    <row r="9153" spans="2:3" x14ac:dyDescent="0.35">
      <c r="B9153" s="31"/>
      <c r="C9153" s="31"/>
    </row>
    <row r="9154" spans="2:3" x14ac:dyDescent="0.35">
      <c r="B9154" s="31"/>
      <c r="C9154" s="31"/>
    </row>
    <row r="9155" spans="2:3" x14ac:dyDescent="0.35">
      <c r="B9155" s="31"/>
      <c r="C9155" s="31"/>
    </row>
    <row r="9156" spans="2:3" x14ac:dyDescent="0.35">
      <c r="B9156" s="31"/>
      <c r="C9156" s="31"/>
    </row>
    <row r="9157" spans="2:3" x14ac:dyDescent="0.35">
      <c r="B9157" s="31"/>
      <c r="C9157" s="31"/>
    </row>
    <row r="9158" spans="2:3" x14ac:dyDescent="0.35">
      <c r="B9158" s="31"/>
      <c r="C9158" s="31"/>
    </row>
    <row r="9159" spans="2:3" x14ac:dyDescent="0.35">
      <c r="B9159" s="31"/>
      <c r="C9159" s="31"/>
    </row>
    <row r="9160" spans="2:3" x14ac:dyDescent="0.35">
      <c r="B9160" s="31"/>
      <c r="C9160" s="31"/>
    </row>
    <row r="9161" spans="2:3" x14ac:dyDescent="0.35">
      <c r="B9161" s="31"/>
      <c r="C9161" s="31"/>
    </row>
    <row r="9162" spans="2:3" x14ac:dyDescent="0.35">
      <c r="B9162" s="31"/>
      <c r="C9162" s="31"/>
    </row>
    <row r="9163" spans="2:3" x14ac:dyDescent="0.35">
      <c r="B9163" s="31"/>
      <c r="C9163" s="31"/>
    </row>
    <row r="9164" spans="2:3" x14ac:dyDescent="0.35">
      <c r="B9164" s="31"/>
      <c r="C9164" s="31"/>
    </row>
    <row r="9165" spans="2:3" x14ac:dyDescent="0.35">
      <c r="B9165" s="31"/>
      <c r="C9165" s="31"/>
    </row>
    <row r="9166" spans="2:3" x14ac:dyDescent="0.35">
      <c r="B9166" s="31"/>
      <c r="C9166" s="31"/>
    </row>
    <row r="9167" spans="2:3" x14ac:dyDescent="0.35">
      <c r="B9167" s="31"/>
      <c r="C9167" s="31"/>
    </row>
    <row r="9168" spans="2:3" x14ac:dyDescent="0.35">
      <c r="B9168" s="31"/>
      <c r="C9168" s="31"/>
    </row>
    <row r="9169" spans="2:3" x14ac:dyDescent="0.35">
      <c r="B9169" s="31"/>
      <c r="C9169" s="31"/>
    </row>
    <row r="9170" spans="2:3" x14ac:dyDescent="0.35">
      <c r="B9170" s="31"/>
      <c r="C9170" s="31"/>
    </row>
    <row r="9171" spans="2:3" x14ac:dyDescent="0.35">
      <c r="B9171" s="31"/>
      <c r="C9171" s="31"/>
    </row>
    <row r="9172" spans="2:3" x14ac:dyDescent="0.35">
      <c r="B9172" s="31"/>
      <c r="C9172" s="31"/>
    </row>
    <row r="9173" spans="2:3" x14ac:dyDescent="0.35">
      <c r="B9173" s="31"/>
      <c r="C9173" s="31"/>
    </row>
    <row r="9174" spans="2:3" x14ac:dyDescent="0.35">
      <c r="B9174" s="31"/>
      <c r="C9174" s="31"/>
    </row>
    <row r="9175" spans="2:3" x14ac:dyDescent="0.35">
      <c r="B9175" s="31"/>
      <c r="C9175" s="31"/>
    </row>
    <row r="9176" spans="2:3" x14ac:dyDescent="0.35">
      <c r="B9176" s="31"/>
      <c r="C9176" s="31"/>
    </row>
    <row r="9177" spans="2:3" x14ac:dyDescent="0.35">
      <c r="B9177" s="31"/>
      <c r="C9177" s="31"/>
    </row>
    <row r="9178" spans="2:3" x14ac:dyDescent="0.35">
      <c r="B9178" s="31"/>
      <c r="C9178" s="31"/>
    </row>
    <row r="9179" spans="2:3" x14ac:dyDescent="0.35">
      <c r="B9179" s="31"/>
      <c r="C9179" s="31"/>
    </row>
    <row r="9180" spans="2:3" x14ac:dyDescent="0.35">
      <c r="B9180" s="31"/>
      <c r="C9180" s="31"/>
    </row>
    <row r="9181" spans="2:3" x14ac:dyDescent="0.35">
      <c r="B9181" s="31"/>
      <c r="C9181" s="31"/>
    </row>
    <row r="9182" spans="2:3" x14ac:dyDescent="0.35">
      <c r="B9182" s="31"/>
      <c r="C9182" s="31"/>
    </row>
    <row r="9183" spans="2:3" x14ac:dyDescent="0.35">
      <c r="B9183" s="31"/>
      <c r="C9183" s="31"/>
    </row>
    <row r="9184" spans="2:3" x14ac:dyDescent="0.35">
      <c r="B9184" s="31"/>
      <c r="C9184" s="31"/>
    </row>
    <row r="9185" spans="2:3" x14ac:dyDescent="0.35">
      <c r="B9185" s="31"/>
      <c r="C9185" s="31"/>
    </row>
    <row r="9186" spans="2:3" x14ac:dyDescent="0.35">
      <c r="B9186" s="31"/>
      <c r="C9186" s="31"/>
    </row>
    <row r="9187" spans="2:3" x14ac:dyDescent="0.35">
      <c r="B9187" s="31"/>
      <c r="C9187" s="31"/>
    </row>
    <row r="9188" spans="2:3" x14ac:dyDescent="0.35">
      <c r="B9188" s="31"/>
      <c r="C9188" s="31"/>
    </row>
    <row r="9189" spans="2:3" x14ac:dyDescent="0.35">
      <c r="B9189" s="31"/>
      <c r="C9189" s="31"/>
    </row>
    <row r="9190" spans="2:3" x14ac:dyDescent="0.35">
      <c r="B9190" s="31"/>
      <c r="C9190" s="31"/>
    </row>
    <row r="9191" spans="2:3" x14ac:dyDescent="0.35">
      <c r="B9191" s="31"/>
      <c r="C9191" s="31"/>
    </row>
    <row r="9192" spans="2:3" x14ac:dyDescent="0.35">
      <c r="B9192" s="31"/>
      <c r="C9192" s="31"/>
    </row>
    <row r="9193" spans="2:3" x14ac:dyDescent="0.35">
      <c r="B9193" s="31"/>
      <c r="C9193" s="31"/>
    </row>
    <row r="9194" spans="2:3" x14ac:dyDescent="0.35">
      <c r="B9194" s="31"/>
      <c r="C9194" s="31"/>
    </row>
    <row r="9195" spans="2:3" x14ac:dyDescent="0.35">
      <c r="B9195" s="31"/>
      <c r="C9195" s="31"/>
    </row>
    <row r="9196" spans="2:3" x14ac:dyDescent="0.35">
      <c r="B9196" s="31"/>
      <c r="C9196" s="31"/>
    </row>
    <row r="9197" spans="2:3" x14ac:dyDescent="0.35">
      <c r="B9197" s="31"/>
      <c r="C9197" s="31"/>
    </row>
    <row r="9198" spans="2:3" x14ac:dyDescent="0.35">
      <c r="B9198" s="31"/>
      <c r="C9198" s="31"/>
    </row>
    <row r="9199" spans="2:3" x14ac:dyDescent="0.35">
      <c r="B9199" s="31"/>
      <c r="C9199" s="31"/>
    </row>
    <row r="9200" spans="2:3" x14ac:dyDescent="0.35">
      <c r="B9200" s="31"/>
      <c r="C9200" s="31"/>
    </row>
    <row r="9201" spans="2:3" x14ac:dyDescent="0.35">
      <c r="B9201" s="31"/>
      <c r="C9201" s="31"/>
    </row>
    <row r="9202" spans="2:3" x14ac:dyDescent="0.35">
      <c r="B9202" s="31"/>
      <c r="C9202" s="31"/>
    </row>
    <row r="9203" spans="2:3" x14ac:dyDescent="0.35">
      <c r="B9203" s="31"/>
      <c r="C9203" s="31"/>
    </row>
    <row r="9204" spans="2:3" x14ac:dyDescent="0.35">
      <c r="B9204" s="31"/>
      <c r="C9204" s="31"/>
    </row>
    <row r="9205" spans="2:3" x14ac:dyDescent="0.35">
      <c r="B9205" s="31"/>
      <c r="C9205" s="31"/>
    </row>
    <row r="9206" spans="2:3" x14ac:dyDescent="0.35">
      <c r="B9206" s="31"/>
      <c r="C9206" s="31"/>
    </row>
    <row r="9207" spans="2:3" x14ac:dyDescent="0.35">
      <c r="B9207" s="31"/>
      <c r="C9207" s="31"/>
    </row>
    <row r="9208" spans="2:3" x14ac:dyDescent="0.35">
      <c r="B9208" s="31"/>
      <c r="C9208" s="31"/>
    </row>
    <row r="9209" spans="2:3" x14ac:dyDescent="0.35">
      <c r="B9209" s="31"/>
      <c r="C9209" s="31"/>
    </row>
    <row r="9210" spans="2:3" x14ac:dyDescent="0.35">
      <c r="B9210" s="31"/>
      <c r="C9210" s="31"/>
    </row>
    <row r="9211" spans="2:3" x14ac:dyDescent="0.35">
      <c r="B9211" s="31"/>
      <c r="C9211" s="31"/>
    </row>
    <row r="9212" spans="2:3" x14ac:dyDescent="0.35">
      <c r="B9212" s="31"/>
      <c r="C9212" s="31"/>
    </row>
    <row r="9213" spans="2:3" x14ac:dyDescent="0.35">
      <c r="B9213" s="31"/>
      <c r="C9213" s="31"/>
    </row>
    <row r="9214" spans="2:3" x14ac:dyDescent="0.35">
      <c r="B9214" s="31"/>
      <c r="C9214" s="31"/>
    </row>
    <row r="9215" spans="2:3" x14ac:dyDescent="0.35">
      <c r="B9215" s="31"/>
      <c r="C9215" s="31"/>
    </row>
    <row r="9216" spans="2:3" x14ac:dyDescent="0.35">
      <c r="B9216" s="31"/>
      <c r="C9216" s="31"/>
    </row>
    <row r="9217" spans="2:3" x14ac:dyDescent="0.35">
      <c r="B9217" s="31"/>
      <c r="C9217" s="31"/>
    </row>
    <row r="9218" spans="2:3" x14ac:dyDescent="0.35">
      <c r="B9218" s="31"/>
      <c r="C9218" s="31"/>
    </row>
    <row r="9219" spans="2:3" x14ac:dyDescent="0.35">
      <c r="B9219" s="31"/>
      <c r="C9219" s="31"/>
    </row>
    <row r="9220" spans="2:3" x14ac:dyDescent="0.35">
      <c r="B9220" s="31"/>
      <c r="C9220" s="31"/>
    </row>
    <row r="9221" spans="2:3" x14ac:dyDescent="0.35">
      <c r="B9221" s="31"/>
      <c r="C9221" s="31"/>
    </row>
    <row r="9222" spans="2:3" x14ac:dyDescent="0.35">
      <c r="B9222" s="31"/>
      <c r="C9222" s="31"/>
    </row>
    <row r="9223" spans="2:3" x14ac:dyDescent="0.35">
      <c r="B9223" s="31"/>
      <c r="C9223" s="31"/>
    </row>
    <row r="9224" spans="2:3" x14ac:dyDescent="0.35">
      <c r="B9224" s="31"/>
      <c r="C9224" s="31"/>
    </row>
    <row r="9225" spans="2:3" x14ac:dyDescent="0.35">
      <c r="B9225" s="31"/>
      <c r="C9225" s="31"/>
    </row>
    <row r="9226" spans="2:3" x14ac:dyDescent="0.35">
      <c r="B9226" s="31"/>
      <c r="C9226" s="31"/>
    </row>
    <row r="9227" spans="2:3" x14ac:dyDescent="0.35">
      <c r="B9227" s="31"/>
      <c r="C9227" s="31"/>
    </row>
    <row r="9228" spans="2:3" x14ac:dyDescent="0.35">
      <c r="B9228" s="31"/>
      <c r="C9228" s="31"/>
    </row>
    <row r="9229" spans="2:3" x14ac:dyDescent="0.35">
      <c r="B9229" s="31"/>
      <c r="C9229" s="31"/>
    </row>
    <row r="9230" spans="2:3" x14ac:dyDescent="0.35">
      <c r="B9230" s="31"/>
      <c r="C9230" s="31"/>
    </row>
    <row r="9231" spans="2:3" x14ac:dyDescent="0.35">
      <c r="B9231" s="31"/>
      <c r="C9231" s="31"/>
    </row>
    <row r="9232" spans="2:3" x14ac:dyDescent="0.35">
      <c r="B9232" s="31"/>
      <c r="C9232" s="31"/>
    </row>
    <row r="9233" spans="2:3" x14ac:dyDescent="0.35">
      <c r="B9233" s="31"/>
      <c r="C9233" s="31"/>
    </row>
    <row r="9234" spans="2:3" x14ac:dyDescent="0.35">
      <c r="B9234" s="31"/>
      <c r="C9234" s="31"/>
    </row>
    <row r="9235" spans="2:3" x14ac:dyDescent="0.35">
      <c r="B9235" s="31"/>
      <c r="C9235" s="31"/>
    </row>
    <row r="9236" spans="2:3" x14ac:dyDescent="0.35">
      <c r="B9236" s="31"/>
      <c r="C9236" s="31"/>
    </row>
    <row r="9237" spans="2:3" x14ac:dyDescent="0.35">
      <c r="B9237" s="31"/>
      <c r="C9237" s="31"/>
    </row>
    <row r="9238" spans="2:3" x14ac:dyDescent="0.35">
      <c r="B9238" s="31"/>
      <c r="C9238" s="31"/>
    </row>
    <row r="9239" spans="2:3" x14ac:dyDescent="0.35">
      <c r="B9239" s="31"/>
      <c r="C9239" s="31"/>
    </row>
    <row r="9240" spans="2:3" x14ac:dyDescent="0.35">
      <c r="B9240" s="31"/>
      <c r="C9240" s="31"/>
    </row>
    <row r="9241" spans="2:3" x14ac:dyDescent="0.35">
      <c r="B9241" s="31"/>
      <c r="C9241" s="31"/>
    </row>
    <row r="9242" spans="2:3" x14ac:dyDescent="0.35">
      <c r="B9242" s="31"/>
      <c r="C9242" s="31"/>
    </row>
    <row r="9243" spans="2:3" x14ac:dyDescent="0.35">
      <c r="B9243" s="31"/>
      <c r="C9243" s="31"/>
    </row>
    <row r="9244" spans="2:3" x14ac:dyDescent="0.35">
      <c r="B9244" s="31"/>
      <c r="C9244" s="31"/>
    </row>
    <row r="9245" spans="2:3" x14ac:dyDescent="0.35">
      <c r="B9245" s="31"/>
      <c r="C9245" s="31"/>
    </row>
    <row r="9246" spans="2:3" x14ac:dyDescent="0.35">
      <c r="B9246" s="31"/>
      <c r="C9246" s="31"/>
    </row>
    <row r="9247" spans="2:3" x14ac:dyDescent="0.35">
      <c r="B9247" s="31"/>
      <c r="C9247" s="31"/>
    </row>
    <row r="9248" spans="2:3" x14ac:dyDescent="0.35">
      <c r="B9248" s="31"/>
      <c r="C9248" s="31"/>
    </row>
    <row r="9249" spans="2:3" x14ac:dyDescent="0.35">
      <c r="B9249" s="31"/>
      <c r="C9249" s="31"/>
    </row>
    <row r="9250" spans="2:3" x14ac:dyDescent="0.35">
      <c r="B9250" s="31"/>
      <c r="C9250" s="31"/>
    </row>
    <row r="9251" spans="2:3" x14ac:dyDescent="0.35">
      <c r="B9251" s="31"/>
      <c r="C9251" s="31"/>
    </row>
    <row r="9252" spans="2:3" x14ac:dyDescent="0.35">
      <c r="B9252" s="31"/>
      <c r="C9252" s="31"/>
    </row>
    <row r="9253" spans="2:3" x14ac:dyDescent="0.35">
      <c r="B9253" s="31"/>
      <c r="C9253" s="31"/>
    </row>
    <row r="9254" spans="2:3" x14ac:dyDescent="0.35">
      <c r="B9254" s="31"/>
      <c r="C9254" s="31"/>
    </row>
    <row r="9255" spans="2:3" x14ac:dyDescent="0.35">
      <c r="B9255" s="31"/>
      <c r="C9255" s="31"/>
    </row>
    <row r="9256" spans="2:3" x14ac:dyDescent="0.35">
      <c r="B9256" s="31"/>
      <c r="C9256" s="31"/>
    </row>
    <row r="9257" spans="2:3" x14ac:dyDescent="0.35">
      <c r="B9257" s="31"/>
      <c r="C9257" s="31"/>
    </row>
    <row r="9258" spans="2:3" x14ac:dyDescent="0.35">
      <c r="B9258" s="31"/>
      <c r="C9258" s="31"/>
    </row>
    <row r="9259" spans="2:3" x14ac:dyDescent="0.35">
      <c r="B9259" s="31"/>
      <c r="C9259" s="31"/>
    </row>
    <row r="9260" spans="2:3" x14ac:dyDescent="0.35">
      <c r="B9260" s="31"/>
      <c r="C9260" s="31"/>
    </row>
    <row r="9261" spans="2:3" x14ac:dyDescent="0.35">
      <c r="B9261" s="31"/>
      <c r="C9261" s="31"/>
    </row>
    <row r="9262" spans="2:3" x14ac:dyDescent="0.35">
      <c r="B9262" s="31"/>
      <c r="C9262" s="31"/>
    </row>
    <row r="9263" spans="2:3" x14ac:dyDescent="0.35">
      <c r="B9263" s="31"/>
      <c r="C9263" s="31"/>
    </row>
    <row r="9264" spans="2:3" x14ac:dyDescent="0.35">
      <c r="B9264" s="31"/>
      <c r="C9264" s="31"/>
    </row>
    <row r="9265" spans="2:3" x14ac:dyDescent="0.35">
      <c r="B9265" s="31"/>
      <c r="C9265" s="31"/>
    </row>
    <row r="9266" spans="2:3" x14ac:dyDescent="0.35">
      <c r="B9266" s="31"/>
      <c r="C9266" s="31"/>
    </row>
    <row r="9267" spans="2:3" x14ac:dyDescent="0.35">
      <c r="B9267" s="31"/>
      <c r="C9267" s="31"/>
    </row>
    <row r="9268" spans="2:3" x14ac:dyDescent="0.35">
      <c r="B9268" s="31"/>
      <c r="C9268" s="31"/>
    </row>
    <row r="9269" spans="2:3" x14ac:dyDescent="0.35">
      <c r="B9269" s="31"/>
      <c r="C9269" s="31"/>
    </row>
    <row r="9270" spans="2:3" x14ac:dyDescent="0.35">
      <c r="B9270" s="31"/>
      <c r="C9270" s="31"/>
    </row>
    <row r="9271" spans="2:3" x14ac:dyDescent="0.35">
      <c r="B9271" s="31"/>
      <c r="C9271" s="31"/>
    </row>
    <row r="9272" spans="2:3" x14ac:dyDescent="0.35">
      <c r="B9272" s="31"/>
      <c r="C9272" s="31"/>
    </row>
    <row r="9273" spans="2:3" x14ac:dyDescent="0.35">
      <c r="B9273" s="31"/>
      <c r="C9273" s="31"/>
    </row>
    <row r="9274" spans="2:3" x14ac:dyDescent="0.35">
      <c r="B9274" s="31"/>
      <c r="C9274" s="31"/>
    </row>
    <row r="9275" spans="2:3" x14ac:dyDescent="0.35">
      <c r="B9275" s="31"/>
      <c r="C9275" s="31"/>
    </row>
    <row r="9276" spans="2:3" x14ac:dyDescent="0.35">
      <c r="B9276" s="31"/>
      <c r="C9276" s="31"/>
    </row>
    <row r="9277" spans="2:3" x14ac:dyDescent="0.35">
      <c r="B9277" s="31"/>
      <c r="C9277" s="31"/>
    </row>
    <row r="9278" spans="2:3" x14ac:dyDescent="0.35">
      <c r="B9278" s="31"/>
      <c r="C9278" s="31"/>
    </row>
    <row r="9279" spans="2:3" x14ac:dyDescent="0.35">
      <c r="B9279" s="31"/>
      <c r="C9279" s="31"/>
    </row>
    <row r="9280" spans="2:3" x14ac:dyDescent="0.35">
      <c r="B9280" s="31"/>
      <c r="C9280" s="31"/>
    </row>
    <row r="9281" spans="2:3" x14ac:dyDescent="0.35">
      <c r="B9281" s="31"/>
      <c r="C9281" s="31"/>
    </row>
    <row r="9282" spans="2:3" x14ac:dyDescent="0.35">
      <c r="B9282" s="31"/>
      <c r="C9282" s="31"/>
    </row>
    <row r="9283" spans="2:3" x14ac:dyDescent="0.35">
      <c r="B9283" s="31"/>
      <c r="C9283" s="31"/>
    </row>
    <row r="9284" spans="2:3" x14ac:dyDescent="0.35">
      <c r="B9284" s="31"/>
      <c r="C9284" s="31"/>
    </row>
    <row r="9285" spans="2:3" x14ac:dyDescent="0.35">
      <c r="B9285" s="31"/>
      <c r="C9285" s="31"/>
    </row>
    <row r="9286" spans="2:3" x14ac:dyDescent="0.35">
      <c r="B9286" s="31"/>
      <c r="C9286" s="31"/>
    </row>
    <row r="9287" spans="2:3" x14ac:dyDescent="0.35">
      <c r="B9287" s="31"/>
      <c r="C9287" s="31"/>
    </row>
    <row r="9288" spans="2:3" x14ac:dyDescent="0.35">
      <c r="B9288" s="31"/>
      <c r="C9288" s="31"/>
    </row>
    <row r="9289" spans="2:3" x14ac:dyDescent="0.35">
      <c r="B9289" s="31"/>
      <c r="C9289" s="31"/>
    </row>
    <row r="9290" spans="2:3" x14ac:dyDescent="0.35">
      <c r="B9290" s="31"/>
      <c r="C9290" s="31"/>
    </row>
    <row r="9291" spans="2:3" x14ac:dyDescent="0.35">
      <c r="B9291" s="31"/>
      <c r="C9291" s="31"/>
    </row>
    <row r="9292" spans="2:3" x14ac:dyDescent="0.35">
      <c r="B9292" s="31"/>
      <c r="C9292" s="31"/>
    </row>
    <row r="9293" spans="2:3" x14ac:dyDescent="0.35">
      <c r="B9293" s="31"/>
      <c r="C9293" s="31"/>
    </row>
    <row r="9294" spans="2:3" x14ac:dyDescent="0.35">
      <c r="B9294" s="31"/>
      <c r="C9294" s="31"/>
    </row>
    <row r="9295" spans="2:3" x14ac:dyDescent="0.35">
      <c r="B9295" s="31"/>
      <c r="C9295" s="31"/>
    </row>
    <row r="9296" spans="2:3" x14ac:dyDescent="0.35">
      <c r="B9296" s="31"/>
      <c r="C9296" s="31"/>
    </row>
    <row r="9297" spans="2:3" x14ac:dyDescent="0.35">
      <c r="B9297" s="31"/>
      <c r="C9297" s="31"/>
    </row>
    <row r="9298" spans="2:3" x14ac:dyDescent="0.35">
      <c r="B9298" s="31"/>
      <c r="C9298" s="31"/>
    </row>
    <row r="9299" spans="2:3" x14ac:dyDescent="0.35">
      <c r="B9299" s="31"/>
      <c r="C9299" s="31"/>
    </row>
    <row r="9300" spans="2:3" x14ac:dyDescent="0.35">
      <c r="B9300" s="31"/>
      <c r="C9300" s="31"/>
    </row>
    <row r="9301" spans="2:3" x14ac:dyDescent="0.35">
      <c r="B9301" s="31"/>
      <c r="C9301" s="31"/>
    </row>
    <row r="9302" spans="2:3" x14ac:dyDescent="0.35">
      <c r="B9302" s="31"/>
      <c r="C9302" s="31"/>
    </row>
    <row r="9303" spans="2:3" x14ac:dyDescent="0.35">
      <c r="B9303" s="31"/>
      <c r="C9303" s="31"/>
    </row>
    <row r="9304" spans="2:3" x14ac:dyDescent="0.35">
      <c r="B9304" s="31"/>
      <c r="C9304" s="31"/>
    </row>
    <row r="9305" spans="2:3" x14ac:dyDescent="0.35">
      <c r="B9305" s="31"/>
      <c r="C9305" s="31"/>
    </row>
    <row r="9306" spans="2:3" x14ac:dyDescent="0.35">
      <c r="B9306" s="31"/>
      <c r="C9306" s="31"/>
    </row>
    <row r="9307" spans="2:3" x14ac:dyDescent="0.35">
      <c r="B9307" s="31"/>
      <c r="C9307" s="31"/>
    </row>
    <row r="9308" spans="2:3" x14ac:dyDescent="0.35">
      <c r="B9308" s="31"/>
      <c r="C9308" s="31"/>
    </row>
    <row r="9309" spans="2:3" x14ac:dyDescent="0.35">
      <c r="B9309" s="31"/>
      <c r="C9309" s="31"/>
    </row>
    <row r="9310" spans="2:3" x14ac:dyDescent="0.35">
      <c r="B9310" s="31"/>
      <c r="C9310" s="31"/>
    </row>
    <row r="9311" spans="2:3" x14ac:dyDescent="0.35">
      <c r="B9311" s="31"/>
      <c r="C9311" s="31"/>
    </row>
    <row r="9312" spans="2:3" x14ac:dyDescent="0.35">
      <c r="B9312" s="31"/>
      <c r="C9312" s="31"/>
    </row>
    <row r="9313" spans="2:3" x14ac:dyDescent="0.35">
      <c r="B9313" s="31"/>
      <c r="C9313" s="31"/>
    </row>
    <row r="9314" spans="2:3" x14ac:dyDescent="0.35">
      <c r="B9314" s="31"/>
      <c r="C9314" s="31"/>
    </row>
    <row r="9315" spans="2:3" x14ac:dyDescent="0.35">
      <c r="B9315" s="31"/>
      <c r="C9315" s="31"/>
    </row>
    <row r="9316" spans="2:3" x14ac:dyDescent="0.35">
      <c r="B9316" s="31"/>
      <c r="C9316" s="31"/>
    </row>
    <row r="9317" spans="2:3" x14ac:dyDescent="0.35">
      <c r="B9317" s="31"/>
      <c r="C9317" s="31"/>
    </row>
    <row r="9318" spans="2:3" x14ac:dyDescent="0.35">
      <c r="B9318" s="31"/>
      <c r="C9318" s="31"/>
    </row>
    <row r="9319" spans="2:3" x14ac:dyDescent="0.35">
      <c r="B9319" s="31"/>
      <c r="C9319" s="31"/>
    </row>
    <row r="9320" spans="2:3" x14ac:dyDescent="0.35">
      <c r="B9320" s="31"/>
      <c r="C9320" s="31"/>
    </row>
    <row r="9321" spans="2:3" x14ac:dyDescent="0.35">
      <c r="B9321" s="31"/>
      <c r="C9321" s="31"/>
    </row>
    <row r="9322" spans="2:3" x14ac:dyDescent="0.35">
      <c r="B9322" s="31"/>
      <c r="C9322" s="31"/>
    </row>
    <row r="9323" spans="2:3" x14ac:dyDescent="0.35">
      <c r="B9323" s="31"/>
      <c r="C9323" s="31"/>
    </row>
    <row r="9324" spans="2:3" x14ac:dyDescent="0.35">
      <c r="B9324" s="31"/>
      <c r="C9324" s="31"/>
    </row>
    <row r="9325" spans="2:3" x14ac:dyDescent="0.35">
      <c r="B9325" s="31"/>
      <c r="C9325" s="31"/>
    </row>
    <row r="9326" spans="2:3" x14ac:dyDescent="0.35">
      <c r="B9326" s="31"/>
      <c r="C9326" s="31"/>
    </row>
    <row r="9327" spans="2:3" x14ac:dyDescent="0.35">
      <c r="B9327" s="31"/>
      <c r="C9327" s="31"/>
    </row>
    <row r="9328" spans="2:3" x14ac:dyDescent="0.35">
      <c r="B9328" s="31"/>
      <c r="C9328" s="31"/>
    </row>
    <row r="9329" spans="2:3" x14ac:dyDescent="0.35">
      <c r="B9329" s="31"/>
      <c r="C9329" s="31"/>
    </row>
    <row r="9330" spans="2:3" x14ac:dyDescent="0.35">
      <c r="B9330" s="31"/>
      <c r="C9330" s="31"/>
    </row>
    <row r="9331" spans="2:3" x14ac:dyDescent="0.35">
      <c r="B9331" s="31"/>
      <c r="C9331" s="31"/>
    </row>
    <row r="9332" spans="2:3" x14ac:dyDescent="0.35">
      <c r="B9332" s="31"/>
      <c r="C9332" s="31"/>
    </row>
    <row r="9333" spans="2:3" x14ac:dyDescent="0.35">
      <c r="B9333" s="31"/>
      <c r="C9333" s="31"/>
    </row>
    <row r="9334" spans="2:3" x14ac:dyDescent="0.35">
      <c r="B9334" s="31"/>
      <c r="C9334" s="31"/>
    </row>
    <row r="9335" spans="2:3" x14ac:dyDescent="0.35">
      <c r="B9335" s="31"/>
      <c r="C9335" s="31"/>
    </row>
    <row r="9336" spans="2:3" x14ac:dyDescent="0.35">
      <c r="B9336" s="31"/>
      <c r="C9336" s="31"/>
    </row>
    <row r="9337" spans="2:3" x14ac:dyDescent="0.35">
      <c r="B9337" s="31"/>
      <c r="C9337" s="31"/>
    </row>
    <row r="9338" spans="2:3" x14ac:dyDescent="0.35">
      <c r="B9338" s="31"/>
      <c r="C9338" s="31"/>
    </row>
    <row r="9339" spans="2:3" x14ac:dyDescent="0.35">
      <c r="B9339" s="31"/>
      <c r="C9339" s="31"/>
    </row>
    <row r="9340" spans="2:3" x14ac:dyDescent="0.35">
      <c r="B9340" s="31"/>
      <c r="C9340" s="31"/>
    </row>
    <row r="9341" spans="2:3" x14ac:dyDescent="0.35">
      <c r="B9341" s="31"/>
      <c r="C9341" s="31"/>
    </row>
    <row r="9342" spans="2:3" x14ac:dyDescent="0.35">
      <c r="B9342" s="31"/>
      <c r="C9342" s="31"/>
    </row>
    <row r="9343" spans="2:3" x14ac:dyDescent="0.35">
      <c r="B9343" s="31"/>
      <c r="C9343" s="31"/>
    </row>
    <row r="9344" spans="2:3" x14ac:dyDescent="0.35">
      <c r="B9344" s="31"/>
      <c r="C9344" s="31"/>
    </row>
    <row r="9345" spans="2:3" x14ac:dyDescent="0.35">
      <c r="B9345" s="31"/>
      <c r="C9345" s="31"/>
    </row>
    <row r="9346" spans="2:3" x14ac:dyDescent="0.35">
      <c r="B9346" s="31"/>
      <c r="C9346" s="31"/>
    </row>
    <row r="9347" spans="2:3" x14ac:dyDescent="0.35">
      <c r="B9347" s="31"/>
      <c r="C9347" s="31"/>
    </row>
    <row r="9348" spans="2:3" x14ac:dyDescent="0.35">
      <c r="B9348" s="31"/>
      <c r="C9348" s="31"/>
    </row>
    <row r="9349" spans="2:3" x14ac:dyDescent="0.35">
      <c r="B9349" s="31"/>
      <c r="C9349" s="31"/>
    </row>
    <row r="9350" spans="2:3" x14ac:dyDescent="0.35">
      <c r="B9350" s="31"/>
      <c r="C9350" s="31"/>
    </row>
    <row r="9351" spans="2:3" x14ac:dyDescent="0.35">
      <c r="B9351" s="31"/>
      <c r="C9351" s="31"/>
    </row>
    <row r="9352" spans="2:3" x14ac:dyDescent="0.35">
      <c r="B9352" s="31"/>
      <c r="C9352" s="31"/>
    </row>
    <row r="9353" spans="2:3" x14ac:dyDescent="0.35">
      <c r="B9353" s="31"/>
      <c r="C9353" s="31"/>
    </row>
    <row r="9354" spans="2:3" x14ac:dyDescent="0.35">
      <c r="B9354" s="31"/>
      <c r="C9354" s="31"/>
    </row>
    <row r="9355" spans="2:3" x14ac:dyDescent="0.35">
      <c r="B9355" s="31"/>
      <c r="C9355" s="31"/>
    </row>
    <row r="9356" spans="2:3" x14ac:dyDescent="0.35">
      <c r="B9356" s="31"/>
      <c r="C9356" s="31"/>
    </row>
    <row r="9357" spans="2:3" x14ac:dyDescent="0.35">
      <c r="B9357" s="31"/>
      <c r="C9357" s="31"/>
    </row>
    <row r="9358" spans="2:3" x14ac:dyDescent="0.35">
      <c r="B9358" s="31"/>
      <c r="C9358" s="31"/>
    </row>
    <row r="9359" spans="2:3" x14ac:dyDescent="0.35">
      <c r="B9359" s="31"/>
      <c r="C9359" s="31"/>
    </row>
    <row r="9360" spans="2:3" x14ac:dyDescent="0.35">
      <c r="B9360" s="31"/>
      <c r="C9360" s="31"/>
    </row>
    <row r="9361" spans="2:3" x14ac:dyDescent="0.35">
      <c r="B9361" s="31"/>
      <c r="C9361" s="31"/>
    </row>
    <row r="9362" spans="2:3" x14ac:dyDescent="0.35">
      <c r="B9362" s="31"/>
      <c r="C9362" s="31"/>
    </row>
    <row r="9363" spans="2:3" x14ac:dyDescent="0.35">
      <c r="B9363" s="31"/>
      <c r="C9363" s="31"/>
    </row>
    <row r="9364" spans="2:3" x14ac:dyDescent="0.35">
      <c r="B9364" s="31"/>
      <c r="C9364" s="31"/>
    </row>
    <row r="9365" spans="2:3" x14ac:dyDescent="0.35">
      <c r="B9365" s="31"/>
      <c r="C9365" s="31"/>
    </row>
    <row r="9366" spans="2:3" x14ac:dyDescent="0.35">
      <c r="B9366" s="31"/>
      <c r="C9366" s="31"/>
    </row>
    <row r="9367" spans="2:3" x14ac:dyDescent="0.35">
      <c r="B9367" s="31"/>
      <c r="C9367" s="31"/>
    </row>
    <row r="9368" spans="2:3" x14ac:dyDescent="0.35">
      <c r="B9368" s="31"/>
      <c r="C9368" s="31"/>
    </row>
    <row r="9369" spans="2:3" x14ac:dyDescent="0.35">
      <c r="B9369" s="31"/>
      <c r="C9369" s="31"/>
    </row>
    <row r="9370" spans="2:3" x14ac:dyDescent="0.35">
      <c r="B9370" s="31"/>
      <c r="C9370" s="31"/>
    </row>
    <row r="9371" spans="2:3" x14ac:dyDescent="0.35">
      <c r="B9371" s="31"/>
      <c r="C9371" s="31"/>
    </row>
    <row r="9372" spans="2:3" x14ac:dyDescent="0.35">
      <c r="B9372" s="31"/>
      <c r="C9372" s="31"/>
    </row>
    <row r="9373" spans="2:3" x14ac:dyDescent="0.35">
      <c r="B9373" s="31"/>
      <c r="C9373" s="31"/>
    </row>
    <row r="9374" spans="2:3" x14ac:dyDescent="0.35">
      <c r="B9374" s="31"/>
      <c r="C9374" s="31"/>
    </row>
    <row r="9375" spans="2:3" x14ac:dyDescent="0.35">
      <c r="B9375" s="31"/>
      <c r="C9375" s="31"/>
    </row>
    <row r="9376" spans="2:3" x14ac:dyDescent="0.35">
      <c r="B9376" s="31"/>
      <c r="C9376" s="31"/>
    </row>
    <row r="9377" spans="2:3" x14ac:dyDescent="0.35">
      <c r="B9377" s="31"/>
      <c r="C9377" s="31"/>
    </row>
    <row r="9378" spans="2:3" x14ac:dyDescent="0.35">
      <c r="B9378" s="31"/>
      <c r="C9378" s="31"/>
    </row>
    <row r="9379" spans="2:3" x14ac:dyDescent="0.35">
      <c r="B9379" s="31"/>
      <c r="C9379" s="31"/>
    </row>
    <row r="9380" spans="2:3" x14ac:dyDescent="0.35">
      <c r="B9380" s="31"/>
      <c r="C9380" s="31"/>
    </row>
    <row r="9381" spans="2:3" x14ac:dyDescent="0.35">
      <c r="B9381" s="31"/>
      <c r="C9381" s="31"/>
    </row>
    <row r="9382" spans="2:3" x14ac:dyDescent="0.35">
      <c r="B9382" s="31"/>
      <c r="C9382" s="31"/>
    </row>
    <row r="9383" spans="2:3" x14ac:dyDescent="0.35">
      <c r="B9383" s="31"/>
      <c r="C9383" s="31"/>
    </row>
    <row r="9384" spans="2:3" x14ac:dyDescent="0.35">
      <c r="B9384" s="31"/>
      <c r="C9384" s="31"/>
    </row>
    <row r="9385" spans="2:3" x14ac:dyDescent="0.35">
      <c r="B9385" s="31"/>
      <c r="C9385" s="31"/>
    </row>
    <row r="9386" spans="2:3" x14ac:dyDescent="0.35">
      <c r="B9386" s="31"/>
      <c r="C9386" s="31"/>
    </row>
    <row r="9387" spans="2:3" x14ac:dyDescent="0.35">
      <c r="B9387" s="31"/>
      <c r="C9387" s="31"/>
    </row>
    <row r="9388" spans="2:3" x14ac:dyDescent="0.35">
      <c r="B9388" s="31"/>
      <c r="C9388" s="31"/>
    </row>
    <row r="9389" spans="2:3" x14ac:dyDescent="0.35">
      <c r="B9389" s="31"/>
      <c r="C9389" s="31"/>
    </row>
    <row r="9390" spans="2:3" x14ac:dyDescent="0.35">
      <c r="B9390" s="31"/>
      <c r="C9390" s="31"/>
    </row>
    <row r="9391" spans="2:3" x14ac:dyDescent="0.35">
      <c r="B9391" s="31"/>
      <c r="C9391" s="31"/>
    </row>
    <row r="9392" spans="2:3" x14ac:dyDescent="0.35">
      <c r="B9392" s="31"/>
      <c r="C9392" s="31"/>
    </row>
    <row r="9393" spans="2:3" x14ac:dyDescent="0.35">
      <c r="B9393" s="31"/>
      <c r="C9393" s="31"/>
    </row>
    <row r="9394" spans="2:3" x14ac:dyDescent="0.35">
      <c r="B9394" s="31"/>
      <c r="C9394" s="31"/>
    </row>
    <row r="9395" spans="2:3" x14ac:dyDescent="0.35">
      <c r="B9395" s="31"/>
      <c r="C9395" s="31"/>
    </row>
    <row r="9396" spans="2:3" x14ac:dyDescent="0.35">
      <c r="B9396" s="31"/>
      <c r="C9396" s="31"/>
    </row>
    <row r="9397" spans="2:3" x14ac:dyDescent="0.35">
      <c r="B9397" s="31"/>
      <c r="C9397" s="31"/>
    </row>
    <row r="9398" spans="2:3" x14ac:dyDescent="0.35">
      <c r="B9398" s="31"/>
      <c r="C9398" s="31"/>
    </row>
    <row r="9399" spans="2:3" x14ac:dyDescent="0.35">
      <c r="B9399" s="31"/>
      <c r="C9399" s="31"/>
    </row>
    <row r="9400" spans="2:3" x14ac:dyDescent="0.35">
      <c r="B9400" s="31"/>
      <c r="C9400" s="31"/>
    </row>
    <row r="9401" spans="2:3" x14ac:dyDescent="0.35">
      <c r="B9401" s="31"/>
      <c r="C9401" s="31"/>
    </row>
    <row r="9402" spans="2:3" x14ac:dyDescent="0.35">
      <c r="B9402" s="31"/>
      <c r="C9402" s="31"/>
    </row>
    <row r="9403" spans="2:3" x14ac:dyDescent="0.35">
      <c r="B9403" s="31"/>
      <c r="C9403" s="31"/>
    </row>
    <row r="9404" spans="2:3" x14ac:dyDescent="0.35">
      <c r="B9404" s="31"/>
      <c r="C9404" s="31"/>
    </row>
    <row r="9405" spans="2:3" x14ac:dyDescent="0.35">
      <c r="B9405" s="31"/>
      <c r="C9405" s="31"/>
    </row>
    <row r="9406" spans="2:3" x14ac:dyDescent="0.35">
      <c r="B9406" s="31"/>
      <c r="C9406" s="31"/>
    </row>
    <row r="9407" spans="2:3" x14ac:dyDescent="0.35">
      <c r="B9407" s="31"/>
      <c r="C9407" s="31"/>
    </row>
    <row r="9408" spans="2:3" x14ac:dyDescent="0.35">
      <c r="B9408" s="31"/>
      <c r="C9408" s="31"/>
    </row>
    <row r="9409" spans="2:3" x14ac:dyDescent="0.35">
      <c r="B9409" s="31"/>
      <c r="C9409" s="31"/>
    </row>
    <row r="9410" spans="2:3" x14ac:dyDescent="0.35">
      <c r="B9410" s="31"/>
      <c r="C9410" s="31"/>
    </row>
    <row r="9411" spans="2:3" x14ac:dyDescent="0.35">
      <c r="B9411" s="31"/>
      <c r="C9411" s="31"/>
    </row>
    <row r="9412" spans="2:3" x14ac:dyDescent="0.35">
      <c r="B9412" s="31"/>
      <c r="C9412" s="31"/>
    </row>
    <row r="9413" spans="2:3" x14ac:dyDescent="0.35">
      <c r="B9413" s="31"/>
      <c r="C9413" s="31"/>
    </row>
    <row r="9414" spans="2:3" x14ac:dyDescent="0.35">
      <c r="B9414" s="31"/>
      <c r="C9414" s="31"/>
    </row>
    <row r="9415" spans="2:3" x14ac:dyDescent="0.35">
      <c r="B9415" s="31"/>
      <c r="C9415" s="31"/>
    </row>
    <row r="9416" spans="2:3" x14ac:dyDescent="0.35">
      <c r="B9416" s="31"/>
      <c r="C9416" s="31"/>
    </row>
    <row r="9417" spans="2:3" x14ac:dyDescent="0.35">
      <c r="B9417" s="31"/>
      <c r="C9417" s="31"/>
    </row>
    <row r="9418" spans="2:3" x14ac:dyDescent="0.35">
      <c r="B9418" s="31"/>
      <c r="C9418" s="31"/>
    </row>
    <row r="9419" spans="2:3" x14ac:dyDescent="0.35">
      <c r="B9419" s="31"/>
      <c r="C9419" s="31"/>
    </row>
    <row r="9420" spans="2:3" x14ac:dyDescent="0.35">
      <c r="B9420" s="31"/>
      <c r="C9420" s="31"/>
    </row>
    <row r="9421" spans="2:3" x14ac:dyDescent="0.35">
      <c r="B9421" s="31"/>
      <c r="C9421" s="31"/>
    </row>
    <row r="9422" spans="2:3" x14ac:dyDescent="0.35">
      <c r="B9422" s="31"/>
      <c r="C9422" s="31"/>
    </row>
    <row r="9423" spans="2:3" x14ac:dyDescent="0.35">
      <c r="B9423" s="31"/>
      <c r="C9423" s="31"/>
    </row>
    <row r="9424" spans="2:3" x14ac:dyDescent="0.35">
      <c r="B9424" s="31"/>
      <c r="C9424" s="31"/>
    </row>
    <row r="9425" spans="2:3" x14ac:dyDescent="0.35">
      <c r="B9425" s="31"/>
      <c r="C9425" s="31"/>
    </row>
    <row r="9426" spans="2:3" x14ac:dyDescent="0.35">
      <c r="B9426" s="31"/>
      <c r="C9426" s="31"/>
    </row>
    <row r="9427" spans="2:3" x14ac:dyDescent="0.35">
      <c r="B9427" s="31"/>
      <c r="C9427" s="31"/>
    </row>
    <row r="9428" spans="2:3" x14ac:dyDescent="0.35">
      <c r="B9428" s="31"/>
      <c r="C9428" s="31"/>
    </row>
    <row r="9429" spans="2:3" x14ac:dyDescent="0.35">
      <c r="B9429" s="31"/>
      <c r="C9429" s="31"/>
    </row>
    <row r="9430" spans="2:3" x14ac:dyDescent="0.35">
      <c r="B9430" s="31"/>
      <c r="C9430" s="31"/>
    </row>
    <row r="9431" spans="2:3" x14ac:dyDescent="0.35">
      <c r="B9431" s="31"/>
      <c r="C9431" s="31"/>
    </row>
    <row r="9432" spans="2:3" x14ac:dyDescent="0.35">
      <c r="B9432" s="31"/>
      <c r="C9432" s="31"/>
    </row>
    <row r="9433" spans="2:3" x14ac:dyDescent="0.35">
      <c r="B9433" s="31"/>
      <c r="C9433" s="31"/>
    </row>
    <row r="9434" spans="2:3" x14ac:dyDescent="0.35">
      <c r="B9434" s="31"/>
      <c r="C9434" s="31"/>
    </row>
    <row r="9435" spans="2:3" x14ac:dyDescent="0.35">
      <c r="B9435" s="31"/>
      <c r="C9435" s="31"/>
    </row>
    <row r="9436" spans="2:3" x14ac:dyDescent="0.35">
      <c r="B9436" s="31"/>
      <c r="C9436" s="31"/>
    </row>
    <row r="9437" spans="2:3" x14ac:dyDescent="0.35">
      <c r="B9437" s="31"/>
      <c r="C9437" s="31"/>
    </row>
    <row r="9438" spans="2:3" x14ac:dyDescent="0.35">
      <c r="B9438" s="31"/>
      <c r="C9438" s="31"/>
    </row>
    <row r="9439" spans="2:3" x14ac:dyDescent="0.35">
      <c r="B9439" s="31"/>
      <c r="C9439" s="31"/>
    </row>
    <row r="9440" spans="2:3" x14ac:dyDescent="0.35">
      <c r="B9440" s="31"/>
      <c r="C9440" s="31"/>
    </row>
    <row r="9441" spans="2:3" x14ac:dyDescent="0.35">
      <c r="B9441" s="31"/>
      <c r="C9441" s="31"/>
    </row>
    <row r="9442" spans="2:3" x14ac:dyDescent="0.35">
      <c r="B9442" s="31"/>
      <c r="C9442" s="31"/>
    </row>
    <row r="9443" spans="2:3" x14ac:dyDescent="0.35">
      <c r="B9443" s="31"/>
      <c r="C9443" s="31"/>
    </row>
    <row r="9444" spans="2:3" x14ac:dyDescent="0.35">
      <c r="B9444" s="31"/>
      <c r="C9444" s="31"/>
    </row>
    <row r="9445" spans="2:3" x14ac:dyDescent="0.35">
      <c r="B9445" s="31"/>
      <c r="C9445" s="31"/>
    </row>
    <row r="9446" spans="2:3" x14ac:dyDescent="0.35">
      <c r="B9446" s="31"/>
      <c r="C9446" s="31"/>
    </row>
    <row r="9447" spans="2:3" x14ac:dyDescent="0.35">
      <c r="B9447" s="31"/>
      <c r="C9447" s="31"/>
    </row>
    <row r="9448" spans="2:3" x14ac:dyDescent="0.35">
      <c r="B9448" s="31"/>
      <c r="C9448" s="31"/>
    </row>
    <row r="9449" spans="2:3" x14ac:dyDescent="0.35">
      <c r="B9449" s="31"/>
      <c r="C9449" s="31"/>
    </row>
    <row r="9450" spans="2:3" x14ac:dyDescent="0.35">
      <c r="B9450" s="31"/>
      <c r="C9450" s="31"/>
    </row>
    <row r="9451" spans="2:3" x14ac:dyDescent="0.35">
      <c r="B9451" s="31"/>
      <c r="C9451" s="31"/>
    </row>
    <row r="9452" spans="2:3" x14ac:dyDescent="0.35">
      <c r="B9452" s="31"/>
      <c r="C9452" s="31"/>
    </row>
    <row r="9453" spans="2:3" x14ac:dyDescent="0.35">
      <c r="B9453" s="31"/>
      <c r="C9453" s="31"/>
    </row>
    <row r="9454" spans="2:3" x14ac:dyDescent="0.35">
      <c r="B9454" s="31"/>
      <c r="C9454" s="31"/>
    </row>
    <row r="9455" spans="2:3" x14ac:dyDescent="0.35">
      <c r="B9455" s="31"/>
      <c r="C9455" s="31"/>
    </row>
    <row r="9456" spans="2:3" x14ac:dyDescent="0.35">
      <c r="B9456" s="31"/>
      <c r="C9456" s="31"/>
    </row>
    <row r="9457" spans="2:3" x14ac:dyDescent="0.35">
      <c r="B9457" s="31"/>
      <c r="C9457" s="31"/>
    </row>
    <row r="9458" spans="2:3" x14ac:dyDescent="0.35">
      <c r="B9458" s="31"/>
      <c r="C9458" s="31"/>
    </row>
    <row r="9459" spans="2:3" x14ac:dyDescent="0.35">
      <c r="B9459" s="31"/>
      <c r="C9459" s="31"/>
    </row>
    <row r="9460" spans="2:3" x14ac:dyDescent="0.35">
      <c r="B9460" s="31"/>
      <c r="C9460" s="31"/>
    </row>
    <row r="9461" spans="2:3" x14ac:dyDescent="0.35">
      <c r="B9461" s="31"/>
      <c r="C9461" s="31"/>
    </row>
    <row r="9462" spans="2:3" x14ac:dyDescent="0.35">
      <c r="B9462" s="31"/>
      <c r="C9462" s="31"/>
    </row>
    <row r="9463" spans="2:3" x14ac:dyDescent="0.35">
      <c r="B9463" s="31"/>
      <c r="C9463" s="31"/>
    </row>
    <row r="9464" spans="2:3" x14ac:dyDescent="0.35">
      <c r="B9464" s="31"/>
      <c r="C9464" s="31"/>
    </row>
    <row r="9465" spans="2:3" x14ac:dyDescent="0.35">
      <c r="B9465" s="31"/>
      <c r="C9465" s="31"/>
    </row>
    <row r="9466" spans="2:3" x14ac:dyDescent="0.35">
      <c r="B9466" s="31"/>
      <c r="C9466" s="31"/>
    </row>
    <row r="9467" spans="2:3" x14ac:dyDescent="0.35">
      <c r="B9467" s="31"/>
      <c r="C9467" s="31"/>
    </row>
    <row r="9468" spans="2:3" x14ac:dyDescent="0.35">
      <c r="B9468" s="31"/>
      <c r="C9468" s="31"/>
    </row>
    <row r="9469" spans="2:3" x14ac:dyDescent="0.35">
      <c r="B9469" s="31"/>
      <c r="C9469" s="31"/>
    </row>
    <row r="9470" spans="2:3" x14ac:dyDescent="0.35">
      <c r="B9470" s="31"/>
      <c r="C9470" s="31"/>
    </row>
    <row r="9471" spans="2:3" x14ac:dyDescent="0.35">
      <c r="B9471" s="31"/>
      <c r="C9471" s="31"/>
    </row>
    <row r="9472" spans="2:3" x14ac:dyDescent="0.35">
      <c r="B9472" s="31"/>
      <c r="C9472" s="31"/>
    </row>
    <row r="9473" spans="2:3" x14ac:dyDescent="0.35">
      <c r="B9473" s="31"/>
      <c r="C9473" s="31"/>
    </row>
    <row r="9474" spans="2:3" x14ac:dyDescent="0.35">
      <c r="B9474" s="31"/>
      <c r="C9474" s="31"/>
    </row>
    <row r="9475" spans="2:3" x14ac:dyDescent="0.35">
      <c r="B9475" s="31"/>
      <c r="C9475" s="31"/>
    </row>
    <row r="9476" spans="2:3" x14ac:dyDescent="0.35">
      <c r="B9476" s="31"/>
      <c r="C9476" s="31"/>
    </row>
    <row r="9477" spans="2:3" x14ac:dyDescent="0.35">
      <c r="B9477" s="31"/>
      <c r="C9477" s="31"/>
    </row>
    <row r="9478" spans="2:3" x14ac:dyDescent="0.35">
      <c r="B9478" s="31"/>
      <c r="C9478" s="31"/>
    </row>
    <row r="9479" spans="2:3" x14ac:dyDescent="0.35">
      <c r="B9479" s="31"/>
      <c r="C9479" s="31"/>
    </row>
    <row r="9480" spans="2:3" x14ac:dyDescent="0.35">
      <c r="B9480" s="31"/>
      <c r="C9480" s="31"/>
    </row>
    <row r="9481" spans="2:3" x14ac:dyDescent="0.35">
      <c r="B9481" s="31"/>
      <c r="C9481" s="31"/>
    </row>
    <row r="9482" spans="2:3" x14ac:dyDescent="0.35">
      <c r="B9482" s="31"/>
      <c r="C9482" s="31"/>
    </row>
    <row r="9483" spans="2:3" x14ac:dyDescent="0.35">
      <c r="B9483" s="31"/>
      <c r="C9483" s="31"/>
    </row>
    <row r="9484" spans="2:3" x14ac:dyDescent="0.35">
      <c r="B9484" s="31"/>
      <c r="C9484" s="31"/>
    </row>
    <row r="9485" spans="2:3" x14ac:dyDescent="0.35">
      <c r="B9485" s="31"/>
      <c r="C9485" s="31"/>
    </row>
    <row r="9486" spans="2:3" x14ac:dyDescent="0.35">
      <c r="B9486" s="31"/>
      <c r="C9486" s="31"/>
    </row>
    <row r="9487" spans="2:3" x14ac:dyDescent="0.35">
      <c r="B9487" s="31"/>
      <c r="C9487" s="31"/>
    </row>
    <row r="9488" spans="2:3" x14ac:dyDescent="0.35">
      <c r="B9488" s="31"/>
      <c r="C9488" s="31"/>
    </row>
    <row r="9489" spans="2:3" x14ac:dyDescent="0.35">
      <c r="B9489" s="31"/>
      <c r="C9489" s="31"/>
    </row>
    <row r="9490" spans="2:3" x14ac:dyDescent="0.35">
      <c r="B9490" s="31"/>
      <c r="C9490" s="31"/>
    </row>
    <row r="9491" spans="2:3" x14ac:dyDescent="0.35">
      <c r="B9491" s="31"/>
      <c r="C9491" s="31"/>
    </row>
    <row r="9492" spans="2:3" x14ac:dyDescent="0.35">
      <c r="B9492" s="31"/>
      <c r="C9492" s="31"/>
    </row>
    <row r="9493" spans="2:3" x14ac:dyDescent="0.35">
      <c r="B9493" s="31"/>
      <c r="C9493" s="31"/>
    </row>
    <row r="9494" spans="2:3" x14ac:dyDescent="0.35">
      <c r="B9494" s="31"/>
      <c r="C9494" s="31"/>
    </row>
    <row r="9495" spans="2:3" x14ac:dyDescent="0.35">
      <c r="B9495" s="31"/>
      <c r="C9495" s="31"/>
    </row>
    <row r="9496" spans="2:3" x14ac:dyDescent="0.35">
      <c r="B9496" s="31"/>
      <c r="C9496" s="31"/>
    </row>
    <row r="9497" spans="2:3" x14ac:dyDescent="0.35">
      <c r="B9497" s="31"/>
      <c r="C9497" s="31"/>
    </row>
    <row r="9498" spans="2:3" x14ac:dyDescent="0.35">
      <c r="B9498" s="31"/>
      <c r="C9498" s="31"/>
    </row>
    <row r="9499" spans="2:3" x14ac:dyDescent="0.35">
      <c r="B9499" s="31"/>
      <c r="C9499" s="31"/>
    </row>
    <row r="9500" spans="2:3" x14ac:dyDescent="0.35">
      <c r="B9500" s="31"/>
      <c r="C9500" s="31"/>
    </row>
    <row r="9501" spans="2:3" x14ac:dyDescent="0.35">
      <c r="B9501" s="31"/>
      <c r="C9501" s="31"/>
    </row>
    <row r="9502" spans="2:3" x14ac:dyDescent="0.35">
      <c r="B9502" s="31"/>
      <c r="C9502" s="31"/>
    </row>
    <row r="9503" spans="2:3" x14ac:dyDescent="0.35">
      <c r="B9503" s="31"/>
      <c r="C9503" s="31"/>
    </row>
    <row r="9504" spans="2:3" x14ac:dyDescent="0.35">
      <c r="B9504" s="31"/>
      <c r="C9504" s="31"/>
    </row>
    <row r="9505" spans="2:3" x14ac:dyDescent="0.35">
      <c r="B9505" s="31"/>
      <c r="C9505" s="31"/>
    </row>
    <row r="9506" spans="2:3" x14ac:dyDescent="0.35">
      <c r="B9506" s="31"/>
      <c r="C9506" s="31"/>
    </row>
    <row r="9507" spans="2:3" x14ac:dyDescent="0.35">
      <c r="B9507" s="31"/>
      <c r="C9507" s="31"/>
    </row>
    <row r="9508" spans="2:3" x14ac:dyDescent="0.35">
      <c r="B9508" s="31"/>
      <c r="C9508" s="31"/>
    </row>
    <row r="9509" spans="2:3" x14ac:dyDescent="0.35">
      <c r="B9509" s="31"/>
      <c r="C9509" s="31"/>
    </row>
    <row r="9510" spans="2:3" x14ac:dyDescent="0.35">
      <c r="B9510" s="31"/>
      <c r="C9510" s="31"/>
    </row>
    <row r="9511" spans="2:3" x14ac:dyDescent="0.35">
      <c r="B9511" s="31"/>
      <c r="C9511" s="31"/>
    </row>
    <row r="9512" spans="2:3" x14ac:dyDescent="0.35">
      <c r="B9512" s="31"/>
      <c r="C9512" s="31"/>
    </row>
    <row r="9513" spans="2:3" x14ac:dyDescent="0.35">
      <c r="B9513" s="31"/>
      <c r="C9513" s="31"/>
    </row>
    <row r="9514" spans="2:3" x14ac:dyDescent="0.35">
      <c r="B9514" s="31"/>
      <c r="C9514" s="31"/>
    </row>
    <row r="9515" spans="2:3" x14ac:dyDescent="0.35">
      <c r="B9515" s="31"/>
      <c r="C9515" s="31"/>
    </row>
    <row r="9516" spans="2:3" x14ac:dyDescent="0.35">
      <c r="B9516" s="31"/>
      <c r="C9516" s="31"/>
    </row>
    <row r="9517" spans="2:3" x14ac:dyDescent="0.35">
      <c r="B9517" s="31"/>
      <c r="C9517" s="31"/>
    </row>
    <row r="9518" spans="2:3" x14ac:dyDescent="0.35">
      <c r="B9518" s="31"/>
      <c r="C9518" s="31"/>
    </row>
    <row r="9519" spans="2:3" x14ac:dyDescent="0.35">
      <c r="B9519" s="31"/>
      <c r="C9519" s="31"/>
    </row>
    <row r="9520" spans="2:3" x14ac:dyDescent="0.35">
      <c r="B9520" s="31"/>
      <c r="C9520" s="31"/>
    </row>
    <row r="9521" spans="2:3" x14ac:dyDescent="0.35">
      <c r="B9521" s="31"/>
      <c r="C9521" s="31"/>
    </row>
    <row r="9522" spans="2:3" x14ac:dyDescent="0.35">
      <c r="B9522" s="31"/>
      <c r="C9522" s="31"/>
    </row>
    <row r="9523" spans="2:3" x14ac:dyDescent="0.35">
      <c r="B9523" s="31"/>
      <c r="C9523" s="31"/>
    </row>
    <row r="9524" spans="2:3" x14ac:dyDescent="0.35">
      <c r="B9524" s="31"/>
      <c r="C9524" s="31"/>
    </row>
    <row r="9525" spans="2:3" x14ac:dyDescent="0.35">
      <c r="B9525" s="31"/>
      <c r="C9525" s="31"/>
    </row>
    <row r="9526" spans="2:3" x14ac:dyDescent="0.35">
      <c r="B9526" s="31"/>
      <c r="C9526" s="31"/>
    </row>
    <row r="9527" spans="2:3" x14ac:dyDescent="0.35">
      <c r="B9527" s="31"/>
      <c r="C9527" s="31"/>
    </row>
    <row r="9528" spans="2:3" x14ac:dyDescent="0.35">
      <c r="B9528" s="31"/>
      <c r="C9528" s="31"/>
    </row>
    <row r="9529" spans="2:3" x14ac:dyDescent="0.35">
      <c r="B9529" s="31"/>
      <c r="C9529" s="31"/>
    </row>
    <row r="9530" spans="2:3" x14ac:dyDescent="0.35">
      <c r="B9530" s="31"/>
      <c r="C9530" s="31"/>
    </row>
    <row r="9531" spans="2:3" x14ac:dyDescent="0.35">
      <c r="B9531" s="31"/>
      <c r="C9531" s="31"/>
    </row>
    <row r="9532" spans="2:3" x14ac:dyDescent="0.35">
      <c r="B9532" s="31"/>
      <c r="C9532" s="31"/>
    </row>
    <row r="9533" spans="2:3" x14ac:dyDescent="0.35">
      <c r="B9533" s="31"/>
      <c r="C9533" s="31"/>
    </row>
    <row r="9534" spans="2:3" x14ac:dyDescent="0.35">
      <c r="B9534" s="31"/>
      <c r="C9534" s="31"/>
    </row>
    <row r="9535" spans="2:3" x14ac:dyDescent="0.35">
      <c r="B9535" s="31"/>
      <c r="C9535" s="31"/>
    </row>
    <row r="9536" spans="2:3" x14ac:dyDescent="0.35">
      <c r="B9536" s="31"/>
      <c r="C9536" s="31"/>
    </row>
    <row r="9537" spans="2:3" x14ac:dyDescent="0.35">
      <c r="B9537" s="31"/>
      <c r="C9537" s="31"/>
    </row>
    <row r="9538" spans="2:3" x14ac:dyDescent="0.35">
      <c r="B9538" s="31"/>
      <c r="C9538" s="31"/>
    </row>
    <row r="9539" spans="2:3" x14ac:dyDescent="0.35">
      <c r="B9539" s="31"/>
      <c r="C9539" s="31"/>
    </row>
    <row r="9540" spans="2:3" x14ac:dyDescent="0.35">
      <c r="B9540" s="31"/>
      <c r="C9540" s="31"/>
    </row>
    <row r="9541" spans="2:3" x14ac:dyDescent="0.35">
      <c r="B9541" s="31"/>
      <c r="C9541" s="31"/>
    </row>
    <row r="9542" spans="2:3" x14ac:dyDescent="0.35">
      <c r="B9542" s="31"/>
      <c r="C9542" s="31"/>
    </row>
    <row r="9543" spans="2:3" x14ac:dyDescent="0.35">
      <c r="B9543" s="31"/>
      <c r="C9543" s="31"/>
    </row>
    <row r="9544" spans="2:3" x14ac:dyDescent="0.35">
      <c r="B9544" s="31"/>
      <c r="C9544" s="31"/>
    </row>
    <row r="9545" spans="2:3" x14ac:dyDescent="0.35">
      <c r="B9545" s="31"/>
      <c r="C9545" s="31"/>
    </row>
    <row r="9546" spans="2:3" x14ac:dyDescent="0.35">
      <c r="B9546" s="31"/>
      <c r="C9546" s="31"/>
    </row>
    <row r="9547" spans="2:3" x14ac:dyDescent="0.35">
      <c r="B9547" s="31"/>
      <c r="C9547" s="31"/>
    </row>
    <row r="9548" spans="2:3" x14ac:dyDescent="0.35">
      <c r="B9548" s="31"/>
      <c r="C9548" s="31"/>
    </row>
    <row r="9549" spans="2:3" x14ac:dyDescent="0.35">
      <c r="B9549" s="31"/>
      <c r="C9549" s="31"/>
    </row>
    <row r="9550" spans="2:3" x14ac:dyDescent="0.35">
      <c r="B9550" s="31"/>
      <c r="C9550" s="31"/>
    </row>
    <row r="9551" spans="2:3" x14ac:dyDescent="0.35">
      <c r="B9551" s="31"/>
      <c r="C9551" s="31"/>
    </row>
    <row r="9552" spans="2:3" x14ac:dyDescent="0.35">
      <c r="B9552" s="31"/>
      <c r="C9552" s="31"/>
    </row>
    <row r="9553" spans="2:3" x14ac:dyDescent="0.35">
      <c r="B9553" s="31"/>
      <c r="C9553" s="31"/>
    </row>
    <row r="9554" spans="2:3" x14ac:dyDescent="0.35">
      <c r="B9554" s="31"/>
      <c r="C9554" s="31"/>
    </row>
    <row r="9555" spans="2:3" x14ac:dyDescent="0.35">
      <c r="B9555" s="31"/>
      <c r="C9555" s="31"/>
    </row>
    <row r="9556" spans="2:3" x14ac:dyDescent="0.35">
      <c r="B9556" s="31"/>
      <c r="C9556" s="31"/>
    </row>
    <row r="9557" spans="2:3" x14ac:dyDescent="0.35">
      <c r="B9557" s="31"/>
      <c r="C9557" s="31"/>
    </row>
    <row r="9558" spans="2:3" x14ac:dyDescent="0.35">
      <c r="B9558" s="31"/>
      <c r="C9558" s="31"/>
    </row>
    <row r="9559" spans="2:3" x14ac:dyDescent="0.35">
      <c r="B9559" s="31"/>
      <c r="C9559" s="31"/>
    </row>
    <row r="9560" spans="2:3" x14ac:dyDescent="0.35">
      <c r="B9560" s="31"/>
      <c r="C9560" s="31"/>
    </row>
    <row r="9561" spans="2:3" x14ac:dyDescent="0.35">
      <c r="B9561" s="31"/>
      <c r="C9561" s="31"/>
    </row>
    <row r="9562" spans="2:3" x14ac:dyDescent="0.35">
      <c r="B9562" s="31"/>
      <c r="C9562" s="31"/>
    </row>
    <row r="9563" spans="2:3" x14ac:dyDescent="0.35">
      <c r="B9563" s="31"/>
      <c r="C9563" s="31"/>
    </row>
    <row r="9564" spans="2:3" x14ac:dyDescent="0.35">
      <c r="B9564" s="31"/>
      <c r="C9564" s="31"/>
    </row>
    <row r="9565" spans="2:3" x14ac:dyDescent="0.35">
      <c r="B9565" s="31"/>
      <c r="C9565" s="31"/>
    </row>
    <row r="9566" spans="2:3" x14ac:dyDescent="0.35">
      <c r="B9566" s="31"/>
      <c r="C9566" s="31"/>
    </row>
    <row r="9567" spans="2:3" x14ac:dyDescent="0.35">
      <c r="B9567" s="31"/>
      <c r="C9567" s="31"/>
    </row>
    <row r="9568" spans="2:3" x14ac:dyDescent="0.35">
      <c r="B9568" s="31"/>
      <c r="C9568" s="31"/>
    </row>
    <row r="9569" spans="2:3" x14ac:dyDescent="0.35">
      <c r="B9569" s="31"/>
      <c r="C9569" s="31"/>
    </row>
    <row r="9570" spans="2:3" x14ac:dyDescent="0.35">
      <c r="B9570" s="31"/>
      <c r="C9570" s="31"/>
    </row>
    <row r="9571" spans="2:3" x14ac:dyDescent="0.35">
      <c r="B9571" s="31"/>
      <c r="C9571" s="31"/>
    </row>
    <row r="9572" spans="2:3" x14ac:dyDescent="0.35">
      <c r="B9572" s="31"/>
      <c r="C9572" s="31"/>
    </row>
    <row r="9573" spans="2:3" x14ac:dyDescent="0.35">
      <c r="B9573" s="31"/>
      <c r="C9573" s="31"/>
    </row>
    <row r="9574" spans="2:3" x14ac:dyDescent="0.35">
      <c r="B9574" s="31"/>
      <c r="C9574" s="31"/>
    </row>
    <row r="9575" spans="2:3" x14ac:dyDescent="0.35">
      <c r="B9575" s="31"/>
      <c r="C9575" s="31"/>
    </row>
    <row r="9576" spans="2:3" x14ac:dyDescent="0.35">
      <c r="B9576" s="31"/>
      <c r="C9576" s="31"/>
    </row>
    <row r="9577" spans="2:3" x14ac:dyDescent="0.35">
      <c r="B9577" s="31"/>
      <c r="C9577" s="31"/>
    </row>
    <row r="9578" spans="2:3" x14ac:dyDescent="0.35">
      <c r="B9578" s="31"/>
      <c r="C9578" s="31"/>
    </row>
    <row r="9579" spans="2:3" x14ac:dyDescent="0.35">
      <c r="B9579" s="31"/>
      <c r="C9579" s="31"/>
    </row>
    <row r="9580" spans="2:3" x14ac:dyDescent="0.35">
      <c r="B9580" s="31"/>
      <c r="C9580" s="31"/>
    </row>
    <row r="9581" spans="2:3" x14ac:dyDescent="0.35">
      <c r="B9581" s="31"/>
      <c r="C9581" s="31"/>
    </row>
    <row r="9582" spans="2:3" x14ac:dyDescent="0.35">
      <c r="B9582" s="31"/>
      <c r="C9582" s="31"/>
    </row>
    <row r="9583" spans="2:3" x14ac:dyDescent="0.35">
      <c r="B9583" s="31"/>
      <c r="C9583" s="31"/>
    </row>
    <row r="9584" spans="2:3" x14ac:dyDescent="0.35">
      <c r="B9584" s="31"/>
      <c r="C9584" s="31"/>
    </row>
    <row r="9585" spans="2:3" x14ac:dyDescent="0.35">
      <c r="B9585" s="31"/>
      <c r="C9585" s="31"/>
    </row>
    <row r="9586" spans="2:3" x14ac:dyDescent="0.35">
      <c r="B9586" s="31"/>
      <c r="C9586" s="31"/>
    </row>
    <row r="9587" spans="2:3" x14ac:dyDescent="0.35">
      <c r="B9587" s="31"/>
      <c r="C9587" s="31"/>
    </row>
    <row r="9588" spans="2:3" x14ac:dyDescent="0.35">
      <c r="B9588" s="31"/>
      <c r="C9588" s="31"/>
    </row>
    <row r="9589" spans="2:3" x14ac:dyDescent="0.35">
      <c r="B9589" s="31"/>
      <c r="C9589" s="31"/>
    </row>
    <row r="9590" spans="2:3" x14ac:dyDescent="0.35">
      <c r="B9590" s="31"/>
      <c r="C9590" s="31"/>
    </row>
    <row r="9591" spans="2:3" x14ac:dyDescent="0.35">
      <c r="B9591" s="31"/>
      <c r="C9591" s="31"/>
    </row>
    <row r="9592" spans="2:3" x14ac:dyDescent="0.35">
      <c r="B9592" s="31"/>
      <c r="C9592" s="31"/>
    </row>
    <row r="9593" spans="2:3" x14ac:dyDescent="0.35">
      <c r="B9593" s="31"/>
      <c r="C9593" s="31"/>
    </row>
    <row r="9594" spans="2:3" x14ac:dyDescent="0.35">
      <c r="B9594" s="31"/>
      <c r="C9594" s="31"/>
    </row>
    <row r="9595" spans="2:3" x14ac:dyDescent="0.35">
      <c r="B9595" s="31"/>
      <c r="C9595" s="31"/>
    </row>
    <row r="9596" spans="2:3" x14ac:dyDescent="0.35">
      <c r="B9596" s="31"/>
      <c r="C9596" s="31"/>
    </row>
    <row r="9597" spans="2:3" x14ac:dyDescent="0.35">
      <c r="B9597" s="31"/>
      <c r="C9597" s="31"/>
    </row>
    <row r="9598" spans="2:3" x14ac:dyDescent="0.35">
      <c r="B9598" s="31"/>
      <c r="C9598" s="31"/>
    </row>
    <row r="9599" spans="2:3" x14ac:dyDescent="0.35">
      <c r="B9599" s="31"/>
      <c r="C9599" s="31"/>
    </row>
    <row r="9600" spans="2:3" x14ac:dyDescent="0.35">
      <c r="B9600" s="31"/>
      <c r="C9600" s="31"/>
    </row>
    <row r="9601" spans="2:3" x14ac:dyDescent="0.35">
      <c r="B9601" s="31"/>
      <c r="C9601" s="31"/>
    </row>
    <row r="9602" spans="2:3" x14ac:dyDescent="0.35">
      <c r="B9602" s="31"/>
      <c r="C9602" s="31"/>
    </row>
    <row r="9603" spans="2:3" x14ac:dyDescent="0.35">
      <c r="B9603" s="31"/>
      <c r="C9603" s="31"/>
    </row>
    <row r="9604" spans="2:3" x14ac:dyDescent="0.35">
      <c r="B9604" s="31"/>
      <c r="C9604" s="31"/>
    </row>
    <row r="9605" spans="2:3" x14ac:dyDescent="0.35">
      <c r="B9605" s="31"/>
      <c r="C9605" s="31"/>
    </row>
    <row r="9606" spans="2:3" x14ac:dyDescent="0.35">
      <c r="B9606" s="31"/>
      <c r="C9606" s="31"/>
    </row>
    <row r="9607" spans="2:3" x14ac:dyDescent="0.35">
      <c r="B9607" s="31"/>
      <c r="C9607" s="31"/>
    </row>
    <row r="9608" spans="2:3" x14ac:dyDescent="0.35">
      <c r="B9608" s="31"/>
      <c r="C9608" s="31"/>
    </row>
    <row r="9609" spans="2:3" x14ac:dyDescent="0.35">
      <c r="B9609" s="31"/>
      <c r="C9609" s="31"/>
    </row>
    <row r="9610" spans="2:3" x14ac:dyDescent="0.35">
      <c r="B9610" s="31"/>
      <c r="C9610" s="31"/>
    </row>
    <row r="9611" spans="2:3" x14ac:dyDescent="0.35">
      <c r="B9611" s="31"/>
      <c r="C9611" s="31"/>
    </row>
    <row r="9612" spans="2:3" x14ac:dyDescent="0.35">
      <c r="B9612" s="31"/>
      <c r="C9612" s="31"/>
    </row>
    <row r="9613" spans="2:3" x14ac:dyDescent="0.35">
      <c r="B9613" s="31"/>
      <c r="C9613" s="31"/>
    </row>
    <row r="9614" spans="2:3" x14ac:dyDescent="0.35">
      <c r="B9614" s="31"/>
      <c r="C9614" s="31"/>
    </row>
    <row r="9615" spans="2:3" x14ac:dyDescent="0.35">
      <c r="B9615" s="31"/>
      <c r="C9615" s="31"/>
    </row>
    <row r="9616" spans="2:3" x14ac:dyDescent="0.35">
      <c r="B9616" s="31"/>
      <c r="C9616" s="31"/>
    </row>
    <row r="9617" spans="2:3" x14ac:dyDescent="0.35">
      <c r="B9617" s="31"/>
      <c r="C9617" s="31"/>
    </row>
    <row r="9618" spans="2:3" x14ac:dyDescent="0.35">
      <c r="B9618" s="31"/>
      <c r="C9618" s="31"/>
    </row>
    <row r="9619" spans="2:3" x14ac:dyDescent="0.35">
      <c r="B9619" s="31"/>
      <c r="C9619" s="31"/>
    </row>
    <row r="9620" spans="2:3" x14ac:dyDescent="0.35">
      <c r="B9620" s="31"/>
      <c r="C9620" s="31"/>
    </row>
    <row r="9621" spans="2:3" x14ac:dyDescent="0.35">
      <c r="B9621" s="31"/>
      <c r="C9621" s="31"/>
    </row>
    <row r="9622" spans="2:3" x14ac:dyDescent="0.35">
      <c r="B9622" s="31"/>
      <c r="C9622" s="31"/>
    </row>
    <row r="9623" spans="2:3" x14ac:dyDescent="0.35">
      <c r="B9623" s="31"/>
      <c r="C9623" s="31"/>
    </row>
    <row r="9624" spans="2:3" x14ac:dyDescent="0.35">
      <c r="B9624" s="31"/>
      <c r="C9624" s="31"/>
    </row>
    <row r="9625" spans="2:3" x14ac:dyDescent="0.35">
      <c r="B9625" s="31"/>
      <c r="C9625" s="31"/>
    </row>
    <row r="9626" spans="2:3" x14ac:dyDescent="0.35">
      <c r="B9626" s="31"/>
      <c r="C9626" s="31"/>
    </row>
    <row r="9627" spans="2:3" x14ac:dyDescent="0.35">
      <c r="B9627" s="31"/>
      <c r="C9627" s="31"/>
    </row>
    <row r="9628" spans="2:3" x14ac:dyDescent="0.35">
      <c r="B9628" s="31"/>
      <c r="C9628" s="31"/>
    </row>
    <row r="9629" spans="2:3" x14ac:dyDescent="0.35">
      <c r="B9629" s="31"/>
      <c r="C9629" s="31"/>
    </row>
    <row r="9630" spans="2:3" x14ac:dyDescent="0.35">
      <c r="B9630" s="31"/>
      <c r="C9630" s="31"/>
    </row>
    <row r="9631" spans="2:3" x14ac:dyDescent="0.35">
      <c r="B9631" s="31"/>
      <c r="C9631" s="31"/>
    </row>
    <row r="9632" spans="2:3" x14ac:dyDescent="0.35">
      <c r="B9632" s="31"/>
      <c r="C9632" s="31"/>
    </row>
    <row r="9633" spans="2:3" x14ac:dyDescent="0.35">
      <c r="B9633" s="31"/>
      <c r="C9633" s="31"/>
    </row>
    <row r="9634" spans="2:3" x14ac:dyDescent="0.35">
      <c r="B9634" s="31"/>
      <c r="C9634" s="31"/>
    </row>
    <row r="9635" spans="2:3" x14ac:dyDescent="0.35">
      <c r="B9635" s="31"/>
      <c r="C9635" s="31"/>
    </row>
    <row r="9636" spans="2:3" x14ac:dyDescent="0.35">
      <c r="B9636" s="31"/>
      <c r="C9636" s="31"/>
    </row>
    <row r="9637" spans="2:3" x14ac:dyDescent="0.35">
      <c r="B9637" s="31"/>
      <c r="C9637" s="31"/>
    </row>
    <row r="9638" spans="2:3" x14ac:dyDescent="0.35">
      <c r="B9638" s="31"/>
      <c r="C9638" s="31"/>
    </row>
    <row r="9639" spans="2:3" x14ac:dyDescent="0.35">
      <c r="B9639" s="31"/>
      <c r="C9639" s="31"/>
    </row>
    <row r="9640" spans="2:3" x14ac:dyDescent="0.35">
      <c r="B9640" s="31"/>
      <c r="C9640" s="31"/>
    </row>
    <row r="9641" spans="2:3" x14ac:dyDescent="0.35">
      <c r="B9641" s="31"/>
      <c r="C9641" s="31"/>
    </row>
    <row r="9642" spans="2:3" x14ac:dyDescent="0.35">
      <c r="B9642" s="31"/>
      <c r="C9642" s="31"/>
    </row>
    <row r="9643" spans="2:3" x14ac:dyDescent="0.35">
      <c r="B9643" s="31"/>
      <c r="C9643" s="31"/>
    </row>
    <row r="9644" spans="2:3" x14ac:dyDescent="0.35">
      <c r="B9644" s="31"/>
      <c r="C9644" s="31"/>
    </row>
    <row r="9645" spans="2:3" x14ac:dyDescent="0.35">
      <c r="B9645" s="31"/>
      <c r="C9645" s="31"/>
    </row>
    <row r="9646" spans="2:3" x14ac:dyDescent="0.35">
      <c r="B9646" s="31"/>
      <c r="C9646" s="31"/>
    </row>
    <row r="9647" spans="2:3" x14ac:dyDescent="0.35">
      <c r="B9647" s="31"/>
      <c r="C9647" s="31"/>
    </row>
    <row r="9648" spans="2:3" x14ac:dyDescent="0.35">
      <c r="B9648" s="31"/>
      <c r="C9648" s="31"/>
    </row>
    <row r="9649" spans="2:3" x14ac:dyDescent="0.35">
      <c r="B9649" s="31"/>
      <c r="C9649" s="31"/>
    </row>
    <row r="9650" spans="2:3" x14ac:dyDescent="0.35">
      <c r="B9650" s="31"/>
      <c r="C9650" s="31"/>
    </row>
    <row r="9651" spans="2:3" x14ac:dyDescent="0.35">
      <c r="B9651" s="31"/>
      <c r="C9651" s="31"/>
    </row>
    <row r="9652" spans="2:3" x14ac:dyDescent="0.35">
      <c r="B9652" s="31"/>
      <c r="C9652" s="31"/>
    </row>
    <row r="9653" spans="2:3" x14ac:dyDescent="0.35">
      <c r="B9653" s="31"/>
      <c r="C9653" s="31"/>
    </row>
    <row r="9654" spans="2:3" x14ac:dyDescent="0.35">
      <c r="B9654" s="31"/>
      <c r="C9654" s="31"/>
    </row>
    <row r="9655" spans="2:3" x14ac:dyDescent="0.35">
      <c r="B9655" s="31"/>
      <c r="C9655" s="31"/>
    </row>
    <row r="9656" spans="2:3" x14ac:dyDescent="0.35">
      <c r="B9656" s="31"/>
      <c r="C9656" s="31"/>
    </row>
    <row r="9657" spans="2:3" x14ac:dyDescent="0.35">
      <c r="B9657" s="31"/>
      <c r="C9657" s="31"/>
    </row>
    <row r="9658" spans="2:3" x14ac:dyDescent="0.35">
      <c r="B9658" s="31"/>
      <c r="C9658" s="31"/>
    </row>
    <row r="9659" spans="2:3" x14ac:dyDescent="0.35">
      <c r="B9659" s="31"/>
      <c r="C9659" s="31"/>
    </row>
    <row r="9660" spans="2:3" x14ac:dyDescent="0.35">
      <c r="B9660" s="31"/>
      <c r="C9660" s="31"/>
    </row>
    <row r="9661" spans="2:3" x14ac:dyDescent="0.35">
      <c r="B9661" s="31"/>
      <c r="C9661" s="31"/>
    </row>
    <row r="9662" spans="2:3" x14ac:dyDescent="0.35">
      <c r="B9662" s="31"/>
      <c r="C9662" s="31"/>
    </row>
    <row r="9663" spans="2:3" x14ac:dyDescent="0.35">
      <c r="B9663" s="31"/>
      <c r="C9663" s="31"/>
    </row>
    <row r="9664" spans="2:3" x14ac:dyDescent="0.35">
      <c r="B9664" s="31"/>
      <c r="C9664" s="31"/>
    </row>
    <row r="9665" spans="2:3" x14ac:dyDescent="0.35">
      <c r="B9665" s="31"/>
      <c r="C9665" s="31"/>
    </row>
    <row r="9666" spans="2:3" x14ac:dyDescent="0.35">
      <c r="B9666" s="31"/>
      <c r="C9666" s="31"/>
    </row>
    <row r="9667" spans="2:3" x14ac:dyDescent="0.35">
      <c r="B9667" s="31"/>
      <c r="C9667" s="31"/>
    </row>
    <row r="9668" spans="2:3" x14ac:dyDescent="0.35">
      <c r="B9668" s="31"/>
      <c r="C9668" s="31"/>
    </row>
    <row r="9669" spans="2:3" x14ac:dyDescent="0.35">
      <c r="B9669" s="31"/>
      <c r="C9669" s="31"/>
    </row>
    <row r="9670" spans="2:3" x14ac:dyDescent="0.35">
      <c r="B9670" s="31"/>
      <c r="C9670" s="31"/>
    </row>
    <row r="9671" spans="2:3" x14ac:dyDescent="0.35">
      <c r="B9671" s="31"/>
      <c r="C9671" s="31"/>
    </row>
    <row r="9672" spans="2:3" x14ac:dyDescent="0.35">
      <c r="B9672" s="31"/>
      <c r="C9672" s="31"/>
    </row>
    <row r="9673" spans="2:3" x14ac:dyDescent="0.35">
      <c r="B9673" s="31"/>
      <c r="C9673" s="31"/>
    </row>
    <row r="9674" spans="2:3" x14ac:dyDescent="0.35">
      <c r="B9674" s="31"/>
      <c r="C9674" s="31"/>
    </row>
    <row r="9675" spans="2:3" x14ac:dyDescent="0.35">
      <c r="B9675" s="31"/>
      <c r="C9675" s="31"/>
    </row>
    <row r="9676" spans="2:3" x14ac:dyDescent="0.35">
      <c r="B9676" s="31"/>
      <c r="C9676" s="31"/>
    </row>
    <row r="9677" spans="2:3" x14ac:dyDescent="0.35">
      <c r="B9677" s="31"/>
      <c r="C9677" s="31"/>
    </row>
    <row r="9678" spans="2:3" x14ac:dyDescent="0.35">
      <c r="B9678" s="31"/>
      <c r="C9678" s="31"/>
    </row>
    <row r="9679" spans="2:3" x14ac:dyDescent="0.35">
      <c r="B9679" s="31"/>
      <c r="C9679" s="31"/>
    </row>
    <row r="9680" spans="2:3" x14ac:dyDescent="0.35">
      <c r="B9680" s="31"/>
      <c r="C9680" s="31"/>
    </row>
    <row r="9681" spans="2:3" x14ac:dyDescent="0.35">
      <c r="B9681" s="31"/>
      <c r="C9681" s="31"/>
    </row>
    <row r="9682" spans="2:3" x14ac:dyDescent="0.35">
      <c r="B9682" s="31"/>
      <c r="C9682" s="31"/>
    </row>
    <row r="9683" spans="2:3" x14ac:dyDescent="0.35">
      <c r="B9683" s="31"/>
      <c r="C9683" s="31"/>
    </row>
    <row r="9684" spans="2:3" x14ac:dyDescent="0.35">
      <c r="B9684" s="31"/>
      <c r="C9684" s="31"/>
    </row>
    <row r="9685" spans="2:3" x14ac:dyDescent="0.35">
      <c r="B9685" s="31"/>
      <c r="C9685" s="31"/>
    </row>
    <row r="9686" spans="2:3" x14ac:dyDescent="0.35">
      <c r="B9686" s="31"/>
      <c r="C9686" s="31"/>
    </row>
    <row r="9687" spans="2:3" x14ac:dyDescent="0.35">
      <c r="B9687" s="31"/>
      <c r="C9687" s="31"/>
    </row>
    <row r="9688" spans="2:3" x14ac:dyDescent="0.35">
      <c r="B9688" s="31"/>
      <c r="C9688" s="31"/>
    </row>
    <row r="9689" spans="2:3" x14ac:dyDescent="0.35">
      <c r="B9689" s="31"/>
      <c r="C9689" s="31"/>
    </row>
    <row r="9690" spans="2:3" x14ac:dyDescent="0.35">
      <c r="B9690" s="31"/>
      <c r="C9690" s="31"/>
    </row>
    <row r="9691" spans="2:3" x14ac:dyDescent="0.35">
      <c r="B9691" s="31"/>
      <c r="C9691" s="31"/>
    </row>
    <row r="9692" spans="2:3" x14ac:dyDescent="0.35">
      <c r="B9692" s="31"/>
      <c r="C9692" s="31"/>
    </row>
    <row r="9693" spans="2:3" x14ac:dyDescent="0.35">
      <c r="B9693" s="31"/>
      <c r="C9693" s="31"/>
    </row>
    <row r="9694" spans="2:3" x14ac:dyDescent="0.35">
      <c r="B9694" s="31"/>
      <c r="C9694" s="31"/>
    </row>
    <row r="9695" spans="2:3" x14ac:dyDescent="0.35">
      <c r="B9695" s="31"/>
      <c r="C9695" s="31"/>
    </row>
    <row r="9696" spans="2:3" x14ac:dyDescent="0.35">
      <c r="B9696" s="31"/>
      <c r="C9696" s="31"/>
    </row>
    <row r="9697" spans="2:3" x14ac:dyDescent="0.35">
      <c r="B9697" s="31"/>
      <c r="C9697" s="31"/>
    </row>
    <row r="9698" spans="2:3" x14ac:dyDescent="0.35">
      <c r="B9698" s="31"/>
      <c r="C9698" s="31"/>
    </row>
    <row r="9699" spans="2:3" x14ac:dyDescent="0.35">
      <c r="B9699" s="31"/>
      <c r="C9699" s="31"/>
    </row>
    <row r="9700" spans="2:3" x14ac:dyDescent="0.35">
      <c r="B9700" s="31"/>
      <c r="C9700" s="31"/>
    </row>
    <row r="9701" spans="2:3" x14ac:dyDescent="0.35">
      <c r="B9701" s="31"/>
      <c r="C9701" s="31"/>
    </row>
    <row r="9702" spans="2:3" x14ac:dyDescent="0.35">
      <c r="B9702" s="31"/>
      <c r="C9702" s="31"/>
    </row>
    <row r="9703" spans="2:3" x14ac:dyDescent="0.35">
      <c r="B9703" s="31"/>
      <c r="C9703" s="31"/>
    </row>
    <row r="9704" spans="2:3" x14ac:dyDescent="0.35">
      <c r="B9704" s="31"/>
      <c r="C9704" s="31"/>
    </row>
    <row r="9705" spans="2:3" x14ac:dyDescent="0.35">
      <c r="B9705" s="31"/>
      <c r="C9705" s="31"/>
    </row>
    <row r="9706" spans="2:3" x14ac:dyDescent="0.35">
      <c r="B9706" s="31"/>
      <c r="C9706" s="31"/>
    </row>
    <row r="9707" spans="2:3" x14ac:dyDescent="0.35">
      <c r="B9707" s="31"/>
      <c r="C9707" s="31"/>
    </row>
    <row r="9708" spans="2:3" x14ac:dyDescent="0.35">
      <c r="B9708" s="31"/>
      <c r="C9708" s="31"/>
    </row>
    <row r="9709" spans="2:3" x14ac:dyDescent="0.35">
      <c r="B9709" s="31"/>
      <c r="C9709" s="31"/>
    </row>
    <row r="9710" spans="2:3" x14ac:dyDescent="0.35">
      <c r="B9710" s="31"/>
      <c r="C9710" s="31"/>
    </row>
    <row r="9711" spans="2:3" x14ac:dyDescent="0.35">
      <c r="B9711" s="31"/>
      <c r="C9711" s="31"/>
    </row>
    <row r="9712" spans="2:3" x14ac:dyDescent="0.35">
      <c r="B9712" s="31"/>
      <c r="C9712" s="31"/>
    </row>
    <row r="9713" spans="2:3" x14ac:dyDescent="0.35">
      <c r="B9713" s="31"/>
      <c r="C9713" s="31"/>
    </row>
    <row r="9714" spans="2:3" x14ac:dyDescent="0.35">
      <c r="B9714" s="31"/>
      <c r="C9714" s="31"/>
    </row>
    <row r="9715" spans="2:3" x14ac:dyDescent="0.35">
      <c r="B9715" s="31"/>
      <c r="C9715" s="31"/>
    </row>
    <row r="9716" spans="2:3" x14ac:dyDescent="0.35">
      <c r="B9716" s="31"/>
      <c r="C9716" s="31"/>
    </row>
    <row r="9717" spans="2:3" x14ac:dyDescent="0.35">
      <c r="B9717" s="31"/>
      <c r="C9717" s="31"/>
    </row>
    <row r="9718" spans="2:3" x14ac:dyDescent="0.35">
      <c r="B9718" s="31"/>
      <c r="C9718" s="31"/>
    </row>
    <row r="9719" spans="2:3" x14ac:dyDescent="0.35">
      <c r="B9719" s="31"/>
      <c r="C9719" s="31"/>
    </row>
    <row r="9720" spans="2:3" x14ac:dyDescent="0.35">
      <c r="B9720" s="31"/>
      <c r="C9720" s="31"/>
    </row>
    <row r="9721" spans="2:3" x14ac:dyDescent="0.35">
      <c r="B9721" s="31"/>
      <c r="C9721" s="31"/>
    </row>
    <row r="9722" spans="2:3" x14ac:dyDescent="0.35">
      <c r="B9722" s="31"/>
      <c r="C9722" s="31"/>
    </row>
    <row r="9723" spans="2:3" x14ac:dyDescent="0.35">
      <c r="B9723" s="31"/>
      <c r="C9723" s="31"/>
    </row>
    <row r="9724" spans="2:3" x14ac:dyDescent="0.35">
      <c r="B9724" s="31"/>
      <c r="C9724" s="31"/>
    </row>
    <row r="9725" spans="2:3" x14ac:dyDescent="0.35">
      <c r="B9725" s="31"/>
      <c r="C9725" s="31"/>
    </row>
    <row r="9726" spans="2:3" x14ac:dyDescent="0.35">
      <c r="B9726" s="31"/>
      <c r="C9726" s="31"/>
    </row>
    <row r="9727" spans="2:3" x14ac:dyDescent="0.35">
      <c r="B9727" s="31"/>
      <c r="C9727" s="31"/>
    </row>
    <row r="9728" spans="2:3" x14ac:dyDescent="0.35">
      <c r="B9728" s="31"/>
      <c r="C9728" s="31"/>
    </row>
    <row r="9729" spans="2:3" x14ac:dyDescent="0.35">
      <c r="B9729" s="31"/>
      <c r="C9729" s="31"/>
    </row>
    <row r="9730" spans="2:3" x14ac:dyDescent="0.35">
      <c r="B9730" s="31"/>
      <c r="C9730" s="31"/>
    </row>
    <row r="9731" spans="2:3" x14ac:dyDescent="0.35">
      <c r="B9731" s="31"/>
      <c r="C9731" s="31"/>
    </row>
    <row r="9732" spans="2:3" x14ac:dyDescent="0.35">
      <c r="B9732" s="31"/>
      <c r="C9732" s="31"/>
    </row>
    <row r="9733" spans="2:3" x14ac:dyDescent="0.35">
      <c r="B9733" s="31"/>
      <c r="C9733" s="31"/>
    </row>
    <row r="9734" spans="2:3" x14ac:dyDescent="0.35">
      <c r="B9734" s="31"/>
      <c r="C9734" s="31"/>
    </row>
    <row r="9735" spans="2:3" x14ac:dyDescent="0.35">
      <c r="B9735" s="31"/>
      <c r="C9735" s="31"/>
    </row>
    <row r="9736" spans="2:3" x14ac:dyDescent="0.35">
      <c r="B9736" s="31"/>
      <c r="C9736" s="31"/>
    </row>
    <row r="9737" spans="2:3" x14ac:dyDescent="0.35">
      <c r="B9737" s="31"/>
      <c r="C9737" s="31"/>
    </row>
    <row r="9738" spans="2:3" x14ac:dyDescent="0.35">
      <c r="B9738" s="31"/>
      <c r="C9738" s="31"/>
    </row>
    <row r="9739" spans="2:3" x14ac:dyDescent="0.35">
      <c r="B9739" s="31"/>
      <c r="C9739" s="31"/>
    </row>
    <row r="9740" spans="2:3" x14ac:dyDescent="0.35">
      <c r="B9740" s="31"/>
      <c r="C9740" s="31"/>
    </row>
    <row r="9741" spans="2:3" x14ac:dyDescent="0.35">
      <c r="B9741" s="31"/>
      <c r="C9741" s="31"/>
    </row>
    <row r="9742" spans="2:3" x14ac:dyDescent="0.35">
      <c r="B9742" s="31"/>
      <c r="C9742" s="31"/>
    </row>
    <row r="9743" spans="2:3" x14ac:dyDescent="0.35">
      <c r="B9743" s="31"/>
      <c r="C9743" s="31"/>
    </row>
    <row r="9744" spans="2:3" x14ac:dyDescent="0.35">
      <c r="B9744" s="31"/>
      <c r="C9744" s="31"/>
    </row>
    <row r="9745" spans="2:3" x14ac:dyDescent="0.35">
      <c r="B9745" s="31"/>
      <c r="C9745" s="31"/>
    </row>
    <row r="9746" spans="2:3" x14ac:dyDescent="0.35">
      <c r="B9746" s="31"/>
      <c r="C9746" s="31"/>
    </row>
    <row r="9747" spans="2:3" x14ac:dyDescent="0.35">
      <c r="B9747" s="31"/>
      <c r="C9747" s="31"/>
    </row>
    <row r="9748" spans="2:3" x14ac:dyDescent="0.35">
      <c r="B9748" s="31"/>
      <c r="C9748" s="31"/>
    </row>
    <row r="9749" spans="2:3" x14ac:dyDescent="0.35">
      <c r="B9749" s="31"/>
      <c r="C9749" s="31"/>
    </row>
    <row r="9750" spans="2:3" x14ac:dyDescent="0.35">
      <c r="B9750" s="31"/>
      <c r="C9750" s="31"/>
    </row>
    <row r="9751" spans="2:3" x14ac:dyDescent="0.35">
      <c r="B9751" s="31"/>
      <c r="C9751" s="31"/>
    </row>
    <row r="9752" spans="2:3" x14ac:dyDescent="0.35">
      <c r="B9752" s="31"/>
      <c r="C9752" s="31"/>
    </row>
    <row r="9753" spans="2:3" x14ac:dyDescent="0.35">
      <c r="B9753" s="31"/>
      <c r="C9753" s="31"/>
    </row>
    <row r="9754" spans="2:3" x14ac:dyDescent="0.35">
      <c r="B9754" s="31"/>
      <c r="C9754" s="31"/>
    </row>
    <row r="9755" spans="2:3" x14ac:dyDescent="0.35">
      <c r="B9755" s="31"/>
      <c r="C9755" s="31"/>
    </row>
    <row r="9756" spans="2:3" x14ac:dyDescent="0.35">
      <c r="B9756" s="31"/>
      <c r="C9756" s="31"/>
    </row>
    <row r="9757" spans="2:3" x14ac:dyDescent="0.35">
      <c r="B9757" s="31"/>
      <c r="C9757" s="31"/>
    </row>
    <row r="9758" spans="2:3" x14ac:dyDescent="0.35">
      <c r="B9758" s="31"/>
      <c r="C9758" s="31"/>
    </row>
    <row r="9759" spans="2:3" x14ac:dyDescent="0.35">
      <c r="B9759" s="31"/>
      <c r="C9759" s="31"/>
    </row>
    <row r="9760" spans="2:3" x14ac:dyDescent="0.35">
      <c r="B9760" s="31"/>
      <c r="C9760" s="31"/>
    </row>
    <row r="9761" spans="2:3" x14ac:dyDescent="0.35">
      <c r="B9761" s="31"/>
      <c r="C9761" s="31"/>
    </row>
    <row r="9762" spans="2:3" x14ac:dyDescent="0.35">
      <c r="B9762" s="31"/>
      <c r="C9762" s="31"/>
    </row>
    <row r="9763" spans="2:3" x14ac:dyDescent="0.35">
      <c r="B9763" s="31"/>
      <c r="C9763" s="31"/>
    </row>
    <row r="9764" spans="2:3" x14ac:dyDescent="0.35">
      <c r="B9764" s="31"/>
      <c r="C9764" s="31"/>
    </row>
    <row r="9765" spans="2:3" x14ac:dyDescent="0.35">
      <c r="B9765" s="31"/>
      <c r="C9765" s="31"/>
    </row>
    <row r="9766" spans="2:3" x14ac:dyDescent="0.35">
      <c r="B9766" s="31"/>
      <c r="C9766" s="31"/>
    </row>
    <row r="9767" spans="2:3" x14ac:dyDescent="0.35">
      <c r="B9767" s="31"/>
      <c r="C9767" s="31"/>
    </row>
    <row r="9768" spans="2:3" x14ac:dyDescent="0.35">
      <c r="B9768" s="31"/>
      <c r="C9768" s="31"/>
    </row>
    <row r="9769" spans="2:3" x14ac:dyDescent="0.35">
      <c r="B9769" s="31"/>
      <c r="C9769" s="31"/>
    </row>
    <row r="9770" spans="2:3" x14ac:dyDescent="0.35">
      <c r="B9770" s="31"/>
      <c r="C9770" s="31"/>
    </row>
    <row r="9771" spans="2:3" x14ac:dyDescent="0.35">
      <c r="B9771" s="31"/>
      <c r="C9771" s="31"/>
    </row>
    <row r="9772" spans="2:3" x14ac:dyDescent="0.35">
      <c r="B9772" s="31"/>
      <c r="C9772" s="31"/>
    </row>
    <row r="9773" spans="2:3" x14ac:dyDescent="0.35">
      <c r="B9773" s="31"/>
      <c r="C9773" s="31"/>
    </row>
    <row r="9774" spans="2:3" x14ac:dyDescent="0.35">
      <c r="B9774" s="31"/>
      <c r="C9774" s="31"/>
    </row>
    <row r="9775" spans="2:3" x14ac:dyDescent="0.35">
      <c r="B9775" s="31"/>
      <c r="C9775" s="31"/>
    </row>
    <row r="9776" spans="2:3" x14ac:dyDescent="0.35">
      <c r="B9776" s="31"/>
      <c r="C9776" s="31"/>
    </row>
    <row r="9777" spans="2:3" x14ac:dyDescent="0.35">
      <c r="B9777" s="31"/>
      <c r="C9777" s="31"/>
    </row>
    <row r="9778" spans="2:3" x14ac:dyDescent="0.35">
      <c r="B9778" s="31"/>
      <c r="C9778" s="31"/>
    </row>
    <row r="9779" spans="2:3" x14ac:dyDescent="0.35">
      <c r="B9779" s="31"/>
      <c r="C9779" s="31"/>
    </row>
    <row r="9780" spans="2:3" x14ac:dyDescent="0.35">
      <c r="B9780" s="31"/>
      <c r="C9780" s="31"/>
    </row>
    <row r="9781" spans="2:3" x14ac:dyDescent="0.35">
      <c r="B9781" s="31"/>
      <c r="C9781" s="31"/>
    </row>
    <row r="9782" spans="2:3" x14ac:dyDescent="0.35">
      <c r="B9782" s="31"/>
      <c r="C9782" s="31"/>
    </row>
    <row r="9783" spans="2:3" x14ac:dyDescent="0.35">
      <c r="B9783" s="31"/>
      <c r="C9783" s="31"/>
    </row>
    <row r="9784" spans="2:3" x14ac:dyDescent="0.35">
      <c r="B9784" s="31"/>
      <c r="C9784" s="31"/>
    </row>
    <row r="9785" spans="2:3" x14ac:dyDescent="0.35">
      <c r="B9785" s="31"/>
      <c r="C9785" s="31"/>
    </row>
    <row r="9786" spans="2:3" x14ac:dyDescent="0.35">
      <c r="B9786" s="31"/>
      <c r="C9786" s="31"/>
    </row>
    <row r="9787" spans="2:3" x14ac:dyDescent="0.35">
      <c r="B9787" s="31"/>
      <c r="C9787" s="31"/>
    </row>
    <row r="9788" spans="2:3" x14ac:dyDescent="0.35">
      <c r="B9788" s="31"/>
      <c r="C9788" s="31"/>
    </row>
    <row r="9789" spans="2:3" x14ac:dyDescent="0.35">
      <c r="B9789" s="31"/>
      <c r="C9789" s="31"/>
    </row>
    <row r="9790" spans="2:3" x14ac:dyDescent="0.35">
      <c r="B9790" s="31"/>
      <c r="C9790" s="31"/>
    </row>
    <row r="9791" spans="2:3" x14ac:dyDescent="0.35">
      <c r="B9791" s="31"/>
      <c r="C9791" s="31"/>
    </row>
    <row r="9792" spans="2:3" x14ac:dyDescent="0.35">
      <c r="B9792" s="31"/>
      <c r="C9792" s="31"/>
    </row>
    <row r="9793" spans="2:3" x14ac:dyDescent="0.35">
      <c r="B9793" s="31"/>
      <c r="C9793" s="31"/>
    </row>
    <row r="9794" spans="2:3" x14ac:dyDescent="0.35">
      <c r="B9794" s="31"/>
      <c r="C9794" s="31"/>
    </row>
    <row r="9795" spans="2:3" x14ac:dyDescent="0.35">
      <c r="B9795" s="31"/>
      <c r="C9795" s="31"/>
    </row>
    <row r="9796" spans="2:3" x14ac:dyDescent="0.35">
      <c r="B9796" s="31"/>
      <c r="C9796" s="31"/>
    </row>
    <row r="9797" spans="2:3" x14ac:dyDescent="0.35">
      <c r="B9797" s="31"/>
      <c r="C9797" s="31"/>
    </row>
    <row r="9798" spans="2:3" x14ac:dyDescent="0.35">
      <c r="B9798" s="31"/>
      <c r="C9798" s="31"/>
    </row>
    <row r="9799" spans="2:3" x14ac:dyDescent="0.35">
      <c r="B9799" s="31"/>
      <c r="C9799" s="31"/>
    </row>
    <row r="9800" spans="2:3" x14ac:dyDescent="0.35">
      <c r="B9800" s="31"/>
      <c r="C9800" s="31"/>
    </row>
    <row r="9801" spans="2:3" x14ac:dyDescent="0.35">
      <c r="B9801" s="31"/>
      <c r="C9801" s="31"/>
    </row>
    <row r="9802" spans="2:3" x14ac:dyDescent="0.35">
      <c r="B9802" s="31"/>
      <c r="C9802" s="31"/>
    </row>
    <row r="9803" spans="2:3" x14ac:dyDescent="0.35">
      <c r="B9803" s="31"/>
      <c r="C9803" s="31"/>
    </row>
    <row r="9804" spans="2:3" x14ac:dyDescent="0.35">
      <c r="B9804" s="31"/>
      <c r="C9804" s="31"/>
    </row>
    <row r="9805" spans="2:3" x14ac:dyDescent="0.35">
      <c r="B9805" s="31"/>
      <c r="C9805" s="31"/>
    </row>
    <row r="9806" spans="2:3" x14ac:dyDescent="0.35">
      <c r="B9806" s="31"/>
      <c r="C9806" s="31"/>
    </row>
    <row r="9807" spans="2:3" x14ac:dyDescent="0.35">
      <c r="B9807" s="31"/>
      <c r="C9807" s="31"/>
    </row>
    <row r="9808" spans="2:3" x14ac:dyDescent="0.35">
      <c r="B9808" s="31"/>
      <c r="C9808" s="31"/>
    </row>
    <row r="9809" spans="2:3" x14ac:dyDescent="0.35">
      <c r="B9809" s="31"/>
      <c r="C9809" s="31"/>
    </row>
    <row r="9810" spans="2:3" x14ac:dyDescent="0.35">
      <c r="B9810" s="31"/>
      <c r="C9810" s="31"/>
    </row>
    <row r="9811" spans="2:3" x14ac:dyDescent="0.35">
      <c r="B9811" s="31"/>
      <c r="C9811" s="31"/>
    </row>
    <row r="9812" spans="2:3" x14ac:dyDescent="0.35">
      <c r="B9812" s="31"/>
      <c r="C9812" s="31"/>
    </row>
    <row r="9813" spans="2:3" x14ac:dyDescent="0.35">
      <c r="B9813" s="31"/>
      <c r="C9813" s="31"/>
    </row>
    <row r="9814" spans="2:3" x14ac:dyDescent="0.35">
      <c r="B9814" s="31"/>
      <c r="C9814" s="31"/>
    </row>
    <row r="9815" spans="2:3" x14ac:dyDescent="0.35">
      <c r="B9815" s="31"/>
      <c r="C9815" s="31"/>
    </row>
    <row r="9816" spans="2:3" x14ac:dyDescent="0.35">
      <c r="B9816" s="31"/>
      <c r="C9816" s="31"/>
    </row>
    <row r="9817" spans="2:3" x14ac:dyDescent="0.35">
      <c r="B9817" s="31"/>
      <c r="C9817" s="31"/>
    </row>
    <row r="9818" spans="2:3" x14ac:dyDescent="0.35">
      <c r="B9818" s="31"/>
      <c r="C9818" s="31"/>
    </row>
    <row r="9819" spans="2:3" x14ac:dyDescent="0.35">
      <c r="B9819" s="31"/>
      <c r="C9819" s="31"/>
    </row>
    <row r="9820" spans="2:3" x14ac:dyDescent="0.35">
      <c r="B9820" s="31"/>
      <c r="C9820" s="31"/>
    </row>
    <row r="9821" spans="2:3" x14ac:dyDescent="0.35">
      <c r="B9821" s="31"/>
      <c r="C9821" s="31"/>
    </row>
    <row r="9822" spans="2:3" x14ac:dyDescent="0.35">
      <c r="B9822" s="31"/>
      <c r="C9822" s="31"/>
    </row>
    <row r="9823" spans="2:3" x14ac:dyDescent="0.35">
      <c r="B9823" s="31"/>
      <c r="C9823" s="31"/>
    </row>
    <row r="9824" spans="2:3" x14ac:dyDescent="0.35">
      <c r="B9824" s="31"/>
      <c r="C9824" s="31"/>
    </row>
    <row r="9825" spans="2:3" x14ac:dyDescent="0.35">
      <c r="B9825" s="31"/>
      <c r="C9825" s="31"/>
    </row>
    <row r="9826" spans="2:3" x14ac:dyDescent="0.35">
      <c r="B9826" s="31"/>
      <c r="C9826" s="31"/>
    </row>
    <row r="9827" spans="2:3" x14ac:dyDescent="0.35">
      <c r="B9827" s="31"/>
      <c r="C9827" s="31"/>
    </row>
    <row r="9828" spans="2:3" x14ac:dyDescent="0.35">
      <c r="B9828" s="31"/>
      <c r="C9828" s="31"/>
    </row>
    <row r="9829" spans="2:3" x14ac:dyDescent="0.35">
      <c r="B9829" s="31"/>
      <c r="C9829" s="31"/>
    </row>
    <row r="9830" spans="2:3" x14ac:dyDescent="0.35">
      <c r="B9830" s="31"/>
      <c r="C9830" s="31"/>
    </row>
    <row r="9831" spans="2:3" x14ac:dyDescent="0.35">
      <c r="B9831" s="31"/>
      <c r="C9831" s="31"/>
    </row>
    <row r="9832" spans="2:3" x14ac:dyDescent="0.35">
      <c r="B9832" s="31"/>
      <c r="C9832" s="31"/>
    </row>
    <row r="9833" spans="2:3" x14ac:dyDescent="0.35">
      <c r="B9833" s="31"/>
      <c r="C9833" s="31"/>
    </row>
    <row r="9834" spans="2:3" x14ac:dyDescent="0.35">
      <c r="B9834" s="31"/>
      <c r="C9834" s="31"/>
    </row>
    <row r="9835" spans="2:3" x14ac:dyDescent="0.35">
      <c r="B9835" s="31"/>
      <c r="C9835" s="31"/>
    </row>
    <row r="9836" spans="2:3" x14ac:dyDescent="0.35">
      <c r="B9836" s="31"/>
      <c r="C9836" s="31"/>
    </row>
    <row r="9837" spans="2:3" x14ac:dyDescent="0.35">
      <c r="B9837" s="31"/>
      <c r="C9837" s="31"/>
    </row>
    <row r="9838" spans="2:3" x14ac:dyDescent="0.35">
      <c r="B9838" s="31"/>
      <c r="C9838" s="31"/>
    </row>
    <row r="9839" spans="2:3" x14ac:dyDescent="0.35">
      <c r="B9839" s="31"/>
      <c r="C9839" s="31"/>
    </row>
    <row r="9840" spans="2:3" x14ac:dyDescent="0.35">
      <c r="B9840" s="31"/>
      <c r="C9840" s="31"/>
    </row>
    <row r="9841" spans="2:3" x14ac:dyDescent="0.35">
      <c r="B9841" s="31"/>
      <c r="C9841" s="31"/>
    </row>
    <row r="9842" spans="2:3" x14ac:dyDescent="0.35">
      <c r="B9842" s="31"/>
      <c r="C9842" s="31"/>
    </row>
    <row r="9843" spans="2:3" x14ac:dyDescent="0.35">
      <c r="B9843" s="31"/>
      <c r="C9843" s="31"/>
    </row>
    <row r="9844" spans="2:3" x14ac:dyDescent="0.35">
      <c r="B9844" s="31"/>
      <c r="C9844" s="31"/>
    </row>
    <row r="9845" spans="2:3" x14ac:dyDescent="0.35">
      <c r="B9845" s="31"/>
      <c r="C9845" s="31"/>
    </row>
    <row r="9846" spans="2:3" x14ac:dyDescent="0.35">
      <c r="B9846" s="31"/>
      <c r="C9846" s="31"/>
    </row>
    <row r="9847" spans="2:3" x14ac:dyDescent="0.35">
      <c r="B9847" s="31"/>
      <c r="C9847" s="31"/>
    </row>
    <row r="9848" spans="2:3" x14ac:dyDescent="0.35">
      <c r="B9848" s="31"/>
      <c r="C9848" s="31"/>
    </row>
    <row r="9849" spans="2:3" x14ac:dyDescent="0.35">
      <c r="B9849" s="31"/>
      <c r="C9849" s="31"/>
    </row>
    <row r="9850" spans="2:3" x14ac:dyDescent="0.35">
      <c r="B9850" s="31"/>
      <c r="C9850" s="31"/>
    </row>
    <row r="9851" spans="2:3" x14ac:dyDescent="0.35">
      <c r="B9851" s="31"/>
      <c r="C9851" s="31"/>
    </row>
    <row r="9852" spans="2:3" x14ac:dyDescent="0.35">
      <c r="B9852" s="31"/>
      <c r="C9852" s="31"/>
    </row>
    <row r="9853" spans="2:3" x14ac:dyDescent="0.35">
      <c r="B9853" s="31"/>
      <c r="C9853" s="31"/>
    </row>
    <row r="9854" spans="2:3" x14ac:dyDescent="0.35">
      <c r="B9854" s="31"/>
      <c r="C9854" s="31"/>
    </row>
    <row r="9855" spans="2:3" x14ac:dyDescent="0.35">
      <c r="B9855" s="31"/>
      <c r="C9855" s="31"/>
    </row>
    <row r="9856" spans="2:3" x14ac:dyDescent="0.35">
      <c r="B9856" s="31"/>
      <c r="C9856" s="31"/>
    </row>
    <row r="9857" spans="2:3" x14ac:dyDescent="0.35">
      <c r="B9857" s="31"/>
      <c r="C9857" s="31"/>
    </row>
    <row r="9858" spans="2:3" x14ac:dyDescent="0.35">
      <c r="B9858" s="31"/>
      <c r="C9858" s="31"/>
    </row>
    <row r="9859" spans="2:3" x14ac:dyDescent="0.35">
      <c r="B9859" s="31"/>
      <c r="C9859" s="31"/>
    </row>
    <row r="9860" spans="2:3" x14ac:dyDescent="0.35">
      <c r="B9860" s="31"/>
      <c r="C9860" s="31"/>
    </row>
    <row r="9861" spans="2:3" x14ac:dyDescent="0.35">
      <c r="B9861" s="31"/>
      <c r="C9861" s="31"/>
    </row>
    <row r="9862" spans="2:3" x14ac:dyDescent="0.35">
      <c r="B9862" s="31"/>
      <c r="C9862" s="31"/>
    </row>
    <row r="9863" spans="2:3" x14ac:dyDescent="0.35">
      <c r="B9863" s="31"/>
      <c r="C9863" s="31"/>
    </row>
    <row r="9864" spans="2:3" x14ac:dyDescent="0.35">
      <c r="B9864" s="31"/>
      <c r="C9864" s="31"/>
    </row>
    <row r="9865" spans="2:3" x14ac:dyDescent="0.35">
      <c r="B9865" s="31"/>
      <c r="C9865" s="31"/>
    </row>
    <row r="9866" spans="2:3" x14ac:dyDescent="0.35">
      <c r="B9866" s="31"/>
      <c r="C9866" s="31"/>
    </row>
    <row r="9867" spans="2:3" x14ac:dyDescent="0.35">
      <c r="B9867" s="31"/>
      <c r="C9867" s="31"/>
    </row>
    <row r="9868" spans="2:3" x14ac:dyDescent="0.35">
      <c r="B9868" s="31"/>
      <c r="C9868" s="31"/>
    </row>
    <row r="9869" spans="2:3" x14ac:dyDescent="0.35">
      <c r="B9869" s="31"/>
      <c r="C9869" s="31"/>
    </row>
    <row r="9870" spans="2:3" x14ac:dyDescent="0.35">
      <c r="B9870" s="31"/>
      <c r="C9870" s="31"/>
    </row>
    <row r="9871" spans="2:3" x14ac:dyDescent="0.35">
      <c r="B9871" s="31"/>
      <c r="C9871" s="31"/>
    </row>
    <row r="9872" spans="2:3" x14ac:dyDescent="0.35">
      <c r="B9872" s="31"/>
      <c r="C9872" s="31"/>
    </row>
    <row r="9873" spans="2:3" x14ac:dyDescent="0.35">
      <c r="B9873" s="31"/>
      <c r="C9873" s="31"/>
    </row>
    <row r="9874" spans="2:3" x14ac:dyDescent="0.35">
      <c r="B9874" s="31"/>
      <c r="C9874" s="31"/>
    </row>
    <row r="9875" spans="2:3" x14ac:dyDescent="0.35">
      <c r="B9875" s="31"/>
      <c r="C9875" s="31"/>
    </row>
    <row r="9876" spans="2:3" x14ac:dyDescent="0.35">
      <c r="B9876" s="31"/>
      <c r="C9876" s="31"/>
    </row>
    <row r="9877" spans="2:3" x14ac:dyDescent="0.35">
      <c r="B9877" s="31"/>
      <c r="C9877" s="31"/>
    </row>
    <row r="9878" spans="2:3" x14ac:dyDescent="0.35">
      <c r="B9878" s="31"/>
      <c r="C9878" s="31"/>
    </row>
    <row r="9879" spans="2:3" x14ac:dyDescent="0.35">
      <c r="B9879" s="31"/>
      <c r="C9879" s="31"/>
    </row>
    <row r="9880" spans="2:3" x14ac:dyDescent="0.35">
      <c r="B9880" s="31"/>
      <c r="C9880" s="31"/>
    </row>
    <row r="9881" spans="2:3" x14ac:dyDescent="0.35">
      <c r="B9881" s="31"/>
      <c r="C9881" s="31"/>
    </row>
    <row r="9882" spans="2:3" x14ac:dyDescent="0.35">
      <c r="B9882" s="31"/>
      <c r="C9882" s="31"/>
    </row>
    <row r="9883" spans="2:3" x14ac:dyDescent="0.35">
      <c r="B9883" s="31"/>
      <c r="C9883" s="31"/>
    </row>
    <row r="9884" spans="2:3" x14ac:dyDescent="0.35">
      <c r="B9884" s="31"/>
      <c r="C9884" s="31"/>
    </row>
    <row r="9885" spans="2:3" x14ac:dyDescent="0.35">
      <c r="B9885" s="31"/>
      <c r="C9885" s="31"/>
    </row>
    <row r="9886" spans="2:3" x14ac:dyDescent="0.35">
      <c r="B9886" s="31"/>
      <c r="C9886" s="31"/>
    </row>
    <row r="9887" spans="2:3" x14ac:dyDescent="0.35">
      <c r="B9887" s="31"/>
      <c r="C9887" s="31"/>
    </row>
    <row r="9888" spans="2:3" x14ac:dyDescent="0.35">
      <c r="B9888" s="31"/>
      <c r="C9888" s="31"/>
    </row>
    <row r="9889" spans="2:3" x14ac:dyDescent="0.35">
      <c r="B9889" s="31"/>
      <c r="C9889" s="31"/>
    </row>
    <row r="9890" spans="2:3" x14ac:dyDescent="0.35">
      <c r="B9890" s="31"/>
      <c r="C9890" s="31"/>
    </row>
    <row r="9891" spans="2:3" x14ac:dyDescent="0.35">
      <c r="B9891" s="31"/>
      <c r="C9891" s="31"/>
    </row>
    <row r="9892" spans="2:3" x14ac:dyDescent="0.35">
      <c r="B9892" s="31"/>
      <c r="C9892" s="31"/>
    </row>
    <row r="9893" spans="2:3" x14ac:dyDescent="0.35">
      <c r="B9893" s="31"/>
      <c r="C9893" s="31"/>
    </row>
    <row r="9894" spans="2:3" x14ac:dyDescent="0.35">
      <c r="B9894" s="31"/>
      <c r="C9894" s="31"/>
    </row>
    <row r="9895" spans="2:3" x14ac:dyDescent="0.35">
      <c r="B9895" s="31"/>
      <c r="C9895" s="31"/>
    </row>
    <row r="9896" spans="2:3" x14ac:dyDescent="0.35">
      <c r="B9896" s="31"/>
      <c r="C9896" s="31"/>
    </row>
    <row r="9897" spans="2:3" x14ac:dyDescent="0.35">
      <c r="B9897" s="31"/>
      <c r="C9897" s="31"/>
    </row>
    <row r="9898" spans="2:3" x14ac:dyDescent="0.35">
      <c r="B9898" s="31"/>
      <c r="C9898" s="31"/>
    </row>
    <row r="9899" spans="2:3" x14ac:dyDescent="0.35">
      <c r="B9899" s="31"/>
      <c r="C9899" s="31"/>
    </row>
    <row r="9900" spans="2:3" x14ac:dyDescent="0.35">
      <c r="B9900" s="31"/>
      <c r="C9900" s="31"/>
    </row>
    <row r="9901" spans="2:3" x14ac:dyDescent="0.35">
      <c r="B9901" s="31"/>
      <c r="C9901" s="31"/>
    </row>
    <row r="9902" spans="2:3" x14ac:dyDescent="0.35">
      <c r="B9902" s="31"/>
      <c r="C9902" s="31"/>
    </row>
    <row r="9903" spans="2:3" x14ac:dyDescent="0.35">
      <c r="B9903" s="31"/>
      <c r="C9903" s="31"/>
    </row>
    <row r="9904" spans="2:3" x14ac:dyDescent="0.35">
      <c r="B9904" s="31"/>
      <c r="C9904" s="31"/>
    </row>
    <row r="9905" spans="2:3" x14ac:dyDescent="0.35">
      <c r="B9905" s="31"/>
      <c r="C9905" s="31"/>
    </row>
    <row r="9906" spans="2:3" x14ac:dyDescent="0.35">
      <c r="B9906" s="31"/>
      <c r="C9906" s="31"/>
    </row>
    <row r="9907" spans="2:3" x14ac:dyDescent="0.35">
      <c r="B9907" s="31"/>
      <c r="C9907" s="31"/>
    </row>
    <row r="9908" spans="2:3" x14ac:dyDescent="0.35">
      <c r="B9908" s="31"/>
      <c r="C9908" s="31"/>
    </row>
    <row r="9909" spans="2:3" x14ac:dyDescent="0.35">
      <c r="B9909" s="31"/>
      <c r="C9909" s="31"/>
    </row>
    <row r="9910" spans="2:3" x14ac:dyDescent="0.35">
      <c r="B9910" s="31"/>
      <c r="C9910" s="31"/>
    </row>
    <row r="9911" spans="2:3" x14ac:dyDescent="0.35">
      <c r="B9911" s="31"/>
      <c r="C9911" s="31"/>
    </row>
    <row r="9912" spans="2:3" x14ac:dyDescent="0.35">
      <c r="B9912" s="31"/>
      <c r="C9912" s="31"/>
    </row>
    <row r="9913" spans="2:3" x14ac:dyDescent="0.35">
      <c r="B9913" s="31"/>
      <c r="C9913" s="31"/>
    </row>
    <row r="9914" spans="2:3" x14ac:dyDescent="0.35">
      <c r="B9914" s="31"/>
      <c r="C9914" s="31"/>
    </row>
    <row r="9915" spans="2:3" x14ac:dyDescent="0.35">
      <c r="B9915" s="31"/>
      <c r="C9915" s="31"/>
    </row>
    <row r="9916" spans="2:3" x14ac:dyDescent="0.35">
      <c r="B9916" s="31"/>
      <c r="C9916" s="31"/>
    </row>
    <row r="9917" spans="2:3" x14ac:dyDescent="0.35">
      <c r="B9917" s="31"/>
      <c r="C9917" s="31"/>
    </row>
    <row r="9918" spans="2:3" x14ac:dyDescent="0.35">
      <c r="B9918" s="31"/>
      <c r="C9918" s="31"/>
    </row>
    <row r="9919" spans="2:3" x14ac:dyDescent="0.35">
      <c r="B9919" s="31"/>
      <c r="C9919" s="31"/>
    </row>
    <row r="9920" spans="2:3" x14ac:dyDescent="0.35">
      <c r="B9920" s="31"/>
      <c r="C9920" s="31"/>
    </row>
    <row r="9921" spans="2:3" x14ac:dyDescent="0.35">
      <c r="B9921" s="31"/>
      <c r="C9921" s="31"/>
    </row>
    <row r="9922" spans="2:3" x14ac:dyDescent="0.35">
      <c r="B9922" s="31"/>
      <c r="C9922" s="31"/>
    </row>
    <row r="9923" spans="2:3" x14ac:dyDescent="0.35">
      <c r="B9923" s="31"/>
      <c r="C9923" s="31"/>
    </row>
    <row r="9924" spans="2:3" x14ac:dyDescent="0.35">
      <c r="B9924" s="31"/>
      <c r="C9924" s="31"/>
    </row>
    <row r="9925" spans="2:3" x14ac:dyDescent="0.35">
      <c r="B9925" s="31"/>
      <c r="C9925" s="31"/>
    </row>
    <row r="9926" spans="2:3" x14ac:dyDescent="0.35">
      <c r="B9926" s="31"/>
      <c r="C9926" s="31"/>
    </row>
    <row r="9927" spans="2:3" x14ac:dyDescent="0.35">
      <c r="B9927" s="31"/>
      <c r="C9927" s="31"/>
    </row>
    <row r="9928" spans="2:3" x14ac:dyDescent="0.35">
      <c r="B9928" s="31"/>
      <c r="C9928" s="31"/>
    </row>
    <row r="9929" spans="2:3" x14ac:dyDescent="0.35">
      <c r="B9929" s="31"/>
      <c r="C9929" s="31"/>
    </row>
    <row r="9930" spans="2:3" x14ac:dyDescent="0.35">
      <c r="B9930" s="31"/>
      <c r="C9930" s="31"/>
    </row>
    <row r="9931" spans="2:3" x14ac:dyDescent="0.35">
      <c r="B9931" s="31"/>
      <c r="C9931" s="31"/>
    </row>
    <row r="9932" spans="2:3" x14ac:dyDescent="0.35">
      <c r="B9932" s="31"/>
      <c r="C9932" s="31"/>
    </row>
    <row r="9933" spans="2:3" x14ac:dyDescent="0.35">
      <c r="B9933" s="31"/>
      <c r="C9933" s="31"/>
    </row>
    <row r="9934" spans="2:3" x14ac:dyDescent="0.35">
      <c r="B9934" s="31"/>
      <c r="C9934" s="31"/>
    </row>
    <row r="9935" spans="2:3" x14ac:dyDescent="0.35">
      <c r="B9935" s="31"/>
      <c r="C9935" s="31"/>
    </row>
    <row r="9936" spans="2:3" x14ac:dyDescent="0.35">
      <c r="B9936" s="31"/>
      <c r="C9936" s="31"/>
    </row>
    <row r="9937" spans="2:3" x14ac:dyDescent="0.35">
      <c r="B9937" s="31"/>
      <c r="C9937" s="31"/>
    </row>
    <row r="9938" spans="2:3" x14ac:dyDescent="0.35">
      <c r="B9938" s="31"/>
      <c r="C9938" s="31"/>
    </row>
    <row r="9939" spans="2:3" x14ac:dyDescent="0.35">
      <c r="B9939" s="31"/>
      <c r="C9939" s="31"/>
    </row>
    <row r="9940" spans="2:3" x14ac:dyDescent="0.35">
      <c r="B9940" s="31"/>
      <c r="C9940" s="31"/>
    </row>
    <row r="9941" spans="2:3" x14ac:dyDescent="0.35">
      <c r="B9941" s="31"/>
      <c r="C9941" s="31"/>
    </row>
    <row r="9942" spans="2:3" x14ac:dyDescent="0.35">
      <c r="B9942" s="31"/>
      <c r="C9942" s="31"/>
    </row>
    <row r="9943" spans="2:3" x14ac:dyDescent="0.35">
      <c r="B9943" s="31"/>
      <c r="C9943" s="31"/>
    </row>
    <row r="9944" spans="2:3" x14ac:dyDescent="0.35">
      <c r="B9944" s="31"/>
      <c r="C9944" s="31"/>
    </row>
    <row r="9945" spans="2:3" x14ac:dyDescent="0.35">
      <c r="B9945" s="31"/>
      <c r="C9945" s="31"/>
    </row>
    <row r="9946" spans="2:3" x14ac:dyDescent="0.35">
      <c r="B9946" s="31"/>
      <c r="C9946" s="31"/>
    </row>
    <row r="9947" spans="2:3" x14ac:dyDescent="0.35">
      <c r="B9947" s="31"/>
      <c r="C9947" s="31"/>
    </row>
    <row r="9948" spans="2:3" x14ac:dyDescent="0.35">
      <c r="B9948" s="31"/>
      <c r="C9948" s="31"/>
    </row>
    <row r="9949" spans="2:3" x14ac:dyDescent="0.35">
      <c r="B9949" s="31"/>
      <c r="C9949" s="31"/>
    </row>
    <row r="9950" spans="2:3" x14ac:dyDescent="0.35">
      <c r="B9950" s="31"/>
      <c r="C9950" s="31"/>
    </row>
    <row r="9951" spans="2:3" x14ac:dyDescent="0.35">
      <c r="B9951" s="31"/>
      <c r="C9951" s="31"/>
    </row>
    <row r="9952" spans="2:3" x14ac:dyDescent="0.35">
      <c r="B9952" s="31"/>
      <c r="C9952" s="31"/>
    </row>
    <row r="9953" spans="2:3" x14ac:dyDescent="0.35">
      <c r="B9953" s="31"/>
      <c r="C9953" s="31"/>
    </row>
    <row r="9954" spans="2:3" x14ac:dyDescent="0.35">
      <c r="B9954" s="31"/>
      <c r="C9954" s="31"/>
    </row>
    <row r="9955" spans="2:3" x14ac:dyDescent="0.35">
      <c r="B9955" s="31"/>
      <c r="C9955" s="31"/>
    </row>
    <row r="9956" spans="2:3" x14ac:dyDescent="0.35">
      <c r="B9956" s="31"/>
      <c r="C9956" s="31"/>
    </row>
    <row r="9957" spans="2:3" x14ac:dyDescent="0.35">
      <c r="B9957" s="31"/>
      <c r="C9957" s="31"/>
    </row>
    <row r="9958" spans="2:3" x14ac:dyDescent="0.35">
      <c r="B9958" s="31"/>
      <c r="C9958" s="31"/>
    </row>
    <row r="9959" spans="2:3" x14ac:dyDescent="0.35">
      <c r="B9959" s="31"/>
      <c r="C9959" s="31"/>
    </row>
    <row r="9960" spans="2:3" x14ac:dyDescent="0.35">
      <c r="B9960" s="31"/>
      <c r="C9960" s="31"/>
    </row>
    <row r="9961" spans="2:3" x14ac:dyDescent="0.35">
      <c r="B9961" s="31"/>
      <c r="C9961" s="31"/>
    </row>
    <row r="9962" spans="2:3" x14ac:dyDescent="0.35">
      <c r="B9962" s="31"/>
      <c r="C9962" s="31"/>
    </row>
    <row r="9963" spans="2:3" x14ac:dyDescent="0.35">
      <c r="B9963" s="31"/>
      <c r="C9963" s="31"/>
    </row>
    <row r="9964" spans="2:3" x14ac:dyDescent="0.35">
      <c r="B9964" s="31"/>
      <c r="C9964" s="31"/>
    </row>
    <row r="9965" spans="2:3" x14ac:dyDescent="0.35">
      <c r="B9965" s="31"/>
      <c r="C9965" s="31"/>
    </row>
    <row r="9966" spans="2:3" x14ac:dyDescent="0.35">
      <c r="B9966" s="31"/>
      <c r="C9966" s="31"/>
    </row>
    <row r="9967" spans="2:3" x14ac:dyDescent="0.35">
      <c r="B9967" s="31"/>
      <c r="C9967" s="31"/>
    </row>
    <row r="9968" spans="2:3" x14ac:dyDescent="0.35">
      <c r="B9968" s="31"/>
      <c r="C9968" s="31"/>
    </row>
    <row r="9969" spans="2:3" x14ac:dyDescent="0.35">
      <c r="B9969" s="31"/>
      <c r="C9969" s="31"/>
    </row>
    <row r="9970" spans="2:3" x14ac:dyDescent="0.35">
      <c r="B9970" s="31"/>
      <c r="C9970" s="31"/>
    </row>
    <row r="9971" spans="2:3" x14ac:dyDescent="0.35">
      <c r="B9971" s="31"/>
      <c r="C9971" s="31"/>
    </row>
    <row r="9972" spans="2:3" x14ac:dyDescent="0.35">
      <c r="B9972" s="31"/>
      <c r="C9972" s="31"/>
    </row>
    <row r="9973" spans="2:3" x14ac:dyDescent="0.35">
      <c r="B9973" s="31"/>
      <c r="C9973" s="31"/>
    </row>
    <row r="9974" spans="2:3" x14ac:dyDescent="0.35">
      <c r="B9974" s="31"/>
      <c r="C9974" s="31"/>
    </row>
    <row r="9975" spans="2:3" x14ac:dyDescent="0.35">
      <c r="B9975" s="31"/>
      <c r="C9975" s="31"/>
    </row>
    <row r="9976" spans="2:3" x14ac:dyDescent="0.35">
      <c r="B9976" s="31"/>
      <c r="C9976" s="31"/>
    </row>
    <row r="9977" spans="2:3" x14ac:dyDescent="0.35">
      <c r="B9977" s="31"/>
      <c r="C9977" s="31"/>
    </row>
    <row r="9978" spans="2:3" x14ac:dyDescent="0.35">
      <c r="B9978" s="31"/>
      <c r="C9978" s="31"/>
    </row>
    <row r="9979" spans="2:3" x14ac:dyDescent="0.35">
      <c r="B9979" s="31"/>
      <c r="C9979" s="31"/>
    </row>
    <row r="9980" spans="2:3" x14ac:dyDescent="0.35">
      <c r="B9980" s="31"/>
      <c r="C9980" s="31"/>
    </row>
    <row r="9981" spans="2:3" x14ac:dyDescent="0.35">
      <c r="B9981" s="31"/>
      <c r="C9981" s="31"/>
    </row>
    <row r="9982" spans="2:3" x14ac:dyDescent="0.35">
      <c r="B9982" s="31"/>
      <c r="C9982" s="31"/>
    </row>
    <row r="9983" spans="2:3" x14ac:dyDescent="0.35">
      <c r="B9983" s="31"/>
      <c r="C9983" s="31"/>
    </row>
    <row r="9984" spans="2:3" x14ac:dyDescent="0.35">
      <c r="B9984" s="31"/>
      <c r="C9984" s="31"/>
    </row>
    <row r="9985" spans="2:3" x14ac:dyDescent="0.35">
      <c r="B9985" s="31"/>
      <c r="C9985" s="31"/>
    </row>
    <row r="9986" spans="2:3" x14ac:dyDescent="0.35">
      <c r="B9986" s="31"/>
      <c r="C9986" s="31"/>
    </row>
    <row r="9987" spans="2:3" x14ac:dyDescent="0.35">
      <c r="B9987" s="31"/>
      <c r="C9987" s="31"/>
    </row>
    <row r="9988" spans="2:3" x14ac:dyDescent="0.35">
      <c r="B9988" s="31"/>
      <c r="C9988" s="31"/>
    </row>
    <row r="9989" spans="2:3" x14ac:dyDescent="0.35">
      <c r="B9989" s="31"/>
      <c r="C9989" s="31"/>
    </row>
    <row r="9990" spans="2:3" x14ac:dyDescent="0.35">
      <c r="B9990" s="31"/>
      <c r="C9990" s="31"/>
    </row>
    <row r="9991" spans="2:3" x14ac:dyDescent="0.35">
      <c r="B9991" s="31"/>
      <c r="C9991" s="31"/>
    </row>
    <row r="9992" spans="2:3" x14ac:dyDescent="0.35">
      <c r="B9992" s="31"/>
      <c r="C9992" s="31"/>
    </row>
    <row r="9993" spans="2:3" x14ac:dyDescent="0.35">
      <c r="B9993" s="31"/>
      <c r="C9993" s="31"/>
    </row>
    <row r="9994" spans="2:3" x14ac:dyDescent="0.35">
      <c r="B9994" s="31"/>
      <c r="C9994" s="31"/>
    </row>
    <row r="9995" spans="2:3" x14ac:dyDescent="0.35">
      <c r="B9995" s="31"/>
      <c r="C9995" s="31"/>
    </row>
    <row r="9996" spans="2:3" x14ac:dyDescent="0.35">
      <c r="B9996" s="31"/>
      <c r="C9996" s="31"/>
    </row>
    <row r="9997" spans="2:3" x14ac:dyDescent="0.35">
      <c r="B9997" s="31"/>
      <c r="C9997" s="31"/>
    </row>
    <row r="9998" spans="2:3" x14ac:dyDescent="0.35">
      <c r="B9998" s="31"/>
      <c r="C9998" s="31"/>
    </row>
    <row r="9999" spans="2:3" x14ac:dyDescent="0.35">
      <c r="B9999" s="31"/>
      <c r="C9999" s="31"/>
    </row>
    <row r="10000" spans="2:3" x14ac:dyDescent="0.35">
      <c r="B10000" s="31"/>
      <c r="C10000" s="31"/>
    </row>
    <row r="10001" spans="2:3" x14ac:dyDescent="0.35">
      <c r="B10001" s="31"/>
      <c r="C10001" s="31"/>
    </row>
    <row r="10002" spans="2:3" x14ac:dyDescent="0.35">
      <c r="B10002" s="31"/>
      <c r="C10002" s="31"/>
    </row>
    <row r="10003" spans="2:3" x14ac:dyDescent="0.35">
      <c r="B10003" s="31"/>
      <c r="C10003" s="31"/>
    </row>
    <row r="10004" spans="2:3" x14ac:dyDescent="0.35">
      <c r="B10004" s="31"/>
      <c r="C10004" s="31"/>
    </row>
    <row r="10005" spans="2:3" x14ac:dyDescent="0.35">
      <c r="B10005" s="31"/>
      <c r="C10005" s="31"/>
    </row>
    <row r="10006" spans="2:3" x14ac:dyDescent="0.35">
      <c r="B10006" s="31"/>
      <c r="C10006" s="31"/>
    </row>
    <row r="10007" spans="2:3" x14ac:dyDescent="0.35">
      <c r="B10007" s="31"/>
      <c r="C10007" s="31"/>
    </row>
    <row r="10008" spans="2:3" x14ac:dyDescent="0.35">
      <c r="B10008" s="31"/>
      <c r="C10008" s="31"/>
    </row>
    <row r="10009" spans="2:3" x14ac:dyDescent="0.35">
      <c r="B10009" s="31"/>
      <c r="C10009" s="31"/>
    </row>
    <row r="10010" spans="2:3" x14ac:dyDescent="0.35">
      <c r="B10010" s="31"/>
      <c r="C10010" s="31"/>
    </row>
    <row r="10011" spans="2:3" x14ac:dyDescent="0.35">
      <c r="B10011" s="31"/>
      <c r="C10011" s="31"/>
    </row>
    <row r="10012" spans="2:3" x14ac:dyDescent="0.35">
      <c r="B10012" s="31"/>
      <c r="C10012" s="31"/>
    </row>
    <row r="10013" spans="2:3" x14ac:dyDescent="0.35">
      <c r="B10013" s="31"/>
      <c r="C10013" s="31"/>
    </row>
    <row r="10014" spans="2:3" x14ac:dyDescent="0.35">
      <c r="B10014" s="31"/>
      <c r="C10014" s="31"/>
    </row>
    <row r="10015" spans="2:3" x14ac:dyDescent="0.35">
      <c r="B10015" s="31"/>
      <c r="C10015" s="31"/>
    </row>
    <row r="10016" spans="2:3" x14ac:dyDescent="0.35">
      <c r="B10016" s="31"/>
      <c r="C10016" s="31"/>
    </row>
    <row r="10017" spans="2:3" x14ac:dyDescent="0.35">
      <c r="B10017" s="31"/>
      <c r="C10017" s="31"/>
    </row>
    <row r="10018" spans="2:3" x14ac:dyDescent="0.35">
      <c r="B10018" s="31"/>
      <c r="C10018" s="31"/>
    </row>
    <row r="10019" spans="2:3" x14ac:dyDescent="0.35">
      <c r="B10019" s="31"/>
      <c r="C10019" s="31"/>
    </row>
    <row r="10020" spans="2:3" x14ac:dyDescent="0.35">
      <c r="B10020" s="31"/>
      <c r="C10020" s="31"/>
    </row>
    <row r="10021" spans="2:3" x14ac:dyDescent="0.35">
      <c r="B10021" s="31"/>
      <c r="C10021" s="31"/>
    </row>
    <row r="10022" spans="2:3" x14ac:dyDescent="0.35">
      <c r="B10022" s="31"/>
      <c r="C10022" s="31"/>
    </row>
    <row r="10023" spans="2:3" x14ac:dyDescent="0.35">
      <c r="B10023" s="31"/>
      <c r="C10023" s="31"/>
    </row>
    <row r="10024" spans="2:3" x14ac:dyDescent="0.35">
      <c r="B10024" s="31"/>
      <c r="C10024" s="31"/>
    </row>
    <row r="10025" spans="2:3" x14ac:dyDescent="0.35">
      <c r="B10025" s="31"/>
      <c r="C10025" s="31"/>
    </row>
    <row r="10026" spans="2:3" x14ac:dyDescent="0.35">
      <c r="B10026" s="31"/>
      <c r="C10026" s="31"/>
    </row>
    <row r="10027" spans="2:3" x14ac:dyDescent="0.35">
      <c r="B10027" s="31"/>
      <c r="C10027" s="31"/>
    </row>
    <row r="10028" spans="2:3" x14ac:dyDescent="0.35">
      <c r="B10028" s="31"/>
      <c r="C10028" s="31"/>
    </row>
    <row r="10029" spans="2:3" x14ac:dyDescent="0.35">
      <c r="B10029" s="31"/>
      <c r="C10029" s="31"/>
    </row>
    <row r="10030" spans="2:3" x14ac:dyDescent="0.35">
      <c r="B10030" s="31"/>
      <c r="C10030" s="31"/>
    </row>
    <row r="10031" spans="2:3" x14ac:dyDescent="0.35">
      <c r="B10031" s="31"/>
      <c r="C10031" s="31"/>
    </row>
    <row r="10032" spans="2:3" x14ac:dyDescent="0.35">
      <c r="B10032" s="31"/>
      <c r="C10032" s="31"/>
    </row>
    <row r="10033" spans="2:3" x14ac:dyDescent="0.35">
      <c r="B10033" s="31"/>
      <c r="C10033" s="31"/>
    </row>
    <row r="10034" spans="2:3" x14ac:dyDescent="0.35">
      <c r="B10034" s="31"/>
      <c r="C10034" s="31"/>
    </row>
    <row r="10035" spans="2:3" x14ac:dyDescent="0.35">
      <c r="B10035" s="31"/>
      <c r="C10035" s="31"/>
    </row>
    <row r="10036" spans="2:3" x14ac:dyDescent="0.35">
      <c r="B10036" s="31"/>
      <c r="C10036" s="31"/>
    </row>
    <row r="10037" spans="2:3" x14ac:dyDescent="0.35">
      <c r="B10037" s="31"/>
      <c r="C10037" s="31"/>
    </row>
    <row r="10038" spans="2:3" x14ac:dyDescent="0.35">
      <c r="B10038" s="31"/>
      <c r="C10038" s="31"/>
    </row>
    <row r="10039" spans="2:3" x14ac:dyDescent="0.35">
      <c r="B10039" s="31"/>
      <c r="C10039" s="31"/>
    </row>
    <row r="10040" spans="2:3" x14ac:dyDescent="0.35">
      <c r="B10040" s="31"/>
      <c r="C10040" s="31"/>
    </row>
    <row r="10041" spans="2:3" x14ac:dyDescent="0.35">
      <c r="B10041" s="31"/>
      <c r="C10041" s="31"/>
    </row>
    <row r="10042" spans="2:3" x14ac:dyDescent="0.35">
      <c r="B10042" s="31"/>
      <c r="C10042" s="31"/>
    </row>
    <row r="10043" spans="2:3" x14ac:dyDescent="0.35">
      <c r="B10043" s="31"/>
      <c r="C10043" s="31"/>
    </row>
    <row r="10044" spans="2:3" x14ac:dyDescent="0.35">
      <c r="B10044" s="31"/>
      <c r="C10044" s="31"/>
    </row>
    <row r="10045" spans="2:3" x14ac:dyDescent="0.35">
      <c r="B10045" s="31"/>
      <c r="C10045" s="31"/>
    </row>
    <row r="10046" spans="2:3" x14ac:dyDescent="0.35">
      <c r="B10046" s="31"/>
      <c r="C10046" s="31"/>
    </row>
    <row r="10047" spans="2:3" x14ac:dyDescent="0.35">
      <c r="B10047" s="31"/>
      <c r="C10047" s="31"/>
    </row>
    <row r="10048" spans="2:3" x14ac:dyDescent="0.35">
      <c r="B10048" s="31"/>
      <c r="C10048" s="31"/>
    </row>
    <row r="10049" spans="2:3" x14ac:dyDescent="0.35">
      <c r="B10049" s="31"/>
      <c r="C10049" s="31"/>
    </row>
    <row r="10050" spans="2:3" x14ac:dyDescent="0.35">
      <c r="B10050" s="31"/>
      <c r="C10050" s="31"/>
    </row>
    <row r="10051" spans="2:3" x14ac:dyDescent="0.35">
      <c r="B10051" s="31"/>
      <c r="C10051" s="31"/>
    </row>
    <row r="10052" spans="2:3" x14ac:dyDescent="0.35">
      <c r="B10052" s="31"/>
      <c r="C10052" s="31"/>
    </row>
    <row r="10053" spans="2:3" x14ac:dyDescent="0.35">
      <c r="B10053" s="31"/>
      <c r="C10053" s="31"/>
    </row>
    <row r="10054" spans="2:3" x14ac:dyDescent="0.35">
      <c r="B10054" s="31"/>
      <c r="C10054" s="31"/>
    </row>
    <row r="10055" spans="2:3" x14ac:dyDescent="0.35">
      <c r="B10055" s="31"/>
      <c r="C10055" s="31"/>
    </row>
    <row r="10056" spans="2:3" x14ac:dyDescent="0.35">
      <c r="B10056" s="31"/>
      <c r="C10056" s="31"/>
    </row>
    <row r="10057" spans="2:3" x14ac:dyDescent="0.35">
      <c r="B10057" s="31"/>
      <c r="C10057" s="31"/>
    </row>
    <row r="10058" spans="2:3" x14ac:dyDescent="0.35">
      <c r="B10058" s="31"/>
      <c r="C10058" s="31"/>
    </row>
    <row r="10059" spans="2:3" x14ac:dyDescent="0.35">
      <c r="B10059" s="31"/>
      <c r="C10059" s="31"/>
    </row>
    <row r="10060" spans="2:3" x14ac:dyDescent="0.35">
      <c r="B10060" s="31"/>
      <c r="C10060" s="31"/>
    </row>
    <row r="10061" spans="2:3" x14ac:dyDescent="0.35">
      <c r="B10061" s="31"/>
      <c r="C10061" s="31"/>
    </row>
    <row r="10062" spans="2:3" x14ac:dyDescent="0.35">
      <c r="B10062" s="31"/>
      <c r="C10062" s="31"/>
    </row>
    <row r="10063" spans="2:3" x14ac:dyDescent="0.35">
      <c r="B10063" s="31"/>
      <c r="C10063" s="31"/>
    </row>
    <row r="10064" spans="2:3" x14ac:dyDescent="0.35">
      <c r="B10064" s="31"/>
      <c r="C10064" s="31"/>
    </row>
    <row r="10065" spans="2:3" x14ac:dyDescent="0.35">
      <c r="B10065" s="31"/>
      <c r="C10065" s="31"/>
    </row>
    <row r="10066" spans="2:3" x14ac:dyDescent="0.35">
      <c r="B10066" s="31"/>
      <c r="C10066" s="31"/>
    </row>
    <row r="10067" spans="2:3" x14ac:dyDescent="0.35">
      <c r="B10067" s="31"/>
      <c r="C10067" s="31"/>
    </row>
    <row r="10068" spans="2:3" x14ac:dyDescent="0.35">
      <c r="B10068" s="31"/>
      <c r="C10068" s="31"/>
    </row>
    <row r="10069" spans="2:3" x14ac:dyDescent="0.35">
      <c r="B10069" s="31"/>
      <c r="C10069" s="31"/>
    </row>
    <row r="10070" spans="2:3" x14ac:dyDescent="0.35">
      <c r="B10070" s="31"/>
      <c r="C10070" s="31"/>
    </row>
    <row r="10071" spans="2:3" x14ac:dyDescent="0.35">
      <c r="B10071" s="31"/>
      <c r="C10071" s="31"/>
    </row>
    <row r="10072" spans="2:3" x14ac:dyDescent="0.35">
      <c r="B10072" s="31"/>
      <c r="C10072" s="31"/>
    </row>
    <row r="10073" spans="2:3" x14ac:dyDescent="0.35">
      <c r="B10073" s="31"/>
      <c r="C10073" s="31"/>
    </row>
    <row r="10074" spans="2:3" x14ac:dyDescent="0.35">
      <c r="B10074" s="31"/>
      <c r="C10074" s="31"/>
    </row>
    <row r="10075" spans="2:3" x14ac:dyDescent="0.35">
      <c r="B10075" s="31"/>
      <c r="C10075" s="31"/>
    </row>
    <row r="10076" spans="2:3" x14ac:dyDescent="0.35">
      <c r="B10076" s="31"/>
      <c r="C10076" s="31"/>
    </row>
    <row r="10077" spans="2:3" x14ac:dyDescent="0.35">
      <c r="B10077" s="31"/>
      <c r="C10077" s="31"/>
    </row>
    <row r="10078" spans="2:3" x14ac:dyDescent="0.35">
      <c r="B10078" s="31"/>
      <c r="C10078" s="31"/>
    </row>
    <row r="10079" spans="2:3" x14ac:dyDescent="0.35">
      <c r="B10079" s="31"/>
      <c r="C10079" s="31"/>
    </row>
    <row r="10080" spans="2:3" x14ac:dyDescent="0.35">
      <c r="B10080" s="31"/>
      <c r="C10080" s="31"/>
    </row>
    <row r="10081" spans="2:3" x14ac:dyDescent="0.35">
      <c r="B10081" s="31"/>
      <c r="C10081" s="31"/>
    </row>
    <row r="10082" spans="2:3" x14ac:dyDescent="0.35">
      <c r="B10082" s="31"/>
      <c r="C10082" s="31"/>
    </row>
    <row r="10083" spans="2:3" x14ac:dyDescent="0.35">
      <c r="B10083" s="31"/>
      <c r="C10083" s="31"/>
    </row>
    <row r="10084" spans="2:3" x14ac:dyDescent="0.35">
      <c r="B10084" s="31"/>
      <c r="C10084" s="31"/>
    </row>
    <row r="10085" spans="2:3" x14ac:dyDescent="0.35">
      <c r="B10085" s="31"/>
      <c r="C10085" s="31"/>
    </row>
    <row r="10086" spans="2:3" x14ac:dyDescent="0.35">
      <c r="B10086" s="31"/>
      <c r="C10086" s="31"/>
    </row>
    <row r="10087" spans="2:3" x14ac:dyDescent="0.35">
      <c r="B10087" s="31"/>
      <c r="C10087" s="31"/>
    </row>
    <row r="10088" spans="2:3" x14ac:dyDescent="0.35">
      <c r="B10088" s="31"/>
      <c r="C10088" s="31"/>
    </row>
    <row r="10089" spans="2:3" x14ac:dyDescent="0.35">
      <c r="B10089" s="31"/>
      <c r="C10089" s="31"/>
    </row>
    <row r="10090" spans="2:3" x14ac:dyDescent="0.35">
      <c r="B10090" s="31"/>
      <c r="C10090" s="31"/>
    </row>
    <row r="10091" spans="2:3" x14ac:dyDescent="0.35">
      <c r="B10091" s="31"/>
      <c r="C10091" s="31"/>
    </row>
    <row r="10092" spans="2:3" x14ac:dyDescent="0.35">
      <c r="B10092" s="31"/>
      <c r="C10092" s="31"/>
    </row>
    <row r="10093" spans="2:3" x14ac:dyDescent="0.35">
      <c r="B10093" s="31"/>
      <c r="C10093" s="31"/>
    </row>
    <row r="10094" spans="2:3" x14ac:dyDescent="0.35">
      <c r="B10094" s="31"/>
      <c r="C10094" s="31"/>
    </row>
    <row r="10095" spans="2:3" x14ac:dyDescent="0.35">
      <c r="B10095" s="31"/>
      <c r="C10095" s="31"/>
    </row>
    <row r="10096" spans="2:3" x14ac:dyDescent="0.35">
      <c r="B10096" s="31"/>
      <c r="C10096" s="31"/>
    </row>
    <row r="10097" spans="2:3" x14ac:dyDescent="0.35">
      <c r="B10097" s="31"/>
      <c r="C10097" s="31"/>
    </row>
    <row r="10098" spans="2:3" x14ac:dyDescent="0.35">
      <c r="B10098" s="31"/>
      <c r="C10098" s="31"/>
    </row>
    <row r="10099" spans="2:3" x14ac:dyDescent="0.35">
      <c r="B10099" s="31"/>
      <c r="C10099" s="31"/>
    </row>
    <row r="10100" spans="2:3" x14ac:dyDescent="0.35">
      <c r="B10100" s="31"/>
      <c r="C10100" s="31"/>
    </row>
    <row r="10101" spans="2:3" x14ac:dyDescent="0.35">
      <c r="B10101" s="31"/>
      <c r="C10101" s="31"/>
    </row>
    <row r="10102" spans="2:3" x14ac:dyDescent="0.35">
      <c r="B10102" s="31"/>
      <c r="C10102" s="31"/>
    </row>
    <row r="10103" spans="2:3" x14ac:dyDescent="0.35">
      <c r="B10103" s="31"/>
      <c r="C10103" s="31"/>
    </row>
    <row r="10104" spans="2:3" x14ac:dyDescent="0.35">
      <c r="B10104" s="31"/>
      <c r="C10104" s="31"/>
    </row>
    <row r="10105" spans="2:3" x14ac:dyDescent="0.35">
      <c r="B10105" s="31"/>
      <c r="C10105" s="31"/>
    </row>
    <row r="10106" spans="2:3" x14ac:dyDescent="0.35">
      <c r="B10106" s="31"/>
      <c r="C10106" s="31"/>
    </row>
    <row r="10107" spans="2:3" x14ac:dyDescent="0.35">
      <c r="B10107" s="31"/>
      <c r="C10107" s="31"/>
    </row>
    <row r="10108" spans="2:3" x14ac:dyDescent="0.35">
      <c r="B10108" s="31"/>
      <c r="C10108" s="31"/>
    </row>
    <row r="10109" spans="2:3" x14ac:dyDescent="0.35">
      <c r="B10109" s="31"/>
      <c r="C10109" s="31"/>
    </row>
    <row r="10110" spans="2:3" x14ac:dyDescent="0.35">
      <c r="B10110" s="31"/>
      <c r="C10110" s="31"/>
    </row>
    <row r="10111" spans="2:3" x14ac:dyDescent="0.35">
      <c r="B10111" s="31"/>
      <c r="C10111" s="31"/>
    </row>
    <row r="10112" spans="2:3" x14ac:dyDescent="0.35">
      <c r="B10112" s="31"/>
      <c r="C10112" s="31"/>
    </row>
    <row r="10113" spans="2:3" x14ac:dyDescent="0.35">
      <c r="B10113" s="31"/>
      <c r="C10113" s="31"/>
    </row>
    <row r="10114" spans="2:3" x14ac:dyDescent="0.35">
      <c r="B10114" s="31"/>
      <c r="C10114" s="31"/>
    </row>
    <row r="10115" spans="2:3" x14ac:dyDescent="0.35">
      <c r="B10115" s="31"/>
      <c r="C10115" s="31"/>
    </row>
    <row r="10116" spans="2:3" x14ac:dyDescent="0.35">
      <c r="B10116" s="31"/>
      <c r="C10116" s="31"/>
    </row>
    <row r="10117" spans="2:3" x14ac:dyDescent="0.35">
      <c r="B10117" s="31"/>
      <c r="C10117" s="31"/>
    </row>
    <row r="10118" spans="2:3" x14ac:dyDescent="0.35">
      <c r="B10118" s="31"/>
      <c r="C10118" s="31"/>
    </row>
    <row r="10119" spans="2:3" x14ac:dyDescent="0.35">
      <c r="B10119" s="31"/>
      <c r="C10119" s="31"/>
    </row>
    <row r="10120" spans="2:3" x14ac:dyDescent="0.35">
      <c r="B10120" s="31"/>
      <c r="C10120" s="31"/>
    </row>
    <row r="10121" spans="2:3" x14ac:dyDescent="0.35">
      <c r="B10121" s="31"/>
      <c r="C10121" s="31"/>
    </row>
    <row r="10122" spans="2:3" x14ac:dyDescent="0.35">
      <c r="B10122" s="31"/>
      <c r="C10122" s="31"/>
    </row>
    <row r="10123" spans="2:3" x14ac:dyDescent="0.35">
      <c r="B10123" s="31"/>
      <c r="C10123" s="31"/>
    </row>
    <row r="10124" spans="2:3" x14ac:dyDescent="0.35">
      <c r="B10124" s="31"/>
      <c r="C10124" s="31"/>
    </row>
    <row r="10125" spans="2:3" x14ac:dyDescent="0.35">
      <c r="B10125" s="31"/>
      <c r="C10125" s="31"/>
    </row>
    <row r="10126" spans="2:3" x14ac:dyDescent="0.35">
      <c r="B10126" s="31"/>
      <c r="C10126" s="31"/>
    </row>
    <row r="10127" spans="2:3" x14ac:dyDescent="0.35">
      <c r="B10127" s="31"/>
      <c r="C10127" s="31"/>
    </row>
    <row r="10128" spans="2:3" x14ac:dyDescent="0.35">
      <c r="B10128" s="31"/>
      <c r="C10128" s="31"/>
    </row>
    <row r="10129" spans="2:3" x14ac:dyDescent="0.35">
      <c r="B10129" s="31"/>
      <c r="C10129" s="31"/>
    </row>
    <row r="10130" spans="2:3" x14ac:dyDescent="0.35">
      <c r="B10130" s="31"/>
      <c r="C10130" s="31"/>
    </row>
    <row r="10131" spans="2:3" x14ac:dyDescent="0.35">
      <c r="B10131" s="31"/>
      <c r="C10131" s="31"/>
    </row>
    <row r="10132" spans="2:3" x14ac:dyDescent="0.35">
      <c r="B10132" s="31"/>
      <c r="C10132" s="31"/>
    </row>
    <row r="10133" spans="2:3" x14ac:dyDescent="0.35">
      <c r="B10133" s="31"/>
      <c r="C10133" s="31"/>
    </row>
    <row r="10134" spans="2:3" x14ac:dyDescent="0.35">
      <c r="B10134" s="31"/>
      <c r="C10134" s="31"/>
    </row>
    <row r="10135" spans="2:3" x14ac:dyDescent="0.35">
      <c r="B10135" s="31"/>
      <c r="C10135" s="31"/>
    </row>
    <row r="10136" spans="2:3" x14ac:dyDescent="0.35">
      <c r="B10136" s="31"/>
      <c r="C10136" s="31"/>
    </row>
    <row r="10137" spans="2:3" x14ac:dyDescent="0.35">
      <c r="B10137" s="31"/>
      <c r="C10137" s="31"/>
    </row>
    <row r="10138" spans="2:3" x14ac:dyDescent="0.35">
      <c r="B10138" s="31"/>
      <c r="C10138" s="31"/>
    </row>
    <row r="10139" spans="2:3" x14ac:dyDescent="0.35">
      <c r="B10139" s="31"/>
      <c r="C10139" s="31"/>
    </row>
    <row r="10140" spans="2:3" x14ac:dyDescent="0.35">
      <c r="B10140" s="31"/>
      <c r="C10140" s="31"/>
    </row>
    <row r="10141" spans="2:3" x14ac:dyDescent="0.35">
      <c r="B10141" s="31"/>
      <c r="C10141" s="31"/>
    </row>
    <row r="10142" spans="2:3" x14ac:dyDescent="0.35">
      <c r="B10142" s="31"/>
      <c r="C10142" s="31"/>
    </row>
    <row r="10143" spans="2:3" x14ac:dyDescent="0.35">
      <c r="B10143" s="31"/>
      <c r="C10143" s="31"/>
    </row>
    <row r="10144" spans="2:3" x14ac:dyDescent="0.35">
      <c r="B10144" s="31"/>
      <c r="C10144" s="31"/>
    </row>
    <row r="10145" spans="2:3" x14ac:dyDescent="0.35">
      <c r="B10145" s="31"/>
      <c r="C10145" s="31"/>
    </row>
    <row r="10146" spans="2:3" x14ac:dyDescent="0.35">
      <c r="B10146" s="31"/>
      <c r="C10146" s="31"/>
    </row>
    <row r="10147" spans="2:3" x14ac:dyDescent="0.35">
      <c r="B10147" s="31"/>
      <c r="C10147" s="31"/>
    </row>
    <row r="10148" spans="2:3" x14ac:dyDescent="0.35">
      <c r="B10148" s="31"/>
      <c r="C10148" s="31"/>
    </row>
    <row r="10149" spans="2:3" x14ac:dyDescent="0.35">
      <c r="B10149" s="31"/>
      <c r="C10149" s="31"/>
    </row>
    <row r="10150" spans="2:3" x14ac:dyDescent="0.35">
      <c r="B10150" s="31"/>
      <c r="C10150" s="31"/>
    </row>
    <row r="10151" spans="2:3" x14ac:dyDescent="0.35">
      <c r="B10151" s="31"/>
      <c r="C10151" s="31"/>
    </row>
    <row r="10152" spans="2:3" x14ac:dyDescent="0.35">
      <c r="B10152" s="31"/>
      <c r="C10152" s="31"/>
    </row>
    <row r="10153" spans="2:3" x14ac:dyDescent="0.35">
      <c r="B10153" s="31"/>
      <c r="C10153" s="31"/>
    </row>
    <row r="10154" spans="2:3" x14ac:dyDescent="0.35">
      <c r="B10154" s="31"/>
      <c r="C10154" s="31"/>
    </row>
    <row r="10155" spans="2:3" x14ac:dyDescent="0.35">
      <c r="B10155" s="31"/>
      <c r="C10155" s="31"/>
    </row>
    <row r="10156" spans="2:3" x14ac:dyDescent="0.35">
      <c r="B10156" s="31"/>
      <c r="C10156" s="31"/>
    </row>
    <row r="10157" spans="2:3" x14ac:dyDescent="0.35">
      <c r="B10157" s="31"/>
      <c r="C10157" s="31"/>
    </row>
    <row r="10158" spans="2:3" x14ac:dyDescent="0.35">
      <c r="B10158" s="31"/>
      <c r="C10158" s="31"/>
    </row>
    <row r="10159" spans="2:3" x14ac:dyDescent="0.35">
      <c r="B10159" s="31"/>
      <c r="C10159" s="31"/>
    </row>
    <row r="10160" spans="2:3" x14ac:dyDescent="0.35">
      <c r="B10160" s="31"/>
      <c r="C10160" s="31"/>
    </row>
    <row r="10161" spans="2:3" x14ac:dyDescent="0.35">
      <c r="B10161" s="31"/>
      <c r="C10161" s="31"/>
    </row>
    <row r="10162" spans="2:3" x14ac:dyDescent="0.35">
      <c r="B10162" s="31"/>
      <c r="C10162" s="31"/>
    </row>
    <row r="10163" spans="2:3" x14ac:dyDescent="0.35">
      <c r="B10163" s="31"/>
      <c r="C10163" s="31"/>
    </row>
    <row r="10164" spans="2:3" x14ac:dyDescent="0.35">
      <c r="B10164" s="31"/>
      <c r="C10164" s="31"/>
    </row>
    <row r="10165" spans="2:3" x14ac:dyDescent="0.35">
      <c r="B10165" s="31"/>
      <c r="C10165" s="31"/>
    </row>
    <row r="10166" spans="2:3" x14ac:dyDescent="0.35">
      <c r="B10166" s="31"/>
      <c r="C10166" s="31"/>
    </row>
    <row r="10167" spans="2:3" x14ac:dyDescent="0.35">
      <c r="B10167" s="31"/>
      <c r="C10167" s="31"/>
    </row>
    <row r="10168" spans="2:3" x14ac:dyDescent="0.35">
      <c r="B10168" s="31"/>
      <c r="C10168" s="31"/>
    </row>
    <row r="10169" spans="2:3" x14ac:dyDescent="0.35">
      <c r="B10169" s="31"/>
      <c r="C10169" s="31"/>
    </row>
    <row r="10170" spans="2:3" x14ac:dyDescent="0.35">
      <c r="B10170" s="31"/>
      <c r="C10170" s="31"/>
    </row>
    <row r="10171" spans="2:3" x14ac:dyDescent="0.35">
      <c r="B10171" s="31"/>
      <c r="C10171" s="31"/>
    </row>
    <row r="10172" spans="2:3" x14ac:dyDescent="0.35">
      <c r="B10172" s="31"/>
      <c r="C10172" s="31"/>
    </row>
    <row r="10173" spans="2:3" x14ac:dyDescent="0.35">
      <c r="B10173" s="31"/>
      <c r="C10173" s="31"/>
    </row>
    <row r="10174" spans="2:3" x14ac:dyDescent="0.35">
      <c r="B10174" s="31"/>
      <c r="C10174" s="31"/>
    </row>
    <row r="10175" spans="2:3" x14ac:dyDescent="0.35">
      <c r="B10175" s="31"/>
      <c r="C10175" s="31"/>
    </row>
    <row r="10176" spans="2:3" x14ac:dyDescent="0.35">
      <c r="B10176" s="31"/>
      <c r="C10176" s="31"/>
    </row>
    <row r="10177" spans="2:3" x14ac:dyDescent="0.35">
      <c r="B10177" s="31"/>
      <c r="C10177" s="31"/>
    </row>
    <row r="10178" spans="2:3" x14ac:dyDescent="0.35">
      <c r="B10178" s="31"/>
      <c r="C10178" s="31"/>
    </row>
    <row r="10179" spans="2:3" x14ac:dyDescent="0.35">
      <c r="B10179" s="31"/>
      <c r="C10179" s="31"/>
    </row>
    <row r="10180" spans="2:3" x14ac:dyDescent="0.35">
      <c r="B10180" s="31"/>
      <c r="C10180" s="31"/>
    </row>
    <row r="10181" spans="2:3" x14ac:dyDescent="0.35">
      <c r="B10181" s="31"/>
      <c r="C10181" s="31"/>
    </row>
    <row r="10182" spans="2:3" x14ac:dyDescent="0.35">
      <c r="B10182" s="31"/>
      <c r="C10182" s="31"/>
    </row>
    <row r="10183" spans="2:3" x14ac:dyDescent="0.35">
      <c r="B10183" s="31"/>
      <c r="C10183" s="31"/>
    </row>
    <row r="10184" spans="2:3" x14ac:dyDescent="0.35">
      <c r="B10184" s="31"/>
      <c r="C10184" s="31"/>
    </row>
    <row r="10185" spans="2:3" x14ac:dyDescent="0.35">
      <c r="B10185" s="31"/>
      <c r="C10185" s="31"/>
    </row>
    <row r="10186" spans="2:3" x14ac:dyDescent="0.35">
      <c r="B10186" s="31"/>
      <c r="C10186" s="31"/>
    </row>
    <row r="10187" spans="2:3" x14ac:dyDescent="0.35">
      <c r="B10187" s="31"/>
      <c r="C10187" s="31"/>
    </row>
    <row r="10188" spans="2:3" x14ac:dyDescent="0.35">
      <c r="B10188" s="31"/>
      <c r="C10188" s="31"/>
    </row>
    <row r="10189" spans="2:3" x14ac:dyDescent="0.35">
      <c r="B10189" s="31"/>
      <c r="C10189" s="31"/>
    </row>
    <row r="10190" spans="2:3" x14ac:dyDescent="0.35">
      <c r="B10190" s="31"/>
      <c r="C10190" s="31"/>
    </row>
    <row r="10191" spans="2:3" x14ac:dyDescent="0.35">
      <c r="B10191" s="31"/>
      <c r="C10191" s="31"/>
    </row>
    <row r="10192" spans="2:3" x14ac:dyDescent="0.35">
      <c r="B10192" s="31"/>
      <c r="C10192" s="31"/>
    </row>
    <row r="10193" spans="2:3" x14ac:dyDescent="0.35">
      <c r="B10193" s="31"/>
      <c r="C10193" s="31"/>
    </row>
    <row r="10194" spans="2:3" x14ac:dyDescent="0.35">
      <c r="B10194" s="31"/>
      <c r="C10194" s="31"/>
    </row>
    <row r="10195" spans="2:3" x14ac:dyDescent="0.35">
      <c r="B10195" s="31"/>
      <c r="C10195" s="31"/>
    </row>
    <row r="10196" spans="2:3" x14ac:dyDescent="0.35">
      <c r="B10196" s="31"/>
      <c r="C10196" s="31"/>
    </row>
    <row r="10197" spans="2:3" x14ac:dyDescent="0.35">
      <c r="B10197" s="31"/>
      <c r="C10197" s="31"/>
    </row>
    <row r="10198" spans="2:3" x14ac:dyDescent="0.35">
      <c r="B10198" s="31"/>
      <c r="C10198" s="31"/>
    </row>
    <row r="10199" spans="2:3" x14ac:dyDescent="0.35">
      <c r="B10199" s="31"/>
      <c r="C10199" s="31"/>
    </row>
    <row r="10200" spans="2:3" x14ac:dyDescent="0.35">
      <c r="B10200" s="31"/>
      <c r="C10200" s="31"/>
    </row>
    <row r="10201" spans="2:3" x14ac:dyDescent="0.35">
      <c r="B10201" s="31"/>
      <c r="C10201" s="31"/>
    </row>
    <row r="10202" spans="2:3" x14ac:dyDescent="0.35">
      <c r="B10202" s="31"/>
      <c r="C10202" s="31"/>
    </row>
    <row r="10203" spans="2:3" x14ac:dyDescent="0.35">
      <c r="B10203" s="31"/>
      <c r="C10203" s="31"/>
    </row>
    <row r="10204" spans="2:3" x14ac:dyDescent="0.35">
      <c r="B10204" s="31"/>
      <c r="C10204" s="31"/>
    </row>
    <row r="10205" spans="2:3" x14ac:dyDescent="0.35">
      <c r="B10205" s="31"/>
      <c r="C10205" s="31"/>
    </row>
    <row r="10206" spans="2:3" x14ac:dyDescent="0.35">
      <c r="B10206" s="31"/>
      <c r="C10206" s="31"/>
    </row>
    <row r="10207" spans="2:3" x14ac:dyDescent="0.35">
      <c r="B10207" s="31"/>
      <c r="C10207" s="31"/>
    </row>
    <row r="10208" spans="2:3" x14ac:dyDescent="0.35">
      <c r="B10208" s="31"/>
      <c r="C10208" s="31"/>
    </row>
    <row r="10209" spans="2:3" x14ac:dyDescent="0.35">
      <c r="B10209" s="31"/>
      <c r="C10209" s="31"/>
    </row>
    <row r="10210" spans="2:3" x14ac:dyDescent="0.35">
      <c r="B10210" s="31"/>
      <c r="C10210" s="31"/>
    </row>
    <row r="10211" spans="2:3" x14ac:dyDescent="0.35">
      <c r="B10211" s="31"/>
      <c r="C10211" s="31"/>
    </row>
    <row r="10212" spans="2:3" x14ac:dyDescent="0.35">
      <c r="B10212" s="31"/>
      <c r="C10212" s="31"/>
    </row>
    <row r="10213" spans="2:3" x14ac:dyDescent="0.35">
      <c r="B10213" s="31"/>
      <c r="C10213" s="31"/>
    </row>
    <row r="10214" spans="2:3" x14ac:dyDescent="0.35">
      <c r="B10214" s="31"/>
      <c r="C10214" s="31"/>
    </row>
    <row r="10215" spans="2:3" x14ac:dyDescent="0.35">
      <c r="B10215" s="31"/>
      <c r="C10215" s="31"/>
    </row>
    <row r="10216" spans="2:3" x14ac:dyDescent="0.35">
      <c r="B10216" s="31"/>
      <c r="C10216" s="31"/>
    </row>
    <row r="10217" spans="2:3" x14ac:dyDescent="0.35">
      <c r="B10217" s="31"/>
      <c r="C10217" s="31"/>
    </row>
    <row r="10218" spans="2:3" x14ac:dyDescent="0.35">
      <c r="B10218" s="31"/>
      <c r="C10218" s="31"/>
    </row>
    <row r="10219" spans="2:3" x14ac:dyDescent="0.35">
      <c r="B10219" s="31"/>
      <c r="C10219" s="31"/>
    </row>
    <row r="10220" spans="2:3" x14ac:dyDescent="0.35">
      <c r="B10220" s="31"/>
      <c r="C10220" s="31"/>
    </row>
    <row r="10221" spans="2:3" x14ac:dyDescent="0.35">
      <c r="B10221" s="31"/>
      <c r="C10221" s="31"/>
    </row>
    <row r="10222" spans="2:3" x14ac:dyDescent="0.35">
      <c r="B10222" s="31"/>
      <c r="C10222" s="31"/>
    </row>
    <row r="10223" spans="2:3" x14ac:dyDescent="0.35">
      <c r="B10223" s="31"/>
      <c r="C10223" s="31"/>
    </row>
    <row r="10224" spans="2:3" x14ac:dyDescent="0.35">
      <c r="B10224" s="31"/>
      <c r="C10224" s="31"/>
    </row>
    <row r="10225" spans="2:3" x14ac:dyDescent="0.35">
      <c r="B10225" s="31"/>
      <c r="C10225" s="31"/>
    </row>
    <row r="10226" spans="2:3" x14ac:dyDescent="0.35">
      <c r="B10226" s="31"/>
      <c r="C10226" s="31"/>
    </row>
    <row r="10227" spans="2:3" x14ac:dyDescent="0.35">
      <c r="B10227" s="31"/>
      <c r="C10227" s="31"/>
    </row>
    <row r="10228" spans="2:3" x14ac:dyDescent="0.35">
      <c r="B10228" s="31"/>
      <c r="C10228" s="31"/>
    </row>
    <row r="10229" spans="2:3" x14ac:dyDescent="0.35">
      <c r="B10229" s="31"/>
      <c r="C10229" s="31"/>
    </row>
    <row r="10230" spans="2:3" x14ac:dyDescent="0.35">
      <c r="B10230" s="31"/>
      <c r="C10230" s="31"/>
    </row>
    <row r="10231" spans="2:3" x14ac:dyDescent="0.35">
      <c r="B10231" s="31"/>
      <c r="C10231" s="31"/>
    </row>
    <row r="10232" spans="2:3" x14ac:dyDescent="0.35">
      <c r="B10232" s="31"/>
      <c r="C10232" s="31"/>
    </row>
    <row r="10233" spans="2:3" x14ac:dyDescent="0.35">
      <c r="B10233" s="31"/>
      <c r="C10233" s="31"/>
    </row>
    <row r="10234" spans="2:3" x14ac:dyDescent="0.35">
      <c r="B10234" s="31"/>
      <c r="C10234" s="31"/>
    </row>
    <row r="10235" spans="2:3" x14ac:dyDescent="0.35">
      <c r="B10235" s="31"/>
      <c r="C10235" s="31"/>
    </row>
    <row r="10236" spans="2:3" x14ac:dyDescent="0.35">
      <c r="B10236" s="31"/>
      <c r="C10236" s="31"/>
    </row>
    <row r="10237" spans="2:3" x14ac:dyDescent="0.35">
      <c r="B10237" s="31"/>
      <c r="C10237" s="31"/>
    </row>
    <row r="10238" spans="2:3" x14ac:dyDescent="0.35">
      <c r="B10238" s="31"/>
      <c r="C10238" s="31"/>
    </row>
    <row r="10239" spans="2:3" x14ac:dyDescent="0.35">
      <c r="B10239" s="31"/>
      <c r="C10239" s="31"/>
    </row>
    <row r="10240" spans="2:3" x14ac:dyDescent="0.35">
      <c r="B10240" s="31"/>
      <c r="C10240" s="31"/>
    </row>
    <row r="10241" spans="2:3" x14ac:dyDescent="0.35">
      <c r="B10241" s="31"/>
      <c r="C10241" s="31"/>
    </row>
    <row r="10242" spans="2:3" x14ac:dyDescent="0.35">
      <c r="B10242" s="31"/>
      <c r="C10242" s="31"/>
    </row>
    <row r="10243" spans="2:3" x14ac:dyDescent="0.35">
      <c r="B10243" s="31"/>
      <c r="C10243" s="31"/>
    </row>
    <row r="10244" spans="2:3" x14ac:dyDescent="0.35">
      <c r="B10244" s="31"/>
      <c r="C10244" s="31"/>
    </row>
    <row r="10245" spans="2:3" x14ac:dyDescent="0.35">
      <c r="B10245" s="31"/>
      <c r="C10245" s="31"/>
    </row>
    <row r="10246" spans="2:3" x14ac:dyDescent="0.35">
      <c r="B10246" s="31"/>
      <c r="C10246" s="31"/>
    </row>
    <row r="10247" spans="2:3" x14ac:dyDescent="0.35">
      <c r="B10247" s="31"/>
      <c r="C10247" s="31"/>
    </row>
    <row r="10248" spans="2:3" x14ac:dyDescent="0.35">
      <c r="B10248" s="31"/>
      <c r="C10248" s="31"/>
    </row>
    <row r="10249" spans="2:3" x14ac:dyDescent="0.35">
      <c r="B10249" s="31"/>
      <c r="C10249" s="31"/>
    </row>
    <row r="10250" spans="2:3" x14ac:dyDescent="0.35">
      <c r="B10250" s="31"/>
      <c r="C10250" s="31"/>
    </row>
    <row r="10251" spans="2:3" x14ac:dyDescent="0.35">
      <c r="B10251" s="31"/>
      <c r="C10251" s="31"/>
    </row>
    <row r="10252" spans="2:3" x14ac:dyDescent="0.35">
      <c r="B10252" s="31"/>
      <c r="C10252" s="31"/>
    </row>
    <row r="10253" spans="2:3" x14ac:dyDescent="0.35">
      <c r="B10253" s="31"/>
      <c r="C10253" s="31"/>
    </row>
    <row r="10254" spans="2:3" x14ac:dyDescent="0.35">
      <c r="B10254" s="31"/>
      <c r="C10254" s="31"/>
    </row>
    <row r="10255" spans="2:3" x14ac:dyDescent="0.35">
      <c r="B10255" s="31"/>
      <c r="C10255" s="31"/>
    </row>
    <row r="10256" spans="2:3" x14ac:dyDescent="0.35">
      <c r="B10256" s="31"/>
      <c r="C10256" s="31"/>
    </row>
    <row r="10257" spans="2:3" x14ac:dyDescent="0.35">
      <c r="B10257" s="31"/>
      <c r="C10257" s="31"/>
    </row>
    <row r="10258" spans="2:3" x14ac:dyDescent="0.35">
      <c r="B10258" s="31"/>
      <c r="C10258" s="31"/>
    </row>
    <row r="10259" spans="2:3" x14ac:dyDescent="0.35">
      <c r="B10259" s="31"/>
      <c r="C10259" s="31"/>
    </row>
    <row r="10260" spans="2:3" x14ac:dyDescent="0.35">
      <c r="B10260" s="31"/>
      <c r="C10260" s="31"/>
    </row>
    <row r="10261" spans="2:3" x14ac:dyDescent="0.35">
      <c r="B10261" s="31"/>
      <c r="C10261" s="31"/>
    </row>
    <row r="10262" spans="2:3" x14ac:dyDescent="0.35">
      <c r="B10262" s="31"/>
      <c r="C10262" s="31"/>
    </row>
    <row r="10263" spans="2:3" x14ac:dyDescent="0.35">
      <c r="B10263" s="31"/>
      <c r="C10263" s="31"/>
    </row>
    <row r="10264" spans="2:3" x14ac:dyDescent="0.35">
      <c r="B10264" s="31"/>
      <c r="C10264" s="31"/>
    </row>
    <row r="10265" spans="2:3" x14ac:dyDescent="0.35">
      <c r="B10265" s="31"/>
      <c r="C10265" s="31"/>
    </row>
    <row r="10266" spans="2:3" x14ac:dyDescent="0.35">
      <c r="B10266" s="31"/>
      <c r="C10266" s="31"/>
    </row>
    <row r="10267" spans="2:3" x14ac:dyDescent="0.35">
      <c r="B10267" s="31"/>
      <c r="C10267" s="31"/>
    </row>
    <row r="10268" spans="2:3" x14ac:dyDescent="0.35">
      <c r="B10268" s="31"/>
      <c r="C10268" s="31"/>
    </row>
    <row r="10269" spans="2:3" x14ac:dyDescent="0.35">
      <c r="B10269" s="31"/>
      <c r="C10269" s="31"/>
    </row>
    <row r="10270" spans="2:3" x14ac:dyDescent="0.35">
      <c r="B10270" s="31"/>
      <c r="C10270" s="31"/>
    </row>
    <row r="10271" spans="2:3" x14ac:dyDescent="0.35">
      <c r="B10271" s="31"/>
      <c r="C10271" s="31"/>
    </row>
    <row r="10272" spans="2:3" x14ac:dyDescent="0.35">
      <c r="B10272" s="31"/>
      <c r="C10272" s="31"/>
    </row>
    <row r="10273" spans="2:3" x14ac:dyDescent="0.35">
      <c r="B10273" s="31"/>
      <c r="C10273" s="31"/>
    </row>
    <row r="10274" spans="2:3" x14ac:dyDescent="0.35">
      <c r="B10274" s="31"/>
      <c r="C10274" s="31"/>
    </row>
    <row r="10275" spans="2:3" x14ac:dyDescent="0.35">
      <c r="B10275" s="31"/>
      <c r="C10275" s="31"/>
    </row>
    <row r="10276" spans="2:3" x14ac:dyDescent="0.35">
      <c r="B10276" s="31"/>
      <c r="C10276" s="31"/>
    </row>
    <row r="10277" spans="2:3" x14ac:dyDescent="0.35">
      <c r="B10277" s="31"/>
      <c r="C10277" s="31"/>
    </row>
    <row r="10278" spans="2:3" x14ac:dyDescent="0.35">
      <c r="B10278" s="31"/>
      <c r="C10278" s="31"/>
    </row>
    <row r="10279" spans="2:3" x14ac:dyDescent="0.35">
      <c r="B10279" s="31"/>
      <c r="C10279" s="31"/>
    </row>
    <row r="10280" spans="2:3" x14ac:dyDescent="0.35">
      <c r="B10280" s="31"/>
      <c r="C10280" s="31"/>
    </row>
    <row r="10281" spans="2:3" x14ac:dyDescent="0.35">
      <c r="B10281" s="31"/>
      <c r="C10281" s="31"/>
    </row>
    <row r="10282" spans="2:3" x14ac:dyDescent="0.35">
      <c r="B10282" s="31"/>
      <c r="C10282" s="31"/>
    </row>
    <row r="10283" spans="2:3" x14ac:dyDescent="0.35">
      <c r="B10283" s="31"/>
      <c r="C10283" s="31"/>
    </row>
    <row r="10284" spans="2:3" x14ac:dyDescent="0.35">
      <c r="B10284" s="31"/>
      <c r="C10284" s="31"/>
    </row>
    <row r="10285" spans="2:3" x14ac:dyDescent="0.35">
      <c r="B10285" s="31"/>
      <c r="C10285" s="31"/>
    </row>
    <row r="10286" spans="2:3" x14ac:dyDescent="0.35">
      <c r="B10286" s="31"/>
      <c r="C10286" s="31"/>
    </row>
    <row r="10287" spans="2:3" x14ac:dyDescent="0.35">
      <c r="B10287" s="31"/>
      <c r="C10287" s="31"/>
    </row>
    <row r="10288" spans="2:3" x14ac:dyDescent="0.35">
      <c r="B10288" s="31"/>
      <c r="C10288" s="31"/>
    </row>
    <row r="10289" spans="2:3" x14ac:dyDescent="0.35">
      <c r="B10289" s="31"/>
      <c r="C10289" s="31"/>
    </row>
    <row r="10290" spans="2:3" x14ac:dyDescent="0.35">
      <c r="B10290" s="31"/>
      <c r="C10290" s="31"/>
    </row>
    <row r="10291" spans="2:3" x14ac:dyDescent="0.35">
      <c r="B10291" s="31"/>
      <c r="C10291" s="31"/>
    </row>
    <row r="10292" spans="2:3" x14ac:dyDescent="0.35">
      <c r="B10292" s="31"/>
      <c r="C10292" s="31"/>
    </row>
    <row r="10293" spans="2:3" x14ac:dyDescent="0.35">
      <c r="B10293" s="31"/>
      <c r="C10293" s="31"/>
    </row>
    <row r="10294" spans="2:3" x14ac:dyDescent="0.35">
      <c r="B10294" s="31"/>
      <c r="C10294" s="31"/>
    </row>
    <row r="10295" spans="2:3" x14ac:dyDescent="0.35">
      <c r="B10295" s="31"/>
      <c r="C10295" s="31"/>
    </row>
    <row r="10296" spans="2:3" x14ac:dyDescent="0.35">
      <c r="B10296" s="31"/>
      <c r="C10296" s="31"/>
    </row>
    <row r="10297" spans="2:3" x14ac:dyDescent="0.35">
      <c r="B10297" s="31"/>
      <c r="C10297" s="31"/>
    </row>
    <row r="10298" spans="2:3" x14ac:dyDescent="0.35">
      <c r="B10298" s="31"/>
      <c r="C10298" s="31"/>
    </row>
    <row r="10299" spans="2:3" x14ac:dyDescent="0.35">
      <c r="B10299" s="31"/>
      <c r="C10299" s="31"/>
    </row>
    <row r="10300" spans="2:3" x14ac:dyDescent="0.35">
      <c r="B10300" s="31"/>
      <c r="C10300" s="31"/>
    </row>
    <row r="10301" spans="2:3" x14ac:dyDescent="0.35">
      <c r="B10301" s="31"/>
      <c r="C10301" s="31"/>
    </row>
    <row r="10302" spans="2:3" x14ac:dyDescent="0.35">
      <c r="B10302" s="31"/>
      <c r="C10302" s="31"/>
    </row>
    <row r="10303" spans="2:3" x14ac:dyDescent="0.35">
      <c r="B10303" s="31"/>
      <c r="C10303" s="31"/>
    </row>
    <row r="10304" spans="2:3" x14ac:dyDescent="0.35">
      <c r="B10304" s="31"/>
      <c r="C10304" s="31"/>
    </row>
    <row r="10305" spans="2:3" x14ac:dyDescent="0.35">
      <c r="B10305" s="31"/>
      <c r="C10305" s="31"/>
    </row>
    <row r="10306" spans="2:3" x14ac:dyDescent="0.35">
      <c r="B10306" s="31"/>
      <c r="C10306" s="31"/>
    </row>
    <row r="10307" spans="2:3" x14ac:dyDescent="0.35">
      <c r="B10307" s="31"/>
      <c r="C10307" s="31"/>
    </row>
    <row r="10308" spans="2:3" x14ac:dyDescent="0.35">
      <c r="B10308" s="31"/>
      <c r="C10308" s="31"/>
    </row>
    <row r="10309" spans="2:3" x14ac:dyDescent="0.35">
      <c r="B10309" s="31"/>
      <c r="C10309" s="31"/>
    </row>
    <row r="10310" spans="2:3" x14ac:dyDescent="0.35">
      <c r="B10310" s="31"/>
      <c r="C10310" s="31"/>
    </row>
    <row r="10311" spans="2:3" x14ac:dyDescent="0.35">
      <c r="B10311" s="31"/>
      <c r="C10311" s="31"/>
    </row>
    <row r="10312" spans="2:3" x14ac:dyDescent="0.35">
      <c r="B10312" s="31"/>
      <c r="C10312" s="31"/>
    </row>
    <row r="10313" spans="2:3" x14ac:dyDescent="0.35">
      <c r="B10313" s="31"/>
      <c r="C10313" s="31"/>
    </row>
    <row r="10314" spans="2:3" x14ac:dyDescent="0.35">
      <c r="B10314" s="31"/>
      <c r="C10314" s="31"/>
    </row>
    <row r="10315" spans="2:3" x14ac:dyDescent="0.35">
      <c r="B10315" s="31"/>
      <c r="C10315" s="31"/>
    </row>
    <row r="10316" spans="2:3" x14ac:dyDescent="0.35">
      <c r="B10316" s="31"/>
      <c r="C10316" s="31"/>
    </row>
    <row r="10317" spans="2:3" x14ac:dyDescent="0.35">
      <c r="B10317" s="31"/>
      <c r="C10317" s="31"/>
    </row>
    <row r="10318" spans="2:3" x14ac:dyDescent="0.35">
      <c r="B10318" s="31"/>
      <c r="C10318" s="31"/>
    </row>
    <row r="10319" spans="2:3" x14ac:dyDescent="0.35">
      <c r="B10319" s="31"/>
      <c r="C10319" s="31"/>
    </row>
    <row r="10320" spans="2:3" x14ac:dyDescent="0.35">
      <c r="B10320" s="31"/>
      <c r="C10320" s="31"/>
    </row>
    <row r="10321" spans="2:3" x14ac:dyDescent="0.35">
      <c r="B10321" s="31"/>
      <c r="C10321" s="31"/>
    </row>
    <row r="10322" spans="2:3" x14ac:dyDescent="0.35">
      <c r="B10322" s="31"/>
      <c r="C10322" s="31"/>
    </row>
    <row r="10323" spans="2:3" x14ac:dyDescent="0.35">
      <c r="B10323" s="31"/>
      <c r="C10323" s="31"/>
    </row>
    <row r="10324" spans="2:3" x14ac:dyDescent="0.35">
      <c r="B10324" s="31"/>
      <c r="C10324" s="31"/>
    </row>
    <row r="10325" spans="2:3" x14ac:dyDescent="0.35">
      <c r="B10325" s="31"/>
      <c r="C10325" s="31"/>
    </row>
    <row r="10326" spans="2:3" x14ac:dyDescent="0.35">
      <c r="B10326" s="31"/>
      <c r="C10326" s="31"/>
    </row>
    <row r="10327" spans="2:3" x14ac:dyDescent="0.35">
      <c r="B10327" s="31"/>
      <c r="C10327" s="31"/>
    </row>
    <row r="10328" spans="2:3" x14ac:dyDescent="0.35">
      <c r="B10328" s="31"/>
      <c r="C10328" s="31"/>
    </row>
    <row r="10329" spans="2:3" x14ac:dyDescent="0.35">
      <c r="B10329" s="31"/>
      <c r="C10329" s="31"/>
    </row>
    <row r="10330" spans="2:3" x14ac:dyDescent="0.35">
      <c r="B10330" s="31"/>
      <c r="C10330" s="31"/>
    </row>
    <row r="10331" spans="2:3" x14ac:dyDescent="0.35">
      <c r="B10331" s="31"/>
      <c r="C10331" s="31"/>
    </row>
    <row r="10332" spans="2:3" x14ac:dyDescent="0.35">
      <c r="B10332" s="31"/>
      <c r="C10332" s="31"/>
    </row>
    <row r="10333" spans="2:3" x14ac:dyDescent="0.35">
      <c r="B10333" s="31"/>
      <c r="C10333" s="31"/>
    </row>
    <row r="10334" spans="2:3" x14ac:dyDescent="0.35">
      <c r="B10334" s="31"/>
      <c r="C10334" s="31"/>
    </row>
    <row r="10335" spans="2:3" x14ac:dyDescent="0.35">
      <c r="B10335" s="31"/>
      <c r="C10335" s="31"/>
    </row>
    <row r="10336" spans="2:3" x14ac:dyDescent="0.35">
      <c r="B10336" s="31"/>
      <c r="C10336" s="31"/>
    </row>
    <row r="10337" spans="2:3" x14ac:dyDescent="0.35">
      <c r="B10337" s="31"/>
      <c r="C10337" s="31"/>
    </row>
    <row r="10338" spans="2:3" x14ac:dyDescent="0.35">
      <c r="B10338" s="31"/>
      <c r="C10338" s="31"/>
    </row>
    <row r="10339" spans="2:3" x14ac:dyDescent="0.35">
      <c r="B10339" s="31"/>
      <c r="C10339" s="31"/>
    </row>
    <row r="10340" spans="2:3" x14ac:dyDescent="0.35">
      <c r="B10340" s="31"/>
      <c r="C10340" s="31"/>
    </row>
    <row r="10341" spans="2:3" x14ac:dyDescent="0.35">
      <c r="B10341" s="31"/>
      <c r="C10341" s="31"/>
    </row>
    <row r="10342" spans="2:3" x14ac:dyDescent="0.35">
      <c r="B10342" s="31"/>
      <c r="C10342" s="31"/>
    </row>
    <row r="10343" spans="2:3" x14ac:dyDescent="0.35">
      <c r="B10343" s="31"/>
      <c r="C10343" s="31"/>
    </row>
    <row r="10344" spans="2:3" x14ac:dyDescent="0.35">
      <c r="B10344" s="31"/>
      <c r="C10344" s="31"/>
    </row>
    <row r="10345" spans="2:3" x14ac:dyDescent="0.35">
      <c r="B10345" s="31"/>
      <c r="C10345" s="31"/>
    </row>
    <row r="10346" spans="2:3" x14ac:dyDescent="0.35">
      <c r="B10346" s="31"/>
      <c r="C10346" s="31"/>
    </row>
    <row r="10347" spans="2:3" x14ac:dyDescent="0.35">
      <c r="B10347" s="31"/>
      <c r="C10347" s="31"/>
    </row>
    <row r="10348" spans="2:3" x14ac:dyDescent="0.35">
      <c r="B10348" s="31"/>
      <c r="C10348" s="31"/>
    </row>
    <row r="10349" spans="2:3" x14ac:dyDescent="0.35">
      <c r="B10349" s="31"/>
      <c r="C10349" s="31"/>
    </row>
    <row r="10350" spans="2:3" x14ac:dyDescent="0.35">
      <c r="B10350" s="31"/>
      <c r="C10350" s="31"/>
    </row>
    <row r="10351" spans="2:3" x14ac:dyDescent="0.35">
      <c r="B10351" s="31"/>
      <c r="C10351" s="31"/>
    </row>
    <row r="10352" spans="2:3" x14ac:dyDescent="0.35">
      <c r="B10352" s="31"/>
      <c r="C10352" s="31"/>
    </row>
    <row r="10353" spans="2:3" x14ac:dyDescent="0.35">
      <c r="B10353" s="31"/>
      <c r="C10353" s="31"/>
    </row>
    <row r="10354" spans="2:3" x14ac:dyDescent="0.35">
      <c r="B10354" s="31"/>
      <c r="C10354" s="31"/>
    </row>
    <row r="10355" spans="2:3" x14ac:dyDescent="0.35">
      <c r="B10355" s="31"/>
      <c r="C10355" s="31"/>
    </row>
    <row r="10356" spans="2:3" x14ac:dyDescent="0.35">
      <c r="B10356" s="31"/>
      <c r="C10356" s="31"/>
    </row>
    <row r="10357" spans="2:3" x14ac:dyDescent="0.35">
      <c r="B10357" s="31"/>
      <c r="C10357" s="31"/>
    </row>
    <row r="10358" spans="2:3" x14ac:dyDescent="0.35">
      <c r="B10358" s="31"/>
      <c r="C10358" s="31"/>
    </row>
    <row r="10359" spans="2:3" x14ac:dyDescent="0.35">
      <c r="B10359" s="31"/>
      <c r="C10359" s="31"/>
    </row>
    <row r="10360" spans="2:3" x14ac:dyDescent="0.35">
      <c r="B10360" s="31"/>
      <c r="C10360" s="31"/>
    </row>
    <row r="10361" spans="2:3" x14ac:dyDescent="0.35">
      <c r="B10361" s="31"/>
      <c r="C10361" s="31"/>
    </row>
    <row r="10362" spans="2:3" x14ac:dyDescent="0.35">
      <c r="B10362" s="31"/>
      <c r="C10362" s="31"/>
    </row>
    <row r="10363" spans="2:3" x14ac:dyDescent="0.35">
      <c r="B10363" s="31"/>
      <c r="C10363" s="31"/>
    </row>
    <row r="10364" spans="2:3" x14ac:dyDescent="0.35">
      <c r="B10364" s="31"/>
      <c r="C10364" s="31"/>
    </row>
    <row r="10365" spans="2:3" x14ac:dyDescent="0.35">
      <c r="B10365" s="31"/>
      <c r="C10365" s="31"/>
    </row>
    <row r="10366" spans="2:3" x14ac:dyDescent="0.35">
      <c r="B10366" s="31"/>
      <c r="C10366" s="31"/>
    </row>
    <row r="10367" spans="2:3" x14ac:dyDescent="0.35">
      <c r="B10367" s="31"/>
      <c r="C10367" s="31"/>
    </row>
    <row r="10368" spans="2:3" x14ac:dyDescent="0.35">
      <c r="B10368" s="31"/>
      <c r="C10368" s="31"/>
    </row>
    <row r="10369" spans="2:3" x14ac:dyDescent="0.35">
      <c r="B10369" s="31"/>
      <c r="C10369" s="31"/>
    </row>
    <row r="10370" spans="2:3" x14ac:dyDescent="0.35">
      <c r="B10370" s="31"/>
      <c r="C10370" s="31"/>
    </row>
    <row r="10371" spans="2:3" x14ac:dyDescent="0.35">
      <c r="B10371" s="31"/>
      <c r="C10371" s="31"/>
    </row>
    <row r="10372" spans="2:3" x14ac:dyDescent="0.35">
      <c r="B10372" s="31"/>
      <c r="C10372" s="31"/>
    </row>
    <row r="10373" spans="2:3" x14ac:dyDescent="0.35">
      <c r="B10373" s="31"/>
      <c r="C10373" s="31"/>
    </row>
    <row r="10374" spans="2:3" x14ac:dyDescent="0.35">
      <c r="B10374" s="31"/>
      <c r="C10374" s="31"/>
    </row>
    <row r="10375" spans="2:3" x14ac:dyDescent="0.35">
      <c r="B10375" s="31"/>
      <c r="C10375" s="31"/>
    </row>
    <row r="10376" spans="2:3" x14ac:dyDescent="0.35">
      <c r="B10376" s="31"/>
      <c r="C10376" s="31"/>
    </row>
    <row r="10377" spans="2:3" x14ac:dyDescent="0.35">
      <c r="B10377" s="31"/>
      <c r="C10377" s="31"/>
    </row>
    <row r="10378" spans="2:3" x14ac:dyDescent="0.35">
      <c r="B10378" s="31"/>
      <c r="C10378" s="31"/>
    </row>
    <row r="10379" spans="2:3" x14ac:dyDescent="0.35">
      <c r="B10379" s="31"/>
      <c r="C10379" s="31"/>
    </row>
    <row r="10380" spans="2:3" x14ac:dyDescent="0.35">
      <c r="B10380" s="31"/>
      <c r="C10380" s="31"/>
    </row>
    <row r="10381" spans="2:3" x14ac:dyDescent="0.35">
      <c r="B10381" s="31"/>
      <c r="C10381" s="31"/>
    </row>
    <row r="10382" spans="2:3" x14ac:dyDescent="0.35">
      <c r="B10382" s="31"/>
      <c r="C10382" s="31"/>
    </row>
    <row r="10383" spans="2:3" x14ac:dyDescent="0.35">
      <c r="B10383" s="31"/>
      <c r="C10383" s="31"/>
    </row>
    <row r="10384" spans="2:3" x14ac:dyDescent="0.35">
      <c r="B10384" s="31"/>
      <c r="C10384" s="31"/>
    </row>
    <row r="10385" spans="2:3" x14ac:dyDescent="0.35">
      <c r="B10385" s="31"/>
      <c r="C10385" s="31"/>
    </row>
    <row r="10386" spans="2:3" x14ac:dyDescent="0.35">
      <c r="B10386" s="31"/>
      <c r="C10386" s="31"/>
    </row>
    <row r="10387" spans="2:3" x14ac:dyDescent="0.35">
      <c r="B10387" s="31"/>
      <c r="C10387" s="31"/>
    </row>
    <row r="10388" spans="2:3" x14ac:dyDescent="0.35">
      <c r="B10388" s="31"/>
      <c r="C10388" s="31"/>
    </row>
    <row r="10389" spans="2:3" x14ac:dyDescent="0.35">
      <c r="B10389" s="31"/>
      <c r="C10389" s="31"/>
    </row>
    <row r="10390" spans="2:3" x14ac:dyDescent="0.35">
      <c r="B10390" s="31"/>
      <c r="C10390" s="31"/>
    </row>
    <row r="10391" spans="2:3" x14ac:dyDescent="0.35">
      <c r="B10391" s="31"/>
      <c r="C10391" s="31"/>
    </row>
    <row r="10392" spans="2:3" x14ac:dyDescent="0.35">
      <c r="B10392" s="31"/>
      <c r="C10392" s="31"/>
    </row>
    <row r="10393" spans="2:3" x14ac:dyDescent="0.35">
      <c r="B10393" s="31"/>
      <c r="C10393" s="31"/>
    </row>
    <row r="10394" spans="2:3" x14ac:dyDescent="0.35">
      <c r="B10394" s="31"/>
      <c r="C10394" s="31"/>
    </row>
    <row r="10395" spans="2:3" x14ac:dyDescent="0.35">
      <c r="B10395" s="31"/>
      <c r="C10395" s="31"/>
    </row>
    <row r="10396" spans="2:3" x14ac:dyDescent="0.35">
      <c r="B10396" s="31"/>
      <c r="C10396" s="31"/>
    </row>
    <row r="10397" spans="2:3" x14ac:dyDescent="0.35">
      <c r="B10397" s="31"/>
      <c r="C10397" s="31"/>
    </row>
    <row r="10398" spans="2:3" x14ac:dyDescent="0.35">
      <c r="B10398" s="31"/>
      <c r="C10398" s="31"/>
    </row>
    <row r="10399" spans="2:3" x14ac:dyDescent="0.35">
      <c r="B10399" s="31"/>
      <c r="C10399" s="31"/>
    </row>
    <row r="10400" spans="2:3" x14ac:dyDescent="0.35">
      <c r="B10400" s="31"/>
      <c r="C10400" s="31"/>
    </row>
    <row r="10401" spans="2:3" x14ac:dyDescent="0.35">
      <c r="B10401" s="31"/>
      <c r="C10401" s="31"/>
    </row>
    <row r="10402" spans="2:3" x14ac:dyDescent="0.35">
      <c r="B10402" s="31"/>
      <c r="C10402" s="31"/>
    </row>
    <row r="10403" spans="2:3" x14ac:dyDescent="0.35">
      <c r="B10403" s="31"/>
      <c r="C10403" s="31"/>
    </row>
    <row r="10404" spans="2:3" x14ac:dyDescent="0.35">
      <c r="B10404" s="31"/>
      <c r="C10404" s="31"/>
    </row>
    <row r="10405" spans="2:3" x14ac:dyDescent="0.35">
      <c r="B10405" s="31"/>
      <c r="C10405" s="31"/>
    </row>
    <row r="10406" spans="2:3" x14ac:dyDescent="0.35">
      <c r="B10406" s="31"/>
      <c r="C10406" s="31"/>
    </row>
    <row r="10407" spans="2:3" x14ac:dyDescent="0.35">
      <c r="B10407" s="31"/>
      <c r="C10407" s="31"/>
    </row>
    <row r="10408" spans="2:3" x14ac:dyDescent="0.35">
      <c r="B10408" s="31"/>
      <c r="C10408" s="31"/>
    </row>
    <row r="10409" spans="2:3" x14ac:dyDescent="0.35">
      <c r="B10409" s="31"/>
      <c r="C10409" s="31"/>
    </row>
    <row r="10410" spans="2:3" x14ac:dyDescent="0.35">
      <c r="B10410" s="31"/>
      <c r="C10410" s="31"/>
    </row>
    <row r="10411" spans="2:3" x14ac:dyDescent="0.35">
      <c r="B10411" s="31"/>
      <c r="C10411" s="31"/>
    </row>
    <row r="10412" spans="2:3" x14ac:dyDescent="0.35">
      <c r="B10412" s="31"/>
      <c r="C10412" s="31"/>
    </row>
    <row r="10413" spans="2:3" x14ac:dyDescent="0.35">
      <c r="B10413" s="31"/>
      <c r="C10413" s="31"/>
    </row>
    <row r="10414" spans="2:3" x14ac:dyDescent="0.35">
      <c r="B10414" s="31"/>
      <c r="C10414" s="31"/>
    </row>
    <row r="10415" spans="2:3" x14ac:dyDescent="0.35">
      <c r="B10415" s="31"/>
      <c r="C10415" s="31"/>
    </row>
    <row r="10416" spans="2:3" x14ac:dyDescent="0.35">
      <c r="B10416" s="31"/>
      <c r="C10416" s="31"/>
    </row>
    <row r="10417" spans="2:3" x14ac:dyDescent="0.35">
      <c r="B10417" s="31"/>
      <c r="C10417" s="31"/>
    </row>
    <row r="10418" spans="2:3" x14ac:dyDescent="0.35">
      <c r="B10418" s="31"/>
      <c r="C10418" s="31"/>
    </row>
    <row r="10419" spans="2:3" x14ac:dyDescent="0.35">
      <c r="B10419" s="31"/>
      <c r="C10419" s="31"/>
    </row>
    <row r="10420" spans="2:3" x14ac:dyDescent="0.35">
      <c r="B10420" s="31"/>
      <c r="C10420" s="31"/>
    </row>
    <row r="10421" spans="2:3" x14ac:dyDescent="0.35">
      <c r="B10421" s="31"/>
      <c r="C10421" s="31"/>
    </row>
    <row r="10422" spans="2:3" x14ac:dyDescent="0.35">
      <c r="B10422" s="31"/>
      <c r="C10422" s="31"/>
    </row>
    <row r="10423" spans="2:3" x14ac:dyDescent="0.35">
      <c r="B10423" s="31"/>
      <c r="C10423" s="31"/>
    </row>
    <row r="10424" spans="2:3" x14ac:dyDescent="0.35">
      <c r="B10424" s="31"/>
      <c r="C10424" s="31"/>
    </row>
    <row r="10425" spans="2:3" x14ac:dyDescent="0.35">
      <c r="B10425" s="31"/>
      <c r="C10425" s="31"/>
    </row>
    <row r="10426" spans="2:3" x14ac:dyDescent="0.35">
      <c r="B10426" s="31"/>
      <c r="C10426" s="31"/>
    </row>
    <row r="10427" spans="2:3" x14ac:dyDescent="0.35">
      <c r="B10427" s="31"/>
      <c r="C10427" s="31"/>
    </row>
    <row r="10428" spans="2:3" x14ac:dyDescent="0.35">
      <c r="B10428" s="31"/>
      <c r="C10428" s="31"/>
    </row>
    <row r="10429" spans="2:3" x14ac:dyDescent="0.35">
      <c r="B10429" s="31"/>
      <c r="C10429" s="31"/>
    </row>
    <row r="10430" spans="2:3" x14ac:dyDescent="0.35">
      <c r="B10430" s="31"/>
      <c r="C10430" s="31"/>
    </row>
    <row r="10431" spans="2:3" x14ac:dyDescent="0.35">
      <c r="B10431" s="31"/>
      <c r="C10431" s="31"/>
    </row>
    <row r="10432" spans="2:3" x14ac:dyDescent="0.35">
      <c r="B10432" s="31"/>
      <c r="C10432" s="31"/>
    </row>
    <row r="10433" spans="2:3" x14ac:dyDescent="0.35">
      <c r="B10433" s="31"/>
      <c r="C10433" s="31"/>
    </row>
    <row r="10434" spans="2:3" x14ac:dyDescent="0.35">
      <c r="B10434" s="31"/>
      <c r="C10434" s="31"/>
    </row>
    <row r="10435" spans="2:3" x14ac:dyDescent="0.35">
      <c r="B10435" s="31"/>
      <c r="C10435" s="31"/>
    </row>
    <row r="10436" spans="2:3" x14ac:dyDescent="0.35">
      <c r="B10436" s="31"/>
      <c r="C10436" s="31"/>
    </row>
    <row r="10437" spans="2:3" x14ac:dyDescent="0.35">
      <c r="B10437" s="31"/>
      <c r="C10437" s="31"/>
    </row>
    <row r="10438" spans="2:3" x14ac:dyDescent="0.35">
      <c r="B10438" s="31"/>
      <c r="C10438" s="31"/>
    </row>
    <row r="10439" spans="2:3" x14ac:dyDescent="0.35">
      <c r="B10439" s="31"/>
      <c r="C10439" s="31"/>
    </row>
    <row r="10440" spans="2:3" x14ac:dyDescent="0.35">
      <c r="B10440" s="31"/>
      <c r="C10440" s="31"/>
    </row>
    <row r="10441" spans="2:3" x14ac:dyDescent="0.35">
      <c r="B10441" s="31"/>
      <c r="C10441" s="31"/>
    </row>
    <row r="10442" spans="2:3" x14ac:dyDescent="0.35">
      <c r="B10442" s="31"/>
      <c r="C10442" s="31"/>
    </row>
    <row r="10443" spans="2:3" x14ac:dyDescent="0.35">
      <c r="B10443" s="31"/>
      <c r="C10443" s="31"/>
    </row>
    <row r="10444" spans="2:3" x14ac:dyDescent="0.35">
      <c r="B10444" s="31"/>
      <c r="C10444" s="31"/>
    </row>
    <row r="10445" spans="2:3" x14ac:dyDescent="0.35">
      <c r="B10445" s="31"/>
      <c r="C10445" s="31"/>
    </row>
    <row r="10446" spans="2:3" x14ac:dyDescent="0.35">
      <c r="B10446" s="31"/>
      <c r="C10446" s="31"/>
    </row>
    <row r="10447" spans="2:3" x14ac:dyDescent="0.35">
      <c r="B10447" s="31"/>
      <c r="C10447" s="31"/>
    </row>
    <row r="10448" spans="2:3" x14ac:dyDescent="0.35">
      <c r="B10448" s="31"/>
      <c r="C10448" s="31"/>
    </row>
    <row r="10449" spans="2:3" x14ac:dyDescent="0.35">
      <c r="B10449" s="31"/>
      <c r="C10449" s="31"/>
    </row>
    <row r="10450" spans="2:3" x14ac:dyDescent="0.35">
      <c r="B10450" s="31"/>
      <c r="C10450" s="31"/>
    </row>
    <row r="10451" spans="2:3" x14ac:dyDescent="0.35">
      <c r="B10451" s="31"/>
      <c r="C10451" s="31"/>
    </row>
    <row r="10452" spans="2:3" x14ac:dyDescent="0.35">
      <c r="B10452" s="31"/>
      <c r="C10452" s="31"/>
    </row>
    <row r="10453" spans="2:3" x14ac:dyDescent="0.35">
      <c r="B10453" s="31"/>
      <c r="C10453" s="31"/>
    </row>
    <row r="10454" spans="2:3" x14ac:dyDescent="0.35">
      <c r="B10454" s="31"/>
      <c r="C10454" s="31"/>
    </row>
    <row r="10455" spans="2:3" x14ac:dyDescent="0.35">
      <c r="B10455" s="31"/>
      <c r="C10455" s="31"/>
    </row>
    <row r="10456" spans="2:3" x14ac:dyDescent="0.35">
      <c r="B10456" s="31"/>
      <c r="C10456" s="31"/>
    </row>
    <row r="10457" spans="2:3" x14ac:dyDescent="0.35">
      <c r="B10457" s="31"/>
      <c r="C10457" s="31"/>
    </row>
    <row r="10458" spans="2:3" x14ac:dyDescent="0.35">
      <c r="B10458" s="31"/>
      <c r="C10458" s="31"/>
    </row>
    <row r="10459" spans="2:3" x14ac:dyDescent="0.35">
      <c r="B10459" s="31"/>
      <c r="C10459" s="31"/>
    </row>
    <row r="10460" spans="2:3" x14ac:dyDescent="0.35">
      <c r="B10460" s="31"/>
      <c r="C10460" s="31"/>
    </row>
    <row r="10461" spans="2:3" x14ac:dyDescent="0.35">
      <c r="B10461" s="31"/>
      <c r="C10461" s="31"/>
    </row>
    <row r="10462" spans="2:3" x14ac:dyDescent="0.35">
      <c r="B10462" s="31"/>
      <c r="C10462" s="31"/>
    </row>
    <row r="10463" spans="2:3" x14ac:dyDescent="0.35">
      <c r="B10463" s="31"/>
      <c r="C10463" s="31"/>
    </row>
    <row r="10464" spans="2:3" x14ac:dyDescent="0.35">
      <c r="B10464" s="31"/>
      <c r="C10464" s="31"/>
    </row>
    <row r="10465" spans="2:3" x14ac:dyDescent="0.35">
      <c r="B10465" s="31"/>
      <c r="C10465" s="31"/>
    </row>
    <row r="10466" spans="2:3" x14ac:dyDescent="0.35">
      <c r="B10466" s="31"/>
      <c r="C10466" s="31"/>
    </row>
    <row r="10467" spans="2:3" x14ac:dyDescent="0.35">
      <c r="B10467" s="31"/>
      <c r="C10467" s="31"/>
    </row>
    <row r="10468" spans="2:3" x14ac:dyDescent="0.35">
      <c r="B10468" s="31"/>
      <c r="C10468" s="31"/>
    </row>
    <row r="10469" spans="2:3" x14ac:dyDescent="0.35">
      <c r="B10469" s="31"/>
      <c r="C10469" s="31"/>
    </row>
    <row r="10470" spans="2:3" x14ac:dyDescent="0.35">
      <c r="B10470" s="31"/>
      <c r="C10470" s="31"/>
    </row>
    <row r="10471" spans="2:3" x14ac:dyDescent="0.35">
      <c r="B10471" s="31"/>
      <c r="C10471" s="31"/>
    </row>
    <row r="10472" spans="2:3" x14ac:dyDescent="0.35">
      <c r="B10472" s="31"/>
      <c r="C10472" s="31"/>
    </row>
    <row r="10473" spans="2:3" x14ac:dyDescent="0.35">
      <c r="B10473" s="31"/>
      <c r="C10473" s="31"/>
    </row>
    <row r="10474" spans="2:3" x14ac:dyDescent="0.35">
      <c r="B10474" s="31"/>
      <c r="C10474" s="31"/>
    </row>
    <row r="10475" spans="2:3" x14ac:dyDescent="0.35">
      <c r="B10475" s="31"/>
      <c r="C10475" s="31"/>
    </row>
    <row r="10476" spans="2:3" x14ac:dyDescent="0.35">
      <c r="B10476" s="31"/>
      <c r="C10476" s="31"/>
    </row>
    <row r="10477" spans="2:3" x14ac:dyDescent="0.35">
      <c r="B10477" s="31"/>
      <c r="C10477" s="31"/>
    </row>
    <row r="10478" spans="2:3" x14ac:dyDescent="0.35">
      <c r="B10478" s="31"/>
      <c r="C10478" s="31"/>
    </row>
    <row r="10479" spans="2:3" x14ac:dyDescent="0.35">
      <c r="B10479" s="31"/>
      <c r="C10479" s="31"/>
    </row>
    <row r="10480" spans="2:3" x14ac:dyDescent="0.35">
      <c r="B10480" s="31"/>
      <c r="C10480" s="31"/>
    </row>
    <row r="10481" spans="2:3" x14ac:dyDescent="0.35">
      <c r="B10481" s="31"/>
      <c r="C10481" s="31"/>
    </row>
    <row r="10482" spans="2:3" x14ac:dyDescent="0.35">
      <c r="B10482" s="31"/>
      <c r="C10482" s="31"/>
    </row>
    <row r="10483" spans="2:3" x14ac:dyDescent="0.35">
      <c r="B10483" s="31"/>
      <c r="C10483" s="31"/>
    </row>
    <row r="10484" spans="2:3" x14ac:dyDescent="0.35">
      <c r="B10484" s="31"/>
      <c r="C10484" s="31"/>
    </row>
    <row r="10485" spans="2:3" x14ac:dyDescent="0.35">
      <c r="B10485" s="31"/>
      <c r="C10485" s="31"/>
    </row>
    <row r="10486" spans="2:3" x14ac:dyDescent="0.35">
      <c r="B10486" s="31"/>
      <c r="C10486" s="31"/>
    </row>
    <row r="10487" spans="2:3" x14ac:dyDescent="0.35">
      <c r="B10487" s="31"/>
      <c r="C10487" s="31"/>
    </row>
    <row r="10488" spans="2:3" x14ac:dyDescent="0.35">
      <c r="B10488" s="31"/>
      <c r="C10488" s="31"/>
    </row>
    <row r="10489" spans="2:3" x14ac:dyDescent="0.35">
      <c r="B10489" s="31"/>
      <c r="C10489" s="31"/>
    </row>
    <row r="10490" spans="2:3" x14ac:dyDescent="0.35">
      <c r="B10490" s="31"/>
      <c r="C10490" s="31"/>
    </row>
    <row r="10491" spans="2:3" x14ac:dyDescent="0.35">
      <c r="B10491" s="31"/>
      <c r="C10491" s="31"/>
    </row>
    <row r="10492" spans="2:3" x14ac:dyDescent="0.35">
      <c r="B10492" s="31"/>
      <c r="C10492" s="31"/>
    </row>
    <row r="10493" spans="2:3" x14ac:dyDescent="0.35">
      <c r="B10493" s="31"/>
      <c r="C10493" s="31"/>
    </row>
    <row r="10494" spans="2:3" x14ac:dyDescent="0.35">
      <c r="B10494" s="31"/>
      <c r="C10494" s="31"/>
    </row>
    <row r="10495" spans="2:3" x14ac:dyDescent="0.35">
      <c r="B10495" s="31"/>
      <c r="C10495" s="31"/>
    </row>
    <row r="10496" spans="2:3" x14ac:dyDescent="0.35">
      <c r="B10496" s="31"/>
      <c r="C10496" s="31"/>
    </row>
    <row r="10497" spans="2:3" x14ac:dyDescent="0.35">
      <c r="B10497" s="31"/>
      <c r="C10497" s="31"/>
    </row>
    <row r="10498" spans="2:3" x14ac:dyDescent="0.35">
      <c r="B10498" s="31"/>
      <c r="C10498" s="31"/>
    </row>
    <row r="10499" spans="2:3" x14ac:dyDescent="0.35">
      <c r="B10499" s="31"/>
      <c r="C10499" s="31"/>
    </row>
    <row r="10500" spans="2:3" x14ac:dyDescent="0.35">
      <c r="B10500" s="31"/>
      <c r="C10500" s="31"/>
    </row>
    <row r="10501" spans="2:3" x14ac:dyDescent="0.35">
      <c r="B10501" s="31"/>
      <c r="C10501" s="31"/>
    </row>
    <row r="10502" spans="2:3" x14ac:dyDescent="0.35">
      <c r="B10502" s="31"/>
      <c r="C10502" s="31"/>
    </row>
    <row r="10503" spans="2:3" x14ac:dyDescent="0.35">
      <c r="B10503" s="31"/>
      <c r="C10503" s="31"/>
    </row>
    <row r="10504" spans="2:3" x14ac:dyDescent="0.35">
      <c r="B10504" s="31"/>
      <c r="C10504" s="31"/>
    </row>
    <row r="10505" spans="2:3" x14ac:dyDescent="0.35">
      <c r="B10505" s="31"/>
      <c r="C10505" s="31"/>
    </row>
    <row r="10506" spans="2:3" x14ac:dyDescent="0.35">
      <c r="B10506" s="31"/>
      <c r="C10506" s="31"/>
    </row>
    <row r="10507" spans="2:3" x14ac:dyDescent="0.35">
      <c r="B10507" s="31"/>
      <c r="C10507" s="31"/>
    </row>
    <row r="10508" spans="2:3" x14ac:dyDescent="0.35">
      <c r="B10508" s="31"/>
      <c r="C10508" s="31"/>
    </row>
    <row r="10509" spans="2:3" x14ac:dyDescent="0.35">
      <c r="B10509" s="31"/>
      <c r="C10509" s="31"/>
    </row>
    <row r="10510" spans="2:3" x14ac:dyDescent="0.35">
      <c r="B10510" s="31"/>
      <c r="C10510" s="31"/>
    </row>
    <row r="10511" spans="2:3" x14ac:dyDescent="0.35">
      <c r="B10511" s="31"/>
      <c r="C10511" s="31"/>
    </row>
    <row r="10512" spans="2:3" x14ac:dyDescent="0.35">
      <c r="B10512" s="31"/>
      <c r="C10512" s="31"/>
    </row>
    <row r="10513" spans="2:3" x14ac:dyDescent="0.35">
      <c r="B10513" s="31"/>
      <c r="C10513" s="31"/>
    </row>
    <row r="10514" spans="2:3" x14ac:dyDescent="0.35">
      <c r="B10514" s="31"/>
      <c r="C10514" s="31"/>
    </row>
    <row r="10515" spans="2:3" x14ac:dyDescent="0.35">
      <c r="B10515" s="31"/>
      <c r="C10515" s="31"/>
    </row>
    <row r="10516" spans="2:3" x14ac:dyDescent="0.35">
      <c r="B10516" s="31"/>
      <c r="C10516" s="31"/>
    </row>
    <row r="10517" spans="2:3" x14ac:dyDescent="0.35">
      <c r="B10517" s="31"/>
      <c r="C10517" s="31"/>
    </row>
    <row r="10518" spans="2:3" x14ac:dyDescent="0.35">
      <c r="B10518" s="31"/>
      <c r="C10518" s="31"/>
    </row>
    <row r="10519" spans="2:3" x14ac:dyDescent="0.35">
      <c r="B10519" s="31"/>
      <c r="C10519" s="31"/>
    </row>
    <row r="10520" spans="2:3" x14ac:dyDescent="0.35">
      <c r="B10520" s="31"/>
      <c r="C10520" s="31"/>
    </row>
    <row r="10521" spans="2:3" x14ac:dyDescent="0.35">
      <c r="B10521" s="31"/>
      <c r="C10521" s="31"/>
    </row>
    <row r="10522" spans="2:3" x14ac:dyDescent="0.35">
      <c r="B10522" s="31"/>
      <c r="C10522" s="31"/>
    </row>
    <row r="10523" spans="2:3" x14ac:dyDescent="0.35">
      <c r="B10523" s="31"/>
      <c r="C10523" s="31"/>
    </row>
    <row r="10524" spans="2:3" x14ac:dyDescent="0.35">
      <c r="B10524" s="31"/>
      <c r="C10524" s="31"/>
    </row>
    <row r="10525" spans="2:3" x14ac:dyDescent="0.35">
      <c r="B10525" s="31"/>
      <c r="C10525" s="31"/>
    </row>
    <row r="10526" spans="2:3" x14ac:dyDescent="0.35">
      <c r="B10526" s="31"/>
      <c r="C10526" s="31"/>
    </row>
    <row r="10527" spans="2:3" x14ac:dyDescent="0.35">
      <c r="B10527" s="31"/>
      <c r="C10527" s="31"/>
    </row>
    <row r="10528" spans="2:3" x14ac:dyDescent="0.35">
      <c r="B10528" s="31"/>
      <c r="C10528" s="31"/>
    </row>
    <row r="10529" spans="2:3" x14ac:dyDescent="0.35">
      <c r="B10529" s="31"/>
      <c r="C10529" s="31"/>
    </row>
    <row r="10530" spans="2:3" x14ac:dyDescent="0.35">
      <c r="B10530" s="31"/>
      <c r="C10530" s="31"/>
    </row>
    <row r="10531" spans="2:3" x14ac:dyDescent="0.35">
      <c r="B10531" s="31"/>
      <c r="C10531" s="31"/>
    </row>
    <row r="10532" spans="2:3" x14ac:dyDescent="0.35">
      <c r="B10532" s="31"/>
      <c r="C10532" s="31"/>
    </row>
    <row r="10533" spans="2:3" x14ac:dyDescent="0.35">
      <c r="B10533" s="31"/>
      <c r="C10533" s="31"/>
    </row>
    <row r="10534" spans="2:3" x14ac:dyDescent="0.35">
      <c r="B10534" s="31"/>
      <c r="C10534" s="31"/>
    </row>
    <row r="10535" spans="2:3" x14ac:dyDescent="0.35">
      <c r="B10535" s="31"/>
      <c r="C10535" s="31"/>
    </row>
    <row r="10536" spans="2:3" x14ac:dyDescent="0.35">
      <c r="B10536" s="31"/>
      <c r="C10536" s="31"/>
    </row>
    <row r="10537" spans="2:3" x14ac:dyDescent="0.35">
      <c r="B10537" s="31"/>
      <c r="C10537" s="31"/>
    </row>
    <row r="10538" spans="2:3" x14ac:dyDescent="0.35">
      <c r="B10538" s="31"/>
      <c r="C10538" s="31"/>
    </row>
    <row r="10539" spans="2:3" x14ac:dyDescent="0.35">
      <c r="B10539" s="31"/>
      <c r="C10539" s="31"/>
    </row>
    <row r="10540" spans="2:3" x14ac:dyDescent="0.35">
      <c r="B10540" s="31"/>
      <c r="C10540" s="31"/>
    </row>
    <row r="10541" spans="2:3" x14ac:dyDescent="0.35">
      <c r="B10541" s="31"/>
      <c r="C10541" s="31"/>
    </row>
    <row r="10542" spans="2:3" x14ac:dyDescent="0.35">
      <c r="B10542" s="31"/>
      <c r="C10542" s="31"/>
    </row>
    <row r="10543" spans="2:3" x14ac:dyDescent="0.35">
      <c r="B10543" s="31"/>
      <c r="C10543" s="31"/>
    </row>
    <row r="10544" spans="2:3" x14ac:dyDescent="0.35">
      <c r="B10544" s="31"/>
      <c r="C10544" s="31"/>
    </row>
    <row r="10545" spans="2:3" x14ac:dyDescent="0.35">
      <c r="B10545" s="31"/>
      <c r="C10545" s="31"/>
    </row>
    <row r="10546" spans="2:3" x14ac:dyDescent="0.35">
      <c r="B10546" s="31"/>
      <c r="C10546" s="31"/>
    </row>
    <row r="10547" spans="2:3" x14ac:dyDescent="0.35">
      <c r="B10547" s="31"/>
      <c r="C10547" s="31"/>
    </row>
    <row r="10548" spans="2:3" x14ac:dyDescent="0.35">
      <c r="B10548" s="31"/>
      <c r="C10548" s="31"/>
    </row>
    <row r="10549" spans="2:3" x14ac:dyDescent="0.35">
      <c r="B10549" s="31"/>
      <c r="C10549" s="31"/>
    </row>
    <row r="10550" spans="2:3" x14ac:dyDescent="0.35">
      <c r="B10550" s="31"/>
      <c r="C10550" s="31"/>
    </row>
    <row r="10551" spans="2:3" x14ac:dyDescent="0.35">
      <c r="B10551" s="31"/>
      <c r="C10551" s="31"/>
    </row>
    <row r="10552" spans="2:3" x14ac:dyDescent="0.35">
      <c r="B10552" s="31"/>
      <c r="C10552" s="31"/>
    </row>
    <row r="10553" spans="2:3" x14ac:dyDescent="0.35">
      <c r="B10553" s="31"/>
      <c r="C10553" s="31"/>
    </row>
    <row r="10554" spans="2:3" x14ac:dyDescent="0.35">
      <c r="B10554" s="31"/>
      <c r="C10554" s="31"/>
    </row>
    <row r="10555" spans="2:3" x14ac:dyDescent="0.35">
      <c r="B10555" s="31"/>
      <c r="C10555" s="31"/>
    </row>
    <row r="10556" spans="2:3" x14ac:dyDescent="0.35">
      <c r="B10556" s="31"/>
      <c r="C10556" s="31"/>
    </row>
    <row r="10557" spans="2:3" x14ac:dyDescent="0.35">
      <c r="B10557" s="31"/>
      <c r="C10557" s="31"/>
    </row>
    <row r="10558" spans="2:3" x14ac:dyDescent="0.35">
      <c r="B10558" s="31"/>
      <c r="C10558" s="31"/>
    </row>
    <row r="10559" spans="2:3" x14ac:dyDescent="0.35">
      <c r="B10559" s="31"/>
      <c r="C10559" s="31"/>
    </row>
    <row r="10560" spans="2:3" x14ac:dyDescent="0.35">
      <c r="B10560" s="31"/>
      <c r="C10560" s="31"/>
    </row>
    <row r="10561" spans="2:3" x14ac:dyDescent="0.35">
      <c r="B10561" s="31"/>
      <c r="C10561" s="31"/>
    </row>
    <row r="10562" spans="2:3" x14ac:dyDescent="0.35">
      <c r="B10562" s="31"/>
      <c r="C10562" s="31"/>
    </row>
    <row r="10563" spans="2:3" x14ac:dyDescent="0.35">
      <c r="B10563" s="31"/>
      <c r="C10563" s="31"/>
    </row>
    <row r="10564" spans="2:3" x14ac:dyDescent="0.35">
      <c r="B10564" s="31"/>
      <c r="C10564" s="31"/>
    </row>
    <row r="10565" spans="2:3" x14ac:dyDescent="0.35">
      <c r="B10565" s="31"/>
      <c r="C10565" s="31"/>
    </row>
    <row r="10566" spans="2:3" x14ac:dyDescent="0.35">
      <c r="B10566" s="31"/>
      <c r="C10566" s="31"/>
    </row>
    <row r="10567" spans="2:3" x14ac:dyDescent="0.35">
      <c r="B10567" s="31"/>
      <c r="C10567" s="31"/>
    </row>
    <row r="10568" spans="2:3" x14ac:dyDescent="0.35">
      <c r="B10568" s="31"/>
      <c r="C10568" s="31"/>
    </row>
    <row r="10569" spans="2:3" x14ac:dyDescent="0.35">
      <c r="B10569" s="31"/>
      <c r="C10569" s="31"/>
    </row>
    <row r="10570" spans="2:3" x14ac:dyDescent="0.35">
      <c r="B10570" s="31"/>
      <c r="C10570" s="31"/>
    </row>
    <row r="10571" spans="2:3" x14ac:dyDescent="0.35">
      <c r="B10571" s="31"/>
      <c r="C10571" s="31"/>
    </row>
    <row r="10572" spans="2:3" x14ac:dyDescent="0.35">
      <c r="B10572" s="31"/>
      <c r="C10572" s="31"/>
    </row>
    <row r="10573" spans="2:3" x14ac:dyDescent="0.35">
      <c r="B10573" s="31"/>
      <c r="C10573" s="31"/>
    </row>
    <row r="10574" spans="2:3" x14ac:dyDescent="0.35">
      <c r="B10574" s="31"/>
      <c r="C10574" s="31"/>
    </row>
    <row r="10575" spans="2:3" x14ac:dyDescent="0.35">
      <c r="B10575" s="31"/>
      <c r="C10575" s="31"/>
    </row>
    <row r="10576" spans="2:3" x14ac:dyDescent="0.35">
      <c r="B10576" s="31"/>
      <c r="C10576" s="31"/>
    </row>
    <row r="10577" spans="2:3" x14ac:dyDescent="0.35">
      <c r="B10577" s="31"/>
      <c r="C10577" s="31"/>
    </row>
    <row r="10578" spans="2:3" x14ac:dyDescent="0.35">
      <c r="B10578" s="31"/>
      <c r="C10578" s="31"/>
    </row>
    <row r="10579" spans="2:3" x14ac:dyDescent="0.35">
      <c r="B10579" s="31"/>
      <c r="C10579" s="31"/>
    </row>
    <row r="10580" spans="2:3" x14ac:dyDescent="0.35">
      <c r="B10580" s="31"/>
      <c r="C10580" s="31"/>
    </row>
    <row r="10581" spans="2:3" x14ac:dyDescent="0.35">
      <c r="B10581" s="31"/>
      <c r="C10581" s="31"/>
    </row>
    <row r="10582" spans="2:3" x14ac:dyDescent="0.35">
      <c r="B10582" s="31"/>
      <c r="C10582" s="31"/>
    </row>
    <row r="10583" spans="2:3" x14ac:dyDescent="0.35">
      <c r="B10583" s="31"/>
      <c r="C10583" s="31"/>
    </row>
    <row r="10584" spans="2:3" x14ac:dyDescent="0.35">
      <c r="B10584" s="31"/>
      <c r="C10584" s="31"/>
    </row>
    <row r="10585" spans="2:3" x14ac:dyDescent="0.35">
      <c r="B10585" s="31"/>
      <c r="C10585" s="31"/>
    </row>
    <row r="10586" spans="2:3" x14ac:dyDescent="0.35">
      <c r="B10586" s="31"/>
      <c r="C10586" s="31"/>
    </row>
    <row r="10587" spans="2:3" x14ac:dyDescent="0.35">
      <c r="B10587" s="31"/>
      <c r="C10587" s="31"/>
    </row>
    <row r="10588" spans="2:3" x14ac:dyDescent="0.35">
      <c r="B10588" s="31"/>
      <c r="C10588" s="31"/>
    </row>
    <row r="10589" spans="2:3" x14ac:dyDescent="0.35">
      <c r="B10589" s="31"/>
      <c r="C10589" s="31"/>
    </row>
    <row r="10590" spans="2:3" x14ac:dyDescent="0.35">
      <c r="B10590" s="31"/>
      <c r="C10590" s="31"/>
    </row>
    <row r="10591" spans="2:3" x14ac:dyDescent="0.35">
      <c r="B10591" s="31"/>
      <c r="C10591" s="31"/>
    </row>
    <row r="10592" spans="2:3" x14ac:dyDescent="0.35">
      <c r="B10592" s="31"/>
      <c r="C10592" s="31"/>
    </row>
    <row r="10593" spans="2:3" x14ac:dyDescent="0.35">
      <c r="B10593" s="31"/>
      <c r="C10593" s="31"/>
    </row>
    <row r="10594" spans="2:3" x14ac:dyDescent="0.35">
      <c r="B10594" s="31"/>
      <c r="C10594" s="31"/>
    </row>
    <row r="10595" spans="2:3" x14ac:dyDescent="0.35">
      <c r="B10595" s="31"/>
      <c r="C10595" s="31"/>
    </row>
    <row r="10596" spans="2:3" x14ac:dyDescent="0.35">
      <c r="B10596" s="31"/>
      <c r="C10596" s="31"/>
    </row>
    <row r="10597" spans="2:3" x14ac:dyDescent="0.35">
      <c r="B10597" s="31"/>
      <c r="C10597" s="31"/>
    </row>
    <row r="10598" spans="2:3" x14ac:dyDescent="0.35">
      <c r="B10598" s="31"/>
      <c r="C10598" s="31"/>
    </row>
    <row r="10599" spans="2:3" x14ac:dyDescent="0.35">
      <c r="B10599" s="31"/>
      <c r="C10599" s="31"/>
    </row>
    <row r="10600" spans="2:3" x14ac:dyDescent="0.35">
      <c r="B10600" s="31"/>
      <c r="C10600" s="31"/>
    </row>
    <row r="10601" spans="2:3" x14ac:dyDescent="0.35">
      <c r="B10601" s="31"/>
      <c r="C10601" s="31"/>
    </row>
    <row r="10602" spans="2:3" x14ac:dyDescent="0.35">
      <c r="B10602" s="31"/>
      <c r="C10602" s="31"/>
    </row>
    <row r="10603" spans="2:3" x14ac:dyDescent="0.35">
      <c r="B10603" s="31"/>
      <c r="C10603" s="31"/>
    </row>
    <row r="10604" spans="2:3" x14ac:dyDescent="0.35">
      <c r="B10604" s="31"/>
      <c r="C10604" s="31"/>
    </row>
    <row r="10605" spans="2:3" x14ac:dyDescent="0.35">
      <c r="B10605" s="31"/>
      <c r="C10605" s="31"/>
    </row>
    <row r="10606" spans="2:3" x14ac:dyDescent="0.35">
      <c r="B10606" s="31"/>
      <c r="C10606" s="31"/>
    </row>
    <row r="10607" spans="2:3" x14ac:dyDescent="0.35">
      <c r="B10607" s="31"/>
      <c r="C10607" s="31"/>
    </row>
    <row r="10608" spans="2:3" x14ac:dyDescent="0.35">
      <c r="B10608" s="31"/>
      <c r="C10608" s="31"/>
    </row>
    <row r="10609" spans="2:3" x14ac:dyDescent="0.35">
      <c r="B10609" s="31"/>
      <c r="C10609" s="31"/>
    </row>
    <row r="10610" spans="2:3" x14ac:dyDescent="0.35">
      <c r="B10610" s="31"/>
      <c r="C10610" s="31"/>
    </row>
    <row r="10611" spans="2:3" x14ac:dyDescent="0.35">
      <c r="B10611" s="31"/>
      <c r="C10611" s="31"/>
    </row>
    <row r="10612" spans="2:3" x14ac:dyDescent="0.35">
      <c r="B10612" s="31"/>
      <c r="C10612" s="31"/>
    </row>
    <row r="10613" spans="2:3" x14ac:dyDescent="0.35">
      <c r="B10613" s="31"/>
      <c r="C10613" s="31"/>
    </row>
    <row r="10614" spans="2:3" x14ac:dyDescent="0.35">
      <c r="B10614" s="31"/>
      <c r="C10614" s="31"/>
    </row>
    <row r="10615" spans="2:3" x14ac:dyDescent="0.35">
      <c r="B10615" s="31"/>
      <c r="C10615" s="31"/>
    </row>
    <row r="10616" spans="2:3" x14ac:dyDescent="0.35">
      <c r="B10616" s="31"/>
      <c r="C10616" s="31"/>
    </row>
    <row r="10617" spans="2:3" x14ac:dyDescent="0.35">
      <c r="B10617" s="31"/>
      <c r="C10617" s="31"/>
    </row>
    <row r="10618" spans="2:3" x14ac:dyDescent="0.35">
      <c r="B10618" s="31"/>
      <c r="C10618" s="31"/>
    </row>
    <row r="10619" spans="2:3" x14ac:dyDescent="0.35">
      <c r="B10619" s="31"/>
      <c r="C10619" s="31"/>
    </row>
    <row r="10620" spans="2:3" x14ac:dyDescent="0.35">
      <c r="B10620" s="31"/>
      <c r="C10620" s="31"/>
    </row>
    <row r="10621" spans="2:3" x14ac:dyDescent="0.35">
      <c r="B10621" s="31"/>
      <c r="C10621" s="31"/>
    </row>
    <row r="10622" spans="2:3" x14ac:dyDescent="0.35">
      <c r="B10622" s="31"/>
      <c r="C10622" s="31"/>
    </row>
    <row r="10623" spans="2:3" x14ac:dyDescent="0.35">
      <c r="B10623" s="31"/>
      <c r="C10623" s="31"/>
    </row>
    <row r="10624" spans="2:3" x14ac:dyDescent="0.35">
      <c r="B10624" s="31"/>
      <c r="C10624" s="31"/>
    </row>
    <row r="10625" spans="2:3" x14ac:dyDescent="0.35">
      <c r="B10625" s="31"/>
      <c r="C10625" s="31"/>
    </row>
    <row r="10626" spans="2:3" x14ac:dyDescent="0.35">
      <c r="B10626" s="31"/>
      <c r="C10626" s="31"/>
    </row>
    <row r="10627" spans="2:3" x14ac:dyDescent="0.35">
      <c r="B10627" s="31"/>
      <c r="C10627" s="31"/>
    </row>
    <row r="10628" spans="2:3" x14ac:dyDescent="0.35">
      <c r="B10628" s="31"/>
      <c r="C10628" s="31"/>
    </row>
    <row r="10629" spans="2:3" x14ac:dyDescent="0.35">
      <c r="B10629" s="31"/>
      <c r="C10629" s="31"/>
    </row>
    <row r="10630" spans="2:3" x14ac:dyDescent="0.35">
      <c r="B10630" s="31"/>
      <c r="C10630" s="31"/>
    </row>
    <row r="10631" spans="2:3" x14ac:dyDescent="0.35">
      <c r="B10631" s="31"/>
      <c r="C10631" s="31"/>
    </row>
    <row r="10632" spans="2:3" x14ac:dyDescent="0.35">
      <c r="B10632" s="31"/>
      <c r="C10632" s="31"/>
    </row>
    <row r="10633" spans="2:3" x14ac:dyDescent="0.35">
      <c r="B10633" s="31"/>
      <c r="C10633" s="31"/>
    </row>
    <row r="10634" spans="2:3" x14ac:dyDescent="0.35">
      <c r="B10634" s="31"/>
      <c r="C10634" s="31"/>
    </row>
    <row r="10635" spans="2:3" x14ac:dyDescent="0.35">
      <c r="B10635" s="31"/>
      <c r="C10635" s="31"/>
    </row>
    <row r="10636" spans="2:3" x14ac:dyDescent="0.35">
      <c r="B10636" s="31"/>
      <c r="C10636" s="31"/>
    </row>
    <row r="10637" spans="2:3" x14ac:dyDescent="0.35">
      <c r="B10637" s="31"/>
      <c r="C10637" s="31"/>
    </row>
    <row r="10638" spans="2:3" x14ac:dyDescent="0.35">
      <c r="B10638" s="31"/>
      <c r="C10638" s="31"/>
    </row>
    <row r="10639" spans="2:3" x14ac:dyDescent="0.35">
      <c r="B10639" s="31"/>
      <c r="C10639" s="31"/>
    </row>
    <row r="10640" spans="2:3" x14ac:dyDescent="0.35">
      <c r="B10640" s="31"/>
      <c r="C10640" s="31"/>
    </row>
    <row r="10641" spans="2:3" x14ac:dyDescent="0.35">
      <c r="B10641" s="31"/>
      <c r="C10641" s="31"/>
    </row>
    <row r="10642" spans="2:3" x14ac:dyDescent="0.35">
      <c r="B10642" s="31"/>
      <c r="C10642" s="31"/>
    </row>
    <row r="10643" spans="2:3" x14ac:dyDescent="0.35">
      <c r="B10643" s="31"/>
      <c r="C10643" s="31"/>
    </row>
    <row r="10644" spans="2:3" x14ac:dyDescent="0.35">
      <c r="B10644" s="31"/>
      <c r="C10644" s="31"/>
    </row>
    <row r="10645" spans="2:3" x14ac:dyDescent="0.35">
      <c r="B10645" s="31"/>
      <c r="C10645" s="31"/>
    </row>
    <row r="10646" spans="2:3" x14ac:dyDescent="0.35">
      <c r="B10646" s="31"/>
      <c r="C10646" s="31"/>
    </row>
    <row r="10647" spans="2:3" x14ac:dyDescent="0.35">
      <c r="B10647" s="31"/>
      <c r="C10647" s="31"/>
    </row>
    <row r="10648" spans="2:3" x14ac:dyDescent="0.35">
      <c r="B10648" s="31"/>
      <c r="C10648" s="31"/>
    </row>
    <row r="10649" spans="2:3" x14ac:dyDescent="0.35">
      <c r="B10649" s="31"/>
      <c r="C10649" s="31"/>
    </row>
    <row r="10650" spans="2:3" x14ac:dyDescent="0.35">
      <c r="B10650" s="31"/>
      <c r="C10650" s="31"/>
    </row>
    <row r="10651" spans="2:3" x14ac:dyDescent="0.35">
      <c r="B10651" s="31"/>
      <c r="C10651" s="31"/>
    </row>
    <row r="10652" spans="2:3" x14ac:dyDescent="0.35">
      <c r="B10652" s="31"/>
      <c r="C10652" s="31"/>
    </row>
    <row r="10653" spans="2:3" x14ac:dyDescent="0.35">
      <c r="B10653" s="31"/>
      <c r="C10653" s="31"/>
    </row>
    <row r="10654" spans="2:3" x14ac:dyDescent="0.35">
      <c r="B10654" s="31"/>
      <c r="C10654" s="31"/>
    </row>
    <row r="10655" spans="2:3" x14ac:dyDescent="0.35">
      <c r="B10655" s="31"/>
      <c r="C10655" s="31"/>
    </row>
    <row r="10656" spans="2:3" x14ac:dyDescent="0.35">
      <c r="B10656" s="31"/>
      <c r="C10656" s="31"/>
    </row>
    <row r="10657" spans="2:3" x14ac:dyDescent="0.35">
      <c r="B10657" s="31"/>
      <c r="C10657" s="31"/>
    </row>
    <row r="10658" spans="2:3" x14ac:dyDescent="0.35">
      <c r="B10658" s="31"/>
      <c r="C10658" s="31"/>
    </row>
    <row r="10659" spans="2:3" x14ac:dyDescent="0.35">
      <c r="B10659" s="31"/>
      <c r="C10659" s="31"/>
    </row>
    <row r="10660" spans="2:3" x14ac:dyDescent="0.35">
      <c r="B10660" s="31"/>
      <c r="C10660" s="31"/>
    </row>
    <row r="10661" spans="2:3" x14ac:dyDescent="0.35">
      <c r="B10661" s="31"/>
      <c r="C10661" s="31"/>
    </row>
    <row r="10662" spans="2:3" x14ac:dyDescent="0.35">
      <c r="B10662" s="31"/>
      <c r="C10662" s="31"/>
    </row>
    <row r="10663" spans="2:3" x14ac:dyDescent="0.35">
      <c r="B10663" s="31"/>
      <c r="C10663" s="31"/>
    </row>
    <row r="10664" spans="2:3" x14ac:dyDescent="0.35">
      <c r="B10664" s="31"/>
      <c r="C10664" s="31"/>
    </row>
    <row r="10665" spans="2:3" x14ac:dyDescent="0.35">
      <c r="B10665" s="31"/>
      <c r="C10665" s="31"/>
    </row>
    <row r="10666" spans="2:3" x14ac:dyDescent="0.35">
      <c r="B10666" s="31"/>
      <c r="C10666" s="31"/>
    </row>
    <row r="10667" spans="2:3" x14ac:dyDescent="0.35">
      <c r="B10667" s="31"/>
      <c r="C10667" s="31"/>
    </row>
    <row r="10668" spans="2:3" x14ac:dyDescent="0.35">
      <c r="B10668" s="31"/>
      <c r="C10668" s="31"/>
    </row>
    <row r="10669" spans="2:3" x14ac:dyDescent="0.35">
      <c r="B10669" s="31"/>
      <c r="C10669" s="31"/>
    </row>
    <row r="10670" spans="2:3" x14ac:dyDescent="0.35">
      <c r="B10670" s="31"/>
      <c r="C10670" s="31"/>
    </row>
    <row r="10671" spans="2:3" x14ac:dyDescent="0.35">
      <c r="B10671" s="31"/>
      <c r="C10671" s="31"/>
    </row>
    <row r="10672" spans="2:3" x14ac:dyDescent="0.35">
      <c r="B10672" s="31"/>
      <c r="C10672" s="31"/>
    </row>
    <row r="10673" spans="2:3" x14ac:dyDescent="0.35">
      <c r="B10673" s="31"/>
      <c r="C10673" s="31"/>
    </row>
    <row r="10674" spans="2:3" x14ac:dyDescent="0.35">
      <c r="B10674" s="31"/>
      <c r="C10674" s="31"/>
    </row>
    <row r="10675" spans="2:3" x14ac:dyDescent="0.35">
      <c r="B10675" s="31"/>
      <c r="C10675" s="31"/>
    </row>
    <row r="10676" spans="2:3" x14ac:dyDescent="0.35">
      <c r="B10676" s="31"/>
      <c r="C10676" s="31"/>
    </row>
    <row r="10677" spans="2:3" x14ac:dyDescent="0.35">
      <c r="B10677" s="31"/>
      <c r="C10677" s="31"/>
    </row>
    <row r="10678" spans="2:3" x14ac:dyDescent="0.35">
      <c r="B10678" s="31"/>
      <c r="C10678" s="31"/>
    </row>
    <row r="10679" spans="2:3" x14ac:dyDescent="0.35">
      <c r="B10679" s="31"/>
      <c r="C10679" s="31"/>
    </row>
    <row r="10680" spans="2:3" x14ac:dyDescent="0.35">
      <c r="B10680" s="31"/>
      <c r="C10680" s="31"/>
    </row>
    <row r="10681" spans="2:3" x14ac:dyDescent="0.35">
      <c r="B10681" s="31"/>
      <c r="C10681" s="31"/>
    </row>
    <row r="10682" spans="2:3" x14ac:dyDescent="0.35">
      <c r="B10682" s="31"/>
      <c r="C10682" s="31"/>
    </row>
    <row r="10683" spans="2:3" x14ac:dyDescent="0.35">
      <c r="B10683" s="31"/>
      <c r="C10683" s="31"/>
    </row>
    <row r="10684" spans="2:3" x14ac:dyDescent="0.35">
      <c r="B10684" s="31"/>
      <c r="C10684" s="31"/>
    </row>
    <row r="10685" spans="2:3" x14ac:dyDescent="0.35">
      <c r="B10685" s="31"/>
      <c r="C10685" s="31"/>
    </row>
    <row r="10686" spans="2:3" x14ac:dyDescent="0.35">
      <c r="B10686" s="31"/>
      <c r="C10686" s="31"/>
    </row>
    <row r="10687" spans="2:3" x14ac:dyDescent="0.35">
      <c r="B10687" s="31"/>
      <c r="C10687" s="31"/>
    </row>
    <row r="10688" spans="2:3" x14ac:dyDescent="0.35">
      <c r="B10688" s="31"/>
      <c r="C10688" s="31"/>
    </row>
    <row r="10689" spans="2:3" x14ac:dyDescent="0.35">
      <c r="B10689" s="31"/>
      <c r="C10689" s="31"/>
    </row>
    <row r="10690" spans="2:3" x14ac:dyDescent="0.35">
      <c r="B10690" s="31"/>
      <c r="C10690" s="31"/>
    </row>
    <row r="10691" spans="2:3" x14ac:dyDescent="0.35">
      <c r="B10691" s="31"/>
      <c r="C10691" s="31"/>
    </row>
    <row r="10692" spans="2:3" x14ac:dyDescent="0.35">
      <c r="B10692" s="31"/>
      <c r="C10692" s="31"/>
    </row>
    <row r="10693" spans="2:3" x14ac:dyDescent="0.35">
      <c r="B10693" s="31"/>
      <c r="C10693" s="31"/>
    </row>
    <row r="10694" spans="2:3" x14ac:dyDescent="0.35">
      <c r="B10694" s="31"/>
      <c r="C10694" s="31"/>
    </row>
    <row r="10695" spans="2:3" x14ac:dyDescent="0.35">
      <c r="B10695" s="31"/>
      <c r="C10695" s="31"/>
    </row>
    <row r="10696" spans="2:3" x14ac:dyDescent="0.35">
      <c r="B10696" s="31"/>
      <c r="C10696" s="31"/>
    </row>
    <row r="10697" spans="2:3" x14ac:dyDescent="0.35">
      <c r="B10697" s="31"/>
      <c r="C10697" s="31"/>
    </row>
    <row r="10698" spans="2:3" x14ac:dyDescent="0.35">
      <c r="B10698" s="31"/>
      <c r="C10698" s="31"/>
    </row>
    <row r="10699" spans="2:3" x14ac:dyDescent="0.35">
      <c r="B10699" s="31"/>
      <c r="C10699" s="31"/>
    </row>
    <row r="10700" spans="2:3" x14ac:dyDescent="0.35">
      <c r="B10700" s="31"/>
      <c r="C10700" s="31"/>
    </row>
    <row r="10701" spans="2:3" x14ac:dyDescent="0.35">
      <c r="B10701" s="31"/>
      <c r="C10701" s="31"/>
    </row>
    <row r="10702" spans="2:3" x14ac:dyDescent="0.35">
      <c r="B10702" s="31"/>
      <c r="C10702" s="31"/>
    </row>
    <row r="10703" spans="2:3" x14ac:dyDescent="0.35">
      <c r="B10703" s="31"/>
      <c r="C10703" s="31"/>
    </row>
    <row r="10704" spans="2:3" x14ac:dyDescent="0.35">
      <c r="B10704" s="31"/>
      <c r="C10704" s="31"/>
    </row>
    <row r="10705" spans="2:3" x14ac:dyDescent="0.35">
      <c r="B10705" s="31"/>
      <c r="C10705" s="31"/>
    </row>
    <row r="10706" spans="2:3" x14ac:dyDescent="0.35">
      <c r="B10706" s="31"/>
      <c r="C10706" s="31"/>
    </row>
    <row r="10707" spans="2:3" x14ac:dyDescent="0.35">
      <c r="B10707" s="31"/>
      <c r="C10707" s="31"/>
    </row>
    <row r="10708" spans="2:3" x14ac:dyDescent="0.35">
      <c r="B10708" s="31"/>
      <c r="C10708" s="31"/>
    </row>
    <row r="10709" spans="2:3" x14ac:dyDescent="0.35">
      <c r="B10709" s="31"/>
      <c r="C10709" s="31"/>
    </row>
    <row r="10710" spans="2:3" x14ac:dyDescent="0.35">
      <c r="B10710" s="31"/>
      <c r="C10710" s="31"/>
    </row>
    <row r="10711" spans="2:3" x14ac:dyDescent="0.35">
      <c r="B10711" s="31"/>
      <c r="C10711" s="31"/>
    </row>
    <row r="10712" spans="2:3" x14ac:dyDescent="0.35">
      <c r="B10712" s="31"/>
      <c r="C10712" s="31"/>
    </row>
    <row r="10713" spans="2:3" x14ac:dyDescent="0.35">
      <c r="B10713" s="31"/>
      <c r="C10713" s="31"/>
    </row>
    <row r="10714" spans="2:3" x14ac:dyDescent="0.35">
      <c r="B10714" s="31"/>
      <c r="C10714" s="31"/>
    </row>
    <row r="10715" spans="2:3" x14ac:dyDescent="0.35">
      <c r="B10715" s="31"/>
      <c r="C10715" s="31"/>
    </row>
    <row r="10716" spans="2:3" x14ac:dyDescent="0.35">
      <c r="B10716" s="31"/>
      <c r="C10716" s="31"/>
    </row>
    <row r="10717" spans="2:3" x14ac:dyDescent="0.35">
      <c r="B10717" s="31"/>
      <c r="C10717" s="31"/>
    </row>
    <row r="10718" spans="2:3" x14ac:dyDescent="0.35">
      <c r="B10718" s="31"/>
      <c r="C10718" s="31"/>
    </row>
    <row r="10719" spans="2:3" x14ac:dyDescent="0.35">
      <c r="B10719" s="31"/>
      <c r="C10719" s="31"/>
    </row>
    <row r="10720" spans="2:3" x14ac:dyDescent="0.35">
      <c r="B10720" s="31"/>
      <c r="C10720" s="31"/>
    </row>
    <row r="10721" spans="2:3" x14ac:dyDescent="0.35">
      <c r="B10721" s="31"/>
      <c r="C10721" s="31"/>
    </row>
    <row r="10722" spans="2:3" x14ac:dyDescent="0.35">
      <c r="B10722" s="31"/>
      <c r="C10722" s="31"/>
    </row>
    <row r="10723" spans="2:3" x14ac:dyDescent="0.35">
      <c r="B10723" s="31"/>
      <c r="C10723" s="31"/>
    </row>
    <row r="10724" spans="2:3" x14ac:dyDescent="0.35">
      <c r="B10724" s="31"/>
      <c r="C10724" s="31"/>
    </row>
    <row r="10725" spans="2:3" x14ac:dyDescent="0.35">
      <c r="B10725" s="31"/>
      <c r="C10725" s="31"/>
    </row>
    <row r="10726" spans="2:3" x14ac:dyDescent="0.35">
      <c r="B10726" s="31"/>
      <c r="C10726" s="31"/>
    </row>
    <row r="10727" spans="2:3" x14ac:dyDescent="0.35">
      <c r="B10727" s="31"/>
      <c r="C10727" s="31"/>
    </row>
    <row r="10728" spans="2:3" x14ac:dyDescent="0.35">
      <c r="B10728" s="31"/>
      <c r="C10728" s="31"/>
    </row>
    <row r="10729" spans="2:3" x14ac:dyDescent="0.35">
      <c r="B10729" s="31"/>
      <c r="C10729" s="31"/>
    </row>
    <row r="10730" spans="2:3" x14ac:dyDescent="0.35">
      <c r="B10730" s="31"/>
      <c r="C10730" s="31"/>
    </row>
    <row r="10731" spans="2:3" x14ac:dyDescent="0.35">
      <c r="B10731" s="31"/>
      <c r="C10731" s="31"/>
    </row>
    <row r="10732" spans="2:3" x14ac:dyDescent="0.35">
      <c r="B10732" s="31"/>
      <c r="C10732" s="31"/>
    </row>
    <row r="10733" spans="2:3" x14ac:dyDescent="0.35">
      <c r="B10733" s="31"/>
      <c r="C10733" s="31"/>
    </row>
    <row r="10734" spans="2:3" x14ac:dyDescent="0.35">
      <c r="B10734" s="31"/>
      <c r="C10734" s="31"/>
    </row>
    <row r="10735" spans="2:3" x14ac:dyDescent="0.35">
      <c r="B10735" s="31"/>
      <c r="C10735" s="31"/>
    </row>
    <row r="10736" spans="2:3" x14ac:dyDescent="0.35">
      <c r="B10736" s="31"/>
      <c r="C10736" s="31"/>
    </row>
    <row r="10737" spans="2:3" x14ac:dyDescent="0.35">
      <c r="B10737" s="31"/>
      <c r="C10737" s="31"/>
    </row>
    <row r="10738" spans="2:3" x14ac:dyDescent="0.35">
      <c r="B10738" s="31"/>
      <c r="C10738" s="31"/>
    </row>
    <row r="10739" spans="2:3" x14ac:dyDescent="0.35">
      <c r="B10739" s="31"/>
      <c r="C10739" s="31"/>
    </row>
    <row r="10740" spans="2:3" x14ac:dyDescent="0.35">
      <c r="B10740" s="31"/>
      <c r="C10740" s="31"/>
    </row>
    <row r="10741" spans="2:3" x14ac:dyDescent="0.35">
      <c r="B10741" s="31"/>
      <c r="C10741" s="31"/>
    </row>
    <row r="10742" spans="2:3" x14ac:dyDescent="0.35">
      <c r="B10742" s="31"/>
      <c r="C10742" s="31"/>
    </row>
    <row r="10743" spans="2:3" x14ac:dyDescent="0.35">
      <c r="B10743" s="31"/>
      <c r="C10743" s="31"/>
    </row>
    <row r="10744" spans="2:3" x14ac:dyDescent="0.35">
      <c r="B10744" s="31"/>
      <c r="C10744" s="31"/>
    </row>
    <row r="10745" spans="2:3" x14ac:dyDescent="0.35">
      <c r="B10745" s="31"/>
      <c r="C10745" s="31"/>
    </row>
    <row r="10746" spans="2:3" x14ac:dyDescent="0.35">
      <c r="B10746" s="31"/>
      <c r="C10746" s="31"/>
    </row>
    <row r="10747" spans="2:3" x14ac:dyDescent="0.35">
      <c r="B10747" s="31"/>
      <c r="C10747" s="31"/>
    </row>
    <row r="10748" spans="2:3" x14ac:dyDescent="0.35">
      <c r="B10748" s="31"/>
      <c r="C10748" s="31"/>
    </row>
    <row r="10749" spans="2:3" x14ac:dyDescent="0.35">
      <c r="B10749" s="31"/>
      <c r="C10749" s="31"/>
    </row>
    <row r="10750" spans="2:3" x14ac:dyDescent="0.35">
      <c r="B10750" s="31"/>
      <c r="C10750" s="31"/>
    </row>
    <row r="10751" spans="2:3" x14ac:dyDescent="0.35">
      <c r="B10751" s="31"/>
      <c r="C10751" s="31"/>
    </row>
    <row r="10752" spans="2:3" x14ac:dyDescent="0.35">
      <c r="B10752" s="31"/>
      <c r="C10752" s="31"/>
    </row>
    <row r="10753" spans="2:3" x14ac:dyDescent="0.35">
      <c r="B10753" s="31"/>
      <c r="C10753" s="31"/>
    </row>
    <row r="10754" spans="2:3" x14ac:dyDescent="0.35">
      <c r="B10754" s="31"/>
      <c r="C10754" s="31"/>
    </row>
    <row r="10755" spans="2:3" x14ac:dyDescent="0.35">
      <c r="B10755" s="31"/>
      <c r="C10755" s="31"/>
    </row>
    <row r="10756" spans="2:3" x14ac:dyDescent="0.35">
      <c r="B10756" s="31"/>
      <c r="C10756" s="31"/>
    </row>
    <row r="10757" spans="2:3" x14ac:dyDescent="0.35">
      <c r="B10757" s="31"/>
      <c r="C10757" s="31"/>
    </row>
    <row r="10758" spans="2:3" x14ac:dyDescent="0.35">
      <c r="B10758" s="31"/>
      <c r="C10758" s="31"/>
    </row>
    <row r="10759" spans="2:3" x14ac:dyDescent="0.35">
      <c r="B10759" s="31"/>
      <c r="C10759" s="31"/>
    </row>
    <row r="10760" spans="2:3" x14ac:dyDescent="0.35">
      <c r="B10760" s="31"/>
      <c r="C10760" s="31"/>
    </row>
    <row r="10761" spans="2:3" x14ac:dyDescent="0.35">
      <c r="B10761" s="31"/>
      <c r="C10761" s="31"/>
    </row>
    <row r="10762" spans="2:3" x14ac:dyDescent="0.35">
      <c r="B10762" s="31"/>
      <c r="C10762" s="31"/>
    </row>
    <row r="10763" spans="2:3" x14ac:dyDescent="0.35">
      <c r="B10763" s="31"/>
      <c r="C10763" s="31"/>
    </row>
    <row r="10764" spans="2:3" x14ac:dyDescent="0.35">
      <c r="B10764" s="31"/>
      <c r="C10764" s="31"/>
    </row>
    <row r="10765" spans="2:3" x14ac:dyDescent="0.35">
      <c r="B10765" s="31"/>
      <c r="C10765" s="31"/>
    </row>
    <row r="10766" spans="2:3" x14ac:dyDescent="0.35">
      <c r="B10766" s="31"/>
      <c r="C10766" s="31"/>
    </row>
    <row r="10767" spans="2:3" x14ac:dyDescent="0.35">
      <c r="B10767" s="31"/>
      <c r="C10767" s="31"/>
    </row>
    <row r="10768" spans="2:3" x14ac:dyDescent="0.35">
      <c r="B10768" s="31"/>
      <c r="C10768" s="31"/>
    </row>
    <row r="10769" spans="2:3" x14ac:dyDescent="0.35">
      <c r="B10769" s="31"/>
      <c r="C10769" s="31"/>
    </row>
    <row r="10770" spans="2:3" x14ac:dyDescent="0.35">
      <c r="B10770" s="31"/>
      <c r="C10770" s="31"/>
    </row>
    <row r="10771" spans="2:3" x14ac:dyDescent="0.35">
      <c r="B10771" s="31"/>
      <c r="C10771" s="31"/>
    </row>
    <row r="10772" spans="2:3" x14ac:dyDescent="0.35">
      <c r="B10772" s="31"/>
      <c r="C10772" s="31"/>
    </row>
    <row r="10773" spans="2:3" x14ac:dyDescent="0.35">
      <c r="B10773" s="31"/>
      <c r="C10773" s="31"/>
    </row>
    <row r="10774" spans="2:3" x14ac:dyDescent="0.35">
      <c r="B10774" s="31"/>
      <c r="C10774" s="31"/>
    </row>
    <row r="10775" spans="2:3" x14ac:dyDescent="0.35">
      <c r="B10775" s="31"/>
      <c r="C10775" s="31"/>
    </row>
    <row r="10776" spans="2:3" x14ac:dyDescent="0.35">
      <c r="B10776" s="31"/>
      <c r="C10776" s="31"/>
    </row>
    <row r="10777" spans="2:3" x14ac:dyDescent="0.35">
      <c r="B10777" s="31"/>
      <c r="C10777" s="31"/>
    </row>
    <row r="10778" spans="2:3" x14ac:dyDescent="0.35">
      <c r="B10778" s="31"/>
      <c r="C10778" s="31"/>
    </row>
    <row r="10779" spans="2:3" x14ac:dyDescent="0.35">
      <c r="B10779" s="31"/>
      <c r="C10779" s="31"/>
    </row>
    <row r="10780" spans="2:3" x14ac:dyDescent="0.35">
      <c r="B10780" s="31"/>
      <c r="C10780" s="31"/>
    </row>
    <row r="10781" spans="2:3" x14ac:dyDescent="0.35">
      <c r="B10781" s="31"/>
      <c r="C10781" s="31"/>
    </row>
    <row r="10782" spans="2:3" x14ac:dyDescent="0.35">
      <c r="B10782" s="31"/>
      <c r="C10782" s="31"/>
    </row>
    <row r="10783" spans="2:3" x14ac:dyDescent="0.35">
      <c r="B10783" s="31"/>
      <c r="C10783" s="31"/>
    </row>
    <row r="10784" spans="2:3" x14ac:dyDescent="0.35">
      <c r="B10784" s="31"/>
      <c r="C10784" s="31"/>
    </row>
    <row r="10785" spans="2:3" x14ac:dyDescent="0.35">
      <c r="B10785" s="31"/>
      <c r="C10785" s="31"/>
    </row>
    <row r="10786" spans="2:3" x14ac:dyDescent="0.35">
      <c r="B10786" s="31"/>
      <c r="C10786" s="31"/>
    </row>
    <row r="10787" spans="2:3" x14ac:dyDescent="0.35">
      <c r="B10787" s="31"/>
      <c r="C10787" s="31"/>
    </row>
    <row r="10788" spans="2:3" x14ac:dyDescent="0.35">
      <c r="B10788" s="31"/>
      <c r="C10788" s="31"/>
    </row>
    <row r="10789" spans="2:3" x14ac:dyDescent="0.35">
      <c r="B10789" s="31"/>
      <c r="C10789" s="31"/>
    </row>
    <row r="10790" spans="2:3" x14ac:dyDescent="0.35">
      <c r="B10790" s="31"/>
      <c r="C10790" s="31"/>
    </row>
    <row r="10791" spans="2:3" x14ac:dyDescent="0.35">
      <c r="B10791" s="31"/>
      <c r="C10791" s="31"/>
    </row>
    <row r="10792" spans="2:3" x14ac:dyDescent="0.35">
      <c r="B10792" s="31"/>
      <c r="C10792" s="31"/>
    </row>
    <row r="10793" spans="2:3" x14ac:dyDescent="0.35">
      <c r="B10793" s="31"/>
      <c r="C10793" s="31"/>
    </row>
    <row r="10794" spans="2:3" x14ac:dyDescent="0.35">
      <c r="B10794" s="31"/>
      <c r="C10794" s="31"/>
    </row>
    <row r="10795" spans="2:3" x14ac:dyDescent="0.35">
      <c r="B10795" s="31"/>
      <c r="C10795" s="31"/>
    </row>
    <row r="10796" spans="2:3" x14ac:dyDescent="0.35">
      <c r="B10796" s="31"/>
      <c r="C10796" s="31"/>
    </row>
    <row r="10797" spans="2:3" x14ac:dyDescent="0.35">
      <c r="B10797" s="31"/>
      <c r="C10797" s="31"/>
    </row>
    <row r="10798" spans="2:3" x14ac:dyDescent="0.35">
      <c r="B10798" s="31"/>
      <c r="C10798" s="31"/>
    </row>
    <row r="10799" spans="2:3" x14ac:dyDescent="0.35">
      <c r="B10799" s="31"/>
      <c r="C10799" s="31"/>
    </row>
    <row r="10800" spans="2:3" x14ac:dyDescent="0.35">
      <c r="B10800" s="31"/>
      <c r="C10800" s="31"/>
    </row>
    <row r="10801" spans="2:3" x14ac:dyDescent="0.35">
      <c r="B10801" s="31"/>
      <c r="C10801" s="31"/>
    </row>
    <row r="10802" spans="2:3" x14ac:dyDescent="0.35">
      <c r="B10802" s="31"/>
      <c r="C10802" s="31"/>
    </row>
    <row r="10803" spans="2:3" x14ac:dyDescent="0.35">
      <c r="B10803" s="31"/>
      <c r="C10803" s="31"/>
    </row>
    <row r="10804" spans="2:3" x14ac:dyDescent="0.35">
      <c r="B10804" s="31"/>
      <c r="C10804" s="31"/>
    </row>
    <row r="10805" spans="2:3" x14ac:dyDescent="0.35">
      <c r="B10805" s="31"/>
      <c r="C10805" s="31"/>
    </row>
    <row r="10806" spans="2:3" x14ac:dyDescent="0.35">
      <c r="B10806" s="31"/>
      <c r="C10806" s="31"/>
    </row>
    <row r="10807" spans="2:3" x14ac:dyDescent="0.35">
      <c r="B10807" s="31"/>
      <c r="C10807" s="31"/>
    </row>
    <row r="10808" spans="2:3" x14ac:dyDescent="0.35">
      <c r="B10808" s="31"/>
      <c r="C10808" s="31"/>
    </row>
    <row r="10809" spans="2:3" x14ac:dyDescent="0.35">
      <c r="B10809" s="31"/>
      <c r="C10809" s="31"/>
    </row>
    <row r="10810" spans="2:3" x14ac:dyDescent="0.35">
      <c r="B10810" s="31"/>
      <c r="C10810" s="31"/>
    </row>
    <row r="10811" spans="2:3" x14ac:dyDescent="0.35">
      <c r="B10811" s="31"/>
      <c r="C10811" s="31"/>
    </row>
    <row r="10812" spans="2:3" x14ac:dyDescent="0.35">
      <c r="B10812" s="31"/>
      <c r="C10812" s="31"/>
    </row>
    <row r="10813" spans="2:3" x14ac:dyDescent="0.35">
      <c r="B10813" s="31"/>
      <c r="C10813" s="31"/>
    </row>
    <row r="10814" spans="2:3" x14ac:dyDescent="0.35">
      <c r="B10814" s="31"/>
      <c r="C10814" s="31"/>
    </row>
    <row r="10815" spans="2:3" x14ac:dyDescent="0.35">
      <c r="B10815" s="31"/>
      <c r="C10815" s="31"/>
    </row>
    <row r="10816" spans="2:3" x14ac:dyDescent="0.35">
      <c r="B10816" s="31"/>
      <c r="C10816" s="31"/>
    </row>
    <row r="10817" spans="2:3" x14ac:dyDescent="0.35">
      <c r="B10817" s="31"/>
      <c r="C10817" s="31"/>
    </row>
    <row r="10818" spans="2:3" x14ac:dyDescent="0.35">
      <c r="B10818" s="31"/>
      <c r="C10818" s="31"/>
    </row>
    <row r="10819" spans="2:3" x14ac:dyDescent="0.35">
      <c r="B10819" s="31"/>
      <c r="C10819" s="31"/>
    </row>
    <row r="10820" spans="2:3" x14ac:dyDescent="0.35">
      <c r="B10820" s="31"/>
      <c r="C10820" s="31"/>
    </row>
    <row r="10821" spans="2:3" x14ac:dyDescent="0.35">
      <c r="B10821" s="31"/>
      <c r="C10821" s="31"/>
    </row>
    <row r="10822" spans="2:3" x14ac:dyDescent="0.35">
      <c r="B10822" s="31"/>
      <c r="C10822" s="31"/>
    </row>
    <row r="10823" spans="2:3" x14ac:dyDescent="0.35">
      <c r="B10823" s="31"/>
      <c r="C10823" s="31"/>
    </row>
    <row r="10824" spans="2:3" x14ac:dyDescent="0.35">
      <c r="B10824" s="31"/>
      <c r="C10824" s="31"/>
    </row>
    <row r="10825" spans="2:3" x14ac:dyDescent="0.35">
      <c r="B10825" s="31"/>
      <c r="C10825" s="31"/>
    </row>
    <row r="10826" spans="2:3" x14ac:dyDescent="0.35">
      <c r="B10826" s="31"/>
      <c r="C10826" s="31"/>
    </row>
    <row r="10827" spans="2:3" x14ac:dyDescent="0.35">
      <c r="B10827" s="31"/>
      <c r="C10827" s="31"/>
    </row>
    <row r="10828" spans="2:3" x14ac:dyDescent="0.35">
      <c r="B10828" s="31"/>
      <c r="C10828" s="31"/>
    </row>
    <row r="10829" spans="2:3" x14ac:dyDescent="0.35">
      <c r="B10829" s="31"/>
      <c r="C10829" s="31"/>
    </row>
    <row r="10830" spans="2:3" x14ac:dyDescent="0.35">
      <c r="B10830" s="31"/>
      <c r="C10830" s="31"/>
    </row>
    <row r="10831" spans="2:3" x14ac:dyDescent="0.35">
      <c r="B10831" s="31"/>
      <c r="C10831" s="31"/>
    </row>
    <row r="10832" spans="2:3" x14ac:dyDescent="0.35">
      <c r="B10832" s="31"/>
      <c r="C10832" s="31"/>
    </row>
    <row r="10833" spans="2:3" x14ac:dyDescent="0.35">
      <c r="B10833" s="31"/>
      <c r="C10833" s="31"/>
    </row>
    <row r="10834" spans="2:3" x14ac:dyDescent="0.35">
      <c r="B10834" s="31"/>
      <c r="C10834" s="31"/>
    </row>
    <row r="10835" spans="2:3" x14ac:dyDescent="0.35">
      <c r="B10835" s="31"/>
      <c r="C10835" s="31"/>
    </row>
    <row r="10836" spans="2:3" x14ac:dyDescent="0.35">
      <c r="B10836" s="31"/>
      <c r="C10836" s="31"/>
    </row>
    <row r="10837" spans="2:3" x14ac:dyDescent="0.35">
      <c r="B10837" s="31"/>
      <c r="C10837" s="31"/>
    </row>
    <row r="10838" spans="2:3" x14ac:dyDescent="0.35">
      <c r="B10838" s="31"/>
      <c r="C10838" s="31"/>
    </row>
    <row r="10839" spans="2:3" x14ac:dyDescent="0.35">
      <c r="B10839" s="31"/>
      <c r="C10839" s="31"/>
    </row>
    <row r="10840" spans="2:3" x14ac:dyDescent="0.35">
      <c r="B10840" s="31"/>
      <c r="C10840" s="31"/>
    </row>
    <row r="10841" spans="2:3" x14ac:dyDescent="0.35">
      <c r="B10841" s="31"/>
      <c r="C10841" s="31"/>
    </row>
    <row r="10842" spans="2:3" x14ac:dyDescent="0.35">
      <c r="B10842" s="31"/>
      <c r="C10842" s="31"/>
    </row>
    <row r="10843" spans="2:3" x14ac:dyDescent="0.35">
      <c r="B10843" s="31"/>
      <c r="C10843" s="31"/>
    </row>
    <row r="10844" spans="2:3" x14ac:dyDescent="0.35">
      <c r="B10844" s="31"/>
      <c r="C10844" s="31"/>
    </row>
    <row r="10845" spans="2:3" x14ac:dyDescent="0.35">
      <c r="B10845" s="31"/>
      <c r="C10845" s="31"/>
    </row>
    <row r="10846" spans="2:3" x14ac:dyDescent="0.35">
      <c r="B10846" s="31"/>
      <c r="C10846" s="31"/>
    </row>
    <row r="10847" spans="2:3" x14ac:dyDescent="0.35">
      <c r="B10847" s="31"/>
      <c r="C10847" s="31"/>
    </row>
    <row r="10848" spans="2:3" x14ac:dyDescent="0.35">
      <c r="B10848" s="31"/>
      <c r="C10848" s="31"/>
    </row>
    <row r="10849" spans="2:3" x14ac:dyDescent="0.35">
      <c r="B10849" s="31"/>
      <c r="C10849" s="31"/>
    </row>
    <row r="10850" spans="2:3" x14ac:dyDescent="0.35">
      <c r="B10850" s="31"/>
      <c r="C10850" s="31"/>
    </row>
    <row r="10851" spans="2:3" x14ac:dyDescent="0.35">
      <c r="B10851" s="31"/>
      <c r="C10851" s="31"/>
    </row>
    <row r="10852" spans="2:3" x14ac:dyDescent="0.35">
      <c r="B10852" s="31"/>
      <c r="C10852" s="31"/>
    </row>
    <row r="10853" spans="2:3" x14ac:dyDescent="0.35">
      <c r="B10853" s="31"/>
      <c r="C10853" s="31"/>
    </row>
    <row r="10854" spans="2:3" x14ac:dyDescent="0.35">
      <c r="B10854" s="31"/>
      <c r="C10854" s="31"/>
    </row>
    <row r="10855" spans="2:3" x14ac:dyDescent="0.35">
      <c r="B10855" s="31"/>
      <c r="C10855" s="31"/>
    </row>
    <row r="10856" spans="2:3" x14ac:dyDescent="0.35">
      <c r="B10856" s="31"/>
      <c r="C10856" s="31"/>
    </row>
    <row r="10857" spans="2:3" x14ac:dyDescent="0.35">
      <c r="B10857" s="31"/>
      <c r="C10857" s="31"/>
    </row>
    <row r="10858" spans="2:3" x14ac:dyDescent="0.35">
      <c r="B10858" s="31"/>
      <c r="C10858" s="31"/>
    </row>
    <row r="10859" spans="2:3" x14ac:dyDescent="0.35">
      <c r="B10859" s="31"/>
      <c r="C10859" s="31"/>
    </row>
    <row r="10860" spans="2:3" x14ac:dyDescent="0.35">
      <c r="B10860" s="31"/>
      <c r="C10860" s="31"/>
    </row>
    <row r="10861" spans="2:3" x14ac:dyDescent="0.35">
      <c r="B10861" s="31"/>
      <c r="C10861" s="31"/>
    </row>
    <row r="10862" spans="2:3" x14ac:dyDescent="0.35">
      <c r="B10862" s="31"/>
      <c r="C10862" s="31"/>
    </row>
    <row r="10863" spans="2:3" x14ac:dyDescent="0.35">
      <c r="B10863" s="31"/>
      <c r="C10863" s="31"/>
    </row>
    <row r="10864" spans="2:3" x14ac:dyDescent="0.35">
      <c r="B10864" s="31"/>
      <c r="C10864" s="31"/>
    </row>
    <row r="10865" spans="2:3" x14ac:dyDescent="0.35">
      <c r="B10865" s="31"/>
      <c r="C10865" s="31"/>
    </row>
    <row r="10866" spans="2:3" x14ac:dyDescent="0.35">
      <c r="B10866" s="31"/>
      <c r="C10866" s="31"/>
    </row>
    <row r="10867" spans="2:3" x14ac:dyDescent="0.35">
      <c r="B10867" s="31"/>
      <c r="C10867" s="31"/>
    </row>
    <row r="10868" spans="2:3" x14ac:dyDescent="0.35">
      <c r="B10868" s="31"/>
      <c r="C10868" s="31"/>
    </row>
    <row r="10869" spans="2:3" x14ac:dyDescent="0.35">
      <c r="B10869" s="31"/>
      <c r="C10869" s="31"/>
    </row>
    <row r="10870" spans="2:3" x14ac:dyDescent="0.35">
      <c r="B10870" s="31"/>
      <c r="C10870" s="31"/>
    </row>
    <row r="10871" spans="2:3" x14ac:dyDescent="0.35">
      <c r="B10871" s="31"/>
      <c r="C10871" s="31"/>
    </row>
    <row r="10872" spans="2:3" x14ac:dyDescent="0.35">
      <c r="B10872" s="31"/>
      <c r="C10872" s="31"/>
    </row>
    <row r="10873" spans="2:3" x14ac:dyDescent="0.35">
      <c r="B10873" s="31"/>
      <c r="C10873" s="31"/>
    </row>
    <row r="10874" spans="2:3" x14ac:dyDescent="0.35">
      <c r="B10874" s="31"/>
      <c r="C10874" s="31"/>
    </row>
    <row r="10875" spans="2:3" x14ac:dyDescent="0.35">
      <c r="B10875" s="31"/>
      <c r="C10875" s="31"/>
    </row>
    <row r="10876" spans="2:3" x14ac:dyDescent="0.35">
      <c r="B10876" s="31"/>
      <c r="C10876" s="31"/>
    </row>
    <row r="10877" spans="2:3" x14ac:dyDescent="0.35">
      <c r="B10877" s="31"/>
      <c r="C10877" s="31"/>
    </row>
    <row r="10878" spans="2:3" x14ac:dyDescent="0.35">
      <c r="B10878" s="31"/>
      <c r="C10878" s="31"/>
    </row>
    <row r="10879" spans="2:3" x14ac:dyDescent="0.35">
      <c r="B10879" s="31"/>
      <c r="C10879" s="31"/>
    </row>
    <row r="10880" spans="2:3" x14ac:dyDescent="0.35">
      <c r="B10880" s="31"/>
      <c r="C10880" s="31"/>
    </row>
    <row r="10881" spans="2:3" x14ac:dyDescent="0.35">
      <c r="B10881" s="31"/>
      <c r="C10881" s="31"/>
    </row>
    <row r="10882" spans="2:3" x14ac:dyDescent="0.35">
      <c r="B10882" s="31"/>
      <c r="C10882" s="31"/>
    </row>
    <row r="10883" spans="2:3" x14ac:dyDescent="0.35">
      <c r="B10883" s="31"/>
      <c r="C10883" s="31"/>
    </row>
    <row r="10884" spans="2:3" x14ac:dyDescent="0.35">
      <c r="B10884" s="31"/>
      <c r="C10884" s="31"/>
    </row>
    <row r="10885" spans="2:3" x14ac:dyDescent="0.35">
      <c r="B10885" s="31"/>
      <c r="C10885" s="31"/>
    </row>
    <row r="10886" spans="2:3" x14ac:dyDescent="0.35">
      <c r="B10886" s="31"/>
      <c r="C10886" s="31"/>
    </row>
    <row r="10887" spans="2:3" x14ac:dyDescent="0.35">
      <c r="B10887" s="31"/>
      <c r="C10887" s="31"/>
    </row>
    <row r="10888" spans="2:3" x14ac:dyDescent="0.35">
      <c r="B10888" s="31"/>
      <c r="C10888" s="31"/>
    </row>
    <row r="10889" spans="2:3" x14ac:dyDescent="0.35">
      <c r="B10889" s="31"/>
      <c r="C10889" s="31"/>
    </row>
    <row r="10890" spans="2:3" x14ac:dyDescent="0.35">
      <c r="B10890" s="31"/>
      <c r="C10890" s="31"/>
    </row>
    <row r="10891" spans="2:3" x14ac:dyDescent="0.35">
      <c r="B10891" s="31"/>
      <c r="C10891" s="31"/>
    </row>
    <row r="10892" spans="2:3" x14ac:dyDescent="0.35">
      <c r="B10892" s="31"/>
      <c r="C10892" s="31"/>
    </row>
    <row r="10893" spans="2:3" x14ac:dyDescent="0.35">
      <c r="B10893" s="31"/>
      <c r="C10893" s="31"/>
    </row>
    <row r="10894" spans="2:3" x14ac:dyDescent="0.35">
      <c r="B10894" s="31"/>
      <c r="C10894" s="31"/>
    </row>
    <row r="10895" spans="2:3" x14ac:dyDescent="0.35">
      <c r="B10895" s="31"/>
      <c r="C10895" s="31"/>
    </row>
    <row r="10896" spans="2:3" x14ac:dyDescent="0.35">
      <c r="B10896" s="31"/>
      <c r="C10896" s="31"/>
    </row>
    <row r="10897" spans="2:3" x14ac:dyDescent="0.35">
      <c r="B10897" s="31"/>
      <c r="C10897" s="31"/>
    </row>
    <row r="10898" spans="2:3" x14ac:dyDescent="0.35">
      <c r="B10898" s="31"/>
      <c r="C10898" s="31"/>
    </row>
    <row r="10899" spans="2:3" x14ac:dyDescent="0.35">
      <c r="B10899" s="31"/>
      <c r="C10899" s="31"/>
    </row>
    <row r="10900" spans="2:3" x14ac:dyDescent="0.35">
      <c r="B10900" s="31"/>
      <c r="C10900" s="31"/>
    </row>
    <row r="10901" spans="2:3" x14ac:dyDescent="0.35">
      <c r="B10901" s="31"/>
      <c r="C10901" s="31"/>
    </row>
    <row r="10902" spans="2:3" x14ac:dyDescent="0.35">
      <c r="B10902" s="31"/>
      <c r="C10902" s="31"/>
    </row>
    <row r="10903" spans="2:3" x14ac:dyDescent="0.35">
      <c r="B10903" s="31"/>
      <c r="C10903" s="31"/>
    </row>
    <row r="10904" spans="2:3" x14ac:dyDescent="0.35">
      <c r="B10904" s="31"/>
      <c r="C10904" s="31"/>
    </row>
    <row r="10905" spans="2:3" x14ac:dyDescent="0.35">
      <c r="B10905" s="31"/>
      <c r="C10905" s="31"/>
    </row>
    <row r="10906" spans="2:3" x14ac:dyDescent="0.35">
      <c r="B10906" s="31"/>
      <c r="C10906" s="31"/>
    </row>
    <row r="10907" spans="2:3" x14ac:dyDescent="0.35">
      <c r="B10907" s="31"/>
      <c r="C10907" s="31"/>
    </row>
    <row r="10908" spans="2:3" x14ac:dyDescent="0.35">
      <c r="B10908" s="31"/>
      <c r="C10908" s="31"/>
    </row>
    <row r="10909" spans="2:3" x14ac:dyDescent="0.35">
      <c r="B10909" s="31"/>
      <c r="C10909" s="31"/>
    </row>
    <row r="10910" spans="2:3" x14ac:dyDescent="0.35">
      <c r="B10910" s="31"/>
      <c r="C10910" s="31"/>
    </row>
    <row r="10911" spans="2:3" x14ac:dyDescent="0.35">
      <c r="B10911" s="31"/>
      <c r="C10911" s="31"/>
    </row>
    <row r="10912" spans="2:3" x14ac:dyDescent="0.35">
      <c r="B10912" s="31"/>
      <c r="C10912" s="31"/>
    </row>
    <row r="10913" spans="2:3" x14ac:dyDescent="0.35">
      <c r="B10913" s="31"/>
      <c r="C10913" s="31"/>
    </row>
    <row r="10914" spans="2:3" x14ac:dyDescent="0.35">
      <c r="B10914" s="31"/>
      <c r="C10914" s="31"/>
    </row>
    <row r="10915" spans="2:3" x14ac:dyDescent="0.35">
      <c r="B10915" s="31"/>
      <c r="C10915" s="31"/>
    </row>
    <row r="10916" spans="2:3" x14ac:dyDescent="0.35">
      <c r="B10916" s="31"/>
      <c r="C10916" s="31"/>
    </row>
    <row r="10917" spans="2:3" x14ac:dyDescent="0.35">
      <c r="B10917" s="31"/>
      <c r="C10917" s="31"/>
    </row>
    <row r="10918" spans="2:3" x14ac:dyDescent="0.35">
      <c r="B10918" s="31"/>
      <c r="C10918" s="31"/>
    </row>
    <row r="10919" spans="2:3" x14ac:dyDescent="0.35">
      <c r="B10919" s="31"/>
      <c r="C10919" s="31"/>
    </row>
    <row r="10920" spans="2:3" x14ac:dyDescent="0.35">
      <c r="B10920" s="31"/>
      <c r="C10920" s="31"/>
    </row>
    <row r="10921" spans="2:3" x14ac:dyDescent="0.35">
      <c r="B10921" s="31"/>
      <c r="C10921" s="31"/>
    </row>
    <row r="10922" spans="2:3" x14ac:dyDescent="0.35">
      <c r="B10922" s="31"/>
      <c r="C10922" s="31"/>
    </row>
    <row r="10923" spans="2:3" x14ac:dyDescent="0.35">
      <c r="B10923" s="31"/>
      <c r="C10923" s="31"/>
    </row>
    <row r="10924" spans="2:3" x14ac:dyDescent="0.35">
      <c r="B10924" s="31"/>
      <c r="C10924" s="31"/>
    </row>
    <row r="10925" spans="2:3" x14ac:dyDescent="0.35">
      <c r="B10925" s="31"/>
      <c r="C10925" s="31"/>
    </row>
    <row r="10926" spans="2:3" x14ac:dyDescent="0.35">
      <c r="B10926" s="31"/>
      <c r="C10926" s="31"/>
    </row>
    <row r="10927" spans="2:3" x14ac:dyDescent="0.35">
      <c r="B10927" s="31"/>
      <c r="C10927" s="31"/>
    </row>
    <row r="10928" spans="2:3" x14ac:dyDescent="0.35">
      <c r="B10928" s="31"/>
      <c r="C10928" s="31"/>
    </row>
    <row r="10929" spans="2:3" x14ac:dyDescent="0.35">
      <c r="B10929" s="31"/>
      <c r="C10929" s="31"/>
    </row>
    <row r="10930" spans="2:3" x14ac:dyDescent="0.35">
      <c r="B10930" s="31"/>
      <c r="C10930" s="31"/>
    </row>
    <row r="10931" spans="2:3" x14ac:dyDescent="0.35">
      <c r="B10931" s="31"/>
      <c r="C10931" s="31"/>
    </row>
    <row r="10932" spans="2:3" x14ac:dyDescent="0.35">
      <c r="B10932" s="31"/>
      <c r="C10932" s="31"/>
    </row>
    <row r="10933" spans="2:3" x14ac:dyDescent="0.35">
      <c r="B10933" s="31"/>
      <c r="C10933" s="31"/>
    </row>
    <row r="10934" spans="2:3" x14ac:dyDescent="0.35">
      <c r="B10934" s="31"/>
      <c r="C10934" s="31"/>
    </row>
    <row r="10935" spans="2:3" x14ac:dyDescent="0.35">
      <c r="B10935" s="31"/>
      <c r="C10935" s="31"/>
    </row>
    <row r="10936" spans="2:3" x14ac:dyDescent="0.35">
      <c r="B10936" s="31"/>
      <c r="C10936" s="31"/>
    </row>
    <row r="10937" spans="2:3" x14ac:dyDescent="0.35">
      <c r="B10937" s="31"/>
      <c r="C10937" s="31"/>
    </row>
    <row r="10938" spans="2:3" x14ac:dyDescent="0.35">
      <c r="B10938" s="31"/>
      <c r="C10938" s="31"/>
    </row>
    <row r="10939" spans="2:3" x14ac:dyDescent="0.35">
      <c r="B10939" s="31"/>
      <c r="C10939" s="31"/>
    </row>
    <row r="10940" spans="2:3" x14ac:dyDescent="0.35">
      <c r="B10940" s="31"/>
      <c r="C10940" s="31"/>
    </row>
    <row r="10941" spans="2:3" x14ac:dyDescent="0.35">
      <c r="B10941" s="31"/>
      <c r="C10941" s="31"/>
    </row>
    <row r="10942" spans="2:3" x14ac:dyDescent="0.35">
      <c r="B10942" s="31"/>
      <c r="C10942" s="31"/>
    </row>
    <row r="10943" spans="2:3" x14ac:dyDescent="0.35">
      <c r="B10943" s="31"/>
      <c r="C10943" s="31"/>
    </row>
    <row r="10944" spans="2:3" x14ac:dyDescent="0.35">
      <c r="B10944" s="31"/>
      <c r="C10944" s="31"/>
    </row>
    <row r="10945" spans="2:3" x14ac:dyDescent="0.35">
      <c r="B10945" s="31"/>
      <c r="C10945" s="31"/>
    </row>
    <row r="10946" spans="2:3" x14ac:dyDescent="0.35">
      <c r="B10946" s="31"/>
      <c r="C10946" s="31"/>
    </row>
    <row r="10947" spans="2:3" x14ac:dyDescent="0.35">
      <c r="B10947" s="31"/>
      <c r="C10947" s="31"/>
    </row>
    <row r="10948" spans="2:3" x14ac:dyDescent="0.35">
      <c r="B10948" s="31"/>
      <c r="C10948" s="31"/>
    </row>
    <row r="10949" spans="2:3" x14ac:dyDescent="0.35">
      <c r="B10949" s="31"/>
      <c r="C10949" s="31"/>
    </row>
    <row r="10950" spans="2:3" x14ac:dyDescent="0.35">
      <c r="B10950" s="31"/>
      <c r="C10950" s="31"/>
    </row>
    <row r="10951" spans="2:3" x14ac:dyDescent="0.35">
      <c r="B10951" s="31"/>
      <c r="C10951" s="31"/>
    </row>
    <row r="10952" spans="2:3" x14ac:dyDescent="0.35">
      <c r="B10952" s="31"/>
      <c r="C10952" s="31"/>
    </row>
    <row r="10953" spans="2:3" x14ac:dyDescent="0.35">
      <c r="B10953" s="31"/>
      <c r="C10953" s="31"/>
    </row>
    <row r="10954" spans="2:3" x14ac:dyDescent="0.35">
      <c r="B10954" s="31"/>
      <c r="C10954" s="31"/>
    </row>
    <row r="10955" spans="2:3" x14ac:dyDescent="0.35">
      <c r="B10955" s="31"/>
      <c r="C10955" s="31"/>
    </row>
    <row r="10956" spans="2:3" x14ac:dyDescent="0.35">
      <c r="B10956" s="31"/>
      <c r="C10956" s="31"/>
    </row>
    <row r="10957" spans="2:3" x14ac:dyDescent="0.35">
      <c r="B10957" s="31"/>
      <c r="C10957" s="31"/>
    </row>
    <row r="10958" spans="2:3" x14ac:dyDescent="0.35">
      <c r="B10958" s="31"/>
      <c r="C10958" s="31"/>
    </row>
    <row r="10959" spans="2:3" x14ac:dyDescent="0.35">
      <c r="B10959" s="31"/>
      <c r="C10959" s="31"/>
    </row>
    <row r="10960" spans="2:3" x14ac:dyDescent="0.35">
      <c r="B10960" s="31"/>
      <c r="C10960" s="31"/>
    </row>
    <row r="10961" spans="2:3" x14ac:dyDescent="0.35">
      <c r="B10961" s="31"/>
      <c r="C10961" s="31"/>
    </row>
    <row r="10962" spans="2:3" x14ac:dyDescent="0.35">
      <c r="B10962" s="31"/>
      <c r="C10962" s="31"/>
    </row>
    <row r="10963" spans="2:3" x14ac:dyDescent="0.35">
      <c r="B10963" s="31"/>
      <c r="C10963" s="31"/>
    </row>
    <row r="10964" spans="2:3" x14ac:dyDescent="0.35">
      <c r="B10964" s="31"/>
      <c r="C10964" s="31"/>
    </row>
    <row r="10965" spans="2:3" x14ac:dyDescent="0.35">
      <c r="B10965" s="31"/>
      <c r="C10965" s="31"/>
    </row>
    <row r="10966" spans="2:3" x14ac:dyDescent="0.35">
      <c r="B10966" s="31"/>
      <c r="C10966" s="31"/>
    </row>
    <row r="10967" spans="2:3" x14ac:dyDescent="0.35">
      <c r="B10967" s="31"/>
      <c r="C10967" s="31"/>
    </row>
    <row r="10968" spans="2:3" x14ac:dyDescent="0.35">
      <c r="B10968" s="31"/>
      <c r="C10968" s="31"/>
    </row>
    <row r="10969" spans="2:3" x14ac:dyDescent="0.35">
      <c r="B10969" s="31"/>
      <c r="C10969" s="31"/>
    </row>
    <row r="10970" spans="2:3" x14ac:dyDescent="0.35">
      <c r="B10970" s="31"/>
      <c r="C10970" s="31"/>
    </row>
    <row r="10971" spans="2:3" x14ac:dyDescent="0.35">
      <c r="B10971" s="31"/>
      <c r="C10971" s="31"/>
    </row>
    <row r="10972" spans="2:3" x14ac:dyDescent="0.35">
      <c r="B10972" s="31"/>
      <c r="C10972" s="31"/>
    </row>
    <row r="10973" spans="2:3" x14ac:dyDescent="0.35">
      <c r="B10973" s="31"/>
      <c r="C10973" s="31"/>
    </row>
    <row r="10974" spans="2:3" x14ac:dyDescent="0.35">
      <c r="B10974" s="31"/>
      <c r="C10974" s="31"/>
    </row>
    <row r="10975" spans="2:3" x14ac:dyDescent="0.35">
      <c r="B10975" s="31"/>
      <c r="C10975" s="31"/>
    </row>
    <row r="10976" spans="2:3" x14ac:dyDescent="0.35">
      <c r="B10976" s="31"/>
      <c r="C10976" s="31"/>
    </row>
    <row r="10977" spans="2:3" x14ac:dyDescent="0.35">
      <c r="B10977" s="31"/>
      <c r="C10977" s="31"/>
    </row>
    <row r="10978" spans="2:3" x14ac:dyDescent="0.35">
      <c r="B10978" s="31"/>
      <c r="C10978" s="31"/>
    </row>
    <row r="10979" spans="2:3" x14ac:dyDescent="0.35">
      <c r="B10979" s="31"/>
      <c r="C10979" s="31"/>
    </row>
    <row r="10980" spans="2:3" x14ac:dyDescent="0.35">
      <c r="B10980" s="31"/>
      <c r="C10980" s="31"/>
    </row>
    <row r="10981" spans="2:3" x14ac:dyDescent="0.35">
      <c r="B10981" s="31"/>
      <c r="C10981" s="31"/>
    </row>
    <row r="10982" spans="2:3" x14ac:dyDescent="0.35">
      <c r="B10982" s="31"/>
      <c r="C10982" s="31"/>
    </row>
    <row r="10983" spans="2:3" x14ac:dyDescent="0.35">
      <c r="B10983" s="31"/>
      <c r="C10983" s="31"/>
    </row>
    <row r="10984" spans="2:3" x14ac:dyDescent="0.35">
      <c r="B10984" s="31"/>
      <c r="C10984" s="31"/>
    </row>
    <row r="10985" spans="2:3" x14ac:dyDescent="0.35">
      <c r="B10985" s="31"/>
      <c r="C10985" s="31"/>
    </row>
    <row r="10986" spans="2:3" x14ac:dyDescent="0.35">
      <c r="B10986" s="31"/>
      <c r="C10986" s="31"/>
    </row>
    <row r="10987" spans="2:3" x14ac:dyDescent="0.35">
      <c r="B10987" s="31"/>
      <c r="C10987" s="31"/>
    </row>
    <row r="10988" spans="2:3" x14ac:dyDescent="0.35">
      <c r="B10988" s="31"/>
      <c r="C10988" s="31"/>
    </row>
    <row r="10989" spans="2:3" x14ac:dyDescent="0.35">
      <c r="B10989" s="31"/>
      <c r="C10989" s="31"/>
    </row>
    <row r="10990" spans="2:3" x14ac:dyDescent="0.35">
      <c r="B10990" s="31"/>
      <c r="C10990" s="31"/>
    </row>
    <row r="10991" spans="2:3" x14ac:dyDescent="0.35">
      <c r="B10991" s="31"/>
      <c r="C10991" s="31"/>
    </row>
    <row r="10992" spans="2:3" x14ac:dyDescent="0.35">
      <c r="B10992" s="31"/>
      <c r="C10992" s="31"/>
    </row>
    <row r="10993" spans="2:3" x14ac:dyDescent="0.35">
      <c r="B10993" s="31"/>
      <c r="C10993" s="31"/>
    </row>
    <row r="10994" spans="2:3" x14ac:dyDescent="0.35">
      <c r="B10994" s="31"/>
      <c r="C10994" s="31"/>
    </row>
    <row r="10995" spans="2:3" x14ac:dyDescent="0.35">
      <c r="B10995" s="31"/>
      <c r="C10995" s="31"/>
    </row>
    <row r="10996" spans="2:3" x14ac:dyDescent="0.35">
      <c r="B10996" s="31"/>
      <c r="C10996" s="31"/>
    </row>
    <row r="10997" spans="2:3" x14ac:dyDescent="0.35">
      <c r="B10997" s="31"/>
      <c r="C10997" s="31"/>
    </row>
    <row r="10998" spans="2:3" x14ac:dyDescent="0.35">
      <c r="B10998" s="31"/>
      <c r="C10998" s="31"/>
    </row>
    <row r="10999" spans="2:3" x14ac:dyDescent="0.35">
      <c r="B10999" s="31"/>
      <c r="C10999" s="31"/>
    </row>
    <row r="11000" spans="2:3" x14ac:dyDescent="0.35">
      <c r="B11000" s="31"/>
      <c r="C11000" s="31"/>
    </row>
    <row r="11001" spans="2:3" x14ac:dyDescent="0.35">
      <c r="B11001" s="31"/>
      <c r="C11001" s="31"/>
    </row>
    <row r="11002" spans="2:3" x14ac:dyDescent="0.35">
      <c r="B11002" s="31"/>
      <c r="C11002" s="31"/>
    </row>
    <row r="11003" spans="2:3" x14ac:dyDescent="0.35">
      <c r="B11003" s="31"/>
      <c r="C11003" s="31"/>
    </row>
    <row r="11004" spans="2:3" x14ac:dyDescent="0.35">
      <c r="B11004" s="31"/>
      <c r="C11004" s="31"/>
    </row>
    <row r="11005" spans="2:3" x14ac:dyDescent="0.35">
      <c r="B11005" s="31"/>
      <c r="C11005" s="31"/>
    </row>
    <row r="11006" spans="2:3" x14ac:dyDescent="0.35">
      <c r="B11006" s="31"/>
      <c r="C11006" s="31"/>
    </row>
    <row r="11007" spans="2:3" x14ac:dyDescent="0.35">
      <c r="B11007" s="31"/>
      <c r="C11007" s="31"/>
    </row>
    <row r="11008" spans="2:3" x14ac:dyDescent="0.35">
      <c r="B11008" s="31"/>
      <c r="C11008" s="31"/>
    </row>
    <row r="11009" spans="2:3" x14ac:dyDescent="0.35">
      <c r="B11009" s="31"/>
      <c r="C11009" s="31"/>
    </row>
    <row r="11010" spans="2:3" x14ac:dyDescent="0.35">
      <c r="B11010" s="31"/>
      <c r="C11010" s="31"/>
    </row>
    <row r="11011" spans="2:3" x14ac:dyDescent="0.35">
      <c r="B11011" s="31"/>
      <c r="C11011" s="31"/>
    </row>
    <row r="11012" spans="2:3" x14ac:dyDescent="0.35">
      <c r="B11012" s="31"/>
      <c r="C11012" s="31"/>
    </row>
    <row r="11013" spans="2:3" x14ac:dyDescent="0.35">
      <c r="B11013" s="31"/>
      <c r="C11013" s="31"/>
    </row>
    <row r="11014" spans="2:3" x14ac:dyDescent="0.35">
      <c r="B11014" s="31"/>
      <c r="C11014" s="31"/>
    </row>
    <row r="11015" spans="2:3" x14ac:dyDescent="0.35">
      <c r="B11015" s="31"/>
      <c r="C11015" s="31"/>
    </row>
    <row r="11016" spans="2:3" x14ac:dyDescent="0.35">
      <c r="B11016" s="31"/>
      <c r="C11016" s="31"/>
    </row>
    <row r="11017" spans="2:3" x14ac:dyDescent="0.35">
      <c r="B11017" s="31"/>
      <c r="C11017" s="31"/>
    </row>
    <row r="11018" spans="2:3" x14ac:dyDescent="0.35">
      <c r="B11018" s="31"/>
      <c r="C11018" s="31"/>
    </row>
    <row r="11019" spans="2:3" x14ac:dyDescent="0.35">
      <c r="B11019" s="31"/>
      <c r="C11019" s="31"/>
    </row>
    <row r="11020" spans="2:3" x14ac:dyDescent="0.35">
      <c r="B11020" s="31"/>
      <c r="C11020" s="31"/>
    </row>
    <row r="11021" spans="2:3" x14ac:dyDescent="0.35">
      <c r="B11021" s="31"/>
      <c r="C11021" s="31"/>
    </row>
    <row r="11022" spans="2:3" x14ac:dyDescent="0.35">
      <c r="B11022" s="31"/>
      <c r="C11022" s="31"/>
    </row>
    <row r="11023" spans="2:3" x14ac:dyDescent="0.35">
      <c r="B11023" s="31"/>
      <c r="C11023" s="31"/>
    </row>
    <row r="11024" spans="2:3" x14ac:dyDescent="0.35">
      <c r="B11024" s="31"/>
      <c r="C11024" s="31"/>
    </row>
    <row r="11025" spans="2:3" x14ac:dyDescent="0.35">
      <c r="B11025" s="31"/>
      <c r="C11025" s="31"/>
    </row>
    <row r="11026" spans="2:3" x14ac:dyDescent="0.35">
      <c r="B11026" s="31"/>
      <c r="C11026" s="31"/>
    </row>
    <row r="11027" spans="2:3" x14ac:dyDescent="0.35">
      <c r="B11027" s="31"/>
      <c r="C11027" s="31"/>
    </row>
    <row r="11028" spans="2:3" x14ac:dyDescent="0.35">
      <c r="B11028" s="31"/>
      <c r="C11028" s="31"/>
    </row>
    <row r="11029" spans="2:3" x14ac:dyDescent="0.35">
      <c r="B11029" s="31"/>
      <c r="C11029" s="31"/>
    </row>
    <row r="11030" spans="2:3" x14ac:dyDescent="0.35">
      <c r="B11030" s="31"/>
      <c r="C11030" s="31"/>
    </row>
    <row r="11031" spans="2:3" x14ac:dyDescent="0.35">
      <c r="B11031" s="31"/>
      <c r="C11031" s="31"/>
    </row>
    <row r="11032" spans="2:3" x14ac:dyDescent="0.35">
      <c r="B11032" s="31"/>
      <c r="C11032" s="31"/>
    </row>
    <row r="11033" spans="2:3" x14ac:dyDescent="0.35">
      <c r="B11033" s="31"/>
      <c r="C11033" s="31"/>
    </row>
    <row r="11034" spans="2:3" x14ac:dyDescent="0.35">
      <c r="B11034" s="31"/>
      <c r="C11034" s="31"/>
    </row>
    <row r="11035" spans="2:3" x14ac:dyDescent="0.35">
      <c r="B11035" s="31"/>
      <c r="C11035" s="31"/>
    </row>
    <row r="11036" spans="2:3" x14ac:dyDescent="0.35">
      <c r="B11036" s="31"/>
      <c r="C11036" s="31"/>
    </row>
    <row r="11037" spans="2:3" x14ac:dyDescent="0.35">
      <c r="B11037" s="31"/>
      <c r="C11037" s="31"/>
    </row>
    <row r="11038" spans="2:3" x14ac:dyDescent="0.35">
      <c r="B11038" s="31"/>
      <c r="C11038" s="31"/>
    </row>
    <row r="11039" spans="2:3" x14ac:dyDescent="0.35">
      <c r="B11039" s="31"/>
      <c r="C11039" s="31"/>
    </row>
    <row r="11040" spans="2:3" x14ac:dyDescent="0.35">
      <c r="B11040" s="31"/>
      <c r="C11040" s="31"/>
    </row>
    <row r="11041" spans="2:3" x14ac:dyDescent="0.35">
      <c r="B11041" s="31"/>
      <c r="C11041" s="31"/>
    </row>
    <row r="11042" spans="2:3" x14ac:dyDescent="0.35">
      <c r="B11042" s="31"/>
      <c r="C11042" s="31"/>
    </row>
    <row r="11043" spans="2:3" x14ac:dyDescent="0.35">
      <c r="B11043" s="31"/>
      <c r="C11043" s="31"/>
    </row>
    <row r="11044" spans="2:3" x14ac:dyDescent="0.35">
      <c r="B11044" s="31"/>
      <c r="C11044" s="31"/>
    </row>
    <row r="11045" spans="2:3" x14ac:dyDescent="0.35">
      <c r="B11045" s="31"/>
      <c r="C11045" s="31"/>
    </row>
    <row r="11046" spans="2:3" x14ac:dyDescent="0.35">
      <c r="B11046" s="31"/>
      <c r="C11046" s="31"/>
    </row>
    <row r="11047" spans="2:3" x14ac:dyDescent="0.35">
      <c r="B11047" s="31"/>
      <c r="C11047" s="31"/>
    </row>
    <row r="11048" spans="2:3" x14ac:dyDescent="0.35">
      <c r="B11048" s="31"/>
      <c r="C11048" s="31"/>
    </row>
    <row r="11049" spans="2:3" x14ac:dyDescent="0.35">
      <c r="B11049" s="31"/>
      <c r="C11049" s="31"/>
    </row>
    <row r="11050" spans="2:3" x14ac:dyDescent="0.35">
      <c r="B11050" s="31"/>
      <c r="C11050" s="31"/>
    </row>
    <row r="11051" spans="2:3" x14ac:dyDescent="0.35">
      <c r="B11051" s="31"/>
      <c r="C11051" s="31"/>
    </row>
    <row r="11052" spans="2:3" x14ac:dyDescent="0.35">
      <c r="B11052" s="31"/>
      <c r="C11052" s="31"/>
    </row>
    <row r="11053" spans="2:3" x14ac:dyDescent="0.35">
      <c r="B11053" s="31"/>
      <c r="C11053" s="31"/>
    </row>
    <row r="11054" spans="2:3" x14ac:dyDescent="0.35">
      <c r="B11054" s="31"/>
      <c r="C11054" s="31"/>
    </row>
    <row r="11055" spans="2:3" x14ac:dyDescent="0.35">
      <c r="B11055" s="31"/>
      <c r="C11055" s="31"/>
    </row>
    <row r="11056" spans="2:3" x14ac:dyDescent="0.35">
      <c r="B11056" s="31"/>
      <c r="C11056" s="31"/>
    </row>
    <row r="11057" spans="2:3" x14ac:dyDescent="0.35">
      <c r="B11057" s="31"/>
      <c r="C11057" s="31"/>
    </row>
    <row r="11058" spans="2:3" x14ac:dyDescent="0.35">
      <c r="B11058" s="31"/>
      <c r="C11058" s="31"/>
    </row>
    <row r="11059" spans="2:3" x14ac:dyDescent="0.35">
      <c r="B11059" s="31"/>
      <c r="C11059" s="31"/>
    </row>
    <row r="11060" spans="2:3" x14ac:dyDescent="0.35">
      <c r="B11060" s="31"/>
      <c r="C11060" s="31"/>
    </row>
    <row r="11061" spans="2:3" x14ac:dyDescent="0.35">
      <c r="B11061" s="31"/>
      <c r="C11061" s="31"/>
    </row>
    <row r="11062" spans="2:3" x14ac:dyDescent="0.35">
      <c r="B11062" s="31"/>
      <c r="C11062" s="31"/>
    </row>
    <row r="11063" spans="2:3" x14ac:dyDescent="0.35">
      <c r="B11063" s="31"/>
      <c r="C11063" s="31"/>
    </row>
    <row r="11064" spans="2:3" x14ac:dyDescent="0.35">
      <c r="B11064" s="31"/>
      <c r="C11064" s="31"/>
    </row>
    <row r="11065" spans="2:3" x14ac:dyDescent="0.35">
      <c r="B11065" s="31"/>
      <c r="C11065" s="31"/>
    </row>
    <row r="11066" spans="2:3" x14ac:dyDescent="0.35">
      <c r="B11066" s="31"/>
      <c r="C11066" s="31"/>
    </row>
    <row r="11067" spans="2:3" x14ac:dyDescent="0.35">
      <c r="B11067" s="31"/>
      <c r="C11067" s="31"/>
    </row>
    <row r="11068" spans="2:3" x14ac:dyDescent="0.35">
      <c r="B11068" s="31"/>
      <c r="C11068" s="31"/>
    </row>
    <row r="11069" spans="2:3" x14ac:dyDescent="0.35">
      <c r="B11069" s="31"/>
      <c r="C11069" s="31"/>
    </row>
    <row r="11070" spans="2:3" x14ac:dyDescent="0.35">
      <c r="B11070" s="31"/>
      <c r="C11070" s="31"/>
    </row>
    <row r="11071" spans="2:3" x14ac:dyDescent="0.35">
      <c r="B11071" s="31"/>
      <c r="C11071" s="31"/>
    </row>
    <row r="11072" spans="2:3" x14ac:dyDescent="0.35">
      <c r="B11072" s="31"/>
      <c r="C11072" s="31"/>
    </row>
    <row r="11073" spans="2:3" x14ac:dyDescent="0.35">
      <c r="B11073" s="31"/>
      <c r="C11073" s="31"/>
    </row>
    <row r="11074" spans="2:3" x14ac:dyDescent="0.35">
      <c r="B11074" s="31"/>
      <c r="C11074" s="31"/>
    </row>
    <row r="11075" spans="2:3" x14ac:dyDescent="0.35">
      <c r="B11075" s="31"/>
      <c r="C11075" s="31"/>
    </row>
    <row r="11076" spans="2:3" x14ac:dyDescent="0.35">
      <c r="B11076" s="31"/>
      <c r="C11076" s="31"/>
    </row>
    <row r="11077" spans="2:3" x14ac:dyDescent="0.35">
      <c r="B11077" s="31"/>
      <c r="C11077" s="31"/>
    </row>
    <row r="11078" spans="2:3" x14ac:dyDescent="0.35">
      <c r="B11078" s="31"/>
      <c r="C11078" s="31"/>
    </row>
    <row r="11079" spans="2:3" x14ac:dyDescent="0.35">
      <c r="B11079" s="31"/>
      <c r="C11079" s="31"/>
    </row>
    <row r="11080" spans="2:3" x14ac:dyDescent="0.35">
      <c r="B11080" s="31"/>
      <c r="C11080" s="31"/>
    </row>
    <row r="11081" spans="2:3" x14ac:dyDescent="0.35">
      <c r="B11081" s="31"/>
      <c r="C11081" s="31"/>
    </row>
    <row r="11082" spans="2:3" x14ac:dyDescent="0.35">
      <c r="B11082" s="31"/>
      <c r="C11082" s="31"/>
    </row>
    <row r="11083" spans="2:3" x14ac:dyDescent="0.35">
      <c r="B11083" s="31"/>
      <c r="C11083" s="31"/>
    </row>
    <row r="11084" spans="2:3" x14ac:dyDescent="0.35">
      <c r="B11084" s="31"/>
      <c r="C11084" s="31"/>
    </row>
    <row r="11085" spans="2:3" x14ac:dyDescent="0.35">
      <c r="B11085" s="31"/>
      <c r="C11085" s="31"/>
    </row>
    <row r="11086" spans="2:3" x14ac:dyDescent="0.35">
      <c r="B11086" s="31"/>
      <c r="C11086" s="31"/>
    </row>
    <row r="11087" spans="2:3" x14ac:dyDescent="0.35">
      <c r="B11087" s="31"/>
      <c r="C11087" s="31"/>
    </row>
    <row r="11088" spans="2:3" x14ac:dyDescent="0.35">
      <c r="B11088" s="31"/>
      <c r="C11088" s="31"/>
    </row>
    <row r="11089" spans="2:3" x14ac:dyDescent="0.35">
      <c r="B11089" s="31"/>
      <c r="C11089" s="31"/>
    </row>
    <row r="11090" spans="2:3" x14ac:dyDescent="0.35">
      <c r="B11090" s="31"/>
      <c r="C11090" s="31"/>
    </row>
    <row r="11091" spans="2:3" x14ac:dyDescent="0.35">
      <c r="B11091" s="31"/>
      <c r="C11091" s="31"/>
    </row>
    <row r="11092" spans="2:3" x14ac:dyDescent="0.35">
      <c r="B11092" s="31"/>
      <c r="C11092" s="31"/>
    </row>
    <row r="11093" spans="2:3" x14ac:dyDescent="0.35">
      <c r="B11093" s="31"/>
      <c r="C11093" s="31"/>
    </row>
    <row r="11094" spans="2:3" x14ac:dyDescent="0.35">
      <c r="B11094" s="31"/>
      <c r="C11094" s="31"/>
    </row>
    <row r="11095" spans="2:3" x14ac:dyDescent="0.35">
      <c r="B11095" s="31"/>
      <c r="C11095" s="31"/>
    </row>
    <row r="11096" spans="2:3" x14ac:dyDescent="0.35">
      <c r="B11096" s="31"/>
      <c r="C11096" s="31"/>
    </row>
    <row r="11097" spans="2:3" x14ac:dyDescent="0.35">
      <c r="B11097" s="31"/>
      <c r="C11097" s="31"/>
    </row>
    <row r="11098" spans="2:3" x14ac:dyDescent="0.35">
      <c r="B11098" s="31"/>
      <c r="C11098" s="31"/>
    </row>
    <row r="11099" spans="2:3" x14ac:dyDescent="0.35">
      <c r="B11099" s="31"/>
      <c r="C11099" s="31"/>
    </row>
    <row r="11100" spans="2:3" x14ac:dyDescent="0.35">
      <c r="B11100" s="31"/>
      <c r="C11100" s="31"/>
    </row>
    <row r="11101" spans="2:3" x14ac:dyDescent="0.35">
      <c r="B11101" s="31"/>
      <c r="C11101" s="31"/>
    </row>
    <row r="11102" spans="2:3" x14ac:dyDescent="0.35">
      <c r="B11102" s="31"/>
      <c r="C11102" s="31"/>
    </row>
    <row r="11103" spans="2:3" x14ac:dyDescent="0.35">
      <c r="B11103" s="31"/>
      <c r="C11103" s="31"/>
    </row>
    <row r="11104" spans="2:3" x14ac:dyDescent="0.35">
      <c r="B11104" s="31"/>
      <c r="C11104" s="31"/>
    </row>
    <row r="11105" spans="2:3" x14ac:dyDescent="0.35">
      <c r="B11105" s="31"/>
      <c r="C11105" s="31"/>
    </row>
    <row r="11106" spans="2:3" x14ac:dyDescent="0.35">
      <c r="B11106" s="31"/>
      <c r="C11106" s="31"/>
    </row>
    <row r="11107" spans="2:3" x14ac:dyDescent="0.35">
      <c r="B11107" s="31"/>
      <c r="C11107" s="31"/>
    </row>
    <row r="11108" spans="2:3" x14ac:dyDescent="0.35">
      <c r="B11108" s="31"/>
      <c r="C11108" s="31"/>
    </row>
    <row r="11109" spans="2:3" x14ac:dyDescent="0.35">
      <c r="B11109" s="31"/>
      <c r="C11109" s="31"/>
    </row>
    <row r="11110" spans="2:3" x14ac:dyDescent="0.35">
      <c r="B11110" s="31"/>
      <c r="C11110" s="31"/>
    </row>
    <row r="11111" spans="2:3" x14ac:dyDescent="0.35">
      <c r="B11111" s="31"/>
      <c r="C11111" s="31"/>
    </row>
    <row r="11112" spans="2:3" x14ac:dyDescent="0.35">
      <c r="B11112" s="31"/>
      <c r="C11112" s="31"/>
    </row>
    <row r="11113" spans="2:3" x14ac:dyDescent="0.35">
      <c r="B11113" s="31"/>
      <c r="C11113" s="31"/>
    </row>
    <row r="11114" spans="2:3" x14ac:dyDescent="0.35">
      <c r="B11114" s="31"/>
      <c r="C11114" s="31"/>
    </row>
    <row r="11115" spans="2:3" x14ac:dyDescent="0.35">
      <c r="B11115" s="31"/>
      <c r="C11115" s="31"/>
    </row>
    <row r="11116" spans="2:3" x14ac:dyDescent="0.35">
      <c r="B11116" s="31"/>
      <c r="C11116" s="31"/>
    </row>
    <row r="11117" spans="2:3" x14ac:dyDescent="0.35">
      <c r="B11117" s="31"/>
      <c r="C11117" s="31"/>
    </row>
    <row r="11118" spans="2:3" x14ac:dyDescent="0.35">
      <c r="B11118" s="31"/>
      <c r="C11118" s="31"/>
    </row>
    <row r="11119" spans="2:3" x14ac:dyDescent="0.35">
      <c r="B11119" s="31"/>
      <c r="C11119" s="31"/>
    </row>
    <row r="11120" spans="2:3" x14ac:dyDescent="0.35">
      <c r="B11120" s="31"/>
      <c r="C11120" s="31"/>
    </row>
    <row r="11121" spans="2:3" x14ac:dyDescent="0.35">
      <c r="B11121" s="31"/>
      <c r="C11121" s="31"/>
    </row>
    <row r="11122" spans="2:3" x14ac:dyDescent="0.35">
      <c r="B11122" s="31"/>
      <c r="C11122" s="31"/>
    </row>
    <row r="11123" spans="2:3" x14ac:dyDescent="0.35">
      <c r="B11123" s="31"/>
      <c r="C11123" s="31"/>
    </row>
    <row r="11124" spans="2:3" x14ac:dyDescent="0.35">
      <c r="B11124" s="31"/>
      <c r="C11124" s="31"/>
    </row>
    <row r="11125" spans="2:3" x14ac:dyDescent="0.35">
      <c r="B11125" s="31"/>
      <c r="C11125" s="31"/>
    </row>
    <row r="11126" spans="2:3" x14ac:dyDescent="0.35">
      <c r="B11126" s="31"/>
      <c r="C11126" s="31"/>
    </row>
    <row r="11127" spans="2:3" x14ac:dyDescent="0.35">
      <c r="B11127" s="31"/>
      <c r="C11127" s="31"/>
    </row>
    <row r="11128" spans="2:3" x14ac:dyDescent="0.35">
      <c r="B11128" s="31"/>
      <c r="C11128" s="31"/>
    </row>
    <row r="11129" spans="2:3" x14ac:dyDescent="0.35">
      <c r="B11129" s="31"/>
      <c r="C11129" s="31"/>
    </row>
    <row r="11130" spans="2:3" x14ac:dyDescent="0.35">
      <c r="B11130" s="31"/>
      <c r="C11130" s="31"/>
    </row>
    <row r="11131" spans="2:3" x14ac:dyDescent="0.35">
      <c r="B11131" s="31"/>
      <c r="C11131" s="31"/>
    </row>
    <row r="11132" spans="2:3" x14ac:dyDescent="0.35">
      <c r="B11132" s="31"/>
      <c r="C11132" s="31"/>
    </row>
    <row r="11133" spans="2:3" x14ac:dyDescent="0.35">
      <c r="B11133" s="31"/>
      <c r="C11133" s="31"/>
    </row>
    <row r="11134" spans="2:3" x14ac:dyDescent="0.35">
      <c r="B11134" s="31"/>
      <c r="C11134" s="31"/>
    </row>
    <row r="11135" spans="2:3" x14ac:dyDescent="0.35">
      <c r="B11135" s="31"/>
      <c r="C11135" s="31"/>
    </row>
    <row r="11136" spans="2:3" x14ac:dyDescent="0.35">
      <c r="B11136" s="31"/>
      <c r="C11136" s="31"/>
    </row>
    <row r="11137" spans="2:3" x14ac:dyDescent="0.35">
      <c r="B11137" s="31"/>
      <c r="C11137" s="31"/>
    </row>
    <row r="11138" spans="2:3" x14ac:dyDescent="0.35">
      <c r="B11138" s="31"/>
      <c r="C11138" s="31"/>
    </row>
    <row r="11139" spans="2:3" x14ac:dyDescent="0.35">
      <c r="B11139" s="31"/>
      <c r="C11139" s="31"/>
    </row>
    <row r="11140" spans="2:3" x14ac:dyDescent="0.35">
      <c r="B11140" s="31"/>
      <c r="C11140" s="31"/>
    </row>
    <row r="11141" spans="2:3" x14ac:dyDescent="0.35">
      <c r="B11141" s="31"/>
      <c r="C11141" s="31"/>
    </row>
    <row r="11142" spans="2:3" x14ac:dyDescent="0.35">
      <c r="B11142" s="31"/>
      <c r="C11142" s="31"/>
    </row>
    <row r="11143" spans="2:3" x14ac:dyDescent="0.35">
      <c r="B11143" s="31"/>
      <c r="C11143" s="31"/>
    </row>
    <row r="11144" spans="2:3" x14ac:dyDescent="0.35">
      <c r="B11144" s="31"/>
      <c r="C11144" s="31"/>
    </row>
    <row r="11145" spans="2:3" x14ac:dyDescent="0.35">
      <c r="B11145" s="31"/>
      <c r="C11145" s="31"/>
    </row>
    <row r="11146" spans="2:3" x14ac:dyDescent="0.35">
      <c r="B11146" s="31"/>
      <c r="C11146" s="31"/>
    </row>
    <row r="11147" spans="2:3" x14ac:dyDescent="0.35">
      <c r="B11147" s="31"/>
      <c r="C11147" s="31"/>
    </row>
    <row r="11148" spans="2:3" x14ac:dyDescent="0.35">
      <c r="B11148" s="31"/>
      <c r="C11148" s="31"/>
    </row>
    <row r="11149" spans="2:3" x14ac:dyDescent="0.35">
      <c r="B11149" s="31"/>
      <c r="C11149" s="31"/>
    </row>
    <row r="11150" spans="2:3" x14ac:dyDescent="0.35">
      <c r="B11150" s="31"/>
      <c r="C11150" s="31"/>
    </row>
    <row r="11151" spans="2:3" x14ac:dyDescent="0.35">
      <c r="B11151" s="31"/>
      <c r="C11151" s="31"/>
    </row>
    <row r="11152" spans="2:3" x14ac:dyDescent="0.35">
      <c r="B11152" s="31"/>
      <c r="C11152" s="31"/>
    </row>
    <row r="11153" spans="2:3" x14ac:dyDescent="0.35">
      <c r="B11153" s="31"/>
      <c r="C11153" s="31"/>
    </row>
    <row r="11154" spans="2:3" x14ac:dyDescent="0.35">
      <c r="B11154" s="31"/>
      <c r="C11154" s="31"/>
    </row>
    <row r="11155" spans="2:3" x14ac:dyDescent="0.35">
      <c r="B11155" s="31"/>
      <c r="C11155" s="31"/>
    </row>
    <row r="11156" spans="2:3" x14ac:dyDescent="0.35">
      <c r="B11156" s="31"/>
      <c r="C11156" s="31"/>
    </row>
    <row r="11157" spans="2:3" x14ac:dyDescent="0.35">
      <c r="B11157" s="31"/>
      <c r="C11157" s="31"/>
    </row>
    <row r="11158" spans="2:3" x14ac:dyDescent="0.35">
      <c r="B11158" s="31"/>
      <c r="C11158" s="31"/>
    </row>
    <row r="11159" spans="2:3" x14ac:dyDescent="0.35">
      <c r="B11159" s="31"/>
      <c r="C11159" s="31"/>
    </row>
    <row r="11160" spans="2:3" x14ac:dyDescent="0.35">
      <c r="B11160" s="31"/>
      <c r="C11160" s="31"/>
    </row>
    <row r="11161" spans="2:3" x14ac:dyDescent="0.35">
      <c r="B11161" s="31"/>
      <c r="C11161" s="31"/>
    </row>
    <row r="11162" spans="2:3" x14ac:dyDescent="0.35">
      <c r="B11162" s="31"/>
      <c r="C11162" s="31"/>
    </row>
    <row r="11163" spans="2:3" x14ac:dyDescent="0.35">
      <c r="B11163" s="31"/>
      <c r="C11163" s="31"/>
    </row>
    <row r="11164" spans="2:3" x14ac:dyDescent="0.35">
      <c r="B11164" s="31"/>
      <c r="C11164" s="31"/>
    </row>
    <row r="11165" spans="2:3" x14ac:dyDescent="0.35">
      <c r="B11165" s="31"/>
      <c r="C11165" s="31"/>
    </row>
    <row r="11166" spans="2:3" x14ac:dyDescent="0.35">
      <c r="B11166" s="31"/>
      <c r="C11166" s="31"/>
    </row>
    <row r="11167" spans="2:3" x14ac:dyDescent="0.35">
      <c r="B11167" s="31"/>
      <c r="C11167" s="31"/>
    </row>
    <row r="11168" spans="2:3" x14ac:dyDescent="0.35">
      <c r="B11168" s="31"/>
      <c r="C11168" s="31"/>
    </row>
    <row r="11169" spans="2:3" x14ac:dyDescent="0.35">
      <c r="B11169" s="31"/>
      <c r="C11169" s="31"/>
    </row>
    <row r="11170" spans="2:3" x14ac:dyDescent="0.35">
      <c r="B11170" s="31"/>
      <c r="C11170" s="31"/>
    </row>
    <row r="11171" spans="2:3" x14ac:dyDescent="0.35">
      <c r="B11171" s="31"/>
      <c r="C11171" s="31"/>
    </row>
    <row r="11172" spans="2:3" x14ac:dyDescent="0.35">
      <c r="B11172" s="31"/>
      <c r="C11172" s="31"/>
    </row>
    <row r="11173" spans="2:3" x14ac:dyDescent="0.35">
      <c r="B11173" s="31"/>
      <c r="C11173" s="31"/>
    </row>
    <row r="11174" spans="2:3" x14ac:dyDescent="0.35">
      <c r="B11174" s="31"/>
      <c r="C11174" s="31"/>
    </row>
    <row r="11175" spans="2:3" x14ac:dyDescent="0.35">
      <c r="B11175" s="31"/>
      <c r="C11175" s="31"/>
    </row>
    <row r="11176" spans="2:3" x14ac:dyDescent="0.35">
      <c r="B11176" s="31"/>
      <c r="C11176" s="31"/>
    </row>
    <row r="11177" spans="2:3" x14ac:dyDescent="0.35">
      <c r="B11177" s="31"/>
      <c r="C11177" s="31"/>
    </row>
    <row r="11178" spans="2:3" x14ac:dyDescent="0.35">
      <c r="B11178" s="31"/>
      <c r="C11178" s="31"/>
    </row>
    <row r="11179" spans="2:3" x14ac:dyDescent="0.35">
      <c r="B11179" s="31"/>
      <c r="C11179" s="31"/>
    </row>
    <row r="11180" spans="2:3" x14ac:dyDescent="0.35">
      <c r="B11180" s="31"/>
      <c r="C11180" s="31"/>
    </row>
    <row r="11181" spans="2:3" x14ac:dyDescent="0.35">
      <c r="B11181" s="31"/>
      <c r="C11181" s="31"/>
    </row>
    <row r="11182" spans="2:3" x14ac:dyDescent="0.35">
      <c r="B11182" s="31"/>
      <c r="C11182" s="31"/>
    </row>
    <row r="11183" spans="2:3" x14ac:dyDescent="0.35">
      <c r="B11183" s="31"/>
      <c r="C11183" s="31"/>
    </row>
    <row r="11184" spans="2:3" x14ac:dyDescent="0.35">
      <c r="B11184" s="31"/>
      <c r="C11184" s="31"/>
    </row>
    <row r="11185" spans="2:3" x14ac:dyDescent="0.35">
      <c r="B11185" s="31"/>
      <c r="C11185" s="31"/>
    </row>
    <row r="11186" spans="2:3" x14ac:dyDescent="0.35">
      <c r="B11186" s="31"/>
      <c r="C11186" s="31"/>
    </row>
    <row r="11187" spans="2:3" x14ac:dyDescent="0.35">
      <c r="B11187" s="31"/>
      <c r="C11187" s="31"/>
    </row>
    <row r="11188" spans="2:3" x14ac:dyDescent="0.35">
      <c r="B11188" s="31"/>
      <c r="C11188" s="31"/>
    </row>
    <row r="11189" spans="2:3" x14ac:dyDescent="0.35">
      <c r="B11189" s="31"/>
      <c r="C11189" s="31"/>
    </row>
    <row r="11190" spans="2:3" x14ac:dyDescent="0.35">
      <c r="B11190" s="31"/>
      <c r="C11190" s="31"/>
    </row>
    <row r="11191" spans="2:3" x14ac:dyDescent="0.35">
      <c r="B11191" s="31"/>
      <c r="C11191" s="31"/>
    </row>
    <row r="11192" spans="2:3" x14ac:dyDescent="0.35">
      <c r="B11192" s="31"/>
      <c r="C11192" s="31"/>
    </row>
    <row r="11193" spans="2:3" x14ac:dyDescent="0.35">
      <c r="B11193" s="31"/>
      <c r="C11193" s="31"/>
    </row>
    <row r="11194" spans="2:3" x14ac:dyDescent="0.35">
      <c r="B11194" s="31"/>
      <c r="C11194" s="31"/>
    </row>
    <row r="11195" spans="2:3" x14ac:dyDescent="0.35">
      <c r="B11195" s="31"/>
      <c r="C11195" s="31"/>
    </row>
    <row r="11196" spans="2:3" x14ac:dyDescent="0.35">
      <c r="B11196" s="31"/>
      <c r="C11196" s="31"/>
    </row>
    <row r="11197" spans="2:3" x14ac:dyDescent="0.35">
      <c r="B11197" s="31"/>
      <c r="C11197" s="31"/>
    </row>
    <row r="11198" spans="2:3" x14ac:dyDescent="0.35">
      <c r="B11198" s="31"/>
      <c r="C11198" s="31"/>
    </row>
    <row r="11199" spans="2:3" x14ac:dyDescent="0.35">
      <c r="B11199" s="31"/>
      <c r="C11199" s="31"/>
    </row>
    <row r="11200" spans="2:3" x14ac:dyDescent="0.35">
      <c r="B11200" s="31"/>
      <c r="C11200" s="31"/>
    </row>
    <row r="11201" spans="2:3" x14ac:dyDescent="0.35">
      <c r="B11201" s="31"/>
      <c r="C11201" s="31"/>
    </row>
    <row r="11202" spans="2:3" x14ac:dyDescent="0.35">
      <c r="B11202" s="31"/>
      <c r="C11202" s="31"/>
    </row>
    <row r="11203" spans="2:3" x14ac:dyDescent="0.35">
      <c r="B11203" s="31"/>
      <c r="C11203" s="31"/>
    </row>
    <row r="11204" spans="2:3" x14ac:dyDescent="0.35">
      <c r="B11204" s="31"/>
      <c r="C11204" s="31"/>
    </row>
    <row r="11205" spans="2:3" x14ac:dyDescent="0.35">
      <c r="B11205" s="31"/>
      <c r="C11205" s="31"/>
    </row>
    <row r="11206" spans="2:3" x14ac:dyDescent="0.35">
      <c r="B11206" s="31"/>
      <c r="C11206" s="31"/>
    </row>
    <row r="11207" spans="2:3" x14ac:dyDescent="0.35">
      <c r="B11207" s="31"/>
      <c r="C11207" s="31"/>
    </row>
    <row r="11208" spans="2:3" x14ac:dyDescent="0.35">
      <c r="B11208" s="31"/>
      <c r="C11208" s="31"/>
    </row>
    <row r="11209" spans="2:3" x14ac:dyDescent="0.35">
      <c r="B11209" s="31"/>
      <c r="C11209" s="31"/>
    </row>
    <row r="11210" spans="2:3" x14ac:dyDescent="0.35">
      <c r="B11210" s="31"/>
      <c r="C11210" s="31"/>
    </row>
    <row r="11211" spans="2:3" x14ac:dyDescent="0.35">
      <c r="B11211" s="31"/>
      <c r="C11211" s="31"/>
    </row>
    <row r="11212" spans="2:3" x14ac:dyDescent="0.35">
      <c r="B11212" s="31"/>
      <c r="C11212" s="31"/>
    </row>
    <row r="11213" spans="2:3" x14ac:dyDescent="0.35">
      <c r="B11213" s="31"/>
      <c r="C11213" s="31"/>
    </row>
    <row r="11214" spans="2:3" x14ac:dyDescent="0.35">
      <c r="B11214" s="31"/>
      <c r="C11214" s="31"/>
    </row>
    <row r="11215" spans="2:3" x14ac:dyDescent="0.35">
      <c r="B11215" s="31"/>
      <c r="C11215" s="31"/>
    </row>
    <row r="11216" spans="2:3" x14ac:dyDescent="0.35">
      <c r="B11216" s="31"/>
      <c r="C11216" s="31"/>
    </row>
    <row r="11217" spans="2:3" x14ac:dyDescent="0.35">
      <c r="B11217" s="31"/>
      <c r="C11217" s="31"/>
    </row>
    <row r="11218" spans="2:3" x14ac:dyDescent="0.35">
      <c r="B11218" s="31"/>
      <c r="C11218" s="31"/>
    </row>
    <row r="11219" spans="2:3" x14ac:dyDescent="0.35">
      <c r="B11219" s="31"/>
      <c r="C11219" s="31"/>
    </row>
    <row r="11220" spans="2:3" x14ac:dyDescent="0.35">
      <c r="B11220" s="31"/>
      <c r="C11220" s="31"/>
    </row>
    <row r="11221" spans="2:3" x14ac:dyDescent="0.35">
      <c r="B11221" s="31"/>
      <c r="C11221" s="31"/>
    </row>
    <row r="11222" spans="2:3" x14ac:dyDescent="0.35">
      <c r="B11222" s="31"/>
      <c r="C11222" s="31"/>
    </row>
    <row r="11223" spans="2:3" x14ac:dyDescent="0.35">
      <c r="B11223" s="31"/>
      <c r="C11223" s="31"/>
    </row>
    <row r="11224" spans="2:3" x14ac:dyDescent="0.35">
      <c r="B11224" s="31"/>
      <c r="C11224" s="31"/>
    </row>
    <row r="11225" spans="2:3" x14ac:dyDescent="0.35">
      <c r="B11225" s="31"/>
      <c r="C11225" s="31"/>
    </row>
    <row r="11226" spans="2:3" x14ac:dyDescent="0.35">
      <c r="B11226" s="31"/>
      <c r="C11226" s="31"/>
    </row>
    <row r="11227" spans="2:3" x14ac:dyDescent="0.35">
      <c r="B11227" s="31"/>
      <c r="C11227" s="31"/>
    </row>
    <row r="11228" spans="2:3" x14ac:dyDescent="0.35">
      <c r="B11228" s="31"/>
      <c r="C11228" s="31"/>
    </row>
    <row r="11229" spans="2:3" x14ac:dyDescent="0.35">
      <c r="B11229" s="31"/>
      <c r="C11229" s="31"/>
    </row>
    <row r="11230" spans="2:3" x14ac:dyDescent="0.35">
      <c r="B11230" s="31"/>
      <c r="C11230" s="31"/>
    </row>
    <row r="11231" spans="2:3" x14ac:dyDescent="0.35">
      <c r="B11231" s="31"/>
      <c r="C11231" s="31"/>
    </row>
    <row r="11232" spans="2:3" x14ac:dyDescent="0.35">
      <c r="B11232" s="31"/>
      <c r="C11232" s="31"/>
    </row>
    <row r="11233" spans="2:3" x14ac:dyDescent="0.35">
      <c r="B11233" s="31"/>
      <c r="C11233" s="31"/>
    </row>
    <row r="11234" spans="2:3" x14ac:dyDescent="0.35">
      <c r="B11234" s="31"/>
      <c r="C11234" s="31"/>
    </row>
    <row r="11235" spans="2:3" x14ac:dyDescent="0.35">
      <c r="B11235" s="31"/>
      <c r="C11235" s="31"/>
    </row>
    <row r="11236" spans="2:3" x14ac:dyDescent="0.35">
      <c r="B11236" s="31"/>
      <c r="C11236" s="31"/>
    </row>
    <row r="11237" spans="2:3" x14ac:dyDescent="0.35">
      <c r="B11237" s="31"/>
      <c r="C11237" s="31"/>
    </row>
    <row r="11238" spans="2:3" x14ac:dyDescent="0.35">
      <c r="B11238" s="31"/>
      <c r="C11238" s="31"/>
    </row>
    <row r="11239" spans="2:3" x14ac:dyDescent="0.35">
      <c r="B11239" s="31"/>
      <c r="C11239" s="31"/>
    </row>
    <row r="11240" spans="2:3" x14ac:dyDescent="0.35">
      <c r="B11240" s="31"/>
      <c r="C11240" s="31"/>
    </row>
    <row r="11241" spans="2:3" x14ac:dyDescent="0.35">
      <c r="B11241" s="31"/>
      <c r="C11241" s="31"/>
    </row>
    <row r="11242" spans="2:3" x14ac:dyDescent="0.35">
      <c r="B11242" s="31"/>
      <c r="C11242" s="31"/>
    </row>
    <row r="11243" spans="2:3" x14ac:dyDescent="0.35">
      <c r="B11243" s="31"/>
      <c r="C11243" s="31"/>
    </row>
    <row r="11244" spans="2:3" x14ac:dyDescent="0.35">
      <c r="B11244" s="31"/>
      <c r="C11244" s="31"/>
    </row>
    <row r="11245" spans="2:3" x14ac:dyDescent="0.35">
      <c r="B11245" s="31"/>
      <c r="C11245" s="31"/>
    </row>
    <row r="11246" spans="2:3" x14ac:dyDescent="0.35">
      <c r="B11246" s="31"/>
      <c r="C11246" s="31"/>
    </row>
    <row r="11247" spans="2:3" x14ac:dyDescent="0.35">
      <c r="B11247" s="31"/>
      <c r="C11247" s="31"/>
    </row>
    <row r="11248" spans="2:3" x14ac:dyDescent="0.35">
      <c r="B11248" s="31"/>
      <c r="C11248" s="31"/>
    </row>
    <row r="11249" spans="2:3" x14ac:dyDescent="0.35">
      <c r="B11249" s="31"/>
      <c r="C11249" s="31"/>
    </row>
    <row r="11250" spans="2:3" x14ac:dyDescent="0.35">
      <c r="B11250" s="31"/>
      <c r="C11250" s="31"/>
    </row>
    <row r="11251" spans="2:3" x14ac:dyDescent="0.35">
      <c r="B11251" s="31"/>
      <c r="C11251" s="31"/>
    </row>
    <row r="11252" spans="2:3" x14ac:dyDescent="0.35">
      <c r="B11252" s="31"/>
      <c r="C11252" s="31"/>
    </row>
    <row r="11253" spans="2:3" x14ac:dyDescent="0.35">
      <c r="B11253" s="31"/>
      <c r="C11253" s="31"/>
    </row>
    <row r="11254" spans="2:3" x14ac:dyDescent="0.35">
      <c r="B11254" s="31"/>
      <c r="C11254" s="31"/>
    </row>
    <row r="11255" spans="2:3" x14ac:dyDescent="0.35">
      <c r="B11255" s="31"/>
      <c r="C11255" s="31"/>
    </row>
    <row r="11256" spans="2:3" x14ac:dyDescent="0.35">
      <c r="B11256" s="31"/>
      <c r="C11256" s="31"/>
    </row>
    <row r="11257" spans="2:3" x14ac:dyDescent="0.35">
      <c r="B11257" s="31"/>
      <c r="C11257" s="31"/>
    </row>
    <row r="11258" spans="2:3" x14ac:dyDescent="0.35">
      <c r="B11258" s="31"/>
      <c r="C11258" s="31"/>
    </row>
    <row r="11259" spans="2:3" x14ac:dyDescent="0.35">
      <c r="B11259" s="31"/>
      <c r="C11259" s="31"/>
    </row>
    <row r="11260" spans="2:3" x14ac:dyDescent="0.35">
      <c r="B11260" s="31"/>
      <c r="C11260" s="31"/>
    </row>
    <row r="11261" spans="2:3" x14ac:dyDescent="0.35">
      <c r="B11261" s="31"/>
      <c r="C11261" s="31"/>
    </row>
    <row r="11262" spans="2:3" x14ac:dyDescent="0.35">
      <c r="B11262" s="31"/>
      <c r="C11262" s="31"/>
    </row>
    <row r="11263" spans="2:3" x14ac:dyDescent="0.35">
      <c r="B11263" s="31"/>
      <c r="C11263" s="31"/>
    </row>
    <row r="11264" spans="2:3" x14ac:dyDescent="0.35">
      <c r="B11264" s="31"/>
      <c r="C11264" s="31"/>
    </row>
    <row r="11265" spans="2:3" x14ac:dyDescent="0.35">
      <c r="B11265" s="31"/>
      <c r="C11265" s="31"/>
    </row>
    <row r="11266" spans="2:3" x14ac:dyDescent="0.35">
      <c r="B11266" s="31"/>
      <c r="C11266" s="31"/>
    </row>
    <row r="11267" spans="2:3" x14ac:dyDescent="0.35">
      <c r="B11267" s="31"/>
      <c r="C11267" s="31"/>
    </row>
    <row r="11268" spans="2:3" x14ac:dyDescent="0.35">
      <c r="B11268" s="31"/>
      <c r="C11268" s="31"/>
    </row>
    <row r="11269" spans="2:3" x14ac:dyDescent="0.35">
      <c r="B11269" s="31"/>
      <c r="C11269" s="31"/>
    </row>
    <row r="11270" spans="2:3" x14ac:dyDescent="0.35">
      <c r="B11270" s="31"/>
      <c r="C11270" s="31"/>
    </row>
    <row r="11271" spans="2:3" x14ac:dyDescent="0.35">
      <c r="B11271" s="31"/>
      <c r="C11271" s="31"/>
    </row>
    <row r="11272" spans="2:3" x14ac:dyDescent="0.35">
      <c r="B11272" s="31"/>
      <c r="C11272" s="31"/>
    </row>
    <row r="11273" spans="2:3" x14ac:dyDescent="0.35">
      <c r="B11273" s="31"/>
      <c r="C11273" s="31"/>
    </row>
    <row r="11274" spans="2:3" x14ac:dyDescent="0.35">
      <c r="B11274" s="31"/>
      <c r="C11274" s="31"/>
    </row>
    <row r="11275" spans="2:3" x14ac:dyDescent="0.35">
      <c r="B11275" s="31"/>
      <c r="C11275" s="31"/>
    </row>
    <row r="11276" spans="2:3" x14ac:dyDescent="0.35">
      <c r="B11276" s="31"/>
      <c r="C11276" s="31"/>
    </row>
    <row r="11277" spans="2:3" x14ac:dyDescent="0.35">
      <c r="B11277" s="31"/>
      <c r="C11277" s="31"/>
    </row>
    <row r="11278" spans="2:3" x14ac:dyDescent="0.35">
      <c r="B11278" s="31"/>
      <c r="C11278" s="31"/>
    </row>
    <row r="11279" spans="2:3" x14ac:dyDescent="0.35">
      <c r="B11279" s="31"/>
      <c r="C11279" s="31"/>
    </row>
    <row r="11280" spans="2:3" x14ac:dyDescent="0.35">
      <c r="B11280" s="31"/>
      <c r="C11280" s="31"/>
    </row>
    <row r="11281" spans="2:3" x14ac:dyDescent="0.35">
      <c r="B11281" s="31"/>
      <c r="C11281" s="31"/>
    </row>
    <row r="11282" spans="2:3" x14ac:dyDescent="0.35">
      <c r="B11282" s="31"/>
      <c r="C11282" s="31"/>
    </row>
    <row r="11283" spans="2:3" x14ac:dyDescent="0.35">
      <c r="B11283" s="31"/>
      <c r="C11283" s="31"/>
    </row>
    <row r="11284" spans="2:3" x14ac:dyDescent="0.35">
      <c r="B11284" s="31"/>
      <c r="C11284" s="31"/>
    </row>
    <row r="11285" spans="2:3" x14ac:dyDescent="0.35">
      <c r="B11285" s="31"/>
      <c r="C11285" s="31"/>
    </row>
    <row r="11286" spans="2:3" x14ac:dyDescent="0.35">
      <c r="B11286" s="31"/>
      <c r="C11286" s="31"/>
    </row>
    <row r="11287" spans="2:3" x14ac:dyDescent="0.35">
      <c r="B11287" s="31"/>
      <c r="C11287" s="31"/>
    </row>
    <row r="11288" spans="2:3" x14ac:dyDescent="0.35">
      <c r="B11288" s="31"/>
      <c r="C11288" s="31"/>
    </row>
    <row r="11289" spans="2:3" x14ac:dyDescent="0.35">
      <c r="B11289" s="31"/>
      <c r="C11289" s="31"/>
    </row>
    <row r="11290" spans="2:3" x14ac:dyDescent="0.35">
      <c r="B11290" s="31"/>
      <c r="C11290" s="31"/>
    </row>
    <row r="11291" spans="2:3" x14ac:dyDescent="0.35">
      <c r="B11291" s="31"/>
      <c r="C11291" s="31"/>
    </row>
    <row r="11292" spans="2:3" x14ac:dyDescent="0.35">
      <c r="B11292" s="31"/>
      <c r="C11292" s="31"/>
    </row>
    <row r="11293" spans="2:3" x14ac:dyDescent="0.35">
      <c r="B11293" s="31"/>
      <c r="C11293" s="31"/>
    </row>
    <row r="11294" spans="2:3" x14ac:dyDescent="0.35">
      <c r="B11294" s="31"/>
      <c r="C11294" s="31"/>
    </row>
    <row r="11295" spans="2:3" x14ac:dyDescent="0.35">
      <c r="B11295" s="31"/>
      <c r="C11295" s="31"/>
    </row>
    <row r="11296" spans="2:3" x14ac:dyDescent="0.35">
      <c r="B11296" s="31"/>
      <c r="C11296" s="31"/>
    </row>
    <row r="11297" spans="2:3" x14ac:dyDescent="0.35">
      <c r="B11297" s="31"/>
      <c r="C11297" s="31"/>
    </row>
    <row r="11298" spans="2:3" x14ac:dyDescent="0.35">
      <c r="B11298" s="31"/>
      <c r="C11298" s="31"/>
    </row>
    <row r="11299" spans="2:3" x14ac:dyDescent="0.35">
      <c r="B11299" s="31"/>
      <c r="C11299" s="31"/>
    </row>
    <row r="11300" spans="2:3" x14ac:dyDescent="0.35">
      <c r="B11300" s="31"/>
      <c r="C11300" s="31"/>
    </row>
    <row r="11301" spans="2:3" x14ac:dyDescent="0.35">
      <c r="B11301" s="31"/>
      <c r="C11301" s="31"/>
    </row>
    <row r="11302" spans="2:3" x14ac:dyDescent="0.35">
      <c r="B11302" s="31"/>
      <c r="C11302" s="31"/>
    </row>
    <row r="11303" spans="2:3" x14ac:dyDescent="0.35">
      <c r="B11303" s="31"/>
      <c r="C11303" s="31"/>
    </row>
    <row r="11304" spans="2:3" x14ac:dyDescent="0.35">
      <c r="B11304" s="31"/>
      <c r="C11304" s="31"/>
    </row>
    <row r="11305" spans="2:3" x14ac:dyDescent="0.35">
      <c r="B11305" s="31"/>
      <c r="C11305" s="31"/>
    </row>
    <row r="11306" spans="2:3" x14ac:dyDescent="0.35">
      <c r="B11306" s="31"/>
      <c r="C11306" s="31"/>
    </row>
    <row r="11307" spans="2:3" x14ac:dyDescent="0.35">
      <c r="B11307" s="31"/>
      <c r="C11307" s="31"/>
    </row>
    <row r="11308" spans="2:3" x14ac:dyDescent="0.35">
      <c r="B11308" s="31"/>
      <c r="C11308" s="31"/>
    </row>
    <row r="11309" spans="2:3" x14ac:dyDescent="0.35">
      <c r="B11309" s="31"/>
      <c r="C11309" s="31"/>
    </row>
    <row r="11310" spans="2:3" x14ac:dyDescent="0.35">
      <c r="B11310" s="31"/>
      <c r="C11310" s="31"/>
    </row>
    <row r="11311" spans="2:3" x14ac:dyDescent="0.35">
      <c r="B11311" s="31"/>
      <c r="C11311" s="31"/>
    </row>
    <row r="11312" spans="2:3" x14ac:dyDescent="0.35">
      <c r="B11312" s="31"/>
      <c r="C11312" s="31"/>
    </row>
    <row r="11313" spans="2:3" x14ac:dyDescent="0.35">
      <c r="B11313" s="31"/>
      <c r="C11313" s="31"/>
    </row>
    <row r="11314" spans="2:3" x14ac:dyDescent="0.35">
      <c r="B11314" s="31"/>
      <c r="C11314" s="31"/>
    </row>
    <row r="11315" spans="2:3" x14ac:dyDescent="0.35">
      <c r="B11315" s="31"/>
      <c r="C11315" s="31"/>
    </row>
    <row r="11316" spans="2:3" x14ac:dyDescent="0.35">
      <c r="B11316" s="31"/>
      <c r="C11316" s="31"/>
    </row>
    <row r="11317" spans="2:3" x14ac:dyDescent="0.35">
      <c r="B11317" s="31"/>
      <c r="C11317" s="31"/>
    </row>
    <row r="11318" spans="2:3" x14ac:dyDescent="0.35">
      <c r="B11318" s="31"/>
      <c r="C11318" s="31"/>
    </row>
    <row r="11319" spans="2:3" x14ac:dyDescent="0.35">
      <c r="B11319" s="31"/>
      <c r="C11319" s="31"/>
    </row>
    <row r="11320" spans="2:3" x14ac:dyDescent="0.35">
      <c r="B11320" s="31"/>
      <c r="C11320" s="31"/>
    </row>
    <row r="11321" spans="2:3" x14ac:dyDescent="0.35">
      <c r="B11321" s="31"/>
      <c r="C11321" s="31"/>
    </row>
    <row r="11322" spans="2:3" x14ac:dyDescent="0.35">
      <c r="B11322" s="31"/>
      <c r="C11322" s="31"/>
    </row>
    <row r="11323" spans="2:3" x14ac:dyDescent="0.35">
      <c r="B11323" s="31"/>
      <c r="C11323" s="31"/>
    </row>
    <row r="11324" spans="2:3" x14ac:dyDescent="0.35">
      <c r="B11324" s="31"/>
      <c r="C11324" s="31"/>
    </row>
    <row r="11325" spans="2:3" x14ac:dyDescent="0.35">
      <c r="B11325" s="31"/>
      <c r="C11325" s="31"/>
    </row>
    <row r="11326" spans="2:3" x14ac:dyDescent="0.35">
      <c r="B11326" s="31"/>
      <c r="C11326" s="31"/>
    </row>
    <row r="11327" spans="2:3" x14ac:dyDescent="0.35">
      <c r="B11327" s="31"/>
      <c r="C11327" s="31"/>
    </row>
    <row r="11328" spans="2:3" x14ac:dyDescent="0.35">
      <c r="B11328" s="31"/>
      <c r="C11328" s="31"/>
    </row>
    <row r="11329" spans="2:3" x14ac:dyDescent="0.35">
      <c r="B11329" s="31"/>
      <c r="C11329" s="31"/>
    </row>
    <row r="11330" spans="2:3" x14ac:dyDescent="0.35">
      <c r="B11330" s="31"/>
      <c r="C11330" s="31"/>
    </row>
    <row r="11331" spans="2:3" x14ac:dyDescent="0.35">
      <c r="B11331" s="31"/>
      <c r="C11331" s="31"/>
    </row>
    <row r="11332" spans="2:3" x14ac:dyDescent="0.35">
      <c r="B11332" s="31"/>
      <c r="C11332" s="31"/>
    </row>
    <row r="11333" spans="2:3" x14ac:dyDescent="0.35">
      <c r="B11333" s="31"/>
      <c r="C11333" s="31"/>
    </row>
    <row r="11334" spans="2:3" x14ac:dyDescent="0.35">
      <c r="B11334" s="31"/>
      <c r="C11334" s="31"/>
    </row>
    <row r="11335" spans="2:3" x14ac:dyDescent="0.35">
      <c r="B11335" s="31"/>
      <c r="C11335" s="31"/>
    </row>
    <row r="11336" spans="2:3" x14ac:dyDescent="0.35">
      <c r="B11336" s="31"/>
      <c r="C11336" s="31"/>
    </row>
    <row r="11337" spans="2:3" x14ac:dyDescent="0.35">
      <c r="B11337" s="31"/>
      <c r="C11337" s="31"/>
    </row>
    <row r="11338" spans="2:3" x14ac:dyDescent="0.35">
      <c r="B11338" s="31"/>
      <c r="C11338" s="31"/>
    </row>
    <row r="11339" spans="2:3" x14ac:dyDescent="0.35">
      <c r="B11339" s="31"/>
      <c r="C11339" s="31"/>
    </row>
    <row r="11340" spans="2:3" x14ac:dyDescent="0.35">
      <c r="B11340" s="31"/>
      <c r="C11340" s="31"/>
    </row>
    <row r="11341" spans="2:3" x14ac:dyDescent="0.35">
      <c r="B11341" s="31"/>
      <c r="C11341" s="31"/>
    </row>
    <row r="11342" spans="2:3" x14ac:dyDescent="0.35">
      <c r="B11342" s="31"/>
      <c r="C11342" s="31"/>
    </row>
    <row r="11343" spans="2:3" x14ac:dyDescent="0.35">
      <c r="B11343" s="31"/>
      <c r="C11343" s="31"/>
    </row>
    <row r="11344" spans="2:3" x14ac:dyDescent="0.35">
      <c r="B11344" s="31"/>
      <c r="C11344" s="31"/>
    </row>
    <row r="11345" spans="2:3" x14ac:dyDescent="0.35">
      <c r="B11345" s="31"/>
      <c r="C11345" s="31"/>
    </row>
    <row r="11346" spans="2:3" x14ac:dyDescent="0.35">
      <c r="B11346" s="31"/>
      <c r="C11346" s="31"/>
    </row>
    <row r="11347" spans="2:3" x14ac:dyDescent="0.35">
      <c r="B11347" s="31"/>
      <c r="C11347" s="31"/>
    </row>
    <row r="11348" spans="2:3" x14ac:dyDescent="0.35">
      <c r="B11348" s="31"/>
      <c r="C11348" s="31"/>
    </row>
    <row r="11349" spans="2:3" x14ac:dyDescent="0.35">
      <c r="B11349" s="31"/>
      <c r="C11349" s="31"/>
    </row>
    <row r="11350" spans="2:3" x14ac:dyDescent="0.35">
      <c r="B11350" s="31"/>
      <c r="C11350" s="31"/>
    </row>
    <row r="11351" spans="2:3" x14ac:dyDescent="0.35">
      <c r="B11351" s="31"/>
      <c r="C11351" s="31"/>
    </row>
    <row r="11352" spans="2:3" x14ac:dyDescent="0.35">
      <c r="B11352" s="31"/>
      <c r="C11352" s="31"/>
    </row>
    <row r="11353" spans="2:3" x14ac:dyDescent="0.35">
      <c r="B11353" s="31"/>
      <c r="C11353" s="31"/>
    </row>
    <row r="11354" spans="2:3" x14ac:dyDescent="0.35">
      <c r="B11354" s="31"/>
      <c r="C11354" s="31"/>
    </row>
    <row r="11355" spans="2:3" x14ac:dyDescent="0.35">
      <c r="B11355" s="31"/>
      <c r="C11355" s="31"/>
    </row>
    <row r="11356" spans="2:3" x14ac:dyDescent="0.35">
      <c r="B11356" s="31"/>
      <c r="C11356" s="31"/>
    </row>
    <row r="11357" spans="2:3" x14ac:dyDescent="0.35">
      <c r="B11357" s="31"/>
      <c r="C11357" s="31"/>
    </row>
    <row r="11358" spans="2:3" x14ac:dyDescent="0.35">
      <c r="B11358" s="31"/>
      <c r="C11358" s="31"/>
    </row>
    <row r="11359" spans="2:3" x14ac:dyDescent="0.35">
      <c r="B11359" s="31"/>
      <c r="C11359" s="31"/>
    </row>
    <row r="11360" spans="2:3" x14ac:dyDescent="0.35">
      <c r="B11360" s="31"/>
      <c r="C11360" s="31"/>
    </row>
    <row r="11361" spans="2:3" x14ac:dyDescent="0.35">
      <c r="B11361" s="31"/>
      <c r="C11361" s="31"/>
    </row>
    <row r="11362" spans="2:3" x14ac:dyDescent="0.35">
      <c r="B11362" s="31"/>
      <c r="C11362" s="31"/>
    </row>
    <row r="11363" spans="2:3" x14ac:dyDescent="0.35">
      <c r="B11363" s="31"/>
      <c r="C11363" s="31"/>
    </row>
    <row r="11364" spans="2:3" x14ac:dyDescent="0.35">
      <c r="B11364" s="31"/>
      <c r="C11364" s="31"/>
    </row>
    <row r="11365" spans="2:3" x14ac:dyDescent="0.35">
      <c r="B11365" s="31"/>
      <c r="C11365" s="31"/>
    </row>
    <row r="11366" spans="2:3" x14ac:dyDescent="0.35">
      <c r="B11366" s="31"/>
      <c r="C11366" s="31"/>
    </row>
    <row r="11367" spans="2:3" x14ac:dyDescent="0.35">
      <c r="B11367" s="31"/>
      <c r="C11367" s="31"/>
    </row>
    <row r="11368" spans="2:3" x14ac:dyDescent="0.35">
      <c r="B11368" s="31"/>
      <c r="C11368" s="31"/>
    </row>
    <row r="11369" spans="2:3" x14ac:dyDescent="0.35">
      <c r="B11369" s="31"/>
      <c r="C11369" s="31"/>
    </row>
    <row r="11370" spans="2:3" x14ac:dyDescent="0.35">
      <c r="B11370" s="31"/>
      <c r="C11370" s="31"/>
    </row>
    <row r="11371" spans="2:3" x14ac:dyDescent="0.35">
      <c r="B11371" s="31"/>
      <c r="C11371" s="31"/>
    </row>
    <row r="11372" spans="2:3" x14ac:dyDescent="0.35">
      <c r="B11372" s="31"/>
      <c r="C11372" s="31"/>
    </row>
    <row r="11373" spans="2:3" x14ac:dyDescent="0.35">
      <c r="B11373" s="31"/>
      <c r="C11373" s="31"/>
    </row>
    <row r="11374" spans="2:3" x14ac:dyDescent="0.35">
      <c r="B11374" s="31"/>
      <c r="C11374" s="31"/>
    </row>
    <row r="11375" spans="2:3" x14ac:dyDescent="0.35">
      <c r="B11375" s="31"/>
      <c r="C11375" s="31"/>
    </row>
    <row r="11376" spans="2:3" x14ac:dyDescent="0.35">
      <c r="B11376" s="31"/>
      <c r="C11376" s="31"/>
    </row>
    <row r="11377" spans="2:3" x14ac:dyDescent="0.35">
      <c r="B11377" s="31"/>
      <c r="C11377" s="31"/>
    </row>
    <row r="11378" spans="2:3" x14ac:dyDescent="0.35">
      <c r="B11378" s="31"/>
      <c r="C11378" s="31"/>
    </row>
    <row r="11379" spans="2:3" x14ac:dyDescent="0.35">
      <c r="B11379" s="31"/>
      <c r="C11379" s="31"/>
    </row>
    <row r="11380" spans="2:3" x14ac:dyDescent="0.35">
      <c r="B11380" s="31"/>
      <c r="C11380" s="31"/>
    </row>
    <row r="11381" spans="2:3" x14ac:dyDescent="0.35">
      <c r="B11381" s="31"/>
      <c r="C11381" s="31"/>
    </row>
    <row r="11382" spans="2:3" x14ac:dyDescent="0.35">
      <c r="B11382" s="31"/>
      <c r="C11382" s="31"/>
    </row>
    <row r="11383" spans="2:3" x14ac:dyDescent="0.35">
      <c r="B11383" s="31"/>
      <c r="C11383" s="31"/>
    </row>
    <row r="11384" spans="2:3" x14ac:dyDescent="0.35">
      <c r="B11384" s="31"/>
      <c r="C11384" s="31"/>
    </row>
    <row r="11385" spans="2:3" x14ac:dyDescent="0.35">
      <c r="B11385" s="31"/>
      <c r="C11385" s="31"/>
    </row>
    <row r="11386" spans="2:3" x14ac:dyDescent="0.35">
      <c r="B11386" s="31"/>
      <c r="C11386" s="31"/>
    </row>
    <row r="11387" spans="2:3" x14ac:dyDescent="0.35">
      <c r="B11387" s="31"/>
      <c r="C11387" s="31"/>
    </row>
    <row r="11388" spans="2:3" x14ac:dyDescent="0.35">
      <c r="B11388" s="31"/>
      <c r="C11388" s="31"/>
    </row>
    <row r="11389" spans="2:3" x14ac:dyDescent="0.35">
      <c r="B11389" s="31"/>
      <c r="C11389" s="31"/>
    </row>
    <row r="11390" spans="2:3" x14ac:dyDescent="0.35">
      <c r="B11390" s="31"/>
      <c r="C11390" s="31"/>
    </row>
    <row r="11391" spans="2:3" x14ac:dyDescent="0.35">
      <c r="B11391" s="31"/>
      <c r="C11391" s="31"/>
    </row>
    <row r="11392" spans="2:3" x14ac:dyDescent="0.35">
      <c r="B11392" s="31"/>
      <c r="C11392" s="31"/>
    </row>
    <row r="11393" spans="2:3" x14ac:dyDescent="0.35">
      <c r="B11393" s="31"/>
      <c r="C11393" s="31"/>
    </row>
    <row r="11394" spans="2:3" x14ac:dyDescent="0.35">
      <c r="B11394" s="31"/>
      <c r="C11394" s="31"/>
    </row>
    <row r="11395" spans="2:3" x14ac:dyDescent="0.35">
      <c r="B11395" s="31"/>
      <c r="C11395" s="31"/>
    </row>
    <row r="11396" spans="2:3" x14ac:dyDescent="0.35">
      <c r="B11396" s="31"/>
      <c r="C11396" s="31"/>
    </row>
    <row r="11397" spans="2:3" x14ac:dyDescent="0.35">
      <c r="B11397" s="31"/>
      <c r="C11397" s="31"/>
    </row>
    <row r="11398" spans="2:3" x14ac:dyDescent="0.35">
      <c r="B11398" s="31"/>
      <c r="C11398" s="31"/>
    </row>
    <row r="11399" spans="2:3" x14ac:dyDescent="0.35">
      <c r="B11399" s="31"/>
      <c r="C11399" s="31"/>
    </row>
    <row r="11400" spans="2:3" x14ac:dyDescent="0.35">
      <c r="B11400" s="31"/>
      <c r="C11400" s="31"/>
    </row>
    <row r="11401" spans="2:3" x14ac:dyDescent="0.35">
      <c r="B11401" s="31"/>
      <c r="C11401" s="31"/>
    </row>
    <row r="11402" spans="2:3" x14ac:dyDescent="0.35">
      <c r="B11402" s="31"/>
      <c r="C11402" s="31"/>
    </row>
    <row r="11403" spans="2:3" x14ac:dyDescent="0.35">
      <c r="B11403" s="31"/>
      <c r="C11403" s="31"/>
    </row>
    <row r="11404" spans="2:3" x14ac:dyDescent="0.35">
      <c r="B11404" s="31"/>
      <c r="C11404" s="31"/>
    </row>
    <row r="11405" spans="2:3" x14ac:dyDescent="0.35">
      <c r="B11405" s="31"/>
      <c r="C11405" s="31"/>
    </row>
    <row r="11406" spans="2:3" x14ac:dyDescent="0.35">
      <c r="B11406" s="31"/>
      <c r="C11406" s="31"/>
    </row>
    <row r="11407" spans="2:3" x14ac:dyDescent="0.35">
      <c r="B11407" s="31"/>
      <c r="C11407" s="31"/>
    </row>
    <row r="11408" spans="2:3" x14ac:dyDescent="0.35">
      <c r="B11408" s="31"/>
      <c r="C11408" s="31"/>
    </row>
    <row r="11409" spans="2:3" x14ac:dyDescent="0.35">
      <c r="B11409" s="31"/>
      <c r="C11409" s="31"/>
    </row>
    <row r="11410" spans="2:3" x14ac:dyDescent="0.35">
      <c r="B11410" s="31"/>
      <c r="C11410" s="31"/>
    </row>
    <row r="11411" spans="2:3" x14ac:dyDescent="0.35">
      <c r="B11411" s="31"/>
      <c r="C11411" s="31"/>
    </row>
    <row r="11412" spans="2:3" x14ac:dyDescent="0.35">
      <c r="B11412" s="31"/>
      <c r="C11412" s="31"/>
    </row>
    <row r="11413" spans="2:3" x14ac:dyDescent="0.35">
      <c r="B11413" s="31"/>
      <c r="C11413" s="31"/>
    </row>
    <row r="11414" spans="2:3" x14ac:dyDescent="0.35">
      <c r="B11414" s="31"/>
      <c r="C11414" s="31"/>
    </row>
    <row r="11415" spans="2:3" x14ac:dyDescent="0.35">
      <c r="B11415" s="31"/>
      <c r="C11415" s="31"/>
    </row>
    <row r="11416" spans="2:3" x14ac:dyDescent="0.35">
      <c r="B11416" s="31"/>
      <c r="C11416" s="31"/>
    </row>
    <row r="11417" spans="2:3" x14ac:dyDescent="0.35">
      <c r="B11417" s="31"/>
      <c r="C11417" s="31"/>
    </row>
    <row r="11418" spans="2:3" x14ac:dyDescent="0.35">
      <c r="B11418" s="31"/>
      <c r="C11418" s="31"/>
    </row>
    <row r="11419" spans="2:3" x14ac:dyDescent="0.35">
      <c r="B11419" s="31"/>
      <c r="C11419" s="31"/>
    </row>
    <row r="11420" spans="2:3" x14ac:dyDescent="0.35">
      <c r="B11420" s="31"/>
      <c r="C11420" s="31"/>
    </row>
    <row r="11421" spans="2:3" x14ac:dyDescent="0.35">
      <c r="B11421" s="31"/>
      <c r="C11421" s="31"/>
    </row>
    <row r="11422" spans="2:3" x14ac:dyDescent="0.35">
      <c r="B11422" s="31"/>
      <c r="C11422" s="31"/>
    </row>
    <row r="11423" spans="2:3" x14ac:dyDescent="0.35">
      <c r="B11423" s="31"/>
      <c r="C11423" s="31"/>
    </row>
    <row r="11424" spans="2:3" x14ac:dyDescent="0.35">
      <c r="B11424" s="31"/>
      <c r="C11424" s="31"/>
    </row>
    <row r="11425" spans="2:3" x14ac:dyDescent="0.35">
      <c r="B11425" s="31"/>
      <c r="C11425" s="31"/>
    </row>
    <row r="11426" spans="2:3" x14ac:dyDescent="0.35">
      <c r="B11426" s="31"/>
      <c r="C11426" s="31"/>
    </row>
    <row r="11427" spans="2:3" x14ac:dyDescent="0.35">
      <c r="B11427" s="31"/>
      <c r="C11427" s="31"/>
    </row>
    <row r="11428" spans="2:3" x14ac:dyDescent="0.35">
      <c r="B11428" s="31"/>
      <c r="C11428" s="31"/>
    </row>
    <row r="11429" spans="2:3" x14ac:dyDescent="0.35">
      <c r="B11429" s="31"/>
      <c r="C11429" s="31"/>
    </row>
    <row r="11430" spans="2:3" x14ac:dyDescent="0.35">
      <c r="B11430" s="31"/>
      <c r="C11430" s="31"/>
    </row>
    <row r="11431" spans="2:3" x14ac:dyDescent="0.35">
      <c r="B11431" s="31"/>
      <c r="C11431" s="31"/>
    </row>
    <row r="11432" spans="2:3" x14ac:dyDescent="0.35">
      <c r="B11432" s="31"/>
      <c r="C11432" s="31"/>
    </row>
    <row r="11433" spans="2:3" x14ac:dyDescent="0.35">
      <c r="B11433" s="31"/>
      <c r="C11433" s="31"/>
    </row>
    <row r="11434" spans="2:3" x14ac:dyDescent="0.35">
      <c r="B11434" s="31"/>
      <c r="C11434" s="31"/>
    </row>
    <row r="11435" spans="2:3" x14ac:dyDescent="0.35">
      <c r="B11435" s="31"/>
      <c r="C11435" s="31"/>
    </row>
    <row r="11436" spans="2:3" x14ac:dyDescent="0.35">
      <c r="B11436" s="31"/>
      <c r="C11436" s="31"/>
    </row>
    <row r="11437" spans="2:3" x14ac:dyDescent="0.35">
      <c r="B11437" s="31"/>
      <c r="C11437" s="31"/>
    </row>
    <row r="11438" spans="2:3" x14ac:dyDescent="0.35">
      <c r="B11438" s="31"/>
      <c r="C11438" s="31"/>
    </row>
    <row r="11439" spans="2:3" x14ac:dyDescent="0.35">
      <c r="B11439" s="31"/>
      <c r="C11439" s="31"/>
    </row>
    <row r="11440" spans="2:3" x14ac:dyDescent="0.35">
      <c r="B11440" s="31"/>
      <c r="C11440" s="31"/>
    </row>
    <row r="11441" spans="2:3" x14ac:dyDescent="0.35">
      <c r="B11441" s="31"/>
      <c r="C11441" s="31"/>
    </row>
    <row r="11442" spans="2:3" x14ac:dyDescent="0.35">
      <c r="B11442" s="31"/>
      <c r="C11442" s="31"/>
    </row>
    <row r="11443" spans="2:3" x14ac:dyDescent="0.35">
      <c r="B11443" s="31"/>
      <c r="C11443" s="31"/>
    </row>
    <row r="11444" spans="2:3" x14ac:dyDescent="0.35">
      <c r="B11444" s="31"/>
      <c r="C11444" s="31"/>
    </row>
    <row r="11445" spans="2:3" x14ac:dyDescent="0.35">
      <c r="B11445" s="31"/>
      <c r="C11445" s="31"/>
    </row>
    <row r="11446" spans="2:3" x14ac:dyDescent="0.35">
      <c r="B11446" s="31"/>
      <c r="C11446" s="31"/>
    </row>
    <row r="11447" spans="2:3" x14ac:dyDescent="0.35">
      <c r="B11447" s="31"/>
      <c r="C11447" s="31"/>
    </row>
    <row r="11448" spans="2:3" x14ac:dyDescent="0.35">
      <c r="B11448" s="31"/>
      <c r="C11448" s="31"/>
    </row>
    <row r="11449" spans="2:3" x14ac:dyDescent="0.35">
      <c r="B11449" s="31"/>
      <c r="C11449" s="31"/>
    </row>
    <row r="11450" spans="2:3" x14ac:dyDescent="0.35">
      <c r="B11450" s="31"/>
      <c r="C11450" s="31"/>
    </row>
    <row r="11451" spans="2:3" x14ac:dyDescent="0.35">
      <c r="B11451" s="31"/>
      <c r="C11451" s="31"/>
    </row>
    <row r="11452" spans="2:3" x14ac:dyDescent="0.35">
      <c r="B11452" s="31"/>
      <c r="C11452" s="31"/>
    </row>
    <row r="11453" spans="2:3" x14ac:dyDescent="0.35">
      <c r="B11453" s="31"/>
      <c r="C11453" s="31"/>
    </row>
    <row r="11454" spans="2:3" x14ac:dyDescent="0.35">
      <c r="B11454" s="31"/>
      <c r="C11454" s="31"/>
    </row>
    <row r="11455" spans="2:3" x14ac:dyDescent="0.35">
      <c r="B11455" s="31"/>
      <c r="C11455" s="31"/>
    </row>
    <row r="11456" spans="2:3" x14ac:dyDescent="0.35">
      <c r="B11456" s="31"/>
      <c r="C11456" s="31"/>
    </row>
    <row r="11457" spans="2:3" x14ac:dyDescent="0.35">
      <c r="B11457" s="31"/>
      <c r="C11457" s="31"/>
    </row>
    <row r="11458" spans="2:3" x14ac:dyDescent="0.35">
      <c r="B11458" s="31"/>
      <c r="C11458" s="31"/>
    </row>
    <row r="11459" spans="2:3" x14ac:dyDescent="0.35">
      <c r="B11459" s="31"/>
      <c r="C11459" s="31"/>
    </row>
    <row r="11460" spans="2:3" x14ac:dyDescent="0.35">
      <c r="B11460" s="31"/>
      <c r="C11460" s="31"/>
    </row>
    <row r="11461" spans="2:3" x14ac:dyDescent="0.35">
      <c r="B11461" s="31"/>
      <c r="C11461" s="31"/>
    </row>
    <row r="11462" spans="2:3" x14ac:dyDescent="0.35">
      <c r="B11462" s="31"/>
      <c r="C11462" s="31"/>
    </row>
    <row r="11463" spans="2:3" x14ac:dyDescent="0.35">
      <c r="B11463" s="31"/>
      <c r="C11463" s="31"/>
    </row>
    <row r="11464" spans="2:3" x14ac:dyDescent="0.35">
      <c r="B11464" s="31"/>
      <c r="C11464" s="31"/>
    </row>
    <row r="11465" spans="2:3" x14ac:dyDescent="0.35">
      <c r="B11465" s="31"/>
      <c r="C11465" s="31"/>
    </row>
    <row r="11466" spans="2:3" x14ac:dyDescent="0.35">
      <c r="B11466" s="31"/>
      <c r="C11466" s="31"/>
    </row>
    <row r="11467" spans="2:3" x14ac:dyDescent="0.35">
      <c r="B11467" s="31"/>
      <c r="C11467" s="31"/>
    </row>
    <row r="11468" spans="2:3" x14ac:dyDescent="0.35">
      <c r="B11468" s="31"/>
      <c r="C11468" s="31"/>
    </row>
    <row r="11469" spans="2:3" x14ac:dyDescent="0.35">
      <c r="B11469" s="31"/>
      <c r="C11469" s="31"/>
    </row>
    <row r="11470" spans="2:3" x14ac:dyDescent="0.35">
      <c r="B11470" s="31"/>
      <c r="C11470" s="31"/>
    </row>
    <row r="11471" spans="2:3" x14ac:dyDescent="0.35">
      <c r="B11471" s="31"/>
      <c r="C11471" s="31"/>
    </row>
    <row r="11472" spans="2:3" x14ac:dyDescent="0.35">
      <c r="B11472" s="31"/>
      <c r="C11472" s="31"/>
    </row>
    <row r="11473" spans="2:3" x14ac:dyDescent="0.35">
      <c r="B11473" s="31"/>
      <c r="C11473" s="31"/>
    </row>
    <row r="11474" spans="2:3" x14ac:dyDescent="0.35">
      <c r="B11474" s="31"/>
      <c r="C11474" s="31"/>
    </row>
    <row r="11475" spans="2:3" x14ac:dyDescent="0.35">
      <c r="B11475" s="31"/>
      <c r="C11475" s="31"/>
    </row>
    <row r="11476" spans="2:3" x14ac:dyDescent="0.35">
      <c r="B11476" s="31"/>
      <c r="C11476" s="31"/>
    </row>
    <row r="11477" spans="2:3" x14ac:dyDescent="0.35">
      <c r="B11477" s="31"/>
      <c r="C11477" s="31"/>
    </row>
    <row r="11478" spans="2:3" x14ac:dyDescent="0.35">
      <c r="B11478" s="31"/>
      <c r="C11478" s="31"/>
    </row>
    <row r="11479" spans="2:3" x14ac:dyDescent="0.35">
      <c r="B11479" s="31"/>
      <c r="C11479" s="31"/>
    </row>
    <row r="11480" spans="2:3" x14ac:dyDescent="0.35">
      <c r="B11480" s="31"/>
      <c r="C11480" s="31"/>
    </row>
    <row r="11481" spans="2:3" x14ac:dyDescent="0.35">
      <c r="B11481" s="31"/>
      <c r="C11481" s="31"/>
    </row>
    <row r="11482" spans="2:3" x14ac:dyDescent="0.35">
      <c r="B11482" s="31"/>
      <c r="C11482" s="31"/>
    </row>
    <row r="11483" spans="2:3" x14ac:dyDescent="0.35">
      <c r="B11483" s="31"/>
      <c r="C11483" s="31"/>
    </row>
    <row r="11484" spans="2:3" x14ac:dyDescent="0.35">
      <c r="B11484" s="31"/>
      <c r="C11484" s="31"/>
    </row>
    <row r="11485" spans="2:3" x14ac:dyDescent="0.35">
      <c r="B11485" s="31"/>
      <c r="C11485" s="31"/>
    </row>
    <row r="11486" spans="2:3" x14ac:dyDescent="0.35">
      <c r="B11486" s="31"/>
      <c r="C11486" s="31"/>
    </row>
    <row r="11487" spans="2:3" x14ac:dyDescent="0.35">
      <c r="B11487" s="31"/>
      <c r="C11487" s="31"/>
    </row>
    <row r="11488" spans="2:3" x14ac:dyDescent="0.35">
      <c r="B11488" s="31"/>
      <c r="C11488" s="31"/>
    </row>
    <row r="11489" spans="2:3" x14ac:dyDescent="0.35">
      <c r="B11489" s="31"/>
      <c r="C11489" s="31"/>
    </row>
    <row r="11490" spans="2:3" x14ac:dyDescent="0.35">
      <c r="B11490" s="31"/>
      <c r="C11490" s="31"/>
    </row>
    <row r="11491" spans="2:3" x14ac:dyDescent="0.35">
      <c r="B11491" s="31"/>
      <c r="C11491" s="31"/>
    </row>
    <row r="11492" spans="2:3" x14ac:dyDescent="0.35">
      <c r="B11492" s="31"/>
      <c r="C11492" s="31"/>
    </row>
    <row r="11493" spans="2:3" x14ac:dyDescent="0.35">
      <c r="B11493" s="31"/>
      <c r="C11493" s="31"/>
    </row>
    <row r="11494" spans="2:3" x14ac:dyDescent="0.35">
      <c r="B11494" s="31"/>
      <c r="C11494" s="31"/>
    </row>
    <row r="11495" spans="2:3" x14ac:dyDescent="0.35">
      <c r="B11495" s="31"/>
      <c r="C11495" s="31"/>
    </row>
    <row r="11496" spans="2:3" x14ac:dyDescent="0.35">
      <c r="B11496" s="31"/>
      <c r="C11496" s="31"/>
    </row>
    <row r="11497" spans="2:3" x14ac:dyDescent="0.35">
      <c r="B11497" s="31"/>
      <c r="C11497" s="31"/>
    </row>
    <row r="11498" spans="2:3" x14ac:dyDescent="0.35">
      <c r="B11498" s="31"/>
      <c r="C11498" s="31"/>
    </row>
    <row r="11499" spans="2:3" x14ac:dyDescent="0.35">
      <c r="B11499" s="31"/>
      <c r="C11499" s="31"/>
    </row>
    <row r="11500" spans="2:3" x14ac:dyDescent="0.35">
      <c r="B11500" s="31"/>
      <c r="C11500" s="31"/>
    </row>
    <row r="11501" spans="2:3" x14ac:dyDescent="0.35">
      <c r="B11501" s="31"/>
      <c r="C11501" s="31"/>
    </row>
    <row r="11502" spans="2:3" x14ac:dyDescent="0.35">
      <c r="B11502" s="31"/>
      <c r="C11502" s="31"/>
    </row>
    <row r="11503" spans="2:3" x14ac:dyDescent="0.35">
      <c r="B11503" s="31"/>
      <c r="C11503" s="31"/>
    </row>
    <row r="11504" spans="2:3" x14ac:dyDescent="0.35">
      <c r="B11504" s="31"/>
      <c r="C11504" s="31"/>
    </row>
    <row r="11505" spans="2:3" x14ac:dyDescent="0.35">
      <c r="B11505" s="31"/>
      <c r="C11505" s="31"/>
    </row>
    <row r="11506" spans="2:3" x14ac:dyDescent="0.35">
      <c r="B11506" s="31"/>
      <c r="C11506" s="31"/>
    </row>
    <row r="11507" spans="2:3" x14ac:dyDescent="0.35">
      <c r="B11507" s="31"/>
      <c r="C11507" s="31"/>
    </row>
    <row r="11508" spans="2:3" x14ac:dyDescent="0.35">
      <c r="B11508" s="31"/>
      <c r="C11508" s="31"/>
    </row>
    <row r="11509" spans="2:3" x14ac:dyDescent="0.35">
      <c r="B11509" s="31"/>
      <c r="C11509" s="31"/>
    </row>
    <row r="11510" spans="2:3" x14ac:dyDescent="0.35">
      <c r="B11510" s="31"/>
      <c r="C11510" s="31"/>
    </row>
    <row r="11511" spans="2:3" x14ac:dyDescent="0.35">
      <c r="B11511" s="31"/>
      <c r="C11511" s="31"/>
    </row>
    <row r="11512" spans="2:3" x14ac:dyDescent="0.35">
      <c r="B11512" s="31"/>
      <c r="C11512" s="31"/>
    </row>
    <row r="11513" spans="2:3" x14ac:dyDescent="0.35">
      <c r="B11513" s="31"/>
      <c r="C11513" s="31"/>
    </row>
    <row r="11514" spans="2:3" x14ac:dyDescent="0.35">
      <c r="B11514" s="31"/>
      <c r="C11514" s="31"/>
    </row>
    <row r="11515" spans="2:3" x14ac:dyDescent="0.35">
      <c r="B11515" s="31"/>
      <c r="C11515" s="31"/>
    </row>
    <row r="11516" spans="2:3" x14ac:dyDescent="0.35">
      <c r="B11516" s="31"/>
      <c r="C11516" s="31"/>
    </row>
    <row r="11517" spans="2:3" x14ac:dyDescent="0.35">
      <c r="B11517" s="31"/>
      <c r="C11517" s="31"/>
    </row>
    <row r="11518" spans="2:3" x14ac:dyDescent="0.35">
      <c r="B11518" s="31"/>
      <c r="C11518" s="31"/>
    </row>
    <row r="11519" spans="2:3" x14ac:dyDescent="0.35">
      <c r="B11519" s="31"/>
      <c r="C11519" s="31"/>
    </row>
    <row r="11520" spans="2:3" x14ac:dyDescent="0.35">
      <c r="B11520" s="31"/>
      <c r="C11520" s="31"/>
    </row>
    <row r="11521" spans="2:3" x14ac:dyDescent="0.35">
      <c r="B11521" s="31"/>
      <c r="C11521" s="31"/>
    </row>
    <row r="11522" spans="2:3" x14ac:dyDescent="0.35">
      <c r="B11522" s="31"/>
      <c r="C11522" s="31"/>
    </row>
    <row r="11523" spans="2:3" x14ac:dyDescent="0.35">
      <c r="B11523" s="31"/>
      <c r="C11523" s="31"/>
    </row>
    <row r="11524" spans="2:3" x14ac:dyDescent="0.35">
      <c r="B11524" s="31"/>
      <c r="C11524" s="31"/>
    </row>
    <row r="11525" spans="2:3" x14ac:dyDescent="0.35">
      <c r="B11525" s="31"/>
      <c r="C11525" s="31"/>
    </row>
    <row r="11526" spans="2:3" x14ac:dyDescent="0.35">
      <c r="B11526" s="31"/>
      <c r="C11526" s="31"/>
    </row>
    <row r="11527" spans="2:3" x14ac:dyDescent="0.35">
      <c r="B11527" s="31"/>
      <c r="C11527" s="31"/>
    </row>
    <row r="11528" spans="2:3" x14ac:dyDescent="0.35">
      <c r="B11528" s="31"/>
      <c r="C11528" s="31"/>
    </row>
    <row r="11529" spans="2:3" x14ac:dyDescent="0.35">
      <c r="B11529" s="31"/>
      <c r="C11529" s="31"/>
    </row>
    <row r="11530" spans="2:3" x14ac:dyDescent="0.35">
      <c r="B11530" s="31"/>
      <c r="C11530" s="31"/>
    </row>
    <row r="11531" spans="2:3" x14ac:dyDescent="0.35">
      <c r="B11531" s="31"/>
      <c r="C11531" s="31"/>
    </row>
    <row r="11532" spans="2:3" x14ac:dyDescent="0.35">
      <c r="B11532" s="31"/>
      <c r="C11532" s="31"/>
    </row>
    <row r="11533" spans="2:3" x14ac:dyDescent="0.35">
      <c r="B11533" s="31"/>
      <c r="C11533" s="31"/>
    </row>
    <row r="11534" spans="2:3" x14ac:dyDescent="0.35">
      <c r="B11534" s="31"/>
      <c r="C11534" s="31"/>
    </row>
    <row r="11535" spans="2:3" x14ac:dyDescent="0.35">
      <c r="B11535" s="31"/>
      <c r="C11535" s="31"/>
    </row>
    <row r="11536" spans="2:3" x14ac:dyDescent="0.35">
      <c r="B11536" s="31"/>
      <c r="C11536" s="31"/>
    </row>
    <row r="11537" spans="2:3" x14ac:dyDescent="0.35">
      <c r="B11537" s="31"/>
      <c r="C11537" s="31"/>
    </row>
    <row r="11538" spans="2:3" x14ac:dyDescent="0.35">
      <c r="B11538" s="31"/>
      <c r="C11538" s="31"/>
    </row>
    <row r="11539" spans="2:3" x14ac:dyDescent="0.35">
      <c r="B11539" s="31"/>
      <c r="C11539" s="31"/>
    </row>
    <row r="11540" spans="2:3" x14ac:dyDescent="0.35">
      <c r="B11540" s="31"/>
      <c r="C11540" s="31"/>
    </row>
    <row r="11541" spans="2:3" x14ac:dyDescent="0.35">
      <c r="B11541" s="31"/>
      <c r="C11541" s="31"/>
    </row>
    <row r="11542" spans="2:3" x14ac:dyDescent="0.35">
      <c r="B11542" s="31"/>
      <c r="C11542" s="31"/>
    </row>
    <row r="11543" spans="2:3" x14ac:dyDescent="0.35">
      <c r="B11543" s="31"/>
      <c r="C11543" s="31"/>
    </row>
    <row r="11544" spans="2:3" x14ac:dyDescent="0.35">
      <c r="B11544" s="31"/>
      <c r="C11544" s="31"/>
    </row>
    <row r="11545" spans="2:3" x14ac:dyDescent="0.35">
      <c r="B11545" s="31"/>
      <c r="C11545" s="31"/>
    </row>
    <row r="11546" spans="2:3" x14ac:dyDescent="0.35">
      <c r="B11546" s="31"/>
      <c r="C11546" s="31"/>
    </row>
    <row r="11547" spans="2:3" x14ac:dyDescent="0.35">
      <c r="B11547" s="31"/>
      <c r="C11547" s="31"/>
    </row>
    <row r="11548" spans="2:3" x14ac:dyDescent="0.35">
      <c r="B11548" s="31"/>
      <c r="C11548" s="31"/>
    </row>
    <row r="11549" spans="2:3" x14ac:dyDescent="0.35">
      <c r="B11549" s="31"/>
      <c r="C11549" s="31"/>
    </row>
    <row r="11550" spans="2:3" x14ac:dyDescent="0.35">
      <c r="B11550" s="31"/>
      <c r="C11550" s="31"/>
    </row>
    <row r="11551" spans="2:3" x14ac:dyDescent="0.35">
      <c r="B11551" s="31"/>
      <c r="C11551" s="31"/>
    </row>
    <row r="11552" spans="2:3" x14ac:dyDescent="0.35">
      <c r="B11552" s="31"/>
      <c r="C11552" s="31"/>
    </row>
    <row r="11553" spans="2:3" x14ac:dyDescent="0.35">
      <c r="B11553" s="31"/>
      <c r="C11553" s="31"/>
    </row>
    <row r="11554" spans="2:3" x14ac:dyDescent="0.35">
      <c r="B11554" s="31"/>
      <c r="C11554" s="31"/>
    </row>
    <row r="11555" spans="2:3" x14ac:dyDescent="0.35">
      <c r="B11555" s="31"/>
      <c r="C11555" s="31"/>
    </row>
    <row r="11556" spans="2:3" x14ac:dyDescent="0.35">
      <c r="B11556" s="31"/>
      <c r="C11556" s="31"/>
    </row>
    <row r="11557" spans="2:3" x14ac:dyDescent="0.35">
      <c r="B11557" s="31"/>
      <c r="C11557" s="31"/>
    </row>
    <row r="11558" spans="2:3" x14ac:dyDescent="0.35">
      <c r="B11558" s="31"/>
      <c r="C11558" s="31"/>
    </row>
    <row r="11559" spans="2:3" x14ac:dyDescent="0.35">
      <c r="B11559" s="31"/>
      <c r="C11559" s="31"/>
    </row>
    <row r="11560" spans="2:3" x14ac:dyDescent="0.35">
      <c r="B11560" s="31"/>
      <c r="C11560" s="31"/>
    </row>
    <row r="11561" spans="2:3" x14ac:dyDescent="0.35">
      <c r="B11561" s="31"/>
      <c r="C11561" s="31"/>
    </row>
    <row r="11562" spans="2:3" x14ac:dyDescent="0.35">
      <c r="B11562" s="31"/>
      <c r="C11562" s="31"/>
    </row>
    <row r="11563" spans="2:3" x14ac:dyDescent="0.35">
      <c r="B11563" s="31"/>
      <c r="C11563" s="31"/>
    </row>
    <row r="11564" spans="2:3" x14ac:dyDescent="0.35">
      <c r="B11564" s="31"/>
      <c r="C11564" s="31"/>
    </row>
    <row r="11565" spans="2:3" x14ac:dyDescent="0.35">
      <c r="B11565" s="31"/>
      <c r="C11565" s="31"/>
    </row>
    <row r="11566" spans="2:3" x14ac:dyDescent="0.35">
      <c r="B11566" s="31"/>
      <c r="C11566" s="31"/>
    </row>
    <row r="11567" spans="2:3" x14ac:dyDescent="0.35">
      <c r="B11567" s="31"/>
      <c r="C11567" s="31"/>
    </row>
    <row r="11568" spans="2:3" x14ac:dyDescent="0.35">
      <c r="B11568" s="31"/>
      <c r="C11568" s="31"/>
    </row>
    <row r="11569" spans="2:3" x14ac:dyDescent="0.35">
      <c r="B11569" s="31"/>
      <c r="C11569" s="31"/>
    </row>
    <row r="11570" spans="2:3" x14ac:dyDescent="0.35">
      <c r="B11570" s="31"/>
      <c r="C11570" s="31"/>
    </row>
    <row r="11571" spans="2:3" x14ac:dyDescent="0.35">
      <c r="B11571" s="31"/>
      <c r="C11571" s="31"/>
    </row>
    <row r="11572" spans="2:3" x14ac:dyDescent="0.35">
      <c r="B11572" s="31"/>
      <c r="C11572" s="31"/>
    </row>
    <row r="11573" spans="2:3" x14ac:dyDescent="0.35">
      <c r="B11573" s="31"/>
      <c r="C11573" s="31"/>
    </row>
    <row r="11574" spans="2:3" x14ac:dyDescent="0.35">
      <c r="B11574" s="31"/>
      <c r="C11574" s="31"/>
    </row>
    <row r="11575" spans="2:3" x14ac:dyDescent="0.35">
      <c r="B11575" s="31"/>
      <c r="C11575" s="31"/>
    </row>
    <row r="11576" spans="2:3" x14ac:dyDescent="0.35">
      <c r="B11576" s="31"/>
      <c r="C11576" s="31"/>
    </row>
    <row r="11577" spans="2:3" x14ac:dyDescent="0.35">
      <c r="B11577" s="31"/>
      <c r="C11577" s="31"/>
    </row>
    <row r="11578" spans="2:3" x14ac:dyDescent="0.35">
      <c r="B11578" s="31"/>
      <c r="C11578" s="31"/>
    </row>
    <row r="11579" spans="2:3" x14ac:dyDescent="0.35">
      <c r="B11579" s="31"/>
      <c r="C11579" s="31"/>
    </row>
    <row r="11580" spans="2:3" x14ac:dyDescent="0.35">
      <c r="B11580" s="31"/>
      <c r="C11580" s="31"/>
    </row>
    <row r="11581" spans="2:3" x14ac:dyDescent="0.35">
      <c r="B11581" s="31"/>
      <c r="C11581" s="31"/>
    </row>
    <row r="11582" spans="2:3" x14ac:dyDescent="0.35">
      <c r="B11582" s="31"/>
      <c r="C11582" s="31"/>
    </row>
    <row r="11583" spans="2:3" x14ac:dyDescent="0.35">
      <c r="B11583" s="31"/>
      <c r="C11583" s="31"/>
    </row>
    <row r="11584" spans="2:3" x14ac:dyDescent="0.35">
      <c r="B11584" s="31"/>
      <c r="C11584" s="31"/>
    </row>
    <row r="11585" spans="2:3" x14ac:dyDescent="0.35">
      <c r="B11585" s="31"/>
      <c r="C11585" s="31"/>
    </row>
    <row r="11586" spans="2:3" x14ac:dyDescent="0.35">
      <c r="B11586" s="31"/>
      <c r="C11586" s="31"/>
    </row>
    <row r="11587" spans="2:3" x14ac:dyDescent="0.35">
      <c r="B11587" s="31"/>
      <c r="C11587" s="31"/>
    </row>
    <row r="11588" spans="2:3" x14ac:dyDescent="0.35">
      <c r="B11588" s="31"/>
      <c r="C11588" s="31"/>
    </row>
    <row r="11589" spans="2:3" x14ac:dyDescent="0.35">
      <c r="B11589" s="31"/>
      <c r="C11589" s="31"/>
    </row>
    <row r="11590" spans="2:3" x14ac:dyDescent="0.35">
      <c r="B11590" s="31"/>
      <c r="C11590" s="31"/>
    </row>
    <row r="11591" spans="2:3" x14ac:dyDescent="0.35">
      <c r="B11591" s="31"/>
      <c r="C11591" s="31"/>
    </row>
    <row r="11592" spans="2:3" x14ac:dyDescent="0.35">
      <c r="B11592" s="31"/>
      <c r="C11592" s="31"/>
    </row>
    <row r="11593" spans="2:3" x14ac:dyDescent="0.35">
      <c r="B11593" s="31"/>
      <c r="C11593" s="31"/>
    </row>
    <row r="11594" spans="2:3" x14ac:dyDescent="0.35">
      <c r="B11594" s="31"/>
      <c r="C11594" s="31"/>
    </row>
    <row r="11595" spans="2:3" x14ac:dyDescent="0.35">
      <c r="B11595" s="31"/>
      <c r="C11595" s="31"/>
    </row>
    <row r="11596" spans="2:3" x14ac:dyDescent="0.35">
      <c r="B11596" s="31"/>
      <c r="C11596" s="31"/>
    </row>
    <row r="11597" spans="2:3" x14ac:dyDescent="0.35">
      <c r="B11597" s="31"/>
      <c r="C11597" s="31"/>
    </row>
    <row r="11598" spans="2:3" x14ac:dyDescent="0.35">
      <c r="B11598" s="31"/>
      <c r="C11598" s="31"/>
    </row>
    <row r="11599" spans="2:3" x14ac:dyDescent="0.35">
      <c r="B11599" s="31"/>
      <c r="C11599" s="31"/>
    </row>
    <row r="11600" spans="2:3" x14ac:dyDescent="0.35">
      <c r="B11600" s="31"/>
      <c r="C11600" s="31"/>
    </row>
    <row r="11601" spans="2:3" x14ac:dyDescent="0.35">
      <c r="B11601" s="31"/>
      <c r="C11601" s="31"/>
    </row>
    <row r="11602" spans="2:3" x14ac:dyDescent="0.35">
      <c r="B11602" s="31"/>
      <c r="C11602" s="31"/>
    </row>
    <row r="11603" spans="2:3" x14ac:dyDescent="0.35">
      <c r="B11603" s="31"/>
      <c r="C11603" s="31"/>
    </row>
    <row r="11604" spans="2:3" x14ac:dyDescent="0.35">
      <c r="B11604" s="31"/>
      <c r="C11604" s="31"/>
    </row>
    <row r="11605" spans="2:3" x14ac:dyDescent="0.35">
      <c r="B11605" s="31"/>
      <c r="C11605" s="31"/>
    </row>
    <row r="11606" spans="2:3" x14ac:dyDescent="0.35">
      <c r="B11606" s="31"/>
      <c r="C11606" s="31"/>
    </row>
    <row r="11607" spans="2:3" x14ac:dyDescent="0.35">
      <c r="B11607" s="31"/>
      <c r="C11607" s="31"/>
    </row>
    <row r="11608" spans="2:3" x14ac:dyDescent="0.35">
      <c r="B11608" s="31"/>
      <c r="C11608" s="31"/>
    </row>
    <row r="11609" spans="2:3" x14ac:dyDescent="0.35">
      <c r="B11609" s="31"/>
      <c r="C11609" s="31"/>
    </row>
    <row r="11610" spans="2:3" x14ac:dyDescent="0.35">
      <c r="B11610" s="31"/>
      <c r="C11610" s="31"/>
    </row>
    <row r="11611" spans="2:3" x14ac:dyDescent="0.35">
      <c r="B11611" s="31"/>
      <c r="C11611" s="31"/>
    </row>
    <row r="11612" spans="2:3" x14ac:dyDescent="0.35">
      <c r="B11612" s="31"/>
      <c r="C11612" s="31"/>
    </row>
    <row r="11613" spans="2:3" x14ac:dyDescent="0.35">
      <c r="B11613" s="31"/>
      <c r="C11613" s="31"/>
    </row>
    <row r="11614" spans="2:3" x14ac:dyDescent="0.35">
      <c r="B11614" s="31"/>
      <c r="C11614" s="31"/>
    </row>
    <row r="11615" spans="2:3" x14ac:dyDescent="0.35">
      <c r="B11615" s="31"/>
      <c r="C11615" s="31"/>
    </row>
    <row r="11616" spans="2:3" x14ac:dyDescent="0.35">
      <c r="B11616" s="31"/>
      <c r="C11616" s="31"/>
    </row>
    <row r="11617" spans="2:3" x14ac:dyDescent="0.35">
      <c r="B11617" s="31"/>
      <c r="C11617" s="31"/>
    </row>
    <row r="11618" spans="2:3" x14ac:dyDescent="0.35">
      <c r="B11618" s="31"/>
      <c r="C11618" s="31"/>
    </row>
    <row r="11619" spans="2:3" x14ac:dyDescent="0.35">
      <c r="B11619" s="31"/>
      <c r="C11619" s="31"/>
    </row>
    <row r="11620" spans="2:3" x14ac:dyDescent="0.35">
      <c r="B11620" s="31"/>
      <c r="C11620" s="31"/>
    </row>
    <row r="11621" spans="2:3" x14ac:dyDescent="0.35">
      <c r="B11621" s="31"/>
      <c r="C11621" s="31"/>
    </row>
    <row r="11622" spans="2:3" x14ac:dyDescent="0.35">
      <c r="B11622" s="31"/>
      <c r="C11622" s="31"/>
    </row>
    <row r="11623" spans="2:3" x14ac:dyDescent="0.35">
      <c r="B11623" s="31"/>
      <c r="C11623" s="31"/>
    </row>
    <row r="11624" spans="2:3" x14ac:dyDescent="0.35">
      <c r="B11624" s="31"/>
      <c r="C11624" s="31"/>
    </row>
    <row r="11625" spans="2:3" x14ac:dyDescent="0.35">
      <c r="B11625" s="31"/>
      <c r="C11625" s="31"/>
    </row>
    <row r="11626" spans="2:3" x14ac:dyDescent="0.35">
      <c r="B11626" s="31"/>
      <c r="C11626" s="31"/>
    </row>
    <row r="11627" spans="2:3" x14ac:dyDescent="0.35">
      <c r="B11627" s="31"/>
      <c r="C11627" s="31"/>
    </row>
    <row r="11628" spans="2:3" x14ac:dyDescent="0.35">
      <c r="B11628" s="31"/>
      <c r="C11628" s="31"/>
    </row>
    <row r="11629" spans="2:3" x14ac:dyDescent="0.35">
      <c r="B11629" s="31"/>
      <c r="C11629" s="31"/>
    </row>
    <row r="11630" spans="2:3" x14ac:dyDescent="0.35">
      <c r="B11630" s="31"/>
      <c r="C11630" s="31"/>
    </row>
    <row r="11631" spans="2:3" x14ac:dyDescent="0.35">
      <c r="B11631" s="31"/>
      <c r="C11631" s="31"/>
    </row>
    <row r="11632" spans="2:3" x14ac:dyDescent="0.35">
      <c r="B11632" s="31"/>
      <c r="C11632" s="31"/>
    </row>
    <row r="11633" spans="2:3" x14ac:dyDescent="0.35">
      <c r="B11633" s="31"/>
      <c r="C11633" s="31"/>
    </row>
    <row r="11634" spans="2:3" x14ac:dyDescent="0.35">
      <c r="B11634" s="31"/>
      <c r="C11634" s="31"/>
    </row>
    <row r="11635" spans="2:3" x14ac:dyDescent="0.35">
      <c r="B11635" s="31"/>
      <c r="C11635" s="31"/>
    </row>
    <row r="11636" spans="2:3" x14ac:dyDescent="0.35">
      <c r="B11636" s="31"/>
      <c r="C11636" s="31"/>
    </row>
    <row r="11637" spans="2:3" x14ac:dyDescent="0.35">
      <c r="B11637" s="31"/>
      <c r="C11637" s="31"/>
    </row>
    <row r="11638" spans="2:3" x14ac:dyDescent="0.35">
      <c r="B11638" s="31"/>
      <c r="C11638" s="31"/>
    </row>
    <row r="11639" spans="2:3" x14ac:dyDescent="0.35">
      <c r="B11639" s="31"/>
      <c r="C11639" s="31"/>
    </row>
    <row r="11640" spans="2:3" x14ac:dyDescent="0.35">
      <c r="B11640" s="31"/>
      <c r="C11640" s="31"/>
    </row>
    <row r="11641" spans="2:3" x14ac:dyDescent="0.35">
      <c r="B11641" s="31"/>
      <c r="C11641" s="31"/>
    </row>
    <row r="11642" spans="2:3" x14ac:dyDescent="0.35">
      <c r="B11642" s="31"/>
      <c r="C11642" s="31"/>
    </row>
    <row r="11643" spans="2:3" x14ac:dyDescent="0.35">
      <c r="B11643" s="31"/>
      <c r="C11643" s="31"/>
    </row>
    <row r="11644" spans="2:3" x14ac:dyDescent="0.35">
      <c r="B11644" s="31"/>
      <c r="C11644" s="31"/>
    </row>
    <row r="11645" spans="2:3" x14ac:dyDescent="0.35">
      <c r="B11645" s="31"/>
      <c r="C11645" s="31"/>
    </row>
    <row r="11646" spans="2:3" x14ac:dyDescent="0.35">
      <c r="B11646" s="31"/>
      <c r="C11646" s="31"/>
    </row>
    <row r="11647" spans="2:3" x14ac:dyDescent="0.35">
      <c r="B11647" s="31"/>
      <c r="C11647" s="31"/>
    </row>
    <row r="11648" spans="2:3" x14ac:dyDescent="0.35">
      <c r="B11648" s="31"/>
      <c r="C11648" s="31"/>
    </row>
    <row r="11649" spans="2:3" x14ac:dyDescent="0.35">
      <c r="B11649" s="31"/>
      <c r="C11649" s="31"/>
    </row>
    <row r="11650" spans="2:3" x14ac:dyDescent="0.35">
      <c r="B11650" s="31"/>
      <c r="C11650" s="31"/>
    </row>
    <row r="11651" spans="2:3" x14ac:dyDescent="0.35">
      <c r="B11651" s="31"/>
      <c r="C11651" s="31"/>
    </row>
    <row r="11652" spans="2:3" x14ac:dyDescent="0.35">
      <c r="B11652" s="31"/>
      <c r="C11652" s="31"/>
    </row>
    <row r="11653" spans="2:3" x14ac:dyDescent="0.35">
      <c r="B11653" s="31"/>
      <c r="C11653" s="31"/>
    </row>
    <row r="11654" spans="2:3" x14ac:dyDescent="0.35">
      <c r="B11654" s="31"/>
      <c r="C11654" s="31"/>
    </row>
    <row r="11655" spans="2:3" x14ac:dyDescent="0.35">
      <c r="B11655" s="31"/>
      <c r="C11655" s="31"/>
    </row>
    <row r="11656" spans="2:3" x14ac:dyDescent="0.35">
      <c r="B11656" s="31"/>
      <c r="C11656" s="31"/>
    </row>
    <row r="11657" spans="2:3" x14ac:dyDescent="0.35">
      <c r="B11657" s="31"/>
      <c r="C11657" s="31"/>
    </row>
    <row r="11658" spans="2:3" x14ac:dyDescent="0.35">
      <c r="B11658" s="31"/>
      <c r="C11658" s="31"/>
    </row>
    <row r="11659" spans="2:3" x14ac:dyDescent="0.35">
      <c r="B11659" s="31"/>
      <c r="C11659" s="31"/>
    </row>
    <row r="11660" spans="2:3" x14ac:dyDescent="0.35">
      <c r="B11660" s="31"/>
      <c r="C11660" s="31"/>
    </row>
    <row r="11661" spans="2:3" x14ac:dyDescent="0.35">
      <c r="B11661" s="31"/>
      <c r="C11661" s="31"/>
    </row>
    <row r="11662" spans="2:3" x14ac:dyDescent="0.35">
      <c r="B11662" s="31"/>
      <c r="C11662" s="31"/>
    </row>
    <row r="11663" spans="2:3" x14ac:dyDescent="0.35">
      <c r="B11663" s="31"/>
      <c r="C11663" s="31"/>
    </row>
    <row r="11664" spans="2:3" x14ac:dyDescent="0.35">
      <c r="B11664" s="31"/>
      <c r="C11664" s="31"/>
    </row>
    <row r="11665" spans="2:3" x14ac:dyDescent="0.35">
      <c r="B11665" s="31"/>
      <c r="C11665" s="31"/>
    </row>
    <row r="11666" spans="2:3" x14ac:dyDescent="0.35">
      <c r="B11666" s="31"/>
      <c r="C11666" s="31"/>
    </row>
    <row r="11667" spans="2:3" x14ac:dyDescent="0.35">
      <c r="B11667" s="31"/>
      <c r="C11667" s="31"/>
    </row>
    <row r="11668" spans="2:3" x14ac:dyDescent="0.35">
      <c r="B11668" s="31"/>
      <c r="C11668" s="31"/>
    </row>
    <row r="11669" spans="2:3" x14ac:dyDescent="0.35">
      <c r="B11669" s="31"/>
      <c r="C11669" s="31"/>
    </row>
    <row r="11670" spans="2:3" x14ac:dyDescent="0.35">
      <c r="B11670" s="31"/>
      <c r="C11670" s="31"/>
    </row>
    <row r="11671" spans="2:3" x14ac:dyDescent="0.35">
      <c r="B11671" s="31"/>
      <c r="C11671" s="31"/>
    </row>
    <row r="11672" spans="2:3" x14ac:dyDescent="0.35">
      <c r="B11672" s="31"/>
      <c r="C11672" s="31"/>
    </row>
    <row r="11673" spans="2:3" x14ac:dyDescent="0.35">
      <c r="B11673" s="31"/>
      <c r="C11673" s="31"/>
    </row>
    <row r="11674" spans="2:3" x14ac:dyDescent="0.35">
      <c r="B11674" s="31"/>
      <c r="C11674" s="31"/>
    </row>
    <row r="11675" spans="2:3" x14ac:dyDescent="0.35">
      <c r="B11675" s="31"/>
      <c r="C11675" s="31"/>
    </row>
    <row r="11676" spans="2:3" x14ac:dyDescent="0.35">
      <c r="B11676" s="31"/>
      <c r="C11676" s="31"/>
    </row>
    <row r="11677" spans="2:3" x14ac:dyDescent="0.35">
      <c r="B11677" s="31"/>
      <c r="C11677" s="31"/>
    </row>
    <row r="11678" spans="2:3" x14ac:dyDescent="0.35">
      <c r="B11678" s="31"/>
      <c r="C11678" s="31"/>
    </row>
    <row r="11679" spans="2:3" x14ac:dyDescent="0.35">
      <c r="B11679" s="31"/>
      <c r="C11679" s="31"/>
    </row>
    <row r="11680" spans="2:3" x14ac:dyDescent="0.35">
      <c r="B11680" s="31"/>
      <c r="C11680" s="31"/>
    </row>
    <row r="11681" spans="2:3" x14ac:dyDescent="0.35">
      <c r="B11681" s="31"/>
      <c r="C11681" s="31"/>
    </row>
    <row r="11682" spans="2:3" x14ac:dyDescent="0.35">
      <c r="B11682" s="31"/>
      <c r="C11682" s="31"/>
    </row>
    <row r="11683" spans="2:3" x14ac:dyDescent="0.35">
      <c r="B11683" s="31"/>
      <c r="C11683" s="31"/>
    </row>
    <row r="11684" spans="2:3" x14ac:dyDescent="0.35">
      <c r="B11684" s="31"/>
      <c r="C11684" s="31"/>
    </row>
    <row r="11685" spans="2:3" x14ac:dyDescent="0.35">
      <c r="B11685" s="31"/>
      <c r="C11685" s="31"/>
    </row>
    <row r="11686" spans="2:3" x14ac:dyDescent="0.35">
      <c r="B11686" s="31"/>
      <c r="C11686" s="31"/>
    </row>
    <row r="11687" spans="2:3" x14ac:dyDescent="0.35">
      <c r="B11687" s="31"/>
      <c r="C11687" s="31"/>
    </row>
    <row r="11688" spans="2:3" x14ac:dyDescent="0.35">
      <c r="B11688" s="31"/>
      <c r="C11688" s="31"/>
    </row>
    <row r="11689" spans="2:3" x14ac:dyDescent="0.35">
      <c r="B11689" s="31"/>
      <c r="C11689" s="31"/>
    </row>
    <row r="11690" spans="2:3" x14ac:dyDescent="0.35">
      <c r="B11690" s="31"/>
      <c r="C11690" s="31"/>
    </row>
    <row r="11691" spans="2:3" x14ac:dyDescent="0.35">
      <c r="B11691" s="31"/>
      <c r="C11691" s="31"/>
    </row>
    <row r="11692" spans="2:3" x14ac:dyDescent="0.35">
      <c r="B11692" s="31"/>
      <c r="C11692" s="31"/>
    </row>
    <row r="11693" spans="2:3" x14ac:dyDescent="0.35">
      <c r="B11693" s="31"/>
      <c r="C11693" s="31"/>
    </row>
    <row r="11694" spans="2:3" x14ac:dyDescent="0.35">
      <c r="B11694" s="31"/>
      <c r="C11694" s="31"/>
    </row>
    <row r="11695" spans="2:3" x14ac:dyDescent="0.35">
      <c r="B11695" s="31"/>
      <c r="C11695" s="31"/>
    </row>
    <row r="11696" spans="2:3" x14ac:dyDescent="0.35">
      <c r="B11696" s="31"/>
      <c r="C11696" s="31"/>
    </row>
    <row r="11697" spans="2:3" x14ac:dyDescent="0.35">
      <c r="B11697" s="31"/>
      <c r="C11697" s="31"/>
    </row>
    <row r="11698" spans="2:3" x14ac:dyDescent="0.35">
      <c r="B11698" s="31"/>
      <c r="C11698" s="31"/>
    </row>
    <row r="11699" spans="2:3" x14ac:dyDescent="0.35">
      <c r="B11699" s="31"/>
      <c r="C11699" s="31"/>
    </row>
    <row r="11700" spans="2:3" x14ac:dyDescent="0.35">
      <c r="B11700" s="31"/>
      <c r="C11700" s="31"/>
    </row>
    <row r="11701" spans="2:3" x14ac:dyDescent="0.35">
      <c r="B11701" s="31"/>
      <c r="C11701" s="31"/>
    </row>
    <row r="11702" spans="2:3" x14ac:dyDescent="0.35">
      <c r="B11702" s="31"/>
      <c r="C11702" s="31"/>
    </row>
    <row r="11703" spans="2:3" x14ac:dyDescent="0.35">
      <c r="B11703" s="31"/>
      <c r="C11703" s="31"/>
    </row>
    <row r="11704" spans="2:3" x14ac:dyDescent="0.35">
      <c r="B11704" s="31"/>
      <c r="C11704" s="31"/>
    </row>
    <row r="11705" spans="2:3" x14ac:dyDescent="0.35">
      <c r="B11705" s="31"/>
      <c r="C11705" s="31"/>
    </row>
    <row r="11706" spans="2:3" x14ac:dyDescent="0.35">
      <c r="B11706" s="31"/>
      <c r="C11706" s="31"/>
    </row>
    <row r="11707" spans="2:3" x14ac:dyDescent="0.35">
      <c r="B11707" s="31"/>
      <c r="C11707" s="31"/>
    </row>
    <row r="11708" spans="2:3" x14ac:dyDescent="0.35">
      <c r="B11708" s="31"/>
      <c r="C11708" s="31"/>
    </row>
    <row r="11709" spans="2:3" x14ac:dyDescent="0.35">
      <c r="B11709" s="31"/>
      <c r="C11709" s="31"/>
    </row>
    <row r="11710" spans="2:3" x14ac:dyDescent="0.35">
      <c r="B11710" s="31"/>
      <c r="C11710" s="31"/>
    </row>
    <row r="11711" spans="2:3" x14ac:dyDescent="0.35">
      <c r="B11711" s="31"/>
      <c r="C11711" s="31"/>
    </row>
    <row r="11712" spans="2:3" x14ac:dyDescent="0.35">
      <c r="B11712" s="31"/>
      <c r="C11712" s="31"/>
    </row>
    <row r="11713" spans="2:3" x14ac:dyDescent="0.35">
      <c r="B11713" s="31"/>
      <c r="C11713" s="31"/>
    </row>
    <row r="11714" spans="2:3" x14ac:dyDescent="0.35">
      <c r="B11714" s="31"/>
      <c r="C11714" s="31"/>
    </row>
    <row r="11715" spans="2:3" x14ac:dyDescent="0.35">
      <c r="B11715" s="31"/>
      <c r="C11715" s="31"/>
    </row>
    <row r="11716" spans="2:3" x14ac:dyDescent="0.35">
      <c r="B11716" s="31"/>
      <c r="C11716" s="31"/>
    </row>
    <row r="11717" spans="2:3" x14ac:dyDescent="0.35">
      <c r="B11717" s="31"/>
      <c r="C11717" s="31"/>
    </row>
    <row r="11718" spans="2:3" x14ac:dyDescent="0.35">
      <c r="B11718" s="31"/>
      <c r="C11718" s="31"/>
    </row>
    <row r="11719" spans="2:3" x14ac:dyDescent="0.35">
      <c r="B11719" s="31"/>
      <c r="C11719" s="31"/>
    </row>
    <row r="11720" spans="2:3" x14ac:dyDescent="0.35">
      <c r="B11720" s="31"/>
      <c r="C11720" s="31"/>
    </row>
    <row r="11721" spans="2:3" x14ac:dyDescent="0.35">
      <c r="B11721" s="31"/>
      <c r="C11721" s="31"/>
    </row>
    <row r="11722" spans="2:3" x14ac:dyDescent="0.35">
      <c r="B11722" s="31"/>
      <c r="C11722" s="31"/>
    </row>
    <row r="11723" spans="2:3" x14ac:dyDescent="0.35">
      <c r="B11723" s="31"/>
      <c r="C11723" s="31"/>
    </row>
    <row r="11724" spans="2:3" x14ac:dyDescent="0.35">
      <c r="B11724" s="31"/>
      <c r="C11724" s="31"/>
    </row>
    <row r="11725" spans="2:3" x14ac:dyDescent="0.35">
      <c r="B11725" s="31"/>
      <c r="C11725" s="31"/>
    </row>
    <row r="11726" spans="2:3" x14ac:dyDescent="0.35">
      <c r="B11726" s="31"/>
      <c r="C11726" s="31"/>
    </row>
    <row r="11727" spans="2:3" x14ac:dyDescent="0.35">
      <c r="B11727" s="31"/>
      <c r="C11727" s="31"/>
    </row>
    <row r="11728" spans="2:3" x14ac:dyDescent="0.35">
      <c r="B11728" s="31"/>
      <c r="C11728" s="31"/>
    </row>
    <row r="11729" spans="2:3" x14ac:dyDescent="0.35">
      <c r="B11729" s="31"/>
      <c r="C11729" s="31"/>
    </row>
    <row r="11730" spans="2:3" x14ac:dyDescent="0.35">
      <c r="B11730" s="31"/>
      <c r="C11730" s="31"/>
    </row>
    <row r="11731" spans="2:3" x14ac:dyDescent="0.35">
      <c r="B11731" s="31"/>
      <c r="C11731" s="31"/>
    </row>
    <row r="11732" spans="2:3" x14ac:dyDescent="0.35">
      <c r="B11732" s="31"/>
      <c r="C11732" s="31"/>
    </row>
    <row r="11733" spans="2:3" x14ac:dyDescent="0.35">
      <c r="B11733" s="31"/>
      <c r="C11733" s="31"/>
    </row>
    <row r="11734" spans="2:3" x14ac:dyDescent="0.35">
      <c r="B11734" s="31"/>
      <c r="C11734" s="31"/>
    </row>
    <row r="11735" spans="2:3" x14ac:dyDescent="0.35">
      <c r="B11735" s="31"/>
      <c r="C11735" s="31"/>
    </row>
    <row r="11736" spans="2:3" x14ac:dyDescent="0.35">
      <c r="B11736" s="31"/>
      <c r="C11736" s="31"/>
    </row>
    <row r="11737" spans="2:3" x14ac:dyDescent="0.35">
      <c r="B11737" s="31"/>
      <c r="C11737" s="31"/>
    </row>
    <row r="11738" spans="2:3" x14ac:dyDescent="0.35">
      <c r="B11738" s="31"/>
      <c r="C11738" s="31"/>
    </row>
    <row r="11739" spans="2:3" x14ac:dyDescent="0.35">
      <c r="B11739" s="31"/>
      <c r="C11739" s="31"/>
    </row>
    <row r="11740" spans="2:3" x14ac:dyDescent="0.35">
      <c r="B11740" s="31"/>
      <c r="C11740" s="31"/>
    </row>
    <row r="11741" spans="2:3" x14ac:dyDescent="0.35">
      <c r="B11741" s="31"/>
      <c r="C11741" s="31"/>
    </row>
    <row r="11742" spans="2:3" x14ac:dyDescent="0.35">
      <c r="B11742" s="31"/>
      <c r="C11742" s="31"/>
    </row>
    <row r="11743" spans="2:3" x14ac:dyDescent="0.35">
      <c r="B11743" s="31"/>
      <c r="C11743" s="31"/>
    </row>
    <row r="11744" spans="2:3" x14ac:dyDescent="0.35">
      <c r="B11744" s="31"/>
      <c r="C11744" s="31"/>
    </row>
    <row r="11745" spans="2:3" x14ac:dyDescent="0.35">
      <c r="B11745" s="31"/>
      <c r="C11745" s="31"/>
    </row>
    <row r="11746" spans="2:3" x14ac:dyDescent="0.35">
      <c r="B11746" s="31"/>
      <c r="C11746" s="31"/>
    </row>
    <row r="11747" spans="2:3" x14ac:dyDescent="0.35">
      <c r="B11747" s="31"/>
      <c r="C11747" s="31"/>
    </row>
    <row r="11748" spans="2:3" x14ac:dyDescent="0.35">
      <c r="B11748" s="31"/>
      <c r="C11748" s="31"/>
    </row>
    <row r="11749" spans="2:3" x14ac:dyDescent="0.35">
      <c r="B11749" s="31"/>
      <c r="C11749" s="31"/>
    </row>
    <row r="11750" spans="2:3" x14ac:dyDescent="0.35">
      <c r="B11750" s="31"/>
      <c r="C11750" s="31"/>
    </row>
    <row r="11751" spans="2:3" x14ac:dyDescent="0.35">
      <c r="B11751" s="31"/>
      <c r="C11751" s="31"/>
    </row>
    <row r="11752" spans="2:3" x14ac:dyDescent="0.35">
      <c r="B11752" s="31"/>
      <c r="C11752" s="31"/>
    </row>
    <row r="11753" spans="2:3" x14ac:dyDescent="0.35">
      <c r="B11753" s="31"/>
      <c r="C11753" s="31"/>
    </row>
    <row r="11754" spans="2:3" x14ac:dyDescent="0.35">
      <c r="B11754" s="31"/>
      <c r="C11754" s="31"/>
    </row>
    <row r="11755" spans="2:3" x14ac:dyDescent="0.35">
      <c r="B11755" s="31"/>
      <c r="C11755" s="31"/>
    </row>
    <row r="11756" spans="2:3" x14ac:dyDescent="0.35">
      <c r="B11756" s="31"/>
      <c r="C11756" s="31"/>
    </row>
    <row r="11757" spans="2:3" x14ac:dyDescent="0.35">
      <c r="B11757" s="31"/>
      <c r="C11757" s="31"/>
    </row>
    <row r="11758" spans="2:3" x14ac:dyDescent="0.35">
      <c r="B11758" s="31"/>
      <c r="C11758" s="31"/>
    </row>
    <row r="11759" spans="2:3" x14ac:dyDescent="0.35">
      <c r="B11759" s="31"/>
      <c r="C11759" s="31"/>
    </row>
    <row r="11760" spans="2:3" x14ac:dyDescent="0.35">
      <c r="B11760" s="31"/>
      <c r="C11760" s="31"/>
    </row>
    <row r="11761" spans="2:3" x14ac:dyDescent="0.35">
      <c r="B11761" s="31"/>
      <c r="C11761" s="31"/>
    </row>
    <row r="11762" spans="2:3" x14ac:dyDescent="0.35">
      <c r="B11762" s="31"/>
      <c r="C11762" s="31"/>
    </row>
    <row r="11763" spans="2:3" x14ac:dyDescent="0.35">
      <c r="B11763" s="31"/>
      <c r="C11763" s="31"/>
    </row>
    <row r="11764" spans="2:3" x14ac:dyDescent="0.35">
      <c r="B11764" s="31"/>
      <c r="C11764" s="31"/>
    </row>
    <row r="11765" spans="2:3" x14ac:dyDescent="0.35">
      <c r="B11765" s="31"/>
      <c r="C11765" s="31"/>
    </row>
    <row r="11766" spans="2:3" x14ac:dyDescent="0.35">
      <c r="B11766" s="31"/>
      <c r="C11766" s="31"/>
    </row>
    <row r="11767" spans="2:3" x14ac:dyDescent="0.35">
      <c r="B11767" s="31"/>
      <c r="C11767" s="31"/>
    </row>
    <row r="11768" spans="2:3" x14ac:dyDescent="0.35">
      <c r="B11768" s="31"/>
      <c r="C11768" s="31"/>
    </row>
    <row r="11769" spans="2:3" x14ac:dyDescent="0.35">
      <c r="B11769" s="31"/>
      <c r="C11769" s="31"/>
    </row>
    <row r="11770" spans="2:3" x14ac:dyDescent="0.35">
      <c r="B11770" s="31"/>
      <c r="C11770" s="31"/>
    </row>
    <row r="11771" spans="2:3" x14ac:dyDescent="0.35">
      <c r="B11771" s="31"/>
      <c r="C11771" s="31"/>
    </row>
    <row r="11772" spans="2:3" x14ac:dyDescent="0.35">
      <c r="B11772" s="31"/>
      <c r="C11772" s="31"/>
    </row>
    <row r="11773" spans="2:3" x14ac:dyDescent="0.35">
      <c r="B11773" s="31"/>
      <c r="C11773" s="31"/>
    </row>
    <row r="11774" spans="2:3" x14ac:dyDescent="0.35">
      <c r="B11774" s="31"/>
      <c r="C11774" s="31"/>
    </row>
    <row r="11775" spans="2:3" x14ac:dyDescent="0.35">
      <c r="B11775" s="31"/>
      <c r="C11775" s="31"/>
    </row>
    <row r="11776" spans="2:3" x14ac:dyDescent="0.35">
      <c r="B11776" s="31"/>
      <c r="C11776" s="31"/>
    </row>
    <row r="11777" spans="2:3" x14ac:dyDescent="0.35">
      <c r="B11777" s="31"/>
      <c r="C11777" s="31"/>
    </row>
    <row r="11778" spans="2:3" x14ac:dyDescent="0.35">
      <c r="B11778" s="31"/>
      <c r="C11778" s="31"/>
    </row>
    <row r="11779" spans="2:3" x14ac:dyDescent="0.35">
      <c r="B11779" s="31"/>
      <c r="C11779" s="31"/>
    </row>
    <row r="11780" spans="2:3" x14ac:dyDescent="0.35">
      <c r="B11780" s="31"/>
      <c r="C11780" s="31"/>
    </row>
    <row r="11781" spans="2:3" x14ac:dyDescent="0.35">
      <c r="B11781" s="31"/>
      <c r="C11781" s="31"/>
    </row>
    <row r="11782" spans="2:3" x14ac:dyDescent="0.35">
      <c r="B11782" s="31"/>
      <c r="C11782" s="31"/>
    </row>
    <row r="11783" spans="2:3" x14ac:dyDescent="0.35">
      <c r="B11783" s="31"/>
      <c r="C11783" s="31"/>
    </row>
    <row r="11784" spans="2:3" x14ac:dyDescent="0.35">
      <c r="B11784" s="31"/>
      <c r="C11784" s="31"/>
    </row>
    <row r="11785" spans="2:3" x14ac:dyDescent="0.35">
      <c r="B11785" s="31"/>
      <c r="C11785" s="31"/>
    </row>
    <row r="11786" spans="2:3" x14ac:dyDescent="0.35">
      <c r="B11786" s="31"/>
      <c r="C11786" s="31"/>
    </row>
    <row r="11787" spans="2:3" x14ac:dyDescent="0.35">
      <c r="B11787" s="31"/>
      <c r="C11787" s="31"/>
    </row>
    <row r="11788" spans="2:3" x14ac:dyDescent="0.35">
      <c r="B11788" s="31"/>
      <c r="C11788" s="31"/>
    </row>
    <row r="11789" spans="2:3" x14ac:dyDescent="0.35">
      <c r="B11789" s="31"/>
      <c r="C11789" s="31"/>
    </row>
    <row r="11790" spans="2:3" x14ac:dyDescent="0.35">
      <c r="B11790" s="31"/>
      <c r="C11790" s="31"/>
    </row>
    <row r="11791" spans="2:3" x14ac:dyDescent="0.35">
      <c r="B11791" s="31"/>
      <c r="C11791" s="31"/>
    </row>
    <row r="11792" spans="2:3" x14ac:dyDescent="0.35">
      <c r="B11792" s="31"/>
      <c r="C11792" s="31"/>
    </row>
    <row r="11793" spans="2:3" x14ac:dyDescent="0.35">
      <c r="B11793" s="31"/>
      <c r="C11793" s="31"/>
    </row>
    <row r="11794" spans="2:3" x14ac:dyDescent="0.35">
      <c r="B11794" s="31"/>
      <c r="C11794" s="31"/>
    </row>
    <row r="11795" spans="2:3" x14ac:dyDescent="0.35">
      <c r="B11795" s="31"/>
      <c r="C11795" s="31"/>
    </row>
    <row r="11796" spans="2:3" x14ac:dyDescent="0.35">
      <c r="B11796" s="31"/>
      <c r="C11796" s="31"/>
    </row>
    <row r="11797" spans="2:3" x14ac:dyDescent="0.35">
      <c r="B11797" s="31"/>
      <c r="C11797" s="31"/>
    </row>
    <row r="11798" spans="2:3" x14ac:dyDescent="0.35">
      <c r="B11798" s="31"/>
      <c r="C11798" s="31"/>
    </row>
    <row r="11799" spans="2:3" x14ac:dyDescent="0.35">
      <c r="B11799" s="31"/>
      <c r="C11799" s="31"/>
    </row>
    <row r="11800" spans="2:3" x14ac:dyDescent="0.35">
      <c r="B11800" s="31"/>
      <c r="C11800" s="31"/>
    </row>
    <row r="11801" spans="2:3" x14ac:dyDescent="0.35">
      <c r="B11801" s="31"/>
      <c r="C11801" s="31"/>
    </row>
    <row r="11802" spans="2:3" x14ac:dyDescent="0.35">
      <c r="B11802" s="31"/>
      <c r="C11802" s="31"/>
    </row>
    <row r="11803" spans="2:3" x14ac:dyDescent="0.35">
      <c r="B11803" s="31"/>
      <c r="C11803" s="31"/>
    </row>
    <row r="11804" spans="2:3" x14ac:dyDescent="0.35">
      <c r="B11804" s="31"/>
      <c r="C11804" s="31"/>
    </row>
    <row r="11805" spans="2:3" x14ac:dyDescent="0.35">
      <c r="B11805" s="31"/>
      <c r="C11805" s="31"/>
    </row>
    <row r="11806" spans="2:3" x14ac:dyDescent="0.35">
      <c r="B11806" s="31"/>
      <c r="C11806" s="31"/>
    </row>
    <row r="11807" spans="2:3" x14ac:dyDescent="0.35">
      <c r="B11807" s="31"/>
      <c r="C11807" s="31"/>
    </row>
    <row r="11808" spans="2:3" x14ac:dyDescent="0.35">
      <c r="B11808" s="31"/>
      <c r="C11808" s="31"/>
    </row>
    <row r="11809" spans="2:3" x14ac:dyDescent="0.35">
      <c r="B11809" s="31"/>
      <c r="C11809" s="31"/>
    </row>
    <row r="11810" spans="2:3" x14ac:dyDescent="0.35">
      <c r="B11810" s="31"/>
      <c r="C11810" s="31"/>
    </row>
    <row r="11811" spans="2:3" x14ac:dyDescent="0.35">
      <c r="B11811" s="31"/>
      <c r="C11811" s="31"/>
    </row>
    <row r="11812" spans="2:3" x14ac:dyDescent="0.35">
      <c r="B11812" s="31"/>
      <c r="C11812" s="31"/>
    </row>
    <row r="11813" spans="2:3" x14ac:dyDescent="0.35">
      <c r="B11813" s="31"/>
      <c r="C11813" s="31"/>
    </row>
    <row r="11814" spans="2:3" x14ac:dyDescent="0.35">
      <c r="B11814" s="31"/>
      <c r="C11814" s="31"/>
    </row>
    <row r="11815" spans="2:3" x14ac:dyDescent="0.35">
      <c r="B11815" s="31"/>
      <c r="C11815" s="31"/>
    </row>
    <row r="11816" spans="2:3" x14ac:dyDescent="0.35">
      <c r="B11816" s="31"/>
      <c r="C11816" s="31"/>
    </row>
    <row r="11817" spans="2:3" x14ac:dyDescent="0.35">
      <c r="B11817" s="31"/>
      <c r="C11817" s="31"/>
    </row>
    <row r="11818" spans="2:3" x14ac:dyDescent="0.35">
      <c r="B11818" s="31"/>
      <c r="C11818" s="31"/>
    </row>
    <row r="11819" spans="2:3" x14ac:dyDescent="0.35">
      <c r="B11819" s="31"/>
      <c r="C11819" s="31"/>
    </row>
    <row r="11820" spans="2:3" x14ac:dyDescent="0.35">
      <c r="B11820" s="31"/>
      <c r="C11820" s="31"/>
    </row>
    <row r="11821" spans="2:3" x14ac:dyDescent="0.35">
      <c r="B11821" s="31"/>
      <c r="C11821" s="31"/>
    </row>
    <row r="11822" spans="2:3" x14ac:dyDescent="0.35">
      <c r="B11822" s="31"/>
      <c r="C11822" s="31"/>
    </row>
    <row r="11823" spans="2:3" x14ac:dyDescent="0.35">
      <c r="B11823" s="31"/>
      <c r="C11823" s="31"/>
    </row>
    <row r="11824" spans="2:3" x14ac:dyDescent="0.35">
      <c r="B11824" s="31"/>
      <c r="C11824" s="31"/>
    </row>
    <row r="11825" spans="2:3" x14ac:dyDescent="0.35">
      <c r="B11825" s="31"/>
      <c r="C11825" s="31"/>
    </row>
    <row r="11826" spans="2:3" x14ac:dyDescent="0.35">
      <c r="B11826" s="31"/>
      <c r="C11826" s="31"/>
    </row>
    <row r="11827" spans="2:3" x14ac:dyDescent="0.35">
      <c r="B11827" s="31"/>
      <c r="C11827" s="31"/>
    </row>
    <row r="11828" spans="2:3" x14ac:dyDescent="0.35">
      <c r="B11828" s="31"/>
      <c r="C11828" s="31"/>
    </row>
    <row r="11829" spans="2:3" x14ac:dyDescent="0.35">
      <c r="B11829" s="31"/>
      <c r="C11829" s="31"/>
    </row>
    <row r="11830" spans="2:3" x14ac:dyDescent="0.35">
      <c r="B11830" s="31"/>
      <c r="C11830" s="31"/>
    </row>
    <row r="11831" spans="2:3" x14ac:dyDescent="0.35">
      <c r="B11831" s="31"/>
      <c r="C11831" s="31"/>
    </row>
    <row r="11832" spans="2:3" x14ac:dyDescent="0.35">
      <c r="B11832" s="31"/>
      <c r="C11832" s="31"/>
    </row>
    <row r="11833" spans="2:3" x14ac:dyDescent="0.35">
      <c r="B11833" s="31"/>
      <c r="C11833" s="31"/>
    </row>
    <row r="11834" spans="2:3" x14ac:dyDescent="0.35">
      <c r="B11834" s="31"/>
      <c r="C11834" s="31"/>
    </row>
    <row r="11835" spans="2:3" x14ac:dyDescent="0.35">
      <c r="B11835" s="31"/>
      <c r="C11835" s="31"/>
    </row>
    <row r="11836" spans="2:3" x14ac:dyDescent="0.35">
      <c r="B11836" s="31"/>
      <c r="C11836" s="31"/>
    </row>
    <row r="11837" spans="2:3" x14ac:dyDescent="0.35">
      <c r="B11837" s="31"/>
      <c r="C11837" s="31"/>
    </row>
    <row r="11838" spans="2:3" x14ac:dyDescent="0.35">
      <c r="B11838" s="31"/>
      <c r="C11838" s="31"/>
    </row>
    <row r="11839" spans="2:3" x14ac:dyDescent="0.35">
      <c r="B11839" s="31"/>
      <c r="C11839" s="31"/>
    </row>
    <row r="11840" spans="2:3" x14ac:dyDescent="0.35">
      <c r="B11840" s="31"/>
      <c r="C11840" s="31"/>
    </row>
    <row r="11841" spans="2:3" x14ac:dyDescent="0.35">
      <c r="B11841" s="31"/>
      <c r="C11841" s="31"/>
    </row>
    <row r="11842" spans="2:3" x14ac:dyDescent="0.35">
      <c r="B11842" s="31"/>
      <c r="C11842" s="31"/>
    </row>
    <row r="11843" spans="2:3" x14ac:dyDescent="0.35">
      <c r="B11843" s="31"/>
      <c r="C11843" s="31"/>
    </row>
    <row r="11844" spans="2:3" x14ac:dyDescent="0.35">
      <c r="B11844" s="31"/>
      <c r="C11844" s="31"/>
    </row>
    <row r="11845" spans="2:3" x14ac:dyDescent="0.35">
      <c r="B11845" s="31"/>
      <c r="C11845" s="31"/>
    </row>
    <row r="11846" spans="2:3" x14ac:dyDescent="0.35">
      <c r="B11846" s="31"/>
      <c r="C11846" s="31"/>
    </row>
    <row r="11847" spans="2:3" x14ac:dyDescent="0.35">
      <c r="B11847" s="31"/>
      <c r="C11847" s="31"/>
    </row>
    <row r="11848" spans="2:3" x14ac:dyDescent="0.35">
      <c r="B11848" s="31"/>
      <c r="C11848" s="31"/>
    </row>
    <row r="11849" spans="2:3" x14ac:dyDescent="0.35">
      <c r="B11849" s="31"/>
      <c r="C11849" s="31"/>
    </row>
    <row r="11850" spans="2:3" x14ac:dyDescent="0.35">
      <c r="B11850" s="31"/>
      <c r="C11850" s="31"/>
    </row>
    <row r="11851" spans="2:3" x14ac:dyDescent="0.35">
      <c r="B11851" s="31"/>
      <c r="C11851" s="31"/>
    </row>
    <row r="11852" spans="2:3" x14ac:dyDescent="0.35">
      <c r="B11852" s="31"/>
      <c r="C11852" s="31"/>
    </row>
    <row r="11853" spans="2:3" x14ac:dyDescent="0.35">
      <c r="B11853" s="31"/>
      <c r="C11853" s="31"/>
    </row>
    <row r="11854" spans="2:3" x14ac:dyDescent="0.35">
      <c r="B11854" s="31"/>
      <c r="C11854" s="31"/>
    </row>
    <row r="11855" spans="2:3" x14ac:dyDescent="0.35">
      <c r="B11855" s="31"/>
      <c r="C11855" s="31"/>
    </row>
    <row r="11856" spans="2:3" x14ac:dyDescent="0.35">
      <c r="B11856" s="31"/>
      <c r="C11856" s="31"/>
    </row>
    <row r="11857" spans="2:3" x14ac:dyDescent="0.35">
      <c r="B11857" s="31"/>
      <c r="C11857" s="31"/>
    </row>
    <row r="11858" spans="2:3" x14ac:dyDescent="0.35">
      <c r="B11858" s="31"/>
      <c r="C11858" s="31"/>
    </row>
    <row r="11859" spans="2:3" x14ac:dyDescent="0.35">
      <c r="B11859" s="31"/>
      <c r="C11859" s="31"/>
    </row>
    <row r="11860" spans="2:3" x14ac:dyDescent="0.35">
      <c r="B11860" s="31"/>
      <c r="C11860" s="31"/>
    </row>
    <row r="11861" spans="2:3" x14ac:dyDescent="0.35">
      <c r="B11861" s="31"/>
      <c r="C11861" s="31"/>
    </row>
    <row r="11862" spans="2:3" x14ac:dyDescent="0.35">
      <c r="B11862" s="31"/>
      <c r="C11862" s="31"/>
    </row>
    <row r="11863" spans="2:3" x14ac:dyDescent="0.35">
      <c r="B11863" s="31"/>
      <c r="C11863" s="31"/>
    </row>
    <row r="11864" spans="2:3" x14ac:dyDescent="0.35">
      <c r="B11864" s="31"/>
      <c r="C11864" s="31"/>
    </row>
    <row r="11865" spans="2:3" x14ac:dyDescent="0.35">
      <c r="B11865" s="31"/>
      <c r="C11865" s="31"/>
    </row>
    <row r="11866" spans="2:3" x14ac:dyDescent="0.35">
      <c r="B11866" s="31"/>
      <c r="C11866" s="31"/>
    </row>
    <row r="11867" spans="2:3" x14ac:dyDescent="0.35">
      <c r="B11867" s="31"/>
      <c r="C11867" s="31"/>
    </row>
    <row r="11868" spans="2:3" x14ac:dyDescent="0.35">
      <c r="B11868" s="31"/>
      <c r="C11868" s="31"/>
    </row>
    <row r="11869" spans="2:3" x14ac:dyDescent="0.35">
      <c r="B11869" s="31"/>
      <c r="C11869" s="31"/>
    </row>
    <row r="11870" spans="2:3" x14ac:dyDescent="0.35">
      <c r="B11870" s="31"/>
      <c r="C11870" s="31"/>
    </row>
    <row r="11871" spans="2:3" x14ac:dyDescent="0.35">
      <c r="B11871" s="31"/>
      <c r="C11871" s="31"/>
    </row>
    <row r="11872" spans="2:3" x14ac:dyDescent="0.35">
      <c r="B11872" s="31"/>
      <c r="C11872" s="31"/>
    </row>
    <row r="11873" spans="2:3" x14ac:dyDescent="0.35">
      <c r="B11873" s="31"/>
      <c r="C11873" s="31"/>
    </row>
    <row r="11874" spans="2:3" x14ac:dyDescent="0.35">
      <c r="B11874" s="31"/>
      <c r="C11874" s="31"/>
    </row>
    <row r="11875" spans="2:3" x14ac:dyDescent="0.35">
      <c r="B11875" s="31"/>
      <c r="C11875" s="31"/>
    </row>
    <row r="11876" spans="2:3" x14ac:dyDescent="0.35">
      <c r="B11876" s="31"/>
      <c r="C11876" s="31"/>
    </row>
    <row r="11877" spans="2:3" x14ac:dyDescent="0.35">
      <c r="B11877" s="31"/>
      <c r="C11877" s="31"/>
    </row>
    <row r="11878" spans="2:3" x14ac:dyDescent="0.35">
      <c r="B11878" s="31"/>
      <c r="C11878" s="31"/>
    </row>
    <row r="11879" spans="2:3" x14ac:dyDescent="0.35">
      <c r="B11879" s="31"/>
      <c r="C11879" s="31"/>
    </row>
    <row r="11880" spans="2:3" x14ac:dyDescent="0.35">
      <c r="B11880" s="31"/>
      <c r="C11880" s="31"/>
    </row>
    <row r="11881" spans="2:3" x14ac:dyDescent="0.35">
      <c r="B11881" s="31"/>
      <c r="C11881" s="31"/>
    </row>
    <row r="11882" spans="2:3" x14ac:dyDescent="0.35">
      <c r="B11882" s="31"/>
      <c r="C11882" s="31"/>
    </row>
    <row r="11883" spans="2:3" x14ac:dyDescent="0.35">
      <c r="B11883" s="31"/>
      <c r="C11883" s="31"/>
    </row>
    <row r="11884" spans="2:3" x14ac:dyDescent="0.35">
      <c r="B11884" s="31"/>
      <c r="C11884" s="31"/>
    </row>
    <row r="11885" spans="2:3" x14ac:dyDescent="0.35">
      <c r="B11885" s="31"/>
      <c r="C11885" s="31"/>
    </row>
    <row r="11886" spans="2:3" x14ac:dyDescent="0.35">
      <c r="B11886" s="31"/>
      <c r="C11886" s="31"/>
    </row>
    <row r="11887" spans="2:3" x14ac:dyDescent="0.35">
      <c r="B11887" s="31"/>
      <c r="C11887" s="31"/>
    </row>
    <row r="11888" spans="2:3" x14ac:dyDescent="0.35">
      <c r="B11888" s="31"/>
      <c r="C11888" s="31"/>
    </row>
    <row r="11889" spans="2:3" x14ac:dyDescent="0.35">
      <c r="B11889" s="31"/>
      <c r="C11889" s="31"/>
    </row>
    <row r="11890" spans="2:3" x14ac:dyDescent="0.35">
      <c r="B11890" s="31"/>
      <c r="C11890" s="31"/>
    </row>
    <row r="11891" spans="2:3" x14ac:dyDescent="0.35">
      <c r="B11891" s="31"/>
      <c r="C11891" s="31"/>
    </row>
    <row r="11892" spans="2:3" x14ac:dyDescent="0.35">
      <c r="B11892" s="31"/>
      <c r="C11892" s="31"/>
    </row>
    <row r="11893" spans="2:3" x14ac:dyDescent="0.35">
      <c r="B11893" s="31"/>
      <c r="C11893" s="31"/>
    </row>
    <row r="11894" spans="2:3" x14ac:dyDescent="0.35">
      <c r="B11894" s="31"/>
      <c r="C11894" s="31"/>
    </row>
    <row r="11895" spans="2:3" x14ac:dyDescent="0.35">
      <c r="B11895" s="31"/>
      <c r="C11895" s="31"/>
    </row>
    <row r="11896" spans="2:3" x14ac:dyDescent="0.35">
      <c r="B11896" s="31"/>
      <c r="C11896" s="31"/>
    </row>
    <row r="11897" spans="2:3" x14ac:dyDescent="0.35">
      <c r="B11897" s="31"/>
      <c r="C11897" s="31"/>
    </row>
    <row r="11898" spans="2:3" x14ac:dyDescent="0.35">
      <c r="B11898" s="31"/>
      <c r="C11898" s="31"/>
    </row>
    <row r="11899" spans="2:3" x14ac:dyDescent="0.35">
      <c r="B11899" s="31"/>
      <c r="C11899" s="31"/>
    </row>
    <row r="11900" spans="2:3" x14ac:dyDescent="0.35">
      <c r="B11900" s="31"/>
      <c r="C11900" s="31"/>
    </row>
    <row r="11901" spans="2:3" x14ac:dyDescent="0.35">
      <c r="B11901" s="31"/>
      <c r="C11901" s="31"/>
    </row>
    <row r="11902" spans="2:3" x14ac:dyDescent="0.35">
      <c r="B11902" s="31"/>
      <c r="C11902" s="31"/>
    </row>
    <row r="11903" spans="2:3" x14ac:dyDescent="0.35">
      <c r="B11903" s="31"/>
      <c r="C11903" s="31"/>
    </row>
    <row r="11904" spans="2:3" x14ac:dyDescent="0.35">
      <c r="B11904" s="31"/>
      <c r="C11904" s="31"/>
    </row>
    <row r="11905" spans="2:3" x14ac:dyDescent="0.35">
      <c r="B11905" s="31"/>
      <c r="C11905" s="31"/>
    </row>
    <row r="11906" spans="2:3" x14ac:dyDescent="0.35">
      <c r="B11906" s="31"/>
      <c r="C11906" s="31"/>
    </row>
    <row r="11907" spans="2:3" x14ac:dyDescent="0.35">
      <c r="B11907" s="31"/>
      <c r="C11907" s="31"/>
    </row>
    <row r="11908" spans="2:3" x14ac:dyDescent="0.35">
      <c r="B11908" s="31"/>
      <c r="C11908" s="31"/>
    </row>
    <row r="11909" spans="2:3" x14ac:dyDescent="0.35">
      <c r="B11909" s="31"/>
      <c r="C11909" s="31"/>
    </row>
    <row r="11910" spans="2:3" x14ac:dyDescent="0.35">
      <c r="B11910" s="31"/>
      <c r="C11910" s="31"/>
    </row>
    <row r="11911" spans="2:3" x14ac:dyDescent="0.35">
      <c r="B11911" s="31"/>
      <c r="C11911" s="31"/>
    </row>
    <row r="11912" spans="2:3" x14ac:dyDescent="0.35">
      <c r="B11912" s="31"/>
      <c r="C11912" s="31"/>
    </row>
    <row r="11913" spans="2:3" x14ac:dyDescent="0.35">
      <c r="B11913" s="31"/>
      <c r="C11913" s="31"/>
    </row>
    <row r="11914" spans="2:3" x14ac:dyDescent="0.35">
      <c r="B11914" s="31"/>
      <c r="C11914" s="31"/>
    </row>
    <row r="11915" spans="2:3" x14ac:dyDescent="0.35">
      <c r="B11915" s="31"/>
      <c r="C11915" s="31"/>
    </row>
    <row r="11916" spans="2:3" x14ac:dyDescent="0.35">
      <c r="B11916" s="31"/>
      <c r="C11916" s="31"/>
    </row>
    <row r="11917" spans="2:3" x14ac:dyDescent="0.35">
      <c r="B11917" s="31"/>
      <c r="C11917" s="31"/>
    </row>
    <row r="11918" spans="2:3" x14ac:dyDescent="0.35">
      <c r="B11918" s="31"/>
      <c r="C11918" s="31"/>
    </row>
    <row r="11919" spans="2:3" x14ac:dyDescent="0.35">
      <c r="B11919" s="31"/>
      <c r="C11919" s="31"/>
    </row>
    <row r="11920" spans="2:3" x14ac:dyDescent="0.35">
      <c r="B11920" s="31"/>
      <c r="C11920" s="31"/>
    </row>
    <row r="11921" spans="2:3" x14ac:dyDescent="0.35">
      <c r="B11921" s="31"/>
      <c r="C11921" s="31"/>
    </row>
    <row r="11922" spans="2:3" x14ac:dyDescent="0.35">
      <c r="B11922" s="31"/>
      <c r="C11922" s="31"/>
    </row>
    <row r="11923" spans="2:3" x14ac:dyDescent="0.35">
      <c r="B11923" s="31"/>
      <c r="C11923" s="31"/>
    </row>
    <row r="11924" spans="2:3" x14ac:dyDescent="0.35">
      <c r="B11924" s="31"/>
      <c r="C11924" s="31"/>
    </row>
    <row r="11925" spans="2:3" x14ac:dyDescent="0.35">
      <c r="B11925" s="31"/>
      <c r="C11925" s="31"/>
    </row>
    <row r="11926" spans="2:3" x14ac:dyDescent="0.35">
      <c r="B11926" s="31"/>
      <c r="C11926" s="31"/>
    </row>
    <row r="11927" spans="2:3" x14ac:dyDescent="0.35">
      <c r="B11927" s="31"/>
      <c r="C11927" s="31"/>
    </row>
    <row r="11928" spans="2:3" x14ac:dyDescent="0.35">
      <c r="B11928" s="31"/>
      <c r="C11928" s="31"/>
    </row>
    <row r="11929" spans="2:3" x14ac:dyDescent="0.35">
      <c r="B11929" s="31"/>
      <c r="C11929" s="31"/>
    </row>
    <row r="11930" spans="2:3" x14ac:dyDescent="0.35">
      <c r="B11930" s="31"/>
      <c r="C11930" s="31"/>
    </row>
    <row r="11931" spans="2:3" x14ac:dyDescent="0.35">
      <c r="B11931" s="31"/>
      <c r="C11931" s="31"/>
    </row>
    <row r="11932" spans="2:3" x14ac:dyDescent="0.35">
      <c r="B11932" s="31"/>
      <c r="C11932" s="31"/>
    </row>
    <row r="11933" spans="2:3" x14ac:dyDescent="0.35">
      <c r="B11933" s="31"/>
      <c r="C11933" s="31"/>
    </row>
    <row r="11934" spans="2:3" x14ac:dyDescent="0.35">
      <c r="B11934" s="31"/>
      <c r="C11934" s="31"/>
    </row>
    <row r="11935" spans="2:3" x14ac:dyDescent="0.35">
      <c r="B11935" s="31"/>
      <c r="C11935" s="31"/>
    </row>
    <row r="11936" spans="2:3" x14ac:dyDescent="0.35">
      <c r="B11936" s="31"/>
      <c r="C11936" s="31"/>
    </row>
    <row r="11937" spans="2:3" x14ac:dyDescent="0.35">
      <c r="B11937" s="31"/>
      <c r="C11937" s="31"/>
    </row>
    <row r="11938" spans="2:3" x14ac:dyDescent="0.35">
      <c r="B11938" s="31"/>
      <c r="C11938" s="31"/>
    </row>
    <row r="11939" spans="2:3" x14ac:dyDescent="0.35">
      <c r="B11939" s="31"/>
      <c r="C11939" s="31"/>
    </row>
    <row r="11940" spans="2:3" x14ac:dyDescent="0.35">
      <c r="B11940" s="31"/>
      <c r="C11940" s="31"/>
    </row>
    <row r="11941" spans="2:3" x14ac:dyDescent="0.35">
      <c r="B11941" s="31"/>
      <c r="C11941" s="31"/>
    </row>
    <row r="11942" spans="2:3" x14ac:dyDescent="0.35">
      <c r="B11942" s="31"/>
      <c r="C11942" s="31"/>
    </row>
    <row r="11943" spans="2:3" x14ac:dyDescent="0.35">
      <c r="B11943" s="31"/>
      <c r="C11943" s="31"/>
    </row>
    <row r="11944" spans="2:3" x14ac:dyDescent="0.35">
      <c r="B11944" s="31"/>
      <c r="C11944" s="31"/>
    </row>
    <row r="11945" spans="2:3" x14ac:dyDescent="0.35">
      <c r="B11945" s="31"/>
      <c r="C11945" s="31"/>
    </row>
    <row r="11946" spans="2:3" x14ac:dyDescent="0.35">
      <c r="B11946" s="31"/>
      <c r="C11946" s="31"/>
    </row>
    <row r="11947" spans="2:3" x14ac:dyDescent="0.35">
      <c r="B11947" s="31"/>
      <c r="C11947" s="31"/>
    </row>
    <row r="11948" spans="2:3" x14ac:dyDescent="0.35">
      <c r="B11948" s="31"/>
      <c r="C11948" s="31"/>
    </row>
    <row r="11949" spans="2:3" x14ac:dyDescent="0.35">
      <c r="B11949" s="31"/>
      <c r="C11949" s="31"/>
    </row>
    <row r="11950" spans="2:3" x14ac:dyDescent="0.35">
      <c r="B11950" s="31"/>
      <c r="C11950" s="31"/>
    </row>
    <row r="11951" spans="2:3" x14ac:dyDescent="0.35">
      <c r="B11951" s="31"/>
      <c r="C11951" s="31"/>
    </row>
    <row r="11952" spans="2:3" x14ac:dyDescent="0.35">
      <c r="B11952" s="31"/>
      <c r="C11952" s="31"/>
    </row>
    <row r="11953" spans="2:3" x14ac:dyDescent="0.35">
      <c r="B11953" s="31"/>
      <c r="C11953" s="31"/>
    </row>
    <row r="11954" spans="2:3" x14ac:dyDescent="0.35">
      <c r="B11954" s="31"/>
      <c r="C11954" s="31"/>
    </row>
    <row r="11955" spans="2:3" x14ac:dyDescent="0.35">
      <c r="B11955" s="31"/>
      <c r="C11955" s="31"/>
    </row>
    <row r="11956" spans="2:3" x14ac:dyDescent="0.35">
      <c r="B11956" s="31"/>
      <c r="C11956" s="31"/>
    </row>
    <row r="11957" spans="2:3" x14ac:dyDescent="0.35">
      <c r="B11957" s="31"/>
      <c r="C11957" s="31"/>
    </row>
    <row r="11958" spans="2:3" x14ac:dyDescent="0.35">
      <c r="B11958" s="31"/>
      <c r="C11958" s="31"/>
    </row>
    <row r="11959" spans="2:3" x14ac:dyDescent="0.35">
      <c r="B11959" s="31"/>
      <c r="C11959" s="31"/>
    </row>
    <row r="11960" spans="2:3" x14ac:dyDescent="0.35">
      <c r="B11960" s="31"/>
      <c r="C11960" s="31"/>
    </row>
    <row r="11961" spans="2:3" x14ac:dyDescent="0.35">
      <c r="B11961" s="31"/>
      <c r="C11961" s="31"/>
    </row>
    <row r="11962" spans="2:3" x14ac:dyDescent="0.35">
      <c r="B11962" s="31"/>
      <c r="C11962" s="31"/>
    </row>
    <row r="11963" spans="2:3" x14ac:dyDescent="0.35">
      <c r="B11963" s="31"/>
      <c r="C11963" s="31"/>
    </row>
    <row r="11964" spans="2:3" x14ac:dyDescent="0.35">
      <c r="B11964" s="31"/>
      <c r="C11964" s="31"/>
    </row>
    <row r="11965" spans="2:3" x14ac:dyDescent="0.35">
      <c r="B11965" s="31"/>
      <c r="C11965" s="31"/>
    </row>
    <row r="11966" spans="2:3" x14ac:dyDescent="0.35">
      <c r="B11966" s="31"/>
      <c r="C11966" s="31"/>
    </row>
    <row r="11967" spans="2:3" x14ac:dyDescent="0.35">
      <c r="B11967" s="31"/>
      <c r="C11967" s="31"/>
    </row>
    <row r="11968" spans="2:3" x14ac:dyDescent="0.35">
      <c r="B11968" s="31"/>
      <c r="C11968" s="31"/>
    </row>
    <row r="11969" spans="2:3" x14ac:dyDescent="0.35">
      <c r="B11969" s="31"/>
      <c r="C11969" s="31"/>
    </row>
    <row r="11970" spans="2:3" x14ac:dyDescent="0.35">
      <c r="B11970" s="31"/>
      <c r="C11970" s="31"/>
    </row>
    <row r="11971" spans="2:3" x14ac:dyDescent="0.35">
      <c r="B11971" s="31"/>
      <c r="C11971" s="31"/>
    </row>
    <row r="11972" spans="2:3" x14ac:dyDescent="0.35">
      <c r="B11972" s="31"/>
      <c r="C11972" s="31"/>
    </row>
    <row r="11973" spans="2:3" x14ac:dyDescent="0.35">
      <c r="B11973" s="31"/>
      <c r="C11973" s="31"/>
    </row>
    <row r="11974" spans="2:3" x14ac:dyDescent="0.35">
      <c r="B11974" s="31"/>
      <c r="C11974" s="31"/>
    </row>
    <row r="11975" spans="2:3" x14ac:dyDescent="0.35">
      <c r="B11975" s="31"/>
      <c r="C11975" s="31"/>
    </row>
    <row r="11976" spans="2:3" x14ac:dyDescent="0.35">
      <c r="B11976" s="31"/>
      <c r="C11976" s="31"/>
    </row>
    <row r="11977" spans="2:3" x14ac:dyDescent="0.35">
      <c r="B11977" s="31"/>
      <c r="C11977" s="31"/>
    </row>
    <row r="11978" spans="2:3" x14ac:dyDescent="0.35">
      <c r="B11978" s="31"/>
      <c r="C11978" s="31"/>
    </row>
    <row r="11979" spans="2:3" x14ac:dyDescent="0.35">
      <c r="B11979" s="31"/>
      <c r="C11979" s="31"/>
    </row>
    <row r="11980" spans="2:3" x14ac:dyDescent="0.35">
      <c r="B11980" s="31"/>
      <c r="C11980" s="31"/>
    </row>
    <row r="11981" spans="2:3" x14ac:dyDescent="0.35">
      <c r="B11981" s="31"/>
      <c r="C11981" s="31"/>
    </row>
    <row r="11982" spans="2:3" x14ac:dyDescent="0.35">
      <c r="B11982" s="31"/>
      <c r="C11982" s="31"/>
    </row>
    <row r="11983" spans="2:3" x14ac:dyDescent="0.35">
      <c r="B11983" s="31"/>
      <c r="C11983" s="31"/>
    </row>
    <row r="11984" spans="2:3" x14ac:dyDescent="0.35">
      <c r="B11984" s="31"/>
      <c r="C11984" s="31"/>
    </row>
    <row r="11985" spans="2:3" x14ac:dyDescent="0.35">
      <c r="B11985" s="31"/>
      <c r="C11985" s="31"/>
    </row>
    <row r="11986" spans="2:3" x14ac:dyDescent="0.35">
      <c r="B11986" s="31"/>
      <c r="C11986" s="31"/>
    </row>
    <row r="11987" spans="2:3" x14ac:dyDescent="0.35">
      <c r="B11987" s="31"/>
      <c r="C11987" s="31"/>
    </row>
    <row r="11988" spans="2:3" x14ac:dyDescent="0.35">
      <c r="B11988" s="31"/>
      <c r="C11988" s="31"/>
    </row>
    <row r="11989" spans="2:3" x14ac:dyDescent="0.35">
      <c r="B11989" s="31"/>
      <c r="C11989" s="31"/>
    </row>
    <row r="11990" spans="2:3" x14ac:dyDescent="0.35">
      <c r="B11990" s="31"/>
      <c r="C11990" s="31"/>
    </row>
    <row r="11991" spans="2:3" x14ac:dyDescent="0.35">
      <c r="B11991" s="31"/>
      <c r="C11991" s="31"/>
    </row>
    <row r="11992" spans="2:3" x14ac:dyDescent="0.35">
      <c r="B11992" s="31"/>
      <c r="C11992" s="31"/>
    </row>
    <row r="11993" spans="2:3" x14ac:dyDescent="0.35">
      <c r="B11993" s="31"/>
      <c r="C11993" s="31"/>
    </row>
    <row r="11994" spans="2:3" x14ac:dyDescent="0.35">
      <c r="B11994" s="31"/>
      <c r="C11994" s="31"/>
    </row>
    <row r="11995" spans="2:3" x14ac:dyDescent="0.35">
      <c r="B11995" s="31"/>
      <c r="C11995" s="31"/>
    </row>
    <row r="11996" spans="2:3" x14ac:dyDescent="0.35">
      <c r="B11996" s="31"/>
      <c r="C11996" s="31"/>
    </row>
    <row r="11997" spans="2:3" x14ac:dyDescent="0.35">
      <c r="B11997" s="31"/>
      <c r="C11997" s="31"/>
    </row>
    <row r="11998" spans="2:3" x14ac:dyDescent="0.35">
      <c r="B11998" s="31"/>
      <c r="C11998" s="31"/>
    </row>
    <row r="11999" spans="2:3" x14ac:dyDescent="0.35">
      <c r="B11999" s="31"/>
      <c r="C11999" s="31"/>
    </row>
    <row r="12000" spans="2:3" x14ac:dyDescent="0.35">
      <c r="B12000" s="31"/>
      <c r="C12000" s="31"/>
    </row>
    <row r="12001" spans="2:3" x14ac:dyDescent="0.35">
      <c r="B12001" s="31"/>
      <c r="C12001" s="31"/>
    </row>
    <row r="12002" spans="2:3" x14ac:dyDescent="0.35">
      <c r="B12002" s="31"/>
      <c r="C12002" s="31"/>
    </row>
    <row r="12003" spans="2:3" x14ac:dyDescent="0.35">
      <c r="B12003" s="31"/>
      <c r="C12003" s="31"/>
    </row>
    <row r="12004" spans="2:3" x14ac:dyDescent="0.35">
      <c r="B12004" s="31"/>
      <c r="C12004" s="31"/>
    </row>
    <row r="12005" spans="2:3" x14ac:dyDescent="0.35">
      <c r="B12005" s="31"/>
      <c r="C12005" s="31"/>
    </row>
    <row r="12006" spans="2:3" x14ac:dyDescent="0.35">
      <c r="B12006" s="31"/>
      <c r="C12006" s="31"/>
    </row>
    <row r="12007" spans="2:3" x14ac:dyDescent="0.35">
      <c r="B12007" s="31"/>
      <c r="C12007" s="31"/>
    </row>
    <row r="12008" spans="2:3" x14ac:dyDescent="0.35">
      <c r="B12008" s="31"/>
      <c r="C12008" s="31"/>
    </row>
    <row r="12009" spans="2:3" x14ac:dyDescent="0.35">
      <c r="B12009" s="31"/>
      <c r="C12009" s="31"/>
    </row>
    <row r="12010" spans="2:3" x14ac:dyDescent="0.35">
      <c r="B12010" s="31"/>
      <c r="C12010" s="31"/>
    </row>
    <row r="12011" spans="2:3" x14ac:dyDescent="0.35">
      <c r="B12011" s="31"/>
      <c r="C12011" s="31"/>
    </row>
    <row r="12012" spans="2:3" x14ac:dyDescent="0.35">
      <c r="B12012" s="31"/>
      <c r="C12012" s="31"/>
    </row>
    <row r="12013" spans="2:3" x14ac:dyDescent="0.35">
      <c r="B12013" s="31"/>
      <c r="C12013" s="31"/>
    </row>
    <row r="12014" spans="2:3" x14ac:dyDescent="0.35">
      <c r="B12014" s="31"/>
      <c r="C12014" s="31"/>
    </row>
    <row r="12015" spans="2:3" x14ac:dyDescent="0.35">
      <c r="B12015" s="31"/>
      <c r="C12015" s="31"/>
    </row>
    <row r="12016" spans="2:3" x14ac:dyDescent="0.35">
      <c r="B12016" s="31"/>
      <c r="C12016" s="31"/>
    </row>
    <row r="12017" spans="2:3" x14ac:dyDescent="0.35">
      <c r="B12017" s="31"/>
      <c r="C12017" s="31"/>
    </row>
    <row r="12018" spans="2:3" x14ac:dyDescent="0.35">
      <c r="B12018" s="31"/>
      <c r="C12018" s="31"/>
    </row>
    <row r="12019" spans="2:3" x14ac:dyDescent="0.35">
      <c r="B12019" s="31"/>
      <c r="C12019" s="31"/>
    </row>
    <row r="12020" spans="2:3" x14ac:dyDescent="0.35">
      <c r="B12020" s="31"/>
      <c r="C12020" s="31"/>
    </row>
    <row r="12021" spans="2:3" x14ac:dyDescent="0.35">
      <c r="B12021" s="31"/>
      <c r="C12021" s="31"/>
    </row>
    <row r="12022" spans="2:3" x14ac:dyDescent="0.35">
      <c r="B12022" s="31"/>
      <c r="C12022" s="31"/>
    </row>
    <row r="12023" spans="2:3" x14ac:dyDescent="0.35">
      <c r="B12023" s="31"/>
      <c r="C12023" s="31"/>
    </row>
    <row r="12024" spans="2:3" x14ac:dyDescent="0.35">
      <c r="B12024" s="31"/>
      <c r="C12024" s="31"/>
    </row>
    <row r="12025" spans="2:3" x14ac:dyDescent="0.35">
      <c r="B12025" s="31"/>
      <c r="C12025" s="31"/>
    </row>
    <row r="12026" spans="2:3" x14ac:dyDescent="0.35">
      <c r="B12026" s="31"/>
      <c r="C12026" s="31"/>
    </row>
    <row r="12027" spans="2:3" x14ac:dyDescent="0.35">
      <c r="B12027" s="31"/>
      <c r="C12027" s="31"/>
    </row>
    <row r="12028" spans="2:3" x14ac:dyDescent="0.35">
      <c r="B12028" s="31"/>
      <c r="C12028" s="31"/>
    </row>
    <row r="12029" spans="2:3" x14ac:dyDescent="0.35">
      <c r="B12029" s="31"/>
      <c r="C12029" s="31"/>
    </row>
    <row r="12030" spans="2:3" x14ac:dyDescent="0.35">
      <c r="B12030" s="31"/>
      <c r="C12030" s="31"/>
    </row>
    <row r="12031" spans="2:3" x14ac:dyDescent="0.35">
      <c r="B12031" s="31"/>
      <c r="C12031" s="31"/>
    </row>
    <row r="12032" spans="2:3" x14ac:dyDescent="0.35">
      <c r="B12032" s="31"/>
      <c r="C12032" s="31"/>
    </row>
    <row r="12033" spans="2:3" x14ac:dyDescent="0.35">
      <c r="B12033" s="31"/>
      <c r="C12033" s="31"/>
    </row>
    <row r="12034" spans="2:3" x14ac:dyDescent="0.35">
      <c r="B12034" s="31"/>
      <c r="C12034" s="31"/>
    </row>
    <row r="12035" spans="2:3" x14ac:dyDescent="0.35">
      <c r="B12035" s="31"/>
      <c r="C12035" s="31"/>
    </row>
    <row r="12036" spans="2:3" x14ac:dyDescent="0.35">
      <c r="B12036" s="31"/>
      <c r="C12036" s="31"/>
    </row>
    <row r="12037" spans="2:3" x14ac:dyDescent="0.35">
      <c r="B12037" s="31"/>
      <c r="C12037" s="31"/>
    </row>
    <row r="12038" spans="2:3" x14ac:dyDescent="0.35">
      <c r="B12038" s="31"/>
      <c r="C12038" s="31"/>
    </row>
    <row r="12039" spans="2:3" x14ac:dyDescent="0.35">
      <c r="B12039" s="31"/>
      <c r="C12039" s="31"/>
    </row>
    <row r="12040" spans="2:3" x14ac:dyDescent="0.35">
      <c r="B12040" s="31"/>
      <c r="C12040" s="31"/>
    </row>
    <row r="12041" spans="2:3" x14ac:dyDescent="0.35">
      <c r="B12041" s="31"/>
      <c r="C12041" s="31"/>
    </row>
    <row r="12042" spans="2:3" x14ac:dyDescent="0.35">
      <c r="B12042" s="31"/>
      <c r="C12042" s="31"/>
    </row>
    <row r="12043" spans="2:3" x14ac:dyDescent="0.35">
      <c r="B12043" s="31"/>
      <c r="C12043" s="31"/>
    </row>
    <row r="12044" spans="2:3" x14ac:dyDescent="0.35">
      <c r="B12044" s="31"/>
      <c r="C12044" s="31"/>
    </row>
    <row r="12045" spans="2:3" x14ac:dyDescent="0.35">
      <c r="B12045" s="31"/>
      <c r="C12045" s="31"/>
    </row>
    <row r="12046" spans="2:3" x14ac:dyDescent="0.35">
      <c r="B12046" s="31"/>
      <c r="C12046" s="31"/>
    </row>
    <row r="12047" spans="2:3" x14ac:dyDescent="0.35">
      <c r="B12047" s="31"/>
      <c r="C12047" s="31"/>
    </row>
    <row r="12048" spans="2:3" x14ac:dyDescent="0.35">
      <c r="B12048" s="31"/>
      <c r="C12048" s="31"/>
    </row>
    <row r="12049" spans="2:3" x14ac:dyDescent="0.35">
      <c r="B12049" s="31"/>
      <c r="C12049" s="31"/>
    </row>
    <row r="12050" spans="2:3" x14ac:dyDescent="0.35">
      <c r="B12050" s="31"/>
      <c r="C12050" s="31"/>
    </row>
    <row r="12051" spans="2:3" x14ac:dyDescent="0.35">
      <c r="B12051" s="31"/>
      <c r="C12051" s="31"/>
    </row>
    <row r="12052" spans="2:3" x14ac:dyDescent="0.35">
      <c r="B12052" s="31"/>
      <c r="C12052" s="31"/>
    </row>
    <row r="12053" spans="2:3" x14ac:dyDescent="0.35">
      <c r="B12053" s="31"/>
      <c r="C12053" s="31"/>
    </row>
    <row r="12054" spans="2:3" x14ac:dyDescent="0.35">
      <c r="B12054" s="31"/>
      <c r="C12054" s="31"/>
    </row>
    <row r="12055" spans="2:3" x14ac:dyDescent="0.35">
      <c r="B12055" s="31"/>
      <c r="C12055" s="31"/>
    </row>
    <row r="12056" spans="2:3" x14ac:dyDescent="0.35">
      <c r="B12056" s="31"/>
      <c r="C12056" s="31"/>
    </row>
    <row r="12057" spans="2:3" x14ac:dyDescent="0.35">
      <c r="B12057" s="31"/>
      <c r="C12057" s="31"/>
    </row>
    <row r="12058" spans="2:3" x14ac:dyDescent="0.35">
      <c r="B12058" s="31"/>
      <c r="C12058" s="31"/>
    </row>
    <row r="12059" spans="2:3" x14ac:dyDescent="0.35">
      <c r="B12059" s="31"/>
      <c r="C12059" s="31"/>
    </row>
    <row r="12060" spans="2:3" x14ac:dyDescent="0.35">
      <c r="B12060" s="31"/>
      <c r="C12060" s="31"/>
    </row>
    <row r="12061" spans="2:3" x14ac:dyDescent="0.35">
      <c r="B12061" s="31"/>
      <c r="C12061" s="31"/>
    </row>
    <row r="12062" spans="2:3" x14ac:dyDescent="0.35">
      <c r="B12062" s="31"/>
      <c r="C12062" s="31"/>
    </row>
    <row r="12063" spans="2:3" x14ac:dyDescent="0.35">
      <c r="B12063" s="31"/>
      <c r="C12063" s="31"/>
    </row>
    <row r="12064" spans="2:3" x14ac:dyDescent="0.35">
      <c r="B12064" s="31"/>
      <c r="C12064" s="31"/>
    </row>
    <row r="12065" spans="2:3" x14ac:dyDescent="0.35">
      <c r="B12065" s="31"/>
      <c r="C12065" s="31"/>
    </row>
    <row r="12066" spans="2:3" x14ac:dyDescent="0.35">
      <c r="B12066" s="31"/>
      <c r="C12066" s="31"/>
    </row>
    <row r="12067" spans="2:3" x14ac:dyDescent="0.35">
      <c r="B12067" s="31"/>
      <c r="C12067" s="31"/>
    </row>
    <row r="12068" spans="2:3" x14ac:dyDescent="0.35">
      <c r="B12068" s="31"/>
      <c r="C12068" s="31"/>
    </row>
    <row r="12069" spans="2:3" x14ac:dyDescent="0.35">
      <c r="B12069" s="31"/>
      <c r="C12069" s="31"/>
    </row>
    <row r="12070" spans="2:3" x14ac:dyDescent="0.35">
      <c r="B12070" s="31"/>
      <c r="C12070" s="31"/>
    </row>
    <row r="12071" spans="2:3" x14ac:dyDescent="0.35">
      <c r="B12071" s="31"/>
      <c r="C12071" s="31"/>
    </row>
    <row r="12072" spans="2:3" x14ac:dyDescent="0.35">
      <c r="B12072" s="31"/>
      <c r="C12072" s="31"/>
    </row>
    <row r="12073" spans="2:3" x14ac:dyDescent="0.35">
      <c r="B12073" s="31"/>
      <c r="C12073" s="31"/>
    </row>
    <row r="12074" spans="2:3" x14ac:dyDescent="0.35">
      <c r="B12074" s="31"/>
      <c r="C12074" s="31"/>
    </row>
    <row r="12075" spans="2:3" x14ac:dyDescent="0.35">
      <c r="B12075" s="31"/>
      <c r="C12075" s="31"/>
    </row>
    <row r="12076" spans="2:3" x14ac:dyDescent="0.35">
      <c r="B12076" s="31"/>
      <c r="C12076" s="31"/>
    </row>
    <row r="12077" spans="2:3" x14ac:dyDescent="0.35">
      <c r="B12077" s="31"/>
      <c r="C12077" s="31"/>
    </row>
    <row r="12078" spans="2:3" x14ac:dyDescent="0.35">
      <c r="B12078" s="31"/>
      <c r="C12078" s="31"/>
    </row>
    <row r="12079" spans="2:3" x14ac:dyDescent="0.35">
      <c r="B12079" s="31"/>
      <c r="C12079" s="31"/>
    </row>
    <row r="12080" spans="2:3" x14ac:dyDescent="0.35">
      <c r="B12080" s="31"/>
      <c r="C12080" s="31"/>
    </row>
    <row r="12081" spans="2:3" x14ac:dyDescent="0.35">
      <c r="B12081" s="31"/>
      <c r="C12081" s="31"/>
    </row>
    <row r="12082" spans="2:3" x14ac:dyDescent="0.35">
      <c r="B12082" s="31"/>
      <c r="C12082" s="31"/>
    </row>
    <row r="12083" spans="2:3" x14ac:dyDescent="0.35">
      <c r="B12083" s="31"/>
      <c r="C12083" s="31"/>
    </row>
    <row r="12084" spans="2:3" x14ac:dyDescent="0.35">
      <c r="B12084" s="31"/>
      <c r="C12084" s="31"/>
    </row>
    <row r="12085" spans="2:3" x14ac:dyDescent="0.35">
      <c r="B12085" s="31"/>
      <c r="C12085" s="31"/>
    </row>
    <row r="12086" spans="2:3" x14ac:dyDescent="0.35">
      <c r="B12086" s="31"/>
      <c r="C12086" s="31"/>
    </row>
    <row r="12087" spans="2:3" x14ac:dyDescent="0.35">
      <c r="B12087" s="31"/>
      <c r="C12087" s="31"/>
    </row>
    <row r="12088" spans="2:3" x14ac:dyDescent="0.35">
      <c r="B12088" s="31"/>
      <c r="C12088" s="31"/>
    </row>
    <row r="12089" spans="2:3" x14ac:dyDescent="0.35">
      <c r="B12089" s="31"/>
      <c r="C12089" s="31"/>
    </row>
    <row r="12090" spans="2:3" x14ac:dyDescent="0.35">
      <c r="B12090" s="31"/>
      <c r="C12090" s="31"/>
    </row>
    <row r="12091" spans="2:3" x14ac:dyDescent="0.35">
      <c r="B12091" s="31"/>
      <c r="C12091" s="31"/>
    </row>
    <row r="12092" spans="2:3" x14ac:dyDescent="0.35">
      <c r="B12092" s="31"/>
      <c r="C12092" s="31"/>
    </row>
    <row r="12093" spans="2:3" x14ac:dyDescent="0.35">
      <c r="B12093" s="31"/>
      <c r="C12093" s="31"/>
    </row>
    <row r="12094" spans="2:3" x14ac:dyDescent="0.35">
      <c r="B12094" s="31"/>
      <c r="C12094" s="31"/>
    </row>
    <row r="12095" spans="2:3" x14ac:dyDescent="0.35">
      <c r="B12095" s="31"/>
      <c r="C12095" s="31"/>
    </row>
    <row r="12096" spans="2:3" x14ac:dyDescent="0.35">
      <c r="B12096" s="31"/>
      <c r="C12096" s="31"/>
    </row>
    <row r="12097" spans="2:3" x14ac:dyDescent="0.35">
      <c r="B12097" s="31"/>
      <c r="C12097" s="31"/>
    </row>
    <row r="12098" spans="2:3" x14ac:dyDescent="0.35">
      <c r="B12098" s="31"/>
      <c r="C12098" s="31"/>
    </row>
    <row r="12099" spans="2:3" x14ac:dyDescent="0.35">
      <c r="B12099" s="31"/>
      <c r="C12099" s="31"/>
    </row>
    <row r="12100" spans="2:3" x14ac:dyDescent="0.35">
      <c r="B12100" s="31"/>
      <c r="C12100" s="31"/>
    </row>
    <row r="12101" spans="2:3" x14ac:dyDescent="0.35">
      <c r="B12101" s="31"/>
      <c r="C12101" s="31"/>
    </row>
    <row r="12102" spans="2:3" x14ac:dyDescent="0.35">
      <c r="B12102" s="31"/>
      <c r="C12102" s="31"/>
    </row>
    <row r="12103" spans="2:3" x14ac:dyDescent="0.35">
      <c r="B12103" s="31"/>
      <c r="C12103" s="31"/>
    </row>
    <row r="12104" spans="2:3" x14ac:dyDescent="0.35">
      <c r="B12104" s="31"/>
      <c r="C12104" s="31"/>
    </row>
    <row r="12105" spans="2:3" x14ac:dyDescent="0.35">
      <c r="B12105" s="31"/>
      <c r="C12105" s="31"/>
    </row>
    <row r="12106" spans="2:3" x14ac:dyDescent="0.35">
      <c r="B12106" s="31"/>
      <c r="C12106" s="31"/>
    </row>
    <row r="12107" spans="2:3" x14ac:dyDescent="0.35">
      <c r="B12107" s="31"/>
      <c r="C12107" s="31"/>
    </row>
    <row r="12108" spans="2:3" x14ac:dyDescent="0.35">
      <c r="B12108" s="31"/>
      <c r="C12108" s="31"/>
    </row>
    <row r="12109" spans="2:3" x14ac:dyDescent="0.35">
      <c r="B12109" s="31"/>
      <c r="C12109" s="31"/>
    </row>
    <row r="12110" spans="2:3" x14ac:dyDescent="0.35">
      <c r="B12110" s="31"/>
      <c r="C12110" s="31"/>
    </row>
    <row r="12111" spans="2:3" x14ac:dyDescent="0.35">
      <c r="B12111" s="31"/>
      <c r="C12111" s="31"/>
    </row>
    <row r="12112" spans="2:3" x14ac:dyDescent="0.35">
      <c r="B12112" s="31"/>
      <c r="C12112" s="31"/>
    </row>
    <row r="12113" spans="2:3" x14ac:dyDescent="0.35">
      <c r="B12113" s="31"/>
      <c r="C12113" s="31"/>
    </row>
    <row r="12114" spans="2:3" x14ac:dyDescent="0.35">
      <c r="B12114" s="31"/>
      <c r="C12114" s="31"/>
    </row>
    <row r="12115" spans="2:3" x14ac:dyDescent="0.35">
      <c r="B12115" s="31"/>
      <c r="C12115" s="31"/>
    </row>
    <row r="12116" spans="2:3" x14ac:dyDescent="0.35">
      <c r="B12116" s="31"/>
      <c r="C12116" s="31"/>
    </row>
    <row r="12117" spans="2:3" x14ac:dyDescent="0.35">
      <c r="B12117" s="31"/>
      <c r="C12117" s="31"/>
    </row>
    <row r="12118" spans="2:3" x14ac:dyDescent="0.35">
      <c r="B12118" s="31"/>
      <c r="C12118" s="31"/>
    </row>
    <row r="12119" spans="2:3" x14ac:dyDescent="0.35">
      <c r="B12119" s="31"/>
      <c r="C12119" s="31"/>
    </row>
    <row r="12120" spans="2:3" x14ac:dyDescent="0.35">
      <c r="B12120" s="31"/>
      <c r="C12120" s="31"/>
    </row>
    <row r="12121" spans="2:3" x14ac:dyDescent="0.35">
      <c r="B12121" s="31"/>
      <c r="C12121" s="31"/>
    </row>
    <row r="12122" spans="2:3" x14ac:dyDescent="0.35">
      <c r="B12122" s="31"/>
      <c r="C12122" s="31"/>
    </row>
    <row r="12123" spans="2:3" x14ac:dyDescent="0.35">
      <c r="B12123" s="31"/>
      <c r="C12123" s="31"/>
    </row>
    <row r="12124" spans="2:3" x14ac:dyDescent="0.35">
      <c r="B12124" s="31"/>
      <c r="C12124" s="31"/>
    </row>
    <row r="12125" spans="2:3" x14ac:dyDescent="0.35">
      <c r="B12125" s="31"/>
      <c r="C12125" s="31"/>
    </row>
    <row r="12126" spans="2:3" x14ac:dyDescent="0.35">
      <c r="B12126" s="31"/>
      <c r="C12126" s="31"/>
    </row>
    <row r="12127" spans="2:3" x14ac:dyDescent="0.35">
      <c r="B12127" s="31"/>
      <c r="C12127" s="31"/>
    </row>
    <row r="12128" spans="2:3" x14ac:dyDescent="0.35">
      <c r="B12128" s="31"/>
      <c r="C12128" s="31"/>
    </row>
    <row r="12129" spans="2:3" x14ac:dyDescent="0.35">
      <c r="B12129" s="31"/>
      <c r="C12129" s="31"/>
    </row>
    <row r="12130" spans="2:3" x14ac:dyDescent="0.35">
      <c r="B12130" s="31"/>
      <c r="C12130" s="31"/>
    </row>
    <row r="12131" spans="2:3" x14ac:dyDescent="0.35">
      <c r="B12131" s="31"/>
      <c r="C12131" s="31"/>
    </row>
    <row r="12132" spans="2:3" x14ac:dyDescent="0.35">
      <c r="B12132" s="31"/>
      <c r="C12132" s="31"/>
    </row>
    <row r="12133" spans="2:3" x14ac:dyDescent="0.35">
      <c r="B12133" s="31"/>
      <c r="C12133" s="31"/>
    </row>
    <row r="12134" spans="2:3" x14ac:dyDescent="0.35">
      <c r="B12134" s="31"/>
      <c r="C12134" s="31"/>
    </row>
    <row r="12135" spans="2:3" x14ac:dyDescent="0.35">
      <c r="B12135" s="31"/>
      <c r="C12135" s="31"/>
    </row>
    <row r="12136" spans="2:3" x14ac:dyDescent="0.35">
      <c r="B12136" s="31"/>
      <c r="C12136" s="31"/>
    </row>
    <row r="12137" spans="2:3" x14ac:dyDescent="0.35">
      <c r="B12137" s="31"/>
      <c r="C12137" s="31"/>
    </row>
    <row r="12138" spans="2:3" x14ac:dyDescent="0.35">
      <c r="B12138" s="31"/>
      <c r="C12138" s="31"/>
    </row>
    <row r="12139" spans="2:3" x14ac:dyDescent="0.35">
      <c r="B12139" s="31"/>
      <c r="C12139" s="31"/>
    </row>
    <row r="12140" spans="2:3" x14ac:dyDescent="0.35">
      <c r="B12140" s="31"/>
      <c r="C12140" s="31"/>
    </row>
    <row r="12141" spans="2:3" x14ac:dyDescent="0.35">
      <c r="B12141" s="31"/>
      <c r="C12141" s="31"/>
    </row>
    <row r="12142" spans="2:3" x14ac:dyDescent="0.35">
      <c r="B12142" s="31"/>
      <c r="C12142" s="31"/>
    </row>
    <row r="12143" spans="2:3" x14ac:dyDescent="0.35">
      <c r="B12143" s="31"/>
      <c r="C12143" s="31"/>
    </row>
    <row r="12144" spans="2:3" x14ac:dyDescent="0.35">
      <c r="B12144" s="31"/>
      <c r="C12144" s="31"/>
    </row>
    <row r="12145" spans="2:3" x14ac:dyDescent="0.35">
      <c r="B12145" s="31"/>
      <c r="C12145" s="31"/>
    </row>
    <row r="12146" spans="2:3" x14ac:dyDescent="0.35">
      <c r="B12146" s="31"/>
      <c r="C12146" s="31"/>
    </row>
    <row r="12147" spans="2:3" x14ac:dyDescent="0.35">
      <c r="B12147" s="31"/>
      <c r="C12147" s="31"/>
    </row>
    <row r="12148" spans="2:3" x14ac:dyDescent="0.35">
      <c r="B12148" s="31"/>
      <c r="C12148" s="31"/>
    </row>
    <row r="12149" spans="2:3" x14ac:dyDescent="0.35">
      <c r="B12149" s="31"/>
      <c r="C12149" s="31"/>
    </row>
    <row r="12150" spans="2:3" x14ac:dyDescent="0.35">
      <c r="B12150" s="31"/>
      <c r="C12150" s="31"/>
    </row>
    <row r="12151" spans="2:3" x14ac:dyDescent="0.35">
      <c r="B12151" s="31"/>
      <c r="C12151" s="31"/>
    </row>
    <row r="12152" spans="2:3" x14ac:dyDescent="0.35">
      <c r="B12152" s="31"/>
      <c r="C12152" s="31"/>
    </row>
    <row r="12153" spans="2:3" x14ac:dyDescent="0.35">
      <c r="B12153" s="31"/>
      <c r="C12153" s="31"/>
    </row>
    <row r="12154" spans="2:3" x14ac:dyDescent="0.35">
      <c r="B12154" s="31"/>
      <c r="C12154" s="31"/>
    </row>
    <row r="12155" spans="2:3" x14ac:dyDescent="0.35">
      <c r="B12155" s="31"/>
      <c r="C12155" s="31"/>
    </row>
    <row r="12156" spans="2:3" x14ac:dyDescent="0.35">
      <c r="B12156" s="31"/>
      <c r="C12156" s="31"/>
    </row>
    <row r="12157" spans="2:3" x14ac:dyDescent="0.35">
      <c r="B12157" s="31"/>
      <c r="C12157" s="31"/>
    </row>
    <row r="12158" spans="2:3" x14ac:dyDescent="0.35">
      <c r="B12158" s="31"/>
      <c r="C12158" s="31"/>
    </row>
    <row r="12159" spans="2:3" x14ac:dyDescent="0.35">
      <c r="B12159" s="31"/>
      <c r="C12159" s="31"/>
    </row>
    <row r="12160" spans="2:3" x14ac:dyDescent="0.35">
      <c r="B12160" s="31"/>
      <c r="C12160" s="31"/>
    </row>
    <row r="12161" spans="2:3" x14ac:dyDescent="0.35">
      <c r="B12161" s="31"/>
      <c r="C12161" s="31"/>
    </row>
    <row r="12162" spans="2:3" x14ac:dyDescent="0.35">
      <c r="B12162" s="31"/>
      <c r="C12162" s="31"/>
    </row>
    <row r="12163" spans="2:3" x14ac:dyDescent="0.35">
      <c r="B12163" s="31"/>
      <c r="C12163" s="31"/>
    </row>
    <row r="12164" spans="2:3" x14ac:dyDescent="0.35">
      <c r="B12164" s="31"/>
      <c r="C12164" s="31"/>
    </row>
    <row r="12165" spans="2:3" x14ac:dyDescent="0.35">
      <c r="B12165" s="31"/>
      <c r="C12165" s="31"/>
    </row>
    <row r="12166" spans="2:3" x14ac:dyDescent="0.35">
      <c r="B12166" s="31"/>
      <c r="C12166" s="31"/>
    </row>
    <row r="12167" spans="2:3" x14ac:dyDescent="0.35">
      <c r="B12167" s="31"/>
      <c r="C12167" s="31"/>
    </row>
    <row r="12168" spans="2:3" x14ac:dyDescent="0.35">
      <c r="B12168" s="31"/>
      <c r="C12168" s="31"/>
    </row>
    <row r="12169" spans="2:3" x14ac:dyDescent="0.35">
      <c r="B12169" s="31"/>
      <c r="C12169" s="31"/>
    </row>
    <row r="12170" spans="2:3" x14ac:dyDescent="0.35">
      <c r="B12170" s="31"/>
      <c r="C12170" s="31"/>
    </row>
    <row r="12171" spans="2:3" x14ac:dyDescent="0.35">
      <c r="B12171" s="31"/>
      <c r="C12171" s="31"/>
    </row>
    <row r="12172" spans="2:3" x14ac:dyDescent="0.35">
      <c r="B12172" s="31"/>
      <c r="C12172" s="31"/>
    </row>
    <row r="12173" spans="2:3" x14ac:dyDescent="0.35">
      <c r="B12173" s="31"/>
      <c r="C12173" s="31"/>
    </row>
    <row r="12174" spans="2:3" x14ac:dyDescent="0.35">
      <c r="B12174" s="31"/>
      <c r="C12174" s="31"/>
    </row>
    <row r="12175" spans="2:3" x14ac:dyDescent="0.35">
      <c r="B12175" s="31"/>
      <c r="C12175" s="31"/>
    </row>
    <row r="12176" spans="2:3" x14ac:dyDescent="0.35">
      <c r="B12176" s="31"/>
      <c r="C12176" s="31"/>
    </row>
    <row r="12177" spans="2:3" x14ac:dyDescent="0.35">
      <c r="B12177" s="31"/>
      <c r="C12177" s="31"/>
    </row>
    <row r="12178" spans="2:3" x14ac:dyDescent="0.35">
      <c r="B12178" s="31"/>
      <c r="C12178" s="31"/>
    </row>
    <row r="12179" spans="2:3" x14ac:dyDescent="0.35">
      <c r="B12179" s="31"/>
      <c r="C12179" s="31"/>
    </row>
    <row r="12180" spans="2:3" x14ac:dyDescent="0.35">
      <c r="B12180" s="31"/>
      <c r="C12180" s="31"/>
    </row>
    <row r="12181" spans="2:3" x14ac:dyDescent="0.35">
      <c r="B12181" s="31"/>
      <c r="C12181" s="31"/>
    </row>
    <row r="12182" spans="2:3" x14ac:dyDescent="0.35">
      <c r="B12182" s="31"/>
      <c r="C12182" s="31"/>
    </row>
    <row r="12183" spans="2:3" x14ac:dyDescent="0.35">
      <c r="B12183" s="31"/>
      <c r="C12183" s="31"/>
    </row>
    <row r="12184" spans="2:3" x14ac:dyDescent="0.35">
      <c r="B12184" s="31"/>
      <c r="C12184" s="31"/>
    </row>
    <row r="12185" spans="2:3" x14ac:dyDescent="0.35">
      <c r="B12185" s="31"/>
      <c r="C12185" s="31"/>
    </row>
    <row r="12186" spans="2:3" x14ac:dyDescent="0.35">
      <c r="B12186" s="31"/>
      <c r="C12186" s="31"/>
    </row>
    <row r="12187" spans="2:3" x14ac:dyDescent="0.35">
      <c r="B12187" s="31"/>
      <c r="C12187" s="31"/>
    </row>
    <row r="12188" spans="2:3" x14ac:dyDescent="0.35">
      <c r="B12188" s="31"/>
      <c r="C12188" s="31"/>
    </row>
    <row r="12189" spans="2:3" x14ac:dyDescent="0.35">
      <c r="B12189" s="31"/>
      <c r="C12189" s="31"/>
    </row>
    <row r="12190" spans="2:3" x14ac:dyDescent="0.35">
      <c r="B12190" s="31"/>
      <c r="C12190" s="31"/>
    </row>
    <row r="12191" spans="2:3" x14ac:dyDescent="0.35">
      <c r="B12191" s="31"/>
      <c r="C12191" s="31"/>
    </row>
    <row r="12192" spans="2:3" x14ac:dyDescent="0.35">
      <c r="B12192" s="31"/>
      <c r="C12192" s="31"/>
    </row>
    <row r="12193" spans="2:3" x14ac:dyDescent="0.35">
      <c r="B12193" s="31"/>
      <c r="C12193" s="31"/>
    </row>
    <row r="12194" spans="2:3" x14ac:dyDescent="0.35">
      <c r="B12194" s="31"/>
      <c r="C12194" s="31"/>
    </row>
    <row r="12195" spans="2:3" x14ac:dyDescent="0.35">
      <c r="B12195" s="31"/>
      <c r="C12195" s="31"/>
    </row>
    <row r="12196" spans="2:3" x14ac:dyDescent="0.35">
      <c r="B12196" s="31"/>
      <c r="C12196" s="31"/>
    </row>
    <row r="12197" spans="2:3" x14ac:dyDescent="0.35">
      <c r="B12197" s="31"/>
      <c r="C12197" s="31"/>
    </row>
    <row r="12198" spans="2:3" x14ac:dyDescent="0.35">
      <c r="B12198" s="31"/>
      <c r="C12198" s="31"/>
    </row>
    <row r="12199" spans="2:3" x14ac:dyDescent="0.35">
      <c r="B12199" s="31"/>
      <c r="C12199" s="31"/>
    </row>
    <row r="12200" spans="2:3" x14ac:dyDescent="0.35">
      <c r="B12200" s="31"/>
      <c r="C12200" s="31"/>
    </row>
    <row r="12201" spans="2:3" x14ac:dyDescent="0.35">
      <c r="B12201" s="31"/>
      <c r="C12201" s="31"/>
    </row>
    <row r="12202" spans="2:3" x14ac:dyDescent="0.35">
      <c r="B12202" s="31"/>
      <c r="C12202" s="31"/>
    </row>
    <row r="12203" spans="2:3" x14ac:dyDescent="0.35">
      <c r="B12203" s="31"/>
      <c r="C12203" s="31"/>
    </row>
    <row r="12204" spans="2:3" x14ac:dyDescent="0.35">
      <c r="B12204" s="31"/>
      <c r="C12204" s="31"/>
    </row>
    <row r="12205" spans="2:3" x14ac:dyDescent="0.35">
      <c r="B12205" s="31"/>
      <c r="C12205" s="31"/>
    </row>
    <row r="12206" spans="2:3" x14ac:dyDescent="0.35">
      <c r="B12206" s="31"/>
      <c r="C12206" s="31"/>
    </row>
    <row r="12207" spans="2:3" x14ac:dyDescent="0.35">
      <c r="B12207" s="31"/>
      <c r="C12207" s="31"/>
    </row>
    <row r="12208" spans="2:3" x14ac:dyDescent="0.35">
      <c r="B12208" s="31"/>
      <c r="C12208" s="31"/>
    </row>
    <row r="12209" spans="2:3" x14ac:dyDescent="0.35">
      <c r="B12209" s="31"/>
      <c r="C12209" s="31"/>
    </row>
    <row r="12210" spans="2:3" x14ac:dyDescent="0.35">
      <c r="B12210" s="31"/>
      <c r="C12210" s="31"/>
    </row>
    <row r="12211" spans="2:3" x14ac:dyDescent="0.35">
      <c r="B12211" s="31"/>
      <c r="C12211" s="31"/>
    </row>
    <row r="12212" spans="2:3" x14ac:dyDescent="0.35">
      <c r="B12212" s="31"/>
      <c r="C12212" s="31"/>
    </row>
    <row r="12213" spans="2:3" x14ac:dyDescent="0.35">
      <c r="B12213" s="31"/>
      <c r="C12213" s="31"/>
    </row>
    <row r="12214" spans="2:3" x14ac:dyDescent="0.35">
      <c r="B12214" s="31"/>
      <c r="C12214" s="31"/>
    </row>
    <row r="12215" spans="2:3" x14ac:dyDescent="0.35">
      <c r="B12215" s="31"/>
      <c r="C12215" s="31"/>
    </row>
    <row r="12216" spans="2:3" x14ac:dyDescent="0.35">
      <c r="B12216" s="31"/>
      <c r="C12216" s="31"/>
    </row>
    <row r="12217" spans="2:3" x14ac:dyDescent="0.35">
      <c r="B12217" s="31"/>
      <c r="C12217" s="31"/>
    </row>
    <row r="12218" spans="2:3" x14ac:dyDescent="0.35">
      <c r="B12218" s="31"/>
      <c r="C12218" s="31"/>
    </row>
    <row r="12219" spans="2:3" x14ac:dyDescent="0.35">
      <c r="B12219" s="31"/>
      <c r="C12219" s="31"/>
    </row>
    <row r="12220" spans="2:3" x14ac:dyDescent="0.35">
      <c r="B12220" s="31"/>
      <c r="C12220" s="31"/>
    </row>
    <row r="12221" spans="2:3" x14ac:dyDescent="0.35">
      <c r="B12221" s="31"/>
      <c r="C12221" s="31"/>
    </row>
    <row r="12222" spans="2:3" x14ac:dyDescent="0.35">
      <c r="B12222" s="31"/>
      <c r="C12222" s="31"/>
    </row>
    <row r="12223" spans="2:3" x14ac:dyDescent="0.35">
      <c r="B12223" s="31"/>
      <c r="C12223" s="31"/>
    </row>
    <row r="12224" spans="2:3" x14ac:dyDescent="0.35">
      <c r="B12224" s="31"/>
      <c r="C12224" s="31"/>
    </row>
    <row r="12225" spans="2:3" x14ac:dyDescent="0.35">
      <c r="B12225" s="31"/>
      <c r="C12225" s="31"/>
    </row>
    <row r="12226" spans="2:3" x14ac:dyDescent="0.35">
      <c r="B12226" s="31"/>
      <c r="C12226" s="31"/>
    </row>
    <row r="12227" spans="2:3" x14ac:dyDescent="0.35">
      <c r="B12227" s="31"/>
      <c r="C12227" s="31"/>
    </row>
    <row r="12228" spans="2:3" x14ac:dyDescent="0.35">
      <c r="B12228" s="31"/>
      <c r="C12228" s="31"/>
    </row>
    <row r="12229" spans="2:3" x14ac:dyDescent="0.35">
      <c r="B12229" s="31"/>
      <c r="C12229" s="31"/>
    </row>
    <row r="12230" spans="2:3" x14ac:dyDescent="0.35">
      <c r="B12230" s="31"/>
      <c r="C12230" s="31"/>
    </row>
    <row r="12231" spans="2:3" x14ac:dyDescent="0.35">
      <c r="B12231" s="31"/>
      <c r="C12231" s="31"/>
    </row>
    <row r="12232" spans="2:3" x14ac:dyDescent="0.35">
      <c r="B12232" s="31"/>
      <c r="C12232" s="31"/>
    </row>
    <row r="12233" spans="2:3" x14ac:dyDescent="0.35">
      <c r="B12233" s="31"/>
      <c r="C12233" s="31"/>
    </row>
    <row r="12234" spans="2:3" x14ac:dyDescent="0.35">
      <c r="B12234" s="31"/>
      <c r="C12234" s="31"/>
    </row>
    <row r="12235" spans="2:3" x14ac:dyDescent="0.35">
      <c r="B12235" s="31"/>
      <c r="C12235" s="31"/>
    </row>
    <row r="12236" spans="2:3" x14ac:dyDescent="0.35">
      <c r="B12236" s="31"/>
      <c r="C12236" s="31"/>
    </row>
    <row r="12237" spans="2:3" x14ac:dyDescent="0.35">
      <c r="B12237" s="31"/>
      <c r="C12237" s="31"/>
    </row>
    <row r="12238" spans="2:3" x14ac:dyDescent="0.35">
      <c r="B12238" s="31"/>
      <c r="C12238" s="31"/>
    </row>
    <row r="12239" spans="2:3" x14ac:dyDescent="0.35">
      <c r="B12239" s="31"/>
      <c r="C12239" s="31"/>
    </row>
    <row r="12240" spans="2:3" x14ac:dyDescent="0.35">
      <c r="B12240" s="31"/>
      <c r="C12240" s="31"/>
    </row>
    <row r="12241" spans="2:3" x14ac:dyDescent="0.35">
      <c r="B12241" s="31"/>
      <c r="C12241" s="31"/>
    </row>
    <row r="12242" spans="2:3" x14ac:dyDescent="0.35">
      <c r="B12242" s="31"/>
      <c r="C12242" s="31"/>
    </row>
    <row r="12243" spans="2:3" x14ac:dyDescent="0.35">
      <c r="B12243" s="31"/>
      <c r="C12243" s="31"/>
    </row>
    <row r="12244" spans="2:3" x14ac:dyDescent="0.35">
      <c r="B12244" s="31"/>
      <c r="C12244" s="31"/>
    </row>
    <row r="12245" spans="2:3" x14ac:dyDescent="0.35">
      <c r="B12245" s="31"/>
      <c r="C12245" s="31"/>
    </row>
    <row r="12246" spans="2:3" x14ac:dyDescent="0.35">
      <c r="B12246" s="31"/>
      <c r="C12246" s="31"/>
    </row>
    <row r="12247" spans="2:3" x14ac:dyDescent="0.35">
      <c r="B12247" s="31"/>
      <c r="C12247" s="31"/>
    </row>
    <row r="12248" spans="2:3" x14ac:dyDescent="0.35">
      <c r="B12248" s="31"/>
      <c r="C12248" s="31"/>
    </row>
    <row r="12249" spans="2:3" x14ac:dyDescent="0.35">
      <c r="B12249" s="31"/>
      <c r="C12249" s="31"/>
    </row>
    <row r="12250" spans="2:3" x14ac:dyDescent="0.35">
      <c r="B12250" s="31"/>
      <c r="C12250" s="31"/>
    </row>
    <row r="12251" spans="2:3" x14ac:dyDescent="0.35">
      <c r="B12251" s="31"/>
      <c r="C12251" s="31"/>
    </row>
    <row r="12252" spans="2:3" x14ac:dyDescent="0.35">
      <c r="B12252" s="31"/>
      <c r="C12252" s="31"/>
    </row>
    <row r="12253" spans="2:3" x14ac:dyDescent="0.35">
      <c r="B12253" s="31"/>
      <c r="C12253" s="31"/>
    </row>
    <row r="12254" spans="2:3" x14ac:dyDescent="0.35">
      <c r="B12254" s="31"/>
      <c r="C12254" s="31"/>
    </row>
    <row r="12255" spans="2:3" x14ac:dyDescent="0.35">
      <c r="B12255" s="31"/>
      <c r="C12255" s="31"/>
    </row>
    <row r="12256" spans="2:3" x14ac:dyDescent="0.35">
      <c r="B12256" s="31"/>
      <c r="C12256" s="31"/>
    </row>
    <row r="12257" spans="2:3" x14ac:dyDescent="0.35">
      <c r="B12257" s="31"/>
      <c r="C12257" s="31"/>
    </row>
    <row r="12258" spans="2:3" x14ac:dyDescent="0.35">
      <c r="B12258" s="31"/>
      <c r="C12258" s="31"/>
    </row>
    <row r="12259" spans="2:3" x14ac:dyDescent="0.35">
      <c r="B12259" s="31"/>
      <c r="C12259" s="31"/>
    </row>
    <row r="12260" spans="2:3" x14ac:dyDescent="0.35">
      <c r="B12260" s="31"/>
      <c r="C12260" s="31"/>
    </row>
    <row r="12261" spans="2:3" x14ac:dyDescent="0.35">
      <c r="B12261" s="31"/>
      <c r="C12261" s="31"/>
    </row>
    <row r="12262" spans="2:3" x14ac:dyDescent="0.35">
      <c r="B12262" s="31"/>
      <c r="C12262" s="31"/>
    </row>
    <row r="12263" spans="2:3" x14ac:dyDescent="0.35">
      <c r="B12263" s="31"/>
      <c r="C12263" s="31"/>
    </row>
    <row r="12264" spans="2:3" x14ac:dyDescent="0.35">
      <c r="B12264" s="31"/>
      <c r="C12264" s="31"/>
    </row>
    <row r="12265" spans="2:3" x14ac:dyDescent="0.35">
      <c r="B12265" s="31"/>
      <c r="C12265" s="31"/>
    </row>
    <row r="12266" spans="2:3" x14ac:dyDescent="0.35">
      <c r="B12266" s="31"/>
      <c r="C12266" s="31"/>
    </row>
    <row r="12267" spans="2:3" x14ac:dyDescent="0.35">
      <c r="B12267" s="31"/>
      <c r="C12267" s="31"/>
    </row>
    <row r="12268" spans="2:3" x14ac:dyDescent="0.35">
      <c r="B12268" s="31"/>
      <c r="C12268" s="31"/>
    </row>
    <row r="12269" spans="2:3" x14ac:dyDescent="0.35">
      <c r="B12269" s="31"/>
      <c r="C12269" s="31"/>
    </row>
    <row r="12270" spans="2:3" x14ac:dyDescent="0.35">
      <c r="B12270" s="31"/>
      <c r="C12270" s="31"/>
    </row>
    <row r="12271" spans="2:3" x14ac:dyDescent="0.35">
      <c r="B12271" s="31"/>
      <c r="C12271" s="31"/>
    </row>
    <row r="12272" spans="2:3" x14ac:dyDescent="0.35">
      <c r="B12272" s="31"/>
      <c r="C12272" s="31"/>
    </row>
    <row r="12273" spans="2:3" x14ac:dyDescent="0.35">
      <c r="B12273" s="31"/>
      <c r="C12273" s="31"/>
    </row>
    <row r="12274" spans="2:3" x14ac:dyDescent="0.35">
      <c r="B12274" s="31"/>
      <c r="C12274" s="31"/>
    </row>
    <row r="12275" spans="2:3" x14ac:dyDescent="0.35">
      <c r="B12275" s="31"/>
      <c r="C12275" s="31"/>
    </row>
    <row r="12276" spans="2:3" x14ac:dyDescent="0.35">
      <c r="B12276" s="31"/>
      <c r="C12276" s="31"/>
    </row>
    <row r="12277" spans="2:3" x14ac:dyDescent="0.35">
      <c r="B12277" s="31"/>
      <c r="C12277" s="31"/>
    </row>
    <row r="12278" spans="2:3" x14ac:dyDescent="0.35">
      <c r="B12278" s="31"/>
      <c r="C12278" s="31"/>
    </row>
    <row r="12279" spans="2:3" x14ac:dyDescent="0.35">
      <c r="B12279" s="31"/>
      <c r="C12279" s="31"/>
    </row>
    <row r="12280" spans="2:3" x14ac:dyDescent="0.35">
      <c r="B12280" s="31"/>
      <c r="C12280" s="31"/>
    </row>
    <row r="12281" spans="2:3" x14ac:dyDescent="0.35">
      <c r="B12281" s="31"/>
      <c r="C12281" s="31"/>
    </row>
    <row r="12282" spans="2:3" x14ac:dyDescent="0.35">
      <c r="B12282" s="31"/>
      <c r="C12282" s="31"/>
    </row>
    <row r="12283" spans="2:3" x14ac:dyDescent="0.35">
      <c r="B12283" s="31"/>
      <c r="C12283" s="31"/>
    </row>
    <row r="12284" spans="2:3" x14ac:dyDescent="0.35">
      <c r="B12284" s="31"/>
      <c r="C12284" s="31"/>
    </row>
    <row r="12285" spans="2:3" x14ac:dyDescent="0.35">
      <c r="B12285" s="31"/>
      <c r="C12285" s="31"/>
    </row>
    <row r="12286" spans="2:3" x14ac:dyDescent="0.35">
      <c r="B12286" s="31"/>
      <c r="C12286" s="31"/>
    </row>
    <row r="12287" spans="2:3" x14ac:dyDescent="0.35">
      <c r="B12287" s="31"/>
      <c r="C12287" s="31"/>
    </row>
    <row r="12288" spans="2:3" x14ac:dyDescent="0.35">
      <c r="B12288" s="31"/>
      <c r="C12288" s="31"/>
    </row>
    <row r="12289" spans="2:3" x14ac:dyDescent="0.35">
      <c r="B12289" s="31"/>
      <c r="C12289" s="31"/>
    </row>
    <row r="12290" spans="2:3" x14ac:dyDescent="0.35">
      <c r="B12290" s="31"/>
      <c r="C12290" s="31"/>
    </row>
    <row r="12291" spans="2:3" x14ac:dyDescent="0.35">
      <c r="B12291" s="31"/>
      <c r="C12291" s="31"/>
    </row>
    <row r="12292" spans="2:3" x14ac:dyDescent="0.35">
      <c r="B12292" s="31"/>
      <c r="C12292" s="31"/>
    </row>
    <row r="12293" spans="2:3" x14ac:dyDescent="0.35">
      <c r="B12293" s="31"/>
      <c r="C12293" s="31"/>
    </row>
    <row r="12294" spans="2:3" x14ac:dyDescent="0.35">
      <c r="B12294" s="31"/>
      <c r="C12294" s="31"/>
    </row>
    <row r="12295" spans="2:3" x14ac:dyDescent="0.35">
      <c r="B12295" s="31"/>
      <c r="C12295" s="31"/>
    </row>
    <row r="12296" spans="2:3" x14ac:dyDescent="0.35">
      <c r="B12296" s="31"/>
      <c r="C12296" s="31"/>
    </row>
    <row r="12297" spans="2:3" x14ac:dyDescent="0.35">
      <c r="B12297" s="31"/>
      <c r="C12297" s="31"/>
    </row>
    <row r="12298" spans="2:3" x14ac:dyDescent="0.35">
      <c r="B12298" s="31"/>
      <c r="C12298" s="31"/>
    </row>
    <row r="12299" spans="2:3" x14ac:dyDescent="0.35">
      <c r="B12299" s="31"/>
      <c r="C12299" s="31"/>
    </row>
    <row r="12300" spans="2:3" x14ac:dyDescent="0.35">
      <c r="B12300" s="31"/>
      <c r="C12300" s="31"/>
    </row>
    <row r="12301" spans="2:3" x14ac:dyDescent="0.35">
      <c r="B12301" s="31"/>
      <c r="C12301" s="31"/>
    </row>
    <row r="12302" spans="2:3" x14ac:dyDescent="0.35">
      <c r="B12302" s="31"/>
      <c r="C12302" s="31"/>
    </row>
    <row r="12303" spans="2:3" x14ac:dyDescent="0.35">
      <c r="B12303" s="31"/>
      <c r="C12303" s="31"/>
    </row>
    <row r="12304" spans="2:3" x14ac:dyDescent="0.35">
      <c r="B12304" s="31"/>
      <c r="C12304" s="31"/>
    </row>
    <row r="12305" spans="2:3" x14ac:dyDescent="0.35">
      <c r="B12305" s="31"/>
      <c r="C12305" s="31"/>
    </row>
    <row r="12306" spans="2:3" x14ac:dyDescent="0.35">
      <c r="B12306" s="31"/>
      <c r="C12306" s="31"/>
    </row>
    <row r="12307" spans="2:3" x14ac:dyDescent="0.35">
      <c r="B12307" s="31"/>
      <c r="C12307" s="31"/>
    </row>
    <row r="12308" spans="2:3" x14ac:dyDescent="0.35">
      <c r="B12308" s="31"/>
      <c r="C12308" s="31"/>
    </row>
    <row r="12309" spans="2:3" x14ac:dyDescent="0.35">
      <c r="B12309" s="31"/>
      <c r="C12309" s="31"/>
    </row>
    <row r="12310" spans="2:3" x14ac:dyDescent="0.35">
      <c r="B12310" s="31"/>
      <c r="C12310" s="31"/>
    </row>
    <row r="12311" spans="2:3" x14ac:dyDescent="0.35">
      <c r="B12311" s="31"/>
      <c r="C12311" s="31"/>
    </row>
    <row r="12312" spans="2:3" x14ac:dyDescent="0.35">
      <c r="B12312" s="31"/>
      <c r="C12312" s="31"/>
    </row>
    <row r="12313" spans="2:3" x14ac:dyDescent="0.35">
      <c r="B12313" s="31"/>
      <c r="C12313" s="31"/>
    </row>
    <row r="12314" spans="2:3" x14ac:dyDescent="0.35">
      <c r="B12314" s="31"/>
      <c r="C12314" s="31"/>
    </row>
    <row r="12315" spans="2:3" x14ac:dyDescent="0.35">
      <c r="B12315" s="31"/>
      <c r="C12315" s="31"/>
    </row>
    <row r="12316" spans="2:3" x14ac:dyDescent="0.35">
      <c r="B12316" s="31"/>
      <c r="C12316" s="31"/>
    </row>
    <row r="12317" spans="2:3" x14ac:dyDescent="0.35">
      <c r="B12317" s="31"/>
      <c r="C12317" s="31"/>
    </row>
    <row r="12318" spans="2:3" x14ac:dyDescent="0.35">
      <c r="B12318" s="31"/>
      <c r="C12318" s="31"/>
    </row>
    <row r="12319" spans="2:3" x14ac:dyDescent="0.35">
      <c r="B12319" s="31"/>
      <c r="C12319" s="31"/>
    </row>
    <row r="12320" spans="2:3" x14ac:dyDescent="0.35">
      <c r="B12320" s="31"/>
      <c r="C12320" s="31"/>
    </row>
    <row r="12321" spans="2:3" x14ac:dyDescent="0.35">
      <c r="B12321" s="31"/>
      <c r="C12321" s="31"/>
    </row>
    <row r="12322" spans="2:3" x14ac:dyDescent="0.35">
      <c r="B12322" s="31"/>
      <c r="C12322" s="31"/>
    </row>
    <row r="12323" spans="2:3" x14ac:dyDescent="0.35">
      <c r="B12323" s="31"/>
      <c r="C12323" s="31"/>
    </row>
    <row r="12324" spans="2:3" x14ac:dyDescent="0.35">
      <c r="B12324" s="31"/>
      <c r="C12324" s="31"/>
    </row>
    <row r="12325" spans="2:3" x14ac:dyDescent="0.35">
      <c r="B12325" s="31"/>
      <c r="C12325" s="31"/>
    </row>
    <row r="12326" spans="2:3" x14ac:dyDescent="0.35">
      <c r="B12326" s="31"/>
      <c r="C12326" s="31"/>
    </row>
    <row r="12327" spans="2:3" x14ac:dyDescent="0.35">
      <c r="B12327" s="31"/>
      <c r="C12327" s="31"/>
    </row>
    <row r="12328" spans="2:3" x14ac:dyDescent="0.35">
      <c r="B12328" s="31"/>
      <c r="C12328" s="31"/>
    </row>
    <row r="12329" spans="2:3" x14ac:dyDescent="0.35">
      <c r="B12329" s="31"/>
      <c r="C12329" s="31"/>
    </row>
    <row r="12330" spans="2:3" x14ac:dyDescent="0.35">
      <c r="B12330" s="31"/>
      <c r="C12330" s="31"/>
    </row>
    <row r="12331" spans="2:3" x14ac:dyDescent="0.35">
      <c r="B12331" s="31"/>
      <c r="C12331" s="31"/>
    </row>
    <row r="12332" spans="2:3" x14ac:dyDescent="0.35">
      <c r="B12332" s="31"/>
      <c r="C12332" s="31"/>
    </row>
    <row r="12333" spans="2:3" x14ac:dyDescent="0.35">
      <c r="B12333" s="31"/>
      <c r="C12333" s="31"/>
    </row>
    <row r="12334" spans="2:3" x14ac:dyDescent="0.35">
      <c r="B12334" s="31"/>
      <c r="C12334" s="31"/>
    </row>
    <row r="12335" spans="2:3" x14ac:dyDescent="0.35">
      <c r="B12335" s="31"/>
      <c r="C12335" s="31"/>
    </row>
    <row r="12336" spans="2:3" x14ac:dyDescent="0.35">
      <c r="B12336" s="31"/>
      <c r="C12336" s="31"/>
    </row>
    <row r="12337" spans="2:3" x14ac:dyDescent="0.35">
      <c r="B12337" s="31"/>
      <c r="C12337" s="31"/>
    </row>
    <row r="12338" spans="2:3" x14ac:dyDescent="0.35">
      <c r="B12338" s="31"/>
      <c r="C12338" s="31"/>
    </row>
    <row r="12339" spans="2:3" x14ac:dyDescent="0.35">
      <c r="B12339" s="31"/>
      <c r="C12339" s="31"/>
    </row>
    <row r="12340" spans="2:3" x14ac:dyDescent="0.35">
      <c r="B12340" s="31"/>
      <c r="C12340" s="31"/>
    </row>
    <row r="12341" spans="2:3" x14ac:dyDescent="0.35">
      <c r="B12341" s="31"/>
      <c r="C12341" s="31"/>
    </row>
    <row r="12342" spans="2:3" x14ac:dyDescent="0.35">
      <c r="B12342" s="31"/>
      <c r="C12342" s="31"/>
    </row>
    <row r="12343" spans="2:3" x14ac:dyDescent="0.35">
      <c r="B12343" s="31"/>
      <c r="C12343" s="31"/>
    </row>
    <row r="12344" spans="2:3" x14ac:dyDescent="0.35">
      <c r="B12344" s="31"/>
      <c r="C12344" s="31"/>
    </row>
    <row r="12345" spans="2:3" x14ac:dyDescent="0.35">
      <c r="B12345" s="31"/>
      <c r="C12345" s="31"/>
    </row>
    <row r="12346" spans="2:3" x14ac:dyDescent="0.35">
      <c r="B12346" s="31"/>
      <c r="C12346" s="31"/>
    </row>
    <row r="12347" spans="2:3" x14ac:dyDescent="0.35">
      <c r="B12347" s="31"/>
      <c r="C12347" s="31"/>
    </row>
    <row r="12348" spans="2:3" x14ac:dyDescent="0.35">
      <c r="B12348" s="31"/>
      <c r="C12348" s="31"/>
    </row>
    <row r="12349" spans="2:3" x14ac:dyDescent="0.35">
      <c r="B12349" s="31"/>
      <c r="C12349" s="31"/>
    </row>
    <row r="12350" spans="2:3" x14ac:dyDescent="0.35">
      <c r="B12350" s="31"/>
      <c r="C12350" s="31"/>
    </row>
    <row r="12351" spans="2:3" x14ac:dyDescent="0.35">
      <c r="B12351" s="31"/>
      <c r="C12351" s="31"/>
    </row>
    <row r="12352" spans="2:3" x14ac:dyDescent="0.35">
      <c r="B12352" s="31"/>
      <c r="C12352" s="31"/>
    </row>
    <row r="12353" spans="2:3" x14ac:dyDescent="0.35">
      <c r="B12353" s="31"/>
      <c r="C12353" s="31"/>
    </row>
    <row r="12354" spans="2:3" x14ac:dyDescent="0.35">
      <c r="B12354" s="31"/>
      <c r="C12354" s="31"/>
    </row>
    <row r="12355" spans="2:3" x14ac:dyDescent="0.35">
      <c r="B12355" s="31"/>
      <c r="C12355" s="31"/>
    </row>
    <row r="12356" spans="2:3" x14ac:dyDescent="0.35">
      <c r="B12356" s="31"/>
      <c r="C12356" s="31"/>
    </row>
    <row r="12357" spans="2:3" x14ac:dyDescent="0.35">
      <c r="B12357" s="31"/>
      <c r="C12357" s="31"/>
    </row>
    <row r="12358" spans="2:3" x14ac:dyDescent="0.35">
      <c r="B12358" s="31"/>
      <c r="C12358" s="31"/>
    </row>
    <row r="12359" spans="2:3" x14ac:dyDescent="0.35">
      <c r="B12359" s="31"/>
      <c r="C12359" s="31"/>
    </row>
    <row r="12360" spans="2:3" x14ac:dyDescent="0.35">
      <c r="B12360" s="31"/>
      <c r="C12360" s="31"/>
    </row>
    <row r="12361" spans="2:3" x14ac:dyDescent="0.35">
      <c r="B12361" s="31"/>
      <c r="C12361" s="31"/>
    </row>
    <row r="12362" spans="2:3" x14ac:dyDescent="0.35">
      <c r="B12362" s="31"/>
      <c r="C12362" s="31"/>
    </row>
    <row r="12363" spans="2:3" x14ac:dyDescent="0.35">
      <c r="B12363" s="31"/>
      <c r="C12363" s="31"/>
    </row>
    <row r="12364" spans="2:3" x14ac:dyDescent="0.35">
      <c r="B12364" s="31"/>
      <c r="C12364" s="31"/>
    </row>
    <row r="12365" spans="2:3" x14ac:dyDescent="0.35">
      <c r="B12365" s="31"/>
      <c r="C12365" s="31"/>
    </row>
    <row r="12366" spans="2:3" x14ac:dyDescent="0.35">
      <c r="B12366" s="31"/>
      <c r="C12366" s="31"/>
    </row>
    <row r="12367" spans="2:3" x14ac:dyDescent="0.35">
      <c r="B12367" s="31"/>
      <c r="C12367" s="31"/>
    </row>
    <row r="12368" spans="2:3" x14ac:dyDescent="0.35">
      <c r="B12368" s="31"/>
      <c r="C12368" s="31"/>
    </row>
    <row r="12369" spans="2:3" x14ac:dyDescent="0.35">
      <c r="B12369" s="31"/>
      <c r="C12369" s="31"/>
    </row>
    <row r="12370" spans="2:3" x14ac:dyDescent="0.35">
      <c r="B12370" s="31"/>
      <c r="C12370" s="31"/>
    </row>
    <row r="12371" spans="2:3" x14ac:dyDescent="0.35">
      <c r="B12371" s="31"/>
      <c r="C12371" s="31"/>
    </row>
    <row r="12372" spans="2:3" x14ac:dyDescent="0.35">
      <c r="B12372" s="31"/>
      <c r="C12372" s="31"/>
    </row>
    <row r="12373" spans="2:3" x14ac:dyDescent="0.35">
      <c r="B12373" s="31"/>
      <c r="C12373" s="31"/>
    </row>
    <row r="12374" spans="2:3" x14ac:dyDescent="0.35">
      <c r="B12374" s="31"/>
      <c r="C12374" s="31"/>
    </row>
    <row r="12375" spans="2:3" x14ac:dyDescent="0.35">
      <c r="B12375" s="31"/>
      <c r="C12375" s="31"/>
    </row>
    <row r="12376" spans="2:3" x14ac:dyDescent="0.35">
      <c r="B12376" s="31"/>
      <c r="C12376" s="31"/>
    </row>
    <row r="12377" spans="2:3" x14ac:dyDescent="0.35">
      <c r="B12377" s="31"/>
      <c r="C12377" s="31"/>
    </row>
    <row r="12378" spans="2:3" x14ac:dyDescent="0.35">
      <c r="B12378" s="31"/>
      <c r="C12378" s="31"/>
    </row>
    <row r="12379" spans="2:3" x14ac:dyDescent="0.35">
      <c r="B12379" s="31"/>
      <c r="C12379" s="31"/>
    </row>
    <row r="12380" spans="2:3" x14ac:dyDescent="0.35">
      <c r="B12380" s="31"/>
      <c r="C12380" s="31"/>
    </row>
    <row r="12381" spans="2:3" x14ac:dyDescent="0.35">
      <c r="B12381" s="31"/>
      <c r="C12381" s="31"/>
    </row>
    <row r="12382" spans="2:3" x14ac:dyDescent="0.35">
      <c r="B12382" s="31"/>
      <c r="C12382" s="31"/>
    </row>
    <row r="12383" spans="2:3" x14ac:dyDescent="0.35">
      <c r="B12383" s="31"/>
      <c r="C12383" s="31"/>
    </row>
    <row r="12384" spans="2:3" x14ac:dyDescent="0.35">
      <c r="B12384" s="31"/>
      <c r="C12384" s="31"/>
    </row>
    <row r="12385" spans="2:3" x14ac:dyDescent="0.35">
      <c r="B12385" s="31"/>
      <c r="C12385" s="31"/>
    </row>
    <row r="12386" spans="2:3" x14ac:dyDescent="0.35">
      <c r="B12386" s="31"/>
      <c r="C12386" s="31"/>
    </row>
    <row r="12387" spans="2:3" x14ac:dyDescent="0.35">
      <c r="B12387" s="31"/>
      <c r="C12387" s="31"/>
    </row>
    <row r="12388" spans="2:3" x14ac:dyDescent="0.35">
      <c r="B12388" s="31"/>
      <c r="C12388" s="31"/>
    </row>
    <row r="12389" spans="2:3" x14ac:dyDescent="0.35">
      <c r="B12389" s="31"/>
      <c r="C12389" s="31"/>
    </row>
    <row r="12390" spans="2:3" x14ac:dyDescent="0.35">
      <c r="B12390" s="31"/>
      <c r="C12390" s="31"/>
    </row>
    <row r="12391" spans="2:3" x14ac:dyDescent="0.35">
      <c r="B12391" s="31"/>
      <c r="C12391" s="31"/>
    </row>
    <row r="12392" spans="2:3" x14ac:dyDescent="0.35">
      <c r="B12392" s="31"/>
      <c r="C12392" s="31"/>
    </row>
    <row r="12393" spans="2:3" x14ac:dyDescent="0.35">
      <c r="B12393" s="31"/>
      <c r="C12393" s="31"/>
    </row>
    <row r="12394" spans="2:3" x14ac:dyDescent="0.35">
      <c r="B12394" s="31"/>
      <c r="C12394" s="31"/>
    </row>
    <row r="12395" spans="2:3" x14ac:dyDescent="0.35">
      <c r="B12395" s="31"/>
      <c r="C12395" s="31"/>
    </row>
    <row r="12396" spans="2:3" x14ac:dyDescent="0.35">
      <c r="B12396" s="31"/>
      <c r="C12396" s="31"/>
    </row>
    <row r="12397" spans="2:3" x14ac:dyDescent="0.35">
      <c r="B12397" s="31"/>
      <c r="C12397" s="31"/>
    </row>
    <row r="12398" spans="2:3" x14ac:dyDescent="0.35">
      <c r="B12398" s="31"/>
      <c r="C12398" s="31"/>
    </row>
    <row r="12399" spans="2:3" x14ac:dyDescent="0.35">
      <c r="B12399" s="31"/>
      <c r="C12399" s="31"/>
    </row>
    <row r="12400" spans="2:3" x14ac:dyDescent="0.35">
      <c r="B12400" s="31"/>
      <c r="C12400" s="31"/>
    </row>
    <row r="12401" spans="2:3" x14ac:dyDescent="0.35">
      <c r="B12401" s="31"/>
      <c r="C12401" s="31"/>
    </row>
    <row r="12402" spans="2:3" x14ac:dyDescent="0.35">
      <c r="B12402" s="31"/>
      <c r="C12402" s="31"/>
    </row>
    <row r="12403" spans="2:3" x14ac:dyDescent="0.35">
      <c r="B12403" s="31"/>
      <c r="C12403" s="31"/>
    </row>
    <row r="12404" spans="2:3" x14ac:dyDescent="0.35">
      <c r="B12404" s="31"/>
      <c r="C12404" s="31"/>
    </row>
    <row r="12405" spans="2:3" x14ac:dyDescent="0.35">
      <c r="B12405" s="31"/>
      <c r="C12405" s="31"/>
    </row>
    <row r="12406" spans="2:3" x14ac:dyDescent="0.35">
      <c r="B12406" s="31"/>
      <c r="C12406" s="31"/>
    </row>
    <row r="12407" spans="2:3" x14ac:dyDescent="0.35">
      <c r="B12407" s="31"/>
      <c r="C12407" s="31"/>
    </row>
    <row r="12408" spans="2:3" x14ac:dyDescent="0.35">
      <c r="B12408" s="31"/>
      <c r="C12408" s="31"/>
    </row>
    <row r="12409" spans="2:3" x14ac:dyDescent="0.35">
      <c r="B12409" s="31"/>
      <c r="C12409" s="31"/>
    </row>
    <row r="12410" spans="2:3" x14ac:dyDescent="0.35">
      <c r="B12410" s="31"/>
      <c r="C12410" s="31"/>
    </row>
    <row r="12411" spans="2:3" x14ac:dyDescent="0.35">
      <c r="B12411" s="31"/>
      <c r="C12411" s="31"/>
    </row>
    <row r="12412" spans="2:3" x14ac:dyDescent="0.35">
      <c r="B12412" s="31"/>
      <c r="C12412" s="31"/>
    </row>
    <row r="12413" spans="2:3" x14ac:dyDescent="0.35">
      <c r="B12413" s="31"/>
      <c r="C12413" s="31"/>
    </row>
    <row r="12414" spans="2:3" x14ac:dyDescent="0.35">
      <c r="B12414" s="31"/>
      <c r="C12414" s="31"/>
    </row>
    <row r="12415" spans="2:3" x14ac:dyDescent="0.35">
      <c r="B12415" s="31"/>
      <c r="C12415" s="31"/>
    </row>
    <row r="12416" spans="2:3" x14ac:dyDescent="0.35">
      <c r="B12416" s="31"/>
      <c r="C12416" s="31"/>
    </row>
    <row r="12417" spans="2:3" x14ac:dyDescent="0.35">
      <c r="B12417" s="31"/>
      <c r="C12417" s="31"/>
    </row>
    <row r="12418" spans="2:3" x14ac:dyDescent="0.35">
      <c r="B12418" s="31"/>
      <c r="C12418" s="31"/>
    </row>
    <row r="12419" spans="2:3" x14ac:dyDescent="0.35">
      <c r="B12419" s="31"/>
      <c r="C12419" s="31"/>
    </row>
    <row r="12420" spans="2:3" x14ac:dyDescent="0.35">
      <c r="B12420" s="31"/>
      <c r="C12420" s="31"/>
    </row>
    <row r="12421" spans="2:3" x14ac:dyDescent="0.35">
      <c r="B12421" s="31"/>
      <c r="C12421" s="31"/>
    </row>
    <row r="12422" spans="2:3" x14ac:dyDescent="0.35">
      <c r="B12422" s="31"/>
      <c r="C12422" s="31"/>
    </row>
    <row r="12423" spans="2:3" x14ac:dyDescent="0.35">
      <c r="B12423" s="31"/>
      <c r="C12423" s="31"/>
    </row>
    <row r="12424" spans="2:3" x14ac:dyDescent="0.35">
      <c r="B12424" s="31"/>
      <c r="C12424" s="31"/>
    </row>
    <row r="12425" spans="2:3" x14ac:dyDescent="0.35">
      <c r="B12425" s="31"/>
      <c r="C12425" s="31"/>
    </row>
    <row r="12426" spans="2:3" x14ac:dyDescent="0.35">
      <c r="B12426" s="31"/>
      <c r="C12426" s="31"/>
    </row>
    <row r="12427" spans="2:3" x14ac:dyDescent="0.35">
      <c r="B12427" s="31"/>
      <c r="C12427" s="31"/>
    </row>
    <row r="12428" spans="2:3" x14ac:dyDescent="0.35">
      <c r="B12428" s="31"/>
      <c r="C12428" s="31"/>
    </row>
    <row r="12429" spans="2:3" x14ac:dyDescent="0.35">
      <c r="B12429" s="31"/>
      <c r="C12429" s="31"/>
    </row>
    <row r="12430" spans="2:3" x14ac:dyDescent="0.35">
      <c r="B12430" s="31"/>
      <c r="C12430" s="31"/>
    </row>
    <row r="12431" spans="2:3" x14ac:dyDescent="0.35">
      <c r="B12431" s="31"/>
      <c r="C12431" s="31"/>
    </row>
    <row r="12432" spans="2:3" x14ac:dyDescent="0.35">
      <c r="B12432" s="31"/>
      <c r="C12432" s="31"/>
    </row>
    <row r="12433" spans="2:3" x14ac:dyDescent="0.35">
      <c r="B12433" s="31"/>
      <c r="C12433" s="31"/>
    </row>
    <row r="12434" spans="2:3" x14ac:dyDescent="0.35">
      <c r="B12434" s="31"/>
      <c r="C12434" s="31"/>
    </row>
    <row r="12435" spans="2:3" x14ac:dyDescent="0.35">
      <c r="B12435" s="31"/>
      <c r="C12435" s="31"/>
    </row>
    <row r="12436" spans="2:3" x14ac:dyDescent="0.35">
      <c r="B12436" s="31"/>
      <c r="C12436" s="31"/>
    </row>
    <row r="12437" spans="2:3" x14ac:dyDescent="0.35">
      <c r="B12437" s="31"/>
      <c r="C12437" s="31"/>
    </row>
    <row r="12438" spans="2:3" x14ac:dyDescent="0.35">
      <c r="B12438" s="31"/>
      <c r="C12438" s="31"/>
    </row>
    <row r="12439" spans="2:3" x14ac:dyDescent="0.35">
      <c r="B12439" s="31"/>
      <c r="C12439" s="31"/>
    </row>
    <row r="12440" spans="2:3" x14ac:dyDescent="0.35">
      <c r="B12440" s="31"/>
      <c r="C12440" s="31"/>
    </row>
    <row r="12441" spans="2:3" x14ac:dyDescent="0.35">
      <c r="B12441" s="31"/>
      <c r="C12441" s="31"/>
    </row>
    <row r="12442" spans="2:3" x14ac:dyDescent="0.35">
      <c r="B12442" s="31"/>
      <c r="C12442" s="31"/>
    </row>
    <row r="12443" spans="2:3" x14ac:dyDescent="0.35">
      <c r="B12443" s="31"/>
      <c r="C12443" s="31"/>
    </row>
    <row r="12444" spans="2:3" x14ac:dyDescent="0.35">
      <c r="B12444" s="31"/>
      <c r="C12444" s="31"/>
    </row>
    <row r="12445" spans="2:3" x14ac:dyDescent="0.35">
      <c r="B12445" s="31"/>
      <c r="C12445" s="31"/>
    </row>
    <row r="12446" spans="2:3" x14ac:dyDescent="0.35">
      <c r="B12446" s="31"/>
      <c r="C12446" s="31"/>
    </row>
    <row r="12447" spans="2:3" x14ac:dyDescent="0.35">
      <c r="B12447" s="31"/>
      <c r="C12447" s="31"/>
    </row>
    <row r="12448" spans="2:3" x14ac:dyDescent="0.35">
      <c r="B12448" s="31"/>
      <c r="C12448" s="31"/>
    </row>
    <row r="12449" spans="2:3" x14ac:dyDescent="0.35">
      <c r="B12449" s="31"/>
      <c r="C12449" s="31"/>
    </row>
    <row r="12450" spans="2:3" x14ac:dyDescent="0.35">
      <c r="B12450" s="31"/>
      <c r="C12450" s="31"/>
    </row>
    <row r="12451" spans="2:3" x14ac:dyDescent="0.35">
      <c r="B12451" s="31"/>
      <c r="C12451" s="31"/>
    </row>
    <row r="12452" spans="2:3" x14ac:dyDescent="0.35">
      <c r="B12452" s="31"/>
      <c r="C12452" s="31"/>
    </row>
    <row r="12453" spans="2:3" x14ac:dyDescent="0.35">
      <c r="B12453" s="31"/>
      <c r="C12453" s="31"/>
    </row>
    <row r="12454" spans="2:3" x14ac:dyDescent="0.35">
      <c r="B12454" s="31"/>
      <c r="C12454" s="31"/>
    </row>
    <row r="12455" spans="2:3" x14ac:dyDescent="0.35">
      <c r="B12455" s="31"/>
      <c r="C12455" s="31"/>
    </row>
    <row r="12456" spans="2:3" x14ac:dyDescent="0.35">
      <c r="B12456" s="31"/>
      <c r="C12456" s="31"/>
    </row>
    <row r="12457" spans="2:3" x14ac:dyDescent="0.35">
      <c r="B12457" s="31"/>
      <c r="C12457" s="31"/>
    </row>
    <row r="12458" spans="2:3" x14ac:dyDescent="0.35">
      <c r="B12458" s="31"/>
      <c r="C12458" s="31"/>
    </row>
    <row r="12459" spans="2:3" x14ac:dyDescent="0.35">
      <c r="B12459" s="31"/>
      <c r="C12459" s="31"/>
    </row>
    <row r="12460" spans="2:3" x14ac:dyDescent="0.35">
      <c r="B12460" s="31"/>
      <c r="C12460" s="31"/>
    </row>
    <row r="12461" spans="2:3" x14ac:dyDescent="0.35">
      <c r="B12461" s="31"/>
      <c r="C12461" s="31"/>
    </row>
    <row r="12462" spans="2:3" x14ac:dyDescent="0.35">
      <c r="B12462" s="31"/>
      <c r="C12462" s="31"/>
    </row>
    <row r="12463" spans="2:3" x14ac:dyDescent="0.35">
      <c r="B12463" s="31"/>
      <c r="C12463" s="31"/>
    </row>
    <row r="12464" spans="2:3" x14ac:dyDescent="0.35">
      <c r="B12464" s="31"/>
      <c r="C12464" s="31"/>
    </row>
    <row r="12465" spans="2:3" x14ac:dyDescent="0.35">
      <c r="B12465" s="31"/>
      <c r="C12465" s="31"/>
    </row>
    <row r="12466" spans="2:3" x14ac:dyDescent="0.35">
      <c r="B12466" s="31"/>
      <c r="C12466" s="31"/>
    </row>
    <row r="12467" spans="2:3" x14ac:dyDescent="0.35">
      <c r="B12467" s="31"/>
      <c r="C12467" s="31"/>
    </row>
    <row r="12468" spans="2:3" x14ac:dyDescent="0.35">
      <c r="B12468" s="31"/>
      <c r="C12468" s="31"/>
    </row>
    <row r="12469" spans="2:3" x14ac:dyDescent="0.35">
      <c r="B12469" s="31"/>
      <c r="C12469" s="31"/>
    </row>
    <row r="12470" spans="2:3" x14ac:dyDescent="0.35">
      <c r="B12470" s="31"/>
      <c r="C12470" s="31"/>
    </row>
    <row r="12471" spans="2:3" x14ac:dyDescent="0.35">
      <c r="B12471" s="31"/>
      <c r="C12471" s="31"/>
    </row>
    <row r="12472" spans="2:3" x14ac:dyDescent="0.35">
      <c r="B12472" s="31"/>
      <c r="C12472" s="31"/>
    </row>
    <row r="12473" spans="2:3" x14ac:dyDescent="0.35">
      <c r="B12473" s="31"/>
      <c r="C12473" s="31"/>
    </row>
    <row r="12474" spans="2:3" x14ac:dyDescent="0.35">
      <c r="B12474" s="31"/>
      <c r="C12474" s="31"/>
    </row>
    <row r="12475" spans="2:3" x14ac:dyDescent="0.35">
      <c r="B12475" s="31"/>
      <c r="C12475" s="31"/>
    </row>
    <row r="12476" spans="2:3" x14ac:dyDescent="0.35">
      <c r="B12476" s="31"/>
      <c r="C12476" s="31"/>
    </row>
    <row r="12477" spans="2:3" x14ac:dyDescent="0.35">
      <c r="B12477" s="31"/>
      <c r="C12477" s="31"/>
    </row>
    <row r="12478" spans="2:3" x14ac:dyDescent="0.35">
      <c r="B12478" s="31"/>
      <c r="C12478" s="31"/>
    </row>
    <row r="12479" spans="2:3" x14ac:dyDescent="0.35">
      <c r="B12479" s="31"/>
      <c r="C12479" s="31"/>
    </row>
    <row r="12480" spans="2:3" x14ac:dyDescent="0.35">
      <c r="B12480" s="31"/>
      <c r="C12480" s="31"/>
    </row>
    <row r="12481" spans="2:3" x14ac:dyDescent="0.35">
      <c r="B12481" s="31"/>
      <c r="C12481" s="31"/>
    </row>
    <row r="12482" spans="2:3" x14ac:dyDescent="0.35">
      <c r="B12482" s="31"/>
      <c r="C12482" s="31"/>
    </row>
    <row r="12483" spans="2:3" x14ac:dyDescent="0.35">
      <c r="B12483" s="31"/>
      <c r="C12483" s="31"/>
    </row>
    <row r="12484" spans="2:3" x14ac:dyDescent="0.35">
      <c r="B12484" s="31"/>
      <c r="C12484" s="31"/>
    </row>
    <row r="12485" spans="2:3" x14ac:dyDescent="0.35">
      <c r="B12485" s="31"/>
      <c r="C12485" s="31"/>
    </row>
    <row r="12486" spans="2:3" x14ac:dyDescent="0.35">
      <c r="B12486" s="31"/>
      <c r="C12486" s="31"/>
    </row>
    <row r="12487" spans="2:3" x14ac:dyDescent="0.35">
      <c r="B12487" s="31"/>
      <c r="C12487" s="31"/>
    </row>
    <row r="12488" spans="2:3" x14ac:dyDescent="0.35">
      <c r="B12488" s="31"/>
      <c r="C12488" s="31"/>
    </row>
    <row r="12489" spans="2:3" x14ac:dyDescent="0.35">
      <c r="B12489" s="31"/>
      <c r="C12489" s="31"/>
    </row>
    <row r="12490" spans="2:3" x14ac:dyDescent="0.35">
      <c r="B12490" s="31"/>
      <c r="C12490" s="31"/>
    </row>
    <row r="12491" spans="2:3" x14ac:dyDescent="0.35">
      <c r="B12491" s="31"/>
      <c r="C12491" s="31"/>
    </row>
    <row r="12492" spans="2:3" x14ac:dyDescent="0.35">
      <c r="B12492" s="31"/>
      <c r="C12492" s="31"/>
    </row>
    <row r="12493" spans="2:3" x14ac:dyDescent="0.35">
      <c r="B12493" s="31"/>
      <c r="C12493" s="31"/>
    </row>
    <row r="12494" spans="2:3" x14ac:dyDescent="0.35">
      <c r="B12494" s="31"/>
      <c r="C12494" s="31"/>
    </row>
    <row r="12495" spans="2:3" x14ac:dyDescent="0.35">
      <c r="B12495" s="31"/>
      <c r="C12495" s="31"/>
    </row>
    <row r="12496" spans="2:3" x14ac:dyDescent="0.35">
      <c r="B12496" s="31"/>
      <c r="C12496" s="31"/>
    </row>
    <row r="12497" spans="2:3" x14ac:dyDescent="0.35">
      <c r="B12497" s="31"/>
      <c r="C12497" s="31"/>
    </row>
    <row r="12498" spans="2:3" x14ac:dyDescent="0.35">
      <c r="B12498" s="31"/>
      <c r="C12498" s="31"/>
    </row>
    <row r="12499" spans="2:3" x14ac:dyDescent="0.35">
      <c r="B12499" s="31"/>
      <c r="C12499" s="31"/>
    </row>
    <row r="12500" spans="2:3" x14ac:dyDescent="0.35">
      <c r="B12500" s="31"/>
      <c r="C12500" s="31"/>
    </row>
    <row r="12501" spans="2:3" x14ac:dyDescent="0.35">
      <c r="B12501" s="31"/>
      <c r="C12501" s="31"/>
    </row>
    <row r="12502" spans="2:3" x14ac:dyDescent="0.35">
      <c r="B12502" s="31"/>
      <c r="C12502" s="31"/>
    </row>
    <row r="12503" spans="2:3" x14ac:dyDescent="0.35">
      <c r="B12503" s="31"/>
      <c r="C12503" s="31"/>
    </row>
    <row r="12504" spans="2:3" x14ac:dyDescent="0.35">
      <c r="B12504" s="31"/>
      <c r="C12504" s="31"/>
    </row>
    <row r="12505" spans="2:3" x14ac:dyDescent="0.35">
      <c r="B12505" s="31"/>
      <c r="C12505" s="31"/>
    </row>
    <row r="12506" spans="2:3" x14ac:dyDescent="0.35">
      <c r="B12506" s="31"/>
      <c r="C12506" s="31"/>
    </row>
    <row r="12507" spans="2:3" x14ac:dyDescent="0.35">
      <c r="B12507" s="31"/>
      <c r="C12507" s="31"/>
    </row>
    <row r="12508" spans="2:3" x14ac:dyDescent="0.35">
      <c r="B12508" s="31"/>
      <c r="C12508" s="31"/>
    </row>
    <row r="12509" spans="2:3" x14ac:dyDescent="0.35">
      <c r="B12509" s="31"/>
      <c r="C12509" s="31"/>
    </row>
    <row r="12510" spans="2:3" x14ac:dyDescent="0.35">
      <c r="B12510" s="31"/>
      <c r="C12510" s="31"/>
    </row>
    <row r="12511" spans="2:3" x14ac:dyDescent="0.35">
      <c r="B12511" s="31"/>
      <c r="C12511" s="31"/>
    </row>
    <row r="12512" spans="2:3" x14ac:dyDescent="0.35">
      <c r="B12512" s="31"/>
      <c r="C12512" s="31"/>
    </row>
    <row r="12513" spans="2:3" x14ac:dyDescent="0.35">
      <c r="B12513" s="31"/>
      <c r="C12513" s="31"/>
    </row>
    <row r="12514" spans="2:3" x14ac:dyDescent="0.35">
      <c r="B12514" s="31"/>
      <c r="C12514" s="31"/>
    </row>
    <row r="12515" spans="2:3" x14ac:dyDescent="0.35">
      <c r="B12515" s="31"/>
      <c r="C12515" s="31"/>
    </row>
    <row r="12516" spans="2:3" x14ac:dyDescent="0.35">
      <c r="B12516" s="31"/>
      <c r="C12516" s="31"/>
    </row>
    <row r="12517" spans="2:3" x14ac:dyDescent="0.35">
      <c r="B12517" s="31"/>
      <c r="C12517" s="31"/>
    </row>
    <row r="12518" spans="2:3" x14ac:dyDescent="0.35">
      <c r="B12518" s="31"/>
      <c r="C12518" s="31"/>
    </row>
    <row r="12519" spans="2:3" x14ac:dyDescent="0.35">
      <c r="B12519" s="31"/>
      <c r="C12519" s="31"/>
    </row>
    <row r="12520" spans="2:3" x14ac:dyDescent="0.35">
      <c r="B12520" s="31"/>
      <c r="C12520" s="31"/>
    </row>
    <row r="12521" spans="2:3" x14ac:dyDescent="0.35">
      <c r="B12521" s="31"/>
      <c r="C12521" s="31"/>
    </row>
    <row r="12522" spans="2:3" x14ac:dyDescent="0.35">
      <c r="B12522" s="31"/>
      <c r="C12522" s="31"/>
    </row>
    <row r="12523" spans="2:3" x14ac:dyDescent="0.35">
      <c r="B12523" s="31"/>
      <c r="C12523" s="31"/>
    </row>
    <row r="12524" spans="2:3" x14ac:dyDescent="0.35">
      <c r="B12524" s="31"/>
      <c r="C12524" s="31"/>
    </row>
    <row r="12525" spans="2:3" x14ac:dyDescent="0.35">
      <c r="B12525" s="31"/>
      <c r="C12525" s="31"/>
    </row>
    <row r="12526" spans="2:3" x14ac:dyDescent="0.35">
      <c r="B12526" s="31"/>
      <c r="C12526" s="31"/>
    </row>
    <row r="12527" spans="2:3" x14ac:dyDescent="0.35">
      <c r="B12527" s="31"/>
      <c r="C12527" s="31"/>
    </row>
    <row r="12528" spans="2:3" x14ac:dyDescent="0.35">
      <c r="B12528" s="31"/>
      <c r="C12528" s="31"/>
    </row>
    <row r="12529" spans="2:3" x14ac:dyDescent="0.35">
      <c r="B12529" s="31"/>
      <c r="C12529" s="31"/>
    </row>
    <row r="12530" spans="2:3" x14ac:dyDescent="0.35">
      <c r="B12530" s="31"/>
      <c r="C12530" s="31"/>
    </row>
    <row r="12531" spans="2:3" x14ac:dyDescent="0.35">
      <c r="B12531" s="31"/>
      <c r="C12531" s="31"/>
    </row>
    <row r="12532" spans="2:3" x14ac:dyDescent="0.35">
      <c r="B12532" s="31"/>
      <c r="C12532" s="31"/>
    </row>
    <row r="12533" spans="2:3" x14ac:dyDescent="0.35">
      <c r="B12533" s="31"/>
      <c r="C12533" s="31"/>
    </row>
    <row r="12534" spans="2:3" x14ac:dyDescent="0.35">
      <c r="B12534" s="31"/>
      <c r="C12534" s="31"/>
    </row>
    <row r="12535" spans="2:3" x14ac:dyDescent="0.35">
      <c r="B12535" s="31"/>
      <c r="C12535" s="31"/>
    </row>
    <row r="12536" spans="2:3" x14ac:dyDescent="0.35">
      <c r="B12536" s="31"/>
      <c r="C12536" s="31"/>
    </row>
    <row r="12537" spans="2:3" x14ac:dyDescent="0.35">
      <c r="B12537" s="31"/>
      <c r="C12537" s="31"/>
    </row>
    <row r="12538" spans="2:3" x14ac:dyDescent="0.35">
      <c r="B12538" s="31"/>
      <c r="C12538" s="31"/>
    </row>
    <row r="12539" spans="2:3" x14ac:dyDescent="0.35">
      <c r="B12539" s="31"/>
      <c r="C12539" s="31"/>
    </row>
    <row r="12540" spans="2:3" x14ac:dyDescent="0.35">
      <c r="B12540" s="31"/>
      <c r="C12540" s="31"/>
    </row>
    <row r="12541" spans="2:3" x14ac:dyDescent="0.35">
      <c r="B12541" s="31"/>
      <c r="C12541" s="31"/>
    </row>
    <row r="12542" spans="2:3" x14ac:dyDescent="0.35">
      <c r="B12542" s="31"/>
      <c r="C12542" s="31"/>
    </row>
    <row r="12543" spans="2:3" x14ac:dyDescent="0.35">
      <c r="B12543" s="31"/>
      <c r="C12543" s="31"/>
    </row>
    <row r="12544" spans="2:3" x14ac:dyDescent="0.35">
      <c r="B12544" s="31"/>
      <c r="C12544" s="31"/>
    </row>
    <row r="12545" spans="2:3" x14ac:dyDescent="0.35">
      <c r="B12545" s="31"/>
      <c r="C12545" s="31"/>
    </row>
    <row r="12546" spans="2:3" x14ac:dyDescent="0.35">
      <c r="B12546" s="31"/>
      <c r="C12546" s="31"/>
    </row>
    <row r="12547" spans="2:3" x14ac:dyDescent="0.35">
      <c r="B12547" s="31"/>
      <c r="C12547" s="31"/>
    </row>
    <row r="12548" spans="2:3" x14ac:dyDescent="0.35">
      <c r="B12548" s="31"/>
      <c r="C12548" s="31"/>
    </row>
    <row r="12549" spans="2:3" x14ac:dyDescent="0.35">
      <c r="B12549" s="31"/>
      <c r="C12549" s="31"/>
    </row>
    <row r="12550" spans="2:3" x14ac:dyDescent="0.35">
      <c r="B12550" s="31"/>
      <c r="C12550" s="31"/>
    </row>
    <row r="12551" spans="2:3" x14ac:dyDescent="0.35">
      <c r="B12551" s="31"/>
      <c r="C12551" s="31"/>
    </row>
    <row r="12552" spans="2:3" x14ac:dyDescent="0.35">
      <c r="B12552" s="31"/>
      <c r="C12552" s="31"/>
    </row>
    <row r="12553" spans="2:3" x14ac:dyDescent="0.35">
      <c r="B12553" s="31"/>
      <c r="C12553" s="31"/>
    </row>
    <row r="12554" spans="2:3" x14ac:dyDescent="0.35">
      <c r="B12554" s="31"/>
      <c r="C12554" s="31"/>
    </row>
    <row r="12555" spans="2:3" x14ac:dyDescent="0.35">
      <c r="B12555" s="31"/>
      <c r="C12555" s="31"/>
    </row>
    <row r="12556" spans="2:3" x14ac:dyDescent="0.35">
      <c r="B12556" s="31"/>
      <c r="C12556" s="31"/>
    </row>
    <row r="12557" spans="2:3" x14ac:dyDescent="0.35">
      <c r="B12557" s="31"/>
      <c r="C12557" s="31"/>
    </row>
    <row r="12558" spans="2:3" x14ac:dyDescent="0.35">
      <c r="B12558" s="31"/>
      <c r="C12558" s="31"/>
    </row>
    <row r="12559" spans="2:3" x14ac:dyDescent="0.35">
      <c r="B12559" s="31"/>
      <c r="C12559" s="31"/>
    </row>
    <row r="12560" spans="2:3" x14ac:dyDescent="0.35">
      <c r="B12560" s="31"/>
      <c r="C12560" s="31"/>
    </row>
    <row r="12561" spans="2:3" x14ac:dyDescent="0.35">
      <c r="B12561" s="31"/>
      <c r="C12561" s="31"/>
    </row>
    <row r="12562" spans="2:3" x14ac:dyDescent="0.35">
      <c r="B12562" s="31"/>
      <c r="C12562" s="31"/>
    </row>
    <row r="12563" spans="2:3" x14ac:dyDescent="0.35">
      <c r="B12563" s="31"/>
      <c r="C12563" s="31"/>
    </row>
    <row r="12564" spans="2:3" x14ac:dyDescent="0.35">
      <c r="B12564" s="31"/>
      <c r="C12564" s="31"/>
    </row>
    <row r="12565" spans="2:3" x14ac:dyDescent="0.35">
      <c r="B12565" s="31"/>
      <c r="C12565" s="31"/>
    </row>
    <row r="12566" spans="2:3" x14ac:dyDescent="0.35">
      <c r="B12566" s="31"/>
      <c r="C12566" s="31"/>
    </row>
    <row r="12567" spans="2:3" x14ac:dyDescent="0.35">
      <c r="B12567" s="31"/>
      <c r="C12567" s="31"/>
    </row>
    <row r="12568" spans="2:3" x14ac:dyDescent="0.35">
      <c r="B12568" s="31"/>
      <c r="C12568" s="31"/>
    </row>
    <row r="12569" spans="2:3" x14ac:dyDescent="0.35">
      <c r="B12569" s="31"/>
      <c r="C12569" s="31"/>
    </row>
    <row r="12570" spans="2:3" x14ac:dyDescent="0.35">
      <c r="B12570" s="31"/>
      <c r="C12570" s="31"/>
    </row>
    <row r="12571" spans="2:3" x14ac:dyDescent="0.35">
      <c r="B12571" s="31"/>
      <c r="C12571" s="31"/>
    </row>
    <row r="12572" spans="2:3" x14ac:dyDescent="0.35">
      <c r="B12572" s="31"/>
      <c r="C12572" s="31"/>
    </row>
    <row r="12573" spans="2:3" x14ac:dyDescent="0.35">
      <c r="B12573" s="31"/>
      <c r="C12573" s="31"/>
    </row>
    <row r="12574" spans="2:3" x14ac:dyDescent="0.35">
      <c r="B12574" s="31"/>
      <c r="C12574" s="31"/>
    </row>
    <row r="12575" spans="2:3" x14ac:dyDescent="0.35">
      <c r="B12575" s="31"/>
      <c r="C12575" s="31"/>
    </row>
    <row r="12576" spans="2:3" x14ac:dyDescent="0.35">
      <c r="B12576" s="31"/>
      <c r="C12576" s="31"/>
    </row>
    <row r="12577" spans="2:3" x14ac:dyDescent="0.35">
      <c r="B12577" s="31"/>
      <c r="C12577" s="31"/>
    </row>
    <row r="12578" spans="2:3" x14ac:dyDescent="0.35">
      <c r="B12578" s="31"/>
      <c r="C12578" s="31"/>
    </row>
    <row r="12579" spans="2:3" x14ac:dyDescent="0.35">
      <c r="B12579" s="31"/>
      <c r="C12579" s="31"/>
    </row>
    <row r="12580" spans="2:3" x14ac:dyDescent="0.35">
      <c r="B12580" s="31"/>
      <c r="C12580" s="31"/>
    </row>
    <row r="12581" spans="2:3" x14ac:dyDescent="0.35">
      <c r="B12581" s="31"/>
      <c r="C12581" s="31"/>
    </row>
    <row r="12582" spans="2:3" x14ac:dyDescent="0.35">
      <c r="B12582" s="31"/>
      <c r="C12582" s="31"/>
    </row>
    <row r="12583" spans="2:3" x14ac:dyDescent="0.35">
      <c r="B12583" s="31"/>
      <c r="C12583" s="31"/>
    </row>
    <row r="12584" spans="2:3" x14ac:dyDescent="0.35">
      <c r="B12584" s="31"/>
      <c r="C12584" s="31"/>
    </row>
    <row r="12585" spans="2:3" x14ac:dyDescent="0.35">
      <c r="B12585" s="31"/>
      <c r="C12585" s="31"/>
    </row>
    <row r="12586" spans="2:3" x14ac:dyDescent="0.35">
      <c r="B12586" s="31"/>
      <c r="C12586" s="31"/>
    </row>
    <row r="12587" spans="2:3" x14ac:dyDescent="0.35">
      <c r="B12587" s="31"/>
      <c r="C12587" s="31"/>
    </row>
    <row r="12588" spans="2:3" x14ac:dyDescent="0.35">
      <c r="B12588" s="31"/>
      <c r="C12588" s="31"/>
    </row>
    <row r="12589" spans="2:3" x14ac:dyDescent="0.35">
      <c r="B12589" s="31"/>
      <c r="C12589" s="31"/>
    </row>
    <row r="12590" spans="2:3" x14ac:dyDescent="0.35">
      <c r="B12590" s="31"/>
      <c r="C12590" s="31"/>
    </row>
    <row r="12591" spans="2:3" x14ac:dyDescent="0.35">
      <c r="B12591" s="31"/>
      <c r="C12591" s="31"/>
    </row>
    <row r="12592" spans="2:3" x14ac:dyDescent="0.35">
      <c r="B12592" s="31"/>
      <c r="C12592" s="31"/>
    </row>
    <row r="12593" spans="2:3" x14ac:dyDescent="0.35">
      <c r="B12593" s="31"/>
      <c r="C12593" s="31"/>
    </row>
    <row r="12594" spans="2:3" x14ac:dyDescent="0.35">
      <c r="B12594" s="31"/>
      <c r="C12594" s="31"/>
    </row>
    <row r="12595" spans="2:3" x14ac:dyDescent="0.35">
      <c r="B12595" s="31"/>
      <c r="C12595" s="31"/>
    </row>
    <row r="12596" spans="2:3" x14ac:dyDescent="0.35">
      <c r="B12596" s="31"/>
      <c r="C12596" s="31"/>
    </row>
    <row r="12597" spans="2:3" x14ac:dyDescent="0.35">
      <c r="B12597" s="31"/>
      <c r="C12597" s="31"/>
    </row>
    <row r="12598" spans="2:3" x14ac:dyDescent="0.35">
      <c r="B12598" s="31"/>
      <c r="C12598" s="31"/>
    </row>
    <row r="12599" spans="2:3" x14ac:dyDescent="0.35">
      <c r="B12599" s="31"/>
      <c r="C12599" s="31"/>
    </row>
    <row r="12600" spans="2:3" x14ac:dyDescent="0.35">
      <c r="B12600" s="31"/>
      <c r="C12600" s="31"/>
    </row>
    <row r="12601" spans="2:3" x14ac:dyDescent="0.35">
      <c r="B12601" s="31"/>
      <c r="C12601" s="31"/>
    </row>
    <row r="12602" spans="2:3" x14ac:dyDescent="0.35">
      <c r="B12602" s="31"/>
      <c r="C12602" s="31"/>
    </row>
    <row r="12603" spans="2:3" x14ac:dyDescent="0.35">
      <c r="B12603" s="31"/>
      <c r="C12603" s="31"/>
    </row>
    <row r="12604" spans="2:3" x14ac:dyDescent="0.35">
      <c r="B12604" s="31"/>
      <c r="C12604" s="31"/>
    </row>
    <row r="12605" spans="2:3" x14ac:dyDescent="0.35">
      <c r="B12605" s="31"/>
      <c r="C12605" s="31"/>
    </row>
    <row r="12606" spans="2:3" x14ac:dyDescent="0.35">
      <c r="B12606" s="31"/>
      <c r="C12606" s="31"/>
    </row>
    <row r="12607" spans="2:3" x14ac:dyDescent="0.35">
      <c r="B12607" s="31"/>
      <c r="C12607" s="31"/>
    </row>
    <row r="12608" spans="2:3" x14ac:dyDescent="0.35">
      <c r="B12608" s="31"/>
      <c r="C12608" s="31"/>
    </row>
    <row r="12609" spans="2:3" x14ac:dyDescent="0.35">
      <c r="B12609" s="31"/>
      <c r="C12609" s="31"/>
    </row>
    <row r="12610" spans="2:3" x14ac:dyDescent="0.35">
      <c r="B12610" s="31"/>
      <c r="C12610" s="31"/>
    </row>
    <row r="12611" spans="2:3" x14ac:dyDescent="0.35">
      <c r="B12611" s="31"/>
      <c r="C12611" s="31"/>
    </row>
    <row r="12612" spans="2:3" x14ac:dyDescent="0.35">
      <c r="B12612" s="31"/>
      <c r="C12612" s="31"/>
    </row>
    <row r="12613" spans="2:3" x14ac:dyDescent="0.35">
      <c r="B12613" s="31"/>
      <c r="C12613" s="31"/>
    </row>
    <row r="12614" spans="2:3" x14ac:dyDescent="0.35">
      <c r="B12614" s="31"/>
      <c r="C12614" s="31"/>
    </row>
    <row r="12615" spans="2:3" x14ac:dyDescent="0.35">
      <c r="B12615" s="31"/>
      <c r="C12615" s="31"/>
    </row>
    <row r="12616" spans="2:3" x14ac:dyDescent="0.35">
      <c r="B12616" s="31"/>
      <c r="C12616" s="31"/>
    </row>
    <row r="12617" spans="2:3" x14ac:dyDescent="0.35">
      <c r="B12617" s="31"/>
      <c r="C12617" s="31"/>
    </row>
    <row r="12618" spans="2:3" x14ac:dyDescent="0.35">
      <c r="B12618" s="31"/>
      <c r="C12618" s="31"/>
    </row>
    <row r="12619" spans="2:3" x14ac:dyDescent="0.35">
      <c r="B12619" s="31"/>
      <c r="C12619" s="31"/>
    </row>
    <row r="12620" spans="2:3" x14ac:dyDescent="0.35">
      <c r="B12620" s="31"/>
      <c r="C12620" s="31"/>
    </row>
    <row r="12621" spans="2:3" x14ac:dyDescent="0.35">
      <c r="B12621" s="31"/>
      <c r="C12621" s="31"/>
    </row>
    <row r="12622" spans="2:3" x14ac:dyDescent="0.35">
      <c r="B12622" s="31"/>
      <c r="C12622" s="31"/>
    </row>
    <row r="12623" spans="2:3" x14ac:dyDescent="0.35">
      <c r="B12623" s="31"/>
      <c r="C12623" s="31"/>
    </row>
    <row r="12624" spans="2:3" x14ac:dyDescent="0.35">
      <c r="B12624" s="31"/>
      <c r="C12624" s="31"/>
    </row>
    <row r="12625" spans="2:3" x14ac:dyDescent="0.35">
      <c r="B12625" s="31"/>
      <c r="C12625" s="31"/>
    </row>
    <row r="12626" spans="2:3" x14ac:dyDescent="0.35">
      <c r="B12626" s="31"/>
      <c r="C12626" s="31"/>
    </row>
    <row r="12627" spans="2:3" x14ac:dyDescent="0.35">
      <c r="B12627" s="31"/>
      <c r="C12627" s="31"/>
    </row>
    <row r="12628" spans="2:3" x14ac:dyDescent="0.35">
      <c r="B12628" s="31"/>
      <c r="C12628" s="31"/>
    </row>
    <row r="12629" spans="2:3" x14ac:dyDescent="0.35">
      <c r="B12629" s="31"/>
      <c r="C12629" s="31"/>
    </row>
    <row r="12630" spans="2:3" x14ac:dyDescent="0.35">
      <c r="B12630" s="31"/>
      <c r="C12630" s="31"/>
    </row>
    <row r="12631" spans="2:3" x14ac:dyDescent="0.35">
      <c r="B12631" s="31"/>
      <c r="C12631" s="31"/>
    </row>
    <row r="12632" spans="2:3" x14ac:dyDescent="0.35">
      <c r="B12632" s="31"/>
      <c r="C12632" s="31"/>
    </row>
    <row r="12633" spans="2:3" x14ac:dyDescent="0.35">
      <c r="B12633" s="31"/>
      <c r="C12633" s="31"/>
    </row>
    <row r="12634" spans="2:3" x14ac:dyDescent="0.35">
      <c r="B12634" s="31"/>
      <c r="C12634" s="31"/>
    </row>
    <row r="12635" spans="2:3" x14ac:dyDescent="0.35">
      <c r="B12635" s="31"/>
      <c r="C12635" s="31"/>
    </row>
    <row r="12636" spans="2:3" x14ac:dyDescent="0.35">
      <c r="B12636" s="31"/>
      <c r="C12636" s="31"/>
    </row>
    <row r="12637" spans="2:3" x14ac:dyDescent="0.35">
      <c r="B12637" s="31"/>
      <c r="C12637" s="31"/>
    </row>
    <row r="12638" spans="2:3" x14ac:dyDescent="0.35">
      <c r="B12638" s="31"/>
      <c r="C12638" s="31"/>
    </row>
    <row r="12639" spans="2:3" x14ac:dyDescent="0.35">
      <c r="B12639" s="31"/>
      <c r="C12639" s="31"/>
    </row>
    <row r="12640" spans="2:3" x14ac:dyDescent="0.35">
      <c r="B12640" s="31"/>
      <c r="C12640" s="31"/>
    </row>
    <row r="12641" spans="2:3" x14ac:dyDescent="0.35">
      <c r="B12641" s="31"/>
      <c r="C12641" s="31"/>
    </row>
    <row r="12642" spans="2:3" x14ac:dyDescent="0.35">
      <c r="B12642" s="31"/>
      <c r="C12642" s="31"/>
    </row>
    <row r="12643" spans="2:3" x14ac:dyDescent="0.35">
      <c r="B12643" s="31"/>
      <c r="C12643" s="31"/>
    </row>
    <row r="12644" spans="2:3" x14ac:dyDescent="0.35">
      <c r="B12644" s="31"/>
      <c r="C12644" s="31"/>
    </row>
    <row r="12645" spans="2:3" x14ac:dyDescent="0.35">
      <c r="B12645" s="31"/>
      <c r="C12645" s="31"/>
    </row>
    <row r="12646" spans="2:3" x14ac:dyDescent="0.35">
      <c r="B12646" s="31"/>
      <c r="C12646" s="31"/>
    </row>
    <row r="12647" spans="2:3" x14ac:dyDescent="0.35">
      <c r="B12647" s="31"/>
      <c r="C12647" s="31"/>
    </row>
    <row r="12648" spans="2:3" x14ac:dyDescent="0.35">
      <c r="B12648" s="31"/>
      <c r="C12648" s="31"/>
    </row>
    <row r="12649" spans="2:3" x14ac:dyDescent="0.35">
      <c r="B12649" s="31"/>
      <c r="C12649" s="31"/>
    </row>
    <row r="12650" spans="2:3" x14ac:dyDescent="0.35">
      <c r="B12650" s="31"/>
      <c r="C12650" s="31"/>
    </row>
    <row r="12651" spans="2:3" x14ac:dyDescent="0.35">
      <c r="B12651" s="31"/>
      <c r="C12651" s="31"/>
    </row>
    <row r="12652" spans="2:3" x14ac:dyDescent="0.35">
      <c r="B12652" s="31"/>
      <c r="C12652" s="31"/>
    </row>
    <row r="12653" spans="2:3" x14ac:dyDescent="0.35">
      <c r="B12653" s="31"/>
      <c r="C12653" s="31"/>
    </row>
    <row r="12654" spans="2:3" x14ac:dyDescent="0.35">
      <c r="B12654" s="31"/>
      <c r="C12654" s="31"/>
    </row>
    <row r="12655" spans="2:3" x14ac:dyDescent="0.35">
      <c r="B12655" s="31"/>
      <c r="C12655" s="31"/>
    </row>
    <row r="12656" spans="2:3" x14ac:dyDescent="0.35">
      <c r="B12656" s="31"/>
      <c r="C12656" s="31"/>
    </row>
    <row r="12657" spans="2:3" x14ac:dyDescent="0.35">
      <c r="B12657" s="31"/>
      <c r="C12657" s="31"/>
    </row>
    <row r="12658" spans="2:3" x14ac:dyDescent="0.35">
      <c r="B12658" s="31"/>
      <c r="C12658" s="31"/>
    </row>
    <row r="12659" spans="2:3" x14ac:dyDescent="0.35">
      <c r="B12659" s="31"/>
      <c r="C12659" s="31"/>
    </row>
    <row r="12660" spans="2:3" x14ac:dyDescent="0.35">
      <c r="B12660" s="31"/>
      <c r="C12660" s="31"/>
    </row>
    <row r="12661" spans="2:3" x14ac:dyDescent="0.35">
      <c r="B12661" s="31"/>
      <c r="C12661" s="31"/>
    </row>
    <row r="12662" spans="2:3" x14ac:dyDescent="0.35">
      <c r="B12662" s="31"/>
      <c r="C12662" s="31"/>
    </row>
    <row r="12663" spans="2:3" x14ac:dyDescent="0.35">
      <c r="B12663" s="31"/>
      <c r="C12663" s="31"/>
    </row>
    <row r="12664" spans="2:3" x14ac:dyDescent="0.35">
      <c r="B12664" s="31"/>
      <c r="C12664" s="31"/>
    </row>
    <row r="12665" spans="2:3" x14ac:dyDescent="0.35">
      <c r="B12665" s="31"/>
      <c r="C12665" s="31"/>
    </row>
    <row r="12666" spans="2:3" x14ac:dyDescent="0.35">
      <c r="B12666" s="31"/>
      <c r="C12666" s="31"/>
    </row>
    <row r="12667" spans="2:3" x14ac:dyDescent="0.35">
      <c r="B12667" s="31"/>
      <c r="C12667" s="31"/>
    </row>
    <row r="12668" spans="2:3" x14ac:dyDescent="0.35">
      <c r="B12668" s="31"/>
      <c r="C12668" s="31"/>
    </row>
    <row r="12669" spans="2:3" x14ac:dyDescent="0.35">
      <c r="B12669" s="31"/>
      <c r="C12669" s="31"/>
    </row>
    <row r="12670" spans="2:3" x14ac:dyDescent="0.35">
      <c r="B12670" s="31"/>
      <c r="C12670" s="31"/>
    </row>
    <row r="12671" spans="2:3" x14ac:dyDescent="0.35">
      <c r="B12671" s="31"/>
      <c r="C12671" s="31"/>
    </row>
    <row r="12672" spans="2:3" x14ac:dyDescent="0.35">
      <c r="B12672" s="31"/>
      <c r="C12672" s="31"/>
    </row>
    <row r="12673" spans="2:3" x14ac:dyDescent="0.35">
      <c r="B12673" s="31"/>
      <c r="C12673" s="31"/>
    </row>
    <row r="12674" spans="2:3" x14ac:dyDescent="0.35">
      <c r="B12674" s="31"/>
      <c r="C12674" s="31"/>
    </row>
    <row r="12675" spans="2:3" x14ac:dyDescent="0.35">
      <c r="B12675" s="31"/>
      <c r="C12675" s="31"/>
    </row>
    <row r="12676" spans="2:3" x14ac:dyDescent="0.35">
      <c r="B12676" s="31"/>
      <c r="C12676" s="31"/>
    </row>
    <row r="12677" spans="2:3" x14ac:dyDescent="0.35">
      <c r="B12677" s="31"/>
      <c r="C12677" s="31"/>
    </row>
    <row r="12678" spans="2:3" x14ac:dyDescent="0.35">
      <c r="B12678" s="31"/>
      <c r="C12678" s="31"/>
    </row>
    <row r="12679" spans="2:3" x14ac:dyDescent="0.35">
      <c r="B12679" s="31"/>
      <c r="C12679" s="31"/>
    </row>
    <row r="12680" spans="2:3" x14ac:dyDescent="0.35">
      <c r="B12680" s="31"/>
      <c r="C12680" s="31"/>
    </row>
    <row r="12681" spans="2:3" x14ac:dyDescent="0.35">
      <c r="B12681" s="31"/>
      <c r="C12681" s="31"/>
    </row>
    <row r="12682" spans="2:3" x14ac:dyDescent="0.35">
      <c r="B12682" s="31"/>
      <c r="C12682" s="31"/>
    </row>
    <row r="12683" spans="2:3" x14ac:dyDescent="0.35">
      <c r="B12683" s="31"/>
      <c r="C12683" s="31"/>
    </row>
    <row r="12684" spans="2:3" x14ac:dyDescent="0.35">
      <c r="B12684" s="31"/>
      <c r="C12684" s="31"/>
    </row>
    <row r="12685" spans="2:3" x14ac:dyDescent="0.35">
      <c r="B12685" s="31"/>
      <c r="C12685" s="31"/>
    </row>
    <row r="12686" spans="2:3" x14ac:dyDescent="0.35">
      <c r="B12686" s="31"/>
      <c r="C12686" s="31"/>
    </row>
    <row r="12687" spans="2:3" x14ac:dyDescent="0.35">
      <c r="B12687" s="31"/>
      <c r="C12687" s="31"/>
    </row>
    <row r="12688" spans="2:3" x14ac:dyDescent="0.35">
      <c r="B12688" s="31"/>
      <c r="C12688" s="31"/>
    </row>
    <row r="12689" spans="2:3" x14ac:dyDescent="0.35">
      <c r="B12689" s="31"/>
      <c r="C12689" s="31"/>
    </row>
    <row r="12690" spans="2:3" x14ac:dyDescent="0.35">
      <c r="B12690" s="31"/>
      <c r="C12690" s="31"/>
    </row>
    <row r="12691" spans="2:3" x14ac:dyDescent="0.35">
      <c r="B12691" s="31"/>
      <c r="C12691" s="31"/>
    </row>
    <row r="12692" spans="2:3" x14ac:dyDescent="0.35">
      <c r="B12692" s="31"/>
      <c r="C12692" s="31"/>
    </row>
    <row r="12693" spans="2:3" x14ac:dyDescent="0.35">
      <c r="B12693" s="31"/>
      <c r="C12693" s="31"/>
    </row>
    <row r="12694" spans="2:3" x14ac:dyDescent="0.35">
      <c r="B12694" s="31"/>
      <c r="C12694" s="31"/>
    </row>
    <row r="12695" spans="2:3" x14ac:dyDescent="0.35">
      <c r="B12695" s="31"/>
      <c r="C12695" s="31"/>
    </row>
    <row r="12696" spans="2:3" x14ac:dyDescent="0.35">
      <c r="B12696" s="31"/>
      <c r="C12696" s="31"/>
    </row>
    <row r="12697" spans="2:3" x14ac:dyDescent="0.35">
      <c r="B12697" s="31"/>
      <c r="C12697" s="31"/>
    </row>
    <row r="12698" spans="2:3" x14ac:dyDescent="0.35">
      <c r="B12698" s="31"/>
      <c r="C12698" s="31"/>
    </row>
    <row r="12699" spans="2:3" x14ac:dyDescent="0.35">
      <c r="B12699" s="31"/>
      <c r="C12699" s="31"/>
    </row>
    <row r="12700" spans="2:3" x14ac:dyDescent="0.35">
      <c r="B12700" s="31"/>
      <c r="C12700" s="31"/>
    </row>
    <row r="12701" spans="2:3" x14ac:dyDescent="0.35">
      <c r="B12701" s="31"/>
      <c r="C12701" s="31"/>
    </row>
    <row r="12702" spans="2:3" x14ac:dyDescent="0.35">
      <c r="B12702" s="31"/>
      <c r="C12702" s="31"/>
    </row>
    <row r="12703" spans="2:3" x14ac:dyDescent="0.35">
      <c r="B12703" s="31"/>
      <c r="C12703" s="31"/>
    </row>
    <row r="12704" spans="2:3" x14ac:dyDescent="0.35">
      <c r="B12704" s="31"/>
      <c r="C12704" s="31"/>
    </row>
    <row r="12705" spans="2:3" x14ac:dyDescent="0.35">
      <c r="B12705" s="31"/>
      <c r="C12705" s="31"/>
    </row>
    <row r="12706" spans="2:3" x14ac:dyDescent="0.35">
      <c r="B12706" s="31"/>
      <c r="C12706" s="31"/>
    </row>
    <row r="12707" spans="2:3" x14ac:dyDescent="0.35">
      <c r="B12707" s="31"/>
      <c r="C12707" s="31"/>
    </row>
    <row r="12708" spans="2:3" x14ac:dyDescent="0.35">
      <c r="B12708" s="31"/>
      <c r="C12708" s="31"/>
    </row>
    <row r="12709" spans="2:3" x14ac:dyDescent="0.35">
      <c r="B12709" s="31"/>
      <c r="C12709" s="31"/>
    </row>
    <row r="12710" spans="2:3" x14ac:dyDescent="0.35">
      <c r="B12710" s="31"/>
      <c r="C12710" s="31"/>
    </row>
    <row r="12711" spans="2:3" x14ac:dyDescent="0.35">
      <c r="B12711" s="31"/>
      <c r="C12711" s="31"/>
    </row>
    <row r="12712" spans="2:3" x14ac:dyDescent="0.35">
      <c r="B12712" s="31"/>
      <c r="C12712" s="31"/>
    </row>
    <row r="12713" spans="2:3" x14ac:dyDescent="0.35">
      <c r="B12713" s="31"/>
      <c r="C12713" s="31"/>
    </row>
    <row r="12714" spans="2:3" x14ac:dyDescent="0.35">
      <c r="B12714" s="31"/>
      <c r="C12714" s="31"/>
    </row>
    <row r="12715" spans="2:3" x14ac:dyDescent="0.35">
      <c r="B12715" s="31"/>
      <c r="C12715" s="31"/>
    </row>
    <row r="12716" spans="2:3" x14ac:dyDescent="0.35">
      <c r="B12716" s="31"/>
      <c r="C12716" s="31"/>
    </row>
    <row r="12717" spans="2:3" x14ac:dyDescent="0.35">
      <c r="B12717" s="31"/>
      <c r="C12717" s="31"/>
    </row>
    <row r="12718" spans="2:3" x14ac:dyDescent="0.35">
      <c r="B12718" s="31"/>
      <c r="C12718" s="31"/>
    </row>
    <row r="12719" spans="2:3" x14ac:dyDescent="0.35">
      <c r="B12719" s="31"/>
      <c r="C12719" s="31"/>
    </row>
    <row r="12720" spans="2:3" x14ac:dyDescent="0.35">
      <c r="B12720" s="31"/>
      <c r="C12720" s="31"/>
    </row>
    <row r="12721" spans="2:3" x14ac:dyDescent="0.35">
      <c r="B12721" s="31"/>
      <c r="C12721" s="31"/>
    </row>
    <row r="12722" spans="2:3" x14ac:dyDescent="0.35">
      <c r="B12722" s="31"/>
      <c r="C12722" s="31"/>
    </row>
    <row r="12723" spans="2:3" x14ac:dyDescent="0.35">
      <c r="B12723" s="31"/>
      <c r="C12723" s="31"/>
    </row>
    <row r="12724" spans="2:3" x14ac:dyDescent="0.35">
      <c r="B12724" s="31"/>
      <c r="C12724" s="31"/>
    </row>
    <row r="12725" spans="2:3" x14ac:dyDescent="0.35">
      <c r="B12725" s="31"/>
      <c r="C12725" s="31"/>
    </row>
    <row r="12726" spans="2:3" x14ac:dyDescent="0.35">
      <c r="B12726" s="31"/>
      <c r="C12726" s="31"/>
    </row>
    <row r="12727" spans="2:3" x14ac:dyDescent="0.35">
      <c r="B12727" s="31"/>
      <c r="C12727" s="31"/>
    </row>
    <row r="12728" spans="2:3" x14ac:dyDescent="0.35">
      <c r="B12728" s="31"/>
      <c r="C12728" s="31"/>
    </row>
    <row r="12729" spans="2:3" x14ac:dyDescent="0.35">
      <c r="B12729" s="31"/>
      <c r="C12729" s="31"/>
    </row>
    <row r="12730" spans="2:3" x14ac:dyDescent="0.35">
      <c r="B12730" s="31"/>
      <c r="C12730" s="31"/>
    </row>
    <row r="12731" spans="2:3" x14ac:dyDescent="0.35">
      <c r="B12731" s="31"/>
      <c r="C12731" s="31"/>
    </row>
    <row r="12732" spans="2:3" x14ac:dyDescent="0.35">
      <c r="B12732" s="31"/>
      <c r="C12732" s="31"/>
    </row>
    <row r="12733" spans="2:3" x14ac:dyDescent="0.35">
      <c r="B12733" s="31"/>
      <c r="C12733" s="31"/>
    </row>
    <row r="12734" spans="2:3" x14ac:dyDescent="0.35">
      <c r="B12734" s="31"/>
      <c r="C12734" s="31"/>
    </row>
    <row r="12735" spans="2:3" x14ac:dyDescent="0.35">
      <c r="B12735" s="31"/>
      <c r="C12735" s="31"/>
    </row>
    <row r="12736" spans="2:3" x14ac:dyDescent="0.35">
      <c r="B12736" s="31"/>
      <c r="C12736" s="31"/>
    </row>
    <row r="12737" spans="2:3" x14ac:dyDescent="0.35">
      <c r="B12737" s="31"/>
      <c r="C12737" s="31"/>
    </row>
    <row r="12738" spans="2:3" x14ac:dyDescent="0.35">
      <c r="B12738" s="31"/>
      <c r="C12738" s="31"/>
    </row>
    <row r="12739" spans="2:3" x14ac:dyDescent="0.35">
      <c r="B12739" s="31"/>
      <c r="C12739" s="31"/>
    </row>
    <row r="12740" spans="2:3" x14ac:dyDescent="0.35">
      <c r="B12740" s="31"/>
      <c r="C12740" s="31"/>
    </row>
    <row r="12741" spans="2:3" x14ac:dyDescent="0.35">
      <c r="B12741" s="31"/>
      <c r="C12741" s="31"/>
    </row>
    <row r="12742" spans="2:3" x14ac:dyDescent="0.35">
      <c r="B12742" s="31"/>
      <c r="C12742" s="31"/>
    </row>
    <row r="12743" spans="2:3" x14ac:dyDescent="0.35">
      <c r="B12743" s="31"/>
      <c r="C12743" s="31"/>
    </row>
    <row r="12744" spans="2:3" x14ac:dyDescent="0.35">
      <c r="B12744" s="31"/>
      <c r="C12744" s="31"/>
    </row>
    <row r="12745" spans="2:3" x14ac:dyDescent="0.35">
      <c r="B12745" s="31"/>
      <c r="C12745" s="31"/>
    </row>
    <row r="12746" spans="2:3" x14ac:dyDescent="0.35">
      <c r="B12746" s="31"/>
      <c r="C12746" s="31"/>
    </row>
    <row r="12747" spans="2:3" x14ac:dyDescent="0.35">
      <c r="B12747" s="31"/>
      <c r="C12747" s="31"/>
    </row>
    <row r="12748" spans="2:3" x14ac:dyDescent="0.35">
      <c r="B12748" s="31"/>
      <c r="C12748" s="31"/>
    </row>
    <row r="12749" spans="2:3" x14ac:dyDescent="0.35">
      <c r="B12749" s="31"/>
      <c r="C12749" s="31"/>
    </row>
    <row r="12750" spans="2:3" x14ac:dyDescent="0.35">
      <c r="B12750" s="31"/>
      <c r="C12750" s="31"/>
    </row>
    <row r="12751" spans="2:3" x14ac:dyDescent="0.35">
      <c r="B12751" s="31"/>
      <c r="C12751" s="31"/>
    </row>
    <row r="12752" spans="2:3" x14ac:dyDescent="0.35">
      <c r="B12752" s="31"/>
      <c r="C12752" s="31"/>
    </row>
    <row r="12753" spans="2:3" x14ac:dyDescent="0.35">
      <c r="B12753" s="31"/>
      <c r="C12753" s="31"/>
    </row>
    <row r="12754" spans="2:3" x14ac:dyDescent="0.35">
      <c r="B12754" s="31"/>
      <c r="C12754" s="31"/>
    </row>
    <row r="12755" spans="2:3" x14ac:dyDescent="0.35">
      <c r="B12755" s="31"/>
      <c r="C12755" s="31"/>
    </row>
    <row r="12756" spans="2:3" x14ac:dyDescent="0.35">
      <c r="B12756" s="31"/>
      <c r="C12756" s="31"/>
    </row>
    <row r="12757" spans="2:3" x14ac:dyDescent="0.35">
      <c r="B12757" s="31"/>
      <c r="C12757" s="31"/>
    </row>
    <row r="12758" spans="2:3" x14ac:dyDescent="0.35">
      <c r="B12758" s="31"/>
      <c r="C12758" s="31"/>
    </row>
    <row r="12759" spans="2:3" x14ac:dyDescent="0.35">
      <c r="B12759" s="31"/>
      <c r="C12759" s="31"/>
    </row>
    <row r="12760" spans="2:3" x14ac:dyDescent="0.35">
      <c r="B12760" s="31"/>
      <c r="C12760" s="31"/>
    </row>
    <row r="12761" spans="2:3" x14ac:dyDescent="0.35">
      <c r="B12761" s="31"/>
      <c r="C12761" s="31"/>
    </row>
    <row r="12762" spans="2:3" x14ac:dyDescent="0.35">
      <c r="B12762" s="31"/>
      <c r="C12762" s="31"/>
    </row>
    <row r="12763" spans="2:3" x14ac:dyDescent="0.35">
      <c r="B12763" s="31"/>
      <c r="C12763" s="31"/>
    </row>
    <row r="12764" spans="2:3" x14ac:dyDescent="0.35">
      <c r="B12764" s="31"/>
      <c r="C12764" s="31"/>
    </row>
    <row r="12765" spans="2:3" x14ac:dyDescent="0.35">
      <c r="B12765" s="31"/>
      <c r="C12765" s="31"/>
    </row>
    <row r="12766" spans="2:3" x14ac:dyDescent="0.35">
      <c r="B12766" s="31"/>
      <c r="C12766" s="31"/>
    </row>
    <row r="12767" spans="2:3" x14ac:dyDescent="0.35">
      <c r="B12767" s="31"/>
      <c r="C12767" s="31"/>
    </row>
    <row r="12768" spans="2:3" x14ac:dyDescent="0.35">
      <c r="B12768" s="31"/>
      <c r="C12768" s="31"/>
    </row>
    <row r="12769" spans="2:3" x14ac:dyDescent="0.35">
      <c r="B12769" s="31"/>
      <c r="C12769" s="31"/>
    </row>
    <row r="12770" spans="2:3" x14ac:dyDescent="0.35">
      <c r="B12770" s="31"/>
      <c r="C12770" s="31"/>
    </row>
    <row r="12771" spans="2:3" x14ac:dyDescent="0.35">
      <c r="B12771" s="31"/>
      <c r="C12771" s="31"/>
    </row>
    <row r="12772" spans="2:3" x14ac:dyDescent="0.35">
      <c r="B12772" s="31"/>
      <c r="C12772" s="31"/>
    </row>
    <row r="12773" spans="2:3" x14ac:dyDescent="0.35">
      <c r="B12773" s="31"/>
      <c r="C12773" s="31"/>
    </row>
    <row r="12774" spans="2:3" x14ac:dyDescent="0.35">
      <c r="B12774" s="31"/>
      <c r="C12774" s="31"/>
    </row>
    <row r="12775" spans="2:3" x14ac:dyDescent="0.35">
      <c r="B12775" s="31"/>
      <c r="C12775" s="31"/>
    </row>
    <row r="12776" spans="2:3" x14ac:dyDescent="0.35">
      <c r="B12776" s="31"/>
      <c r="C12776" s="31"/>
    </row>
    <row r="12777" spans="2:3" x14ac:dyDescent="0.35">
      <c r="B12777" s="31"/>
      <c r="C12777" s="31"/>
    </row>
    <row r="12778" spans="2:3" x14ac:dyDescent="0.35">
      <c r="B12778" s="31"/>
      <c r="C12778" s="31"/>
    </row>
    <row r="12779" spans="2:3" x14ac:dyDescent="0.35">
      <c r="B12779" s="31"/>
      <c r="C12779" s="31"/>
    </row>
    <row r="12780" spans="2:3" x14ac:dyDescent="0.35">
      <c r="B12780" s="31"/>
      <c r="C12780" s="31"/>
    </row>
    <row r="12781" spans="2:3" x14ac:dyDescent="0.35">
      <c r="B12781" s="31"/>
      <c r="C12781" s="31"/>
    </row>
    <row r="12782" spans="2:3" x14ac:dyDescent="0.35">
      <c r="B12782" s="31"/>
      <c r="C12782" s="31"/>
    </row>
    <row r="12783" spans="2:3" x14ac:dyDescent="0.35">
      <c r="B12783" s="31"/>
      <c r="C12783" s="31"/>
    </row>
    <row r="12784" spans="2:3" x14ac:dyDescent="0.35">
      <c r="B12784" s="31"/>
      <c r="C12784" s="31"/>
    </row>
    <row r="12785" spans="2:3" x14ac:dyDescent="0.35">
      <c r="B12785" s="31"/>
      <c r="C12785" s="31"/>
    </row>
    <row r="12786" spans="2:3" x14ac:dyDescent="0.35">
      <c r="B12786" s="31"/>
      <c r="C12786" s="31"/>
    </row>
    <row r="12787" spans="2:3" x14ac:dyDescent="0.35">
      <c r="B12787" s="31"/>
      <c r="C12787" s="31"/>
    </row>
    <row r="12788" spans="2:3" x14ac:dyDescent="0.35">
      <c r="B12788" s="31"/>
      <c r="C12788" s="31"/>
    </row>
    <row r="12789" spans="2:3" x14ac:dyDescent="0.35">
      <c r="B12789" s="31"/>
      <c r="C12789" s="31"/>
    </row>
    <row r="12790" spans="2:3" x14ac:dyDescent="0.35">
      <c r="B12790" s="31"/>
      <c r="C12790" s="31"/>
    </row>
    <row r="12791" spans="2:3" x14ac:dyDescent="0.35">
      <c r="B12791" s="31"/>
      <c r="C12791" s="31"/>
    </row>
    <row r="12792" spans="2:3" x14ac:dyDescent="0.35">
      <c r="B12792" s="31"/>
      <c r="C12792" s="31"/>
    </row>
    <row r="12793" spans="2:3" x14ac:dyDescent="0.35">
      <c r="B12793" s="31"/>
      <c r="C12793" s="31"/>
    </row>
    <row r="12794" spans="2:3" x14ac:dyDescent="0.35">
      <c r="B12794" s="31"/>
      <c r="C12794" s="31"/>
    </row>
    <row r="12795" spans="2:3" x14ac:dyDescent="0.35">
      <c r="B12795" s="31"/>
      <c r="C12795" s="31"/>
    </row>
    <row r="12796" spans="2:3" x14ac:dyDescent="0.35">
      <c r="B12796" s="31"/>
      <c r="C12796" s="31"/>
    </row>
    <row r="12797" spans="2:3" x14ac:dyDescent="0.35">
      <c r="B12797" s="31"/>
      <c r="C12797" s="31"/>
    </row>
    <row r="12798" spans="2:3" x14ac:dyDescent="0.35">
      <c r="B12798" s="31"/>
      <c r="C12798" s="31"/>
    </row>
    <row r="12799" spans="2:3" x14ac:dyDescent="0.35">
      <c r="B12799" s="31"/>
      <c r="C12799" s="31"/>
    </row>
    <row r="12800" spans="2:3" x14ac:dyDescent="0.35">
      <c r="B12800" s="31"/>
      <c r="C12800" s="31"/>
    </row>
    <row r="12801" spans="2:3" x14ac:dyDescent="0.35">
      <c r="B12801" s="31"/>
      <c r="C12801" s="31"/>
    </row>
    <row r="12802" spans="2:3" x14ac:dyDescent="0.35">
      <c r="B12802" s="31"/>
      <c r="C12802" s="31"/>
    </row>
    <row r="12803" spans="2:3" x14ac:dyDescent="0.35">
      <c r="B12803" s="31"/>
      <c r="C12803" s="31"/>
    </row>
    <row r="12804" spans="2:3" x14ac:dyDescent="0.35">
      <c r="B12804" s="31"/>
      <c r="C12804" s="31"/>
    </row>
    <row r="12805" spans="2:3" x14ac:dyDescent="0.35">
      <c r="B12805" s="31"/>
      <c r="C12805" s="31"/>
    </row>
    <row r="12806" spans="2:3" x14ac:dyDescent="0.35">
      <c r="B12806" s="31"/>
      <c r="C12806" s="31"/>
    </row>
    <row r="12807" spans="2:3" x14ac:dyDescent="0.35">
      <c r="B12807" s="31"/>
      <c r="C12807" s="31"/>
    </row>
    <row r="12808" spans="2:3" x14ac:dyDescent="0.35">
      <c r="B12808" s="31"/>
      <c r="C12808" s="31"/>
    </row>
    <row r="12809" spans="2:3" x14ac:dyDescent="0.35">
      <c r="B12809" s="31"/>
      <c r="C12809" s="31"/>
    </row>
    <row r="12810" spans="2:3" x14ac:dyDescent="0.35">
      <c r="B12810" s="31"/>
      <c r="C12810" s="31"/>
    </row>
    <row r="12811" spans="2:3" x14ac:dyDescent="0.35">
      <c r="B12811" s="31"/>
      <c r="C12811" s="31"/>
    </row>
    <row r="12812" spans="2:3" x14ac:dyDescent="0.35">
      <c r="B12812" s="31"/>
      <c r="C12812" s="31"/>
    </row>
    <row r="12813" spans="2:3" x14ac:dyDescent="0.35">
      <c r="B12813" s="31"/>
      <c r="C12813" s="31"/>
    </row>
    <row r="12814" spans="2:3" x14ac:dyDescent="0.35">
      <c r="B12814" s="31"/>
      <c r="C12814" s="31"/>
    </row>
    <row r="12815" spans="2:3" x14ac:dyDescent="0.35">
      <c r="B12815" s="31"/>
      <c r="C12815" s="31"/>
    </row>
    <row r="12816" spans="2:3" x14ac:dyDescent="0.35">
      <c r="B12816" s="31"/>
      <c r="C12816" s="31"/>
    </row>
    <row r="12817" spans="2:3" x14ac:dyDescent="0.35">
      <c r="B12817" s="31"/>
      <c r="C12817" s="31"/>
    </row>
    <row r="12818" spans="2:3" x14ac:dyDescent="0.35">
      <c r="B12818" s="31"/>
      <c r="C12818" s="31"/>
    </row>
    <row r="12819" spans="2:3" x14ac:dyDescent="0.35">
      <c r="B12819" s="31"/>
      <c r="C12819" s="31"/>
    </row>
    <row r="12820" spans="2:3" x14ac:dyDescent="0.35">
      <c r="B12820" s="31"/>
      <c r="C12820" s="31"/>
    </row>
    <row r="12821" spans="2:3" x14ac:dyDescent="0.35">
      <c r="B12821" s="31"/>
      <c r="C12821" s="31"/>
    </row>
    <row r="12822" spans="2:3" x14ac:dyDescent="0.35">
      <c r="B12822" s="31"/>
      <c r="C12822" s="31"/>
    </row>
    <row r="12823" spans="2:3" x14ac:dyDescent="0.35">
      <c r="B12823" s="31"/>
      <c r="C12823" s="31"/>
    </row>
    <row r="12824" spans="2:3" x14ac:dyDescent="0.35">
      <c r="B12824" s="31"/>
      <c r="C12824" s="31"/>
    </row>
    <row r="12825" spans="2:3" x14ac:dyDescent="0.35">
      <c r="B12825" s="31"/>
      <c r="C12825" s="31"/>
    </row>
    <row r="12826" spans="2:3" x14ac:dyDescent="0.35">
      <c r="B12826" s="31"/>
      <c r="C12826" s="31"/>
    </row>
    <row r="12827" spans="2:3" x14ac:dyDescent="0.35">
      <c r="B12827" s="31"/>
      <c r="C12827" s="31"/>
    </row>
    <row r="12828" spans="2:3" x14ac:dyDescent="0.35">
      <c r="B12828" s="31"/>
      <c r="C12828" s="31"/>
    </row>
    <row r="12829" spans="2:3" x14ac:dyDescent="0.35">
      <c r="B12829" s="31"/>
      <c r="C12829" s="31"/>
    </row>
    <row r="12830" spans="2:3" x14ac:dyDescent="0.35">
      <c r="B12830" s="31"/>
      <c r="C12830" s="31"/>
    </row>
    <row r="12831" spans="2:3" x14ac:dyDescent="0.35">
      <c r="B12831" s="31"/>
      <c r="C12831" s="31"/>
    </row>
    <row r="12832" spans="2:3" x14ac:dyDescent="0.35">
      <c r="B12832" s="31"/>
      <c r="C12832" s="31"/>
    </row>
    <row r="12833" spans="2:3" x14ac:dyDescent="0.35">
      <c r="B12833" s="31"/>
      <c r="C12833" s="31"/>
    </row>
    <row r="12834" spans="2:3" x14ac:dyDescent="0.35">
      <c r="B12834" s="31"/>
      <c r="C12834" s="31"/>
    </row>
    <row r="12835" spans="2:3" x14ac:dyDescent="0.35">
      <c r="B12835" s="31"/>
      <c r="C12835" s="31"/>
    </row>
    <row r="12836" spans="2:3" x14ac:dyDescent="0.35">
      <c r="B12836" s="31"/>
      <c r="C12836" s="31"/>
    </row>
    <row r="12837" spans="2:3" x14ac:dyDescent="0.35">
      <c r="B12837" s="31"/>
      <c r="C12837" s="31"/>
    </row>
    <row r="12838" spans="2:3" x14ac:dyDescent="0.35">
      <c r="B12838" s="31"/>
      <c r="C12838" s="31"/>
    </row>
    <row r="12839" spans="2:3" x14ac:dyDescent="0.35">
      <c r="B12839" s="31"/>
      <c r="C12839" s="31"/>
    </row>
    <row r="12840" spans="2:3" x14ac:dyDescent="0.35">
      <c r="B12840" s="31"/>
      <c r="C12840" s="31"/>
    </row>
    <row r="12841" spans="2:3" x14ac:dyDescent="0.35">
      <c r="B12841" s="31"/>
      <c r="C12841" s="31"/>
    </row>
    <row r="12842" spans="2:3" x14ac:dyDescent="0.35">
      <c r="B12842" s="31"/>
      <c r="C12842" s="31"/>
    </row>
    <row r="12843" spans="2:3" x14ac:dyDescent="0.35">
      <c r="B12843" s="31"/>
      <c r="C12843" s="31"/>
    </row>
    <row r="12844" spans="2:3" x14ac:dyDescent="0.35">
      <c r="B12844" s="31"/>
      <c r="C12844" s="31"/>
    </row>
    <row r="12845" spans="2:3" x14ac:dyDescent="0.35">
      <c r="B12845" s="31"/>
      <c r="C12845" s="31"/>
    </row>
    <row r="12846" spans="2:3" x14ac:dyDescent="0.35">
      <c r="B12846" s="31"/>
      <c r="C12846" s="31"/>
    </row>
    <row r="12847" spans="2:3" x14ac:dyDescent="0.35">
      <c r="B12847" s="31"/>
      <c r="C12847" s="31"/>
    </row>
    <row r="12848" spans="2:3" x14ac:dyDescent="0.35">
      <c r="B12848" s="31"/>
      <c r="C12848" s="31"/>
    </row>
    <row r="12849" spans="2:3" x14ac:dyDescent="0.35">
      <c r="B12849" s="31"/>
      <c r="C12849" s="31"/>
    </row>
    <row r="12850" spans="2:3" x14ac:dyDescent="0.35">
      <c r="B12850" s="31"/>
      <c r="C12850" s="31"/>
    </row>
    <row r="12851" spans="2:3" x14ac:dyDescent="0.35">
      <c r="B12851" s="31"/>
      <c r="C12851" s="31"/>
    </row>
    <row r="12852" spans="2:3" x14ac:dyDescent="0.35">
      <c r="B12852" s="31"/>
      <c r="C12852" s="31"/>
    </row>
    <row r="12853" spans="2:3" x14ac:dyDescent="0.35">
      <c r="B12853" s="31"/>
      <c r="C12853" s="31"/>
    </row>
    <row r="12854" spans="2:3" x14ac:dyDescent="0.35">
      <c r="B12854" s="31"/>
      <c r="C12854" s="31"/>
    </row>
    <row r="12855" spans="2:3" x14ac:dyDescent="0.35">
      <c r="B12855" s="31"/>
      <c r="C12855" s="31"/>
    </row>
    <row r="12856" spans="2:3" x14ac:dyDescent="0.35">
      <c r="B12856" s="31"/>
      <c r="C12856" s="31"/>
    </row>
    <row r="12857" spans="2:3" x14ac:dyDescent="0.35">
      <c r="B12857" s="31"/>
      <c r="C12857" s="31"/>
    </row>
    <row r="12858" spans="2:3" x14ac:dyDescent="0.35">
      <c r="B12858" s="31"/>
      <c r="C12858" s="31"/>
    </row>
    <row r="12859" spans="2:3" x14ac:dyDescent="0.35">
      <c r="B12859" s="31"/>
      <c r="C12859" s="31"/>
    </row>
    <row r="12860" spans="2:3" x14ac:dyDescent="0.35">
      <c r="B12860" s="31"/>
      <c r="C12860" s="31"/>
    </row>
    <row r="12861" spans="2:3" x14ac:dyDescent="0.35">
      <c r="B12861" s="31"/>
      <c r="C12861" s="31"/>
    </row>
    <row r="12862" spans="2:3" x14ac:dyDescent="0.35">
      <c r="B12862" s="31"/>
      <c r="C12862" s="31"/>
    </row>
    <row r="12863" spans="2:3" x14ac:dyDescent="0.35">
      <c r="B12863" s="31"/>
      <c r="C12863" s="31"/>
    </row>
    <row r="12864" spans="2:3" x14ac:dyDescent="0.35">
      <c r="B12864" s="31"/>
      <c r="C12864" s="31"/>
    </row>
    <row r="12865" spans="2:3" x14ac:dyDescent="0.35">
      <c r="B12865" s="31"/>
      <c r="C12865" s="31"/>
    </row>
    <row r="12866" spans="2:3" x14ac:dyDescent="0.35">
      <c r="B12866" s="31"/>
      <c r="C12866" s="31"/>
    </row>
    <row r="12867" spans="2:3" x14ac:dyDescent="0.35">
      <c r="B12867" s="31"/>
      <c r="C12867" s="31"/>
    </row>
    <row r="12868" spans="2:3" x14ac:dyDescent="0.35">
      <c r="B12868" s="31"/>
      <c r="C12868" s="31"/>
    </row>
    <row r="12869" spans="2:3" x14ac:dyDescent="0.35">
      <c r="B12869" s="31"/>
      <c r="C12869" s="31"/>
    </row>
    <row r="12870" spans="2:3" x14ac:dyDescent="0.35">
      <c r="B12870" s="31"/>
      <c r="C12870" s="31"/>
    </row>
    <row r="12871" spans="2:3" x14ac:dyDescent="0.35">
      <c r="B12871" s="31"/>
      <c r="C12871" s="31"/>
    </row>
    <row r="12872" spans="2:3" x14ac:dyDescent="0.35">
      <c r="B12872" s="31"/>
      <c r="C12872" s="31"/>
    </row>
    <row r="12873" spans="2:3" x14ac:dyDescent="0.35">
      <c r="B12873" s="31"/>
      <c r="C12873" s="31"/>
    </row>
    <row r="12874" spans="2:3" x14ac:dyDescent="0.35">
      <c r="B12874" s="31"/>
      <c r="C12874" s="31"/>
    </row>
    <row r="12875" spans="2:3" x14ac:dyDescent="0.35">
      <c r="B12875" s="31"/>
      <c r="C12875" s="31"/>
    </row>
    <row r="12876" spans="2:3" x14ac:dyDescent="0.35">
      <c r="B12876" s="31"/>
      <c r="C12876" s="31"/>
    </row>
    <row r="12877" spans="2:3" x14ac:dyDescent="0.35">
      <c r="B12877" s="31"/>
      <c r="C12877" s="31"/>
    </row>
    <row r="12878" spans="2:3" x14ac:dyDescent="0.35">
      <c r="B12878" s="31"/>
      <c r="C12878" s="31"/>
    </row>
    <row r="12879" spans="2:3" x14ac:dyDescent="0.35">
      <c r="B12879" s="31"/>
      <c r="C12879" s="31"/>
    </row>
    <row r="12880" spans="2:3" x14ac:dyDescent="0.35">
      <c r="B12880" s="31"/>
      <c r="C12880" s="31"/>
    </row>
    <row r="12881" spans="2:3" x14ac:dyDescent="0.35">
      <c r="B12881" s="31"/>
      <c r="C12881" s="31"/>
    </row>
    <row r="12882" spans="2:3" x14ac:dyDescent="0.35">
      <c r="B12882" s="31"/>
      <c r="C12882" s="31"/>
    </row>
    <row r="12883" spans="2:3" x14ac:dyDescent="0.35">
      <c r="B12883" s="31"/>
      <c r="C12883" s="31"/>
    </row>
    <row r="12884" spans="2:3" x14ac:dyDescent="0.35">
      <c r="B12884" s="31"/>
      <c r="C12884" s="31"/>
    </row>
    <row r="12885" spans="2:3" x14ac:dyDescent="0.35">
      <c r="B12885" s="31"/>
      <c r="C12885" s="31"/>
    </row>
    <row r="12886" spans="2:3" x14ac:dyDescent="0.35">
      <c r="B12886" s="31"/>
      <c r="C12886" s="31"/>
    </row>
    <row r="12887" spans="2:3" x14ac:dyDescent="0.35">
      <c r="B12887" s="31"/>
      <c r="C12887" s="31"/>
    </row>
    <row r="12888" spans="2:3" x14ac:dyDescent="0.35">
      <c r="B12888" s="31"/>
      <c r="C12888" s="31"/>
    </row>
    <row r="12889" spans="2:3" x14ac:dyDescent="0.35">
      <c r="B12889" s="31"/>
      <c r="C12889" s="31"/>
    </row>
    <row r="12890" spans="2:3" x14ac:dyDescent="0.35">
      <c r="B12890" s="31"/>
      <c r="C12890" s="31"/>
    </row>
    <row r="12891" spans="2:3" x14ac:dyDescent="0.35">
      <c r="B12891" s="31"/>
      <c r="C12891" s="31"/>
    </row>
    <row r="12892" spans="2:3" x14ac:dyDescent="0.35">
      <c r="B12892" s="31"/>
      <c r="C12892" s="31"/>
    </row>
    <row r="12893" spans="2:3" x14ac:dyDescent="0.35">
      <c r="B12893" s="31"/>
      <c r="C12893" s="31"/>
    </row>
    <row r="12894" spans="2:3" x14ac:dyDescent="0.35">
      <c r="B12894" s="31"/>
      <c r="C12894" s="31"/>
    </row>
    <row r="12895" spans="2:3" x14ac:dyDescent="0.35">
      <c r="B12895" s="31"/>
      <c r="C12895" s="31"/>
    </row>
    <row r="12896" spans="2:3" x14ac:dyDescent="0.35">
      <c r="B12896" s="31"/>
      <c r="C12896" s="31"/>
    </row>
    <row r="12897" spans="2:3" x14ac:dyDescent="0.35">
      <c r="B12897" s="31"/>
      <c r="C12897" s="31"/>
    </row>
    <row r="12898" spans="2:3" x14ac:dyDescent="0.35">
      <c r="B12898" s="31"/>
      <c r="C12898" s="31"/>
    </row>
    <row r="12899" spans="2:3" x14ac:dyDescent="0.35">
      <c r="B12899" s="31"/>
      <c r="C12899" s="31"/>
    </row>
    <row r="12900" spans="2:3" x14ac:dyDescent="0.35">
      <c r="B12900" s="31"/>
      <c r="C12900" s="31"/>
    </row>
    <row r="12901" spans="2:3" x14ac:dyDescent="0.35">
      <c r="B12901" s="31"/>
      <c r="C12901" s="31"/>
    </row>
    <row r="12902" spans="2:3" x14ac:dyDescent="0.35">
      <c r="B12902" s="31"/>
      <c r="C12902" s="31"/>
    </row>
    <row r="12903" spans="2:3" x14ac:dyDescent="0.35">
      <c r="B12903" s="31"/>
      <c r="C12903" s="31"/>
    </row>
    <row r="12904" spans="2:3" x14ac:dyDescent="0.35">
      <c r="B12904" s="31"/>
      <c r="C12904" s="31"/>
    </row>
    <row r="12905" spans="2:3" x14ac:dyDescent="0.35">
      <c r="B12905" s="31"/>
      <c r="C12905" s="31"/>
    </row>
    <row r="12906" spans="2:3" x14ac:dyDescent="0.35">
      <c r="B12906" s="31"/>
      <c r="C12906" s="31"/>
    </row>
    <row r="12907" spans="2:3" x14ac:dyDescent="0.35">
      <c r="B12907" s="31"/>
      <c r="C12907" s="31"/>
    </row>
    <row r="12908" spans="2:3" x14ac:dyDescent="0.35">
      <c r="B12908" s="31"/>
      <c r="C12908" s="31"/>
    </row>
    <row r="12909" spans="2:3" x14ac:dyDescent="0.35">
      <c r="B12909" s="31"/>
      <c r="C12909" s="31"/>
    </row>
    <row r="12910" spans="2:3" x14ac:dyDescent="0.35">
      <c r="B12910" s="31"/>
      <c r="C12910" s="31"/>
    </row>
    <row r="12911" spans="2:3" x14ac:dyDescent="0.35">
      <c r="B12911" s="31"/>
      <c r="C12911" s="31"/>
    </row>
    <row r="12912" spans="2:3" x14ac:dyDescent="0.35">
      <c r="B12912" s="31"/>
      <c r="C12912" s="31"/>
    </row>
    <row r="12913" spans="2:3" x14ac:dyDescent="0.35">
      <c r="B12913" s="31"/>
      <c r="C12913" s="31"/>
    </row>
    <row r="12914" spans="2:3" x14ac:dyDescent="0.35">
      <c r="B12914" s="31"/>
      <c r="C12914" s="31"/>
    </row>
    <row r="12915" spans="2:3" x14ac:dyDescent="0.35">
      <c r="B12915" s="31"/>
      <c r="C12915" s="31"/>
    </row>
    <row r="12916" spans="2:3" x14ac:dyDescent="0.35">
      <c r="B12916" s="31"/>
      <c r="C12916" s="31"/>
    </row>
    <row r="12917" spans="2:3" x14ac:dyDescent="0.35">
      <c r="B12917" s="31"/>
      <c r="C12917" s="31"/>
    </row>
    <row r="12918" spans="2:3" x14ac:dyDescent="0.35">
      <c r="B12918" s="31"/>
      <c r="C12918" s="31"/>
    </row>
    <row r="12919" spans="2:3" x14ac:dyDescent="0.35">
      <c r="B12919" s="31"/>
      <c r="C12919" s="31"/>
    </row>
    <row r="12920" spans="2:3" x14ac:dyDescent="0.35">
      <c r="B12920" s="31"/>
      <c r="C12920" s="31"/>
    </row>
    <row r="12921" spans="2:3" x14ac:dyDescent="0.35">
      <c r="B12921" s="31"/>
      <c r="C12921" s="31"/>
    </row>
    <row r="12922" spans="2:3" x14ac:dyDescent="0.35">
      <c r="B12922" s="31"/>
      <c r="C12922" s="31"/>
    </row>
    <row r="12923" spans="2:3" x14ac:dyDescent="0.35">
      <c r="B12923" s="31"/>
      <c r="C12923" s="31"/>
    </row>
    <row r="12924" spans="2:3" x14ac:dyDescent="0.35">
      <c r="B12924" s="31"/>
      <c r="C12924" s="31"/>
    </row>
    <row r="12925" spans="2:3" x14ac:dyDescent="0.35">
      <c r="B12925" s="31"/>
      <c r="C12925" s="31"/>
    </row>
    <row r="12926" spans="2:3" x14ac:dyDescent="0.35">
      <c r="B12926" s="31"/>
      <c r="C12926" s="31"/>
    </row>
    <row r="12927" spans="2:3" x14ac:dyDescent="0.35">
      <c r="B12927" s="31"/>
      <c r="C12927" s="31"/>
    </row>
    <row r="12928" spans="2:3" x14ac:dyDescent="0.35">
      <c r="B12928" s="31"/>
      <c r="C12928" s="31"/>
    </row>
    <row r="12929" spans="2:3" x14ac:dyDescent="0.35">
      <c r="B12929" s="31"/>
      <c r="C12929" s="31"/>
    </row>
    <row r="12930" spans="2:3" x14ac:dyDescent="0.35">
      <c r="B12930" s="31"/>
      <c r="C12930" s="31"/>
    </row>
    <row r="12931" spans="2:3" x14ac:dyDescent="0.35">
      <c r="B12931" s="31"/>
      <c r="C12931" s="31"/>
    </row>
    <row r="12932" spans="2:3" x14ac:dyDescent="0.35">
      <c r="B12932" s="31"/>
      <c r="C12932" s="31"/>
    </row>
    <row r="12933" spans="2:3" x14ac:dyDescent="0.35">
      <c r="B12933" s="31"/>
      <c r="C12933" s="31"/>
    </row>
    <row r="12934" spans="2:3" x14ac:dyDescent="0.35">
      <c r="B12934" s="31"/>
      <c r="C12934" s="31"/>
    </row>
    <row r="12935" spans="2:3" x14ac:dyDescent="0.35">
      <c r="B12935" s="31"/>
      <c r="C12935" s="31"/>
    </row>
    <row r="12936" spans="2:3" x14ac:dyDescent="0.35">
      <c r="B12936" s="31"/>
      <c r="C12936" s="31"/>
    </row>
    <row r="12937" spans="2:3" x14ac:dyDescent="0.35">
      <c r="B12937" s="31"/>
      <c r="C12937" s="31"/>
    </row>
    <row r="12938" spans="2:3" x14ac:dyDescent="0.35">
      <c r="B12938" s="31"/>
      <c r="C12938" s="31"/>
    </row>
    <row r="12939" spans="2:3" x14ac:dyDescent="0.35">
      <c r="B12939" s="31"/>
      <c r="C12939" s="31"/>
    </row>
    <row r="12940" spans="2:3" x14ac:dyDescent="0.35">
      <c r="B12940" s="31"/>
      <c r="C12940" s="31"/>
    </row>
    <row r="12941" spans="2:3" x14ac:dyDescent="0.35">
      <c r="B12941" s="31"/>
      <c r="C12941" s="31"/>
    </row>
    <row r="12942" spans="2:3" x14ac:dyDescent="0.35">
      <c r="B12942" s="31"/>
      <c r="C12942" s="31"/>
    </row>
    <row r="12943" spans="2:3" x14ac:dyDescent="0.35">
      <c r="B12943" s="31"/>
      <c r="C12943" s="31"/>
    </row>
    <row r="12944" spans="2:3" x14ac:dyDescent="0.35">
      <c r="B12944" s="31"/>
      <c r="C12944" s="31"/>
    </row>
    <row r="12945" spans="2:3" x14ac:dyDescent="0.35">
      <c r="B12945" s="31"/>
      <c r="C12945" s="31"/>
    </row>
    <row r="12946" spans="2:3" x14ac:dyDescent="0.35">
      <c r="B12946" s="31"/>
      <c r="C12946" s="31"/>
    </row>
    <row r="12947" spans="2:3" x14ac:dyDescent="0.35">
      <c r="B12947" s="31"/>
      <c r="C12947" s="31"/>
    </row>
    <row r="12948" spans="2:3" x14ac:dyDescent="0.35">
      <c r="B12948" s="31"/>
      <c r="C12948" s="31"/>
    </row>
    <row r="12949" spans="2:3" x14ac:dyDescent="0.35">
      <c r="B12949" s="31"/>
      <c r="C12949" s="31"/>
    </row>
    <row r="12950" spans="2:3" x14ac:dyDescent="0.35">
      <c r="B12950" s="31"/>
      <c r="C12950" s="31"/>
    </row>
    <row r="12951" spans="2:3" x14ac:dyDescent="0.35">
      <c r="B12951" s="31"/>
      <c r="C12951" s="31"/>
    </row>
    <row r="12952" spans="2:3" x14ac:dyDescent="0.35">
      <c r="B12952" s="31"/>
      <c r="C12952" s="31"/>
    </row>
    <row r="12953" spans="2:3" x14ac:dyDescent="0.35">
      <c r="B12953" s="31"/>
      <c r="C12953" s="31"/>
    </row>
    <row r="12954" spans="2:3" x14ac:dyDescent="0.35">
      <c r="B12954" s="31"/>
      <c r="C12954" s="31"/>
    </row>
    <row r="12955" spans="2:3" x14ac:dyDescent="0.35">
      <c r="B12955" s="31"/>
      <c r="C12955" s="31"/>
    </row>
    <row r="12956" spans="2:3" x14ac:dyDescent="0.35">
      <c r="B12956" s="31"/>
      <c r="C12956" s="31"/>
    </row>
    <row r="12957" spans="2:3" x14ac:dyDescent="0.35">
      <c r="B12957" s="31"/>
      <c r="C12957" s="31"/>
    </row>
    <row r="12958" spans="2:3" x14ac:dyDescent="0.35">
      <c r="B12958" s="31"/>
      <c r="C12958" s="31"/>
    </row>
    <row r="12959" spans="2:3" x14ac:dyDescent="0.35">
      <c r="B12959" s="31"/>
      <c r="C12959" s="31"/>
    </row>
    <row r="12960" spans="2:3" x14ac:dyDescent="0.35">
      <c r="B12960" s="31"/>
      <c r="C12960" s="31"/>
    </row>
    <row r="12961" spans="2:3" x14ac:dyDescent="0.35">
      <c r="B12961" s="31"/>
      <c r="C12961" s="31"/>
    </row>
    <row r="12962" spans="2:3" x14ac:dyDescent="0.35">
      <c r="B12962" s="31"/>
      <c r="C12962" s="31"/>
    </row>
    <row r="12963" spans="2:3" x14ac:dyDescent="0.35">
      <c r="B12963" s="31"/>
      <c r="C12963" s="31"/>
    </row>
    <row r="12964" spans="2:3" x14ac:dyDescent="0.35">
      <c r="B12964" s="31"/>
      <c r="C12964" s="31"/>
    </row>
    <row r="12965" spans="2:3" x14ac:dyDescent="0.35">
      <c r="B12965" s="31"/>
      <c r="C12965" s="31"/>
    </row>
    <row r="12966" spans="2:3" x14ac:dyDescent="0.35">
      <c r="B12966" s="31"/>
      <c r="C12966" s="31"/>
    </row>
    <row r="12967" spans="2:3" x14ac:dyDescent="0.35">
      <c r="B12967" s="31"/>
      <c r="C12967" s="31"/>
    </row>
    <row r="12968" spans="2:3" x14ac:dyDescent="0.35">
      <c r="B12968" s="31"/>
      <c r="C12968" s="31"/>
    </row>
    <row r="12969" spans="2:3" x14ac:dyDescent="0.35">
      <c r="B12969" s="31"/>
      <c r="C12969" s="31"/>
    </row>
    <row r="12970" spans="2:3" x14ac:dyDescent="0.35">
      <c r="B12970" s="31"/>
      <c r="C12970" s="31"/>
    </row>
    <row r="12971" spans="2:3" x14ac:dyDescent="0.35">
      <c r="B12971" s="31"/>
      <c r="C12971" s="31"/>
    </row>
    <row r="12972" spans="2:3" x14ac:dyDescent="0.35">
      <c r="B12972" s="31"/>
      <c r="C12972" s="31"/>
    </row>
    <row r="12973" spans="2:3" x14ac:dyDescent="0.35">
      <c r="B12973" s="31"/>
      <c r="C12973" s="31"/>
    </row>
    <row r="12974" spans="2:3" x14ac:dyDescent="0.35">
      <c r="B12974" s="31"/>
      <c r="C12974" s="31"/>
    </row>
    <row r="12975" spans="2:3" x14ac:dyDescent="0.35">
      <c r="B12975" s="31"/>
      <c r="C12975" s="31"/>
    </row>
    <row r="12976" spans="2:3" x14ac:dyDescent="0.35">
      <c r="B12976" s="31"/>
      <c r="C12976" s="31"/>
    </row>
    <row r="12977" spans="2:3" x14ac:dyDescent="0.35">
      <c r="B12977" s="31"/>
      <c r="C12977" s="31"/>
    </row>
    <row r="12978" spans="2:3" x14ac:dyDescent="0.35">
      <c r="B12978" s="31"/>
      <c r="C12978" s="31"/>
    </row>
    <row r="12979" spans="2:3" x14ac:dyDescent="0.35">
      <c r="B12979" s="31"/>
      <c r="C12979" s="31"/>
    </row>
    <row r="12980" spans="2:3" x14ac:dyDescent="0.35">
      <c r="B12980" s="31"/>
      <c r="C12980" s="31"/>
    </row>
    <row r="12981" spans="2:3" x14ac:dyDescent="0.35">
      <c r="B12981" s="31"/>
      <c r="C12981" s="31"/>
    </row>
    <row r="12982" spans="2:3" x14ac:dyDescent="0.35">
      <c r="B12982" s="31"/>
      <c r="C12982" s="31"/>
    </row>
    <row r="12983" spans="2:3" x14ac:dyDescent="0.35">
      <c r="B12983" s="31"/>
      <c r="C12983" s="31"/>
    </row>
    <row r="12984" spans="2:3" x14ac:dyDescent="0.35">
      <c r="B12984" s="31"/>
      <c r="C12984" s="31"/>
    </row>
    <row r="12985" spans="2:3" x14ac:dyDescent="0.35">
      <c r="B12985" s="31"/>
      <c r="C12985" s="31"/>
    </row>
    <row r="12986" spans="2:3" x14ac:dyDescent="0.35">
      <c r="B12986" s="31"/>
      <c r="C12986" s="31"/>
    </row>
    <row r="12987" spans="2:3" x14ac:dyDescent="0.35">
      <c r="B12987" s="31"/>
      <c r="C12987" s="31"/>
    </row>
    <row r="12988" spans="2:3" x14ac:dyDescent="0.35">
      <c r="B12988" s="31"/>
      <c r="C12988" s="31"/>
    </row>
    <row r="12989" spans="2:3" x14ac:dyDescent="0.35">
      <c r="B12989" s="31"/>
      <c r="C12989" s="31"/>
    </row>
    <row r="12990" spans="2:3" x14ac:dyDescent="0.35">
      <c r="B12990" s="31"/>
      <c r="C12990" s="31"/>
    </row>
    <row r="12991" spans="2:3" x14ac:dyDescent="0.35">
      <c r="B12991" s="31"/>
      <c r="C12991" s="31"/>
    </row>
    <row r="12992" spans="2:3" x14ac:dyDescent="0.35">
      <c r="B12992" s="31"/>
      <c r="C12992" s="31"/>
    </row>
    <row r="12993" spans="2:3" x14ac:dyDescent="0.35">
      <c r="B12993" s="31"/>
      <c r="C12993" s="31"/>
    </row>
    <row r="12994" spans="2:3" x14ac:dyDescent="0.35">
      <c r="B12994" s="31"/>
      <c r="C12994" s="31"/>
    </row>
    <row r="12995" spans="2:3" x14ac:dyDescent="0.35">
      <c r="B12995" s="31"/>
      <c r="C12995" s="31"/>
    </row>
    <row r="12996" spans="2:3" x14ac:dyDescent="0.35">
      <c r="B12996" s="31"/>
      <c r="C12996" s="31"/>
    </row>
    <row r="12997" spans="2:3" x14ac:dyDescent="0.35">
      <c r="B12997" s="31"/>
      <c r="C12997" s="31"/>
    </row>
    <row r="12998" spans="2:3" x14ac:dyDescent="0.35">
      <c r="B12998" s="31"/>
      <c r="C12998" s="31"/>
    </row>
    <row r="12999" spans="2:3" x14ac:dyDescent="0.35">
      <c r="B12999" s="31"/>
      <c r="C12999" s="31"/>
    </row>
    <row r="13000" spans="2:3" x14ac:dyDescent="0.35">
      <c r="B13000" s="31"/>
      <c r="C13000" s="31"/>
    </row>
    <row r="13001" spans="2:3" x14ac:dyDescent="0.35">
      <c r="B13001" s="31"/>
      <c r="C13001" s="31"/>
    </row>
    <row r="13002" spans="2:3" x14ac:dyDescent="0.35">
      <c r="B13002" s="31"/>
      <c r="C13002" s="31"/>
    </row>
    <row r="13003" spans="2:3" x14ac:dyDescent="0.35">
      <c r="B13003" s="31"/>
      <c r="C13003" s="31"/>
    </row>
    <row r="13004" spans="2:3" x14ac:dyDescent="0.35">
      <c r="B13004" s="31"/>
      <c r="C13004" s="31"/>
    </row>
    <row r="13005" spans="2:3" x14ac:dyDescent="0.35">
      <c r="B13005" s="31"/>
      <c r="C13005" s="31"/>
    </row>
    <row r="13006" spans="2:3" x14ac:dyDescent="0.35">
      <c r="B13006" s="31"/>
      <c r="C13006" s="31"/>
    </row>
    <row r="13007" spans="2:3" x14ac:dyDescent="0.35">
      <c r="B13007" s="31"/>
      <c r="C13007" s="31"/>
    </row>
    <row r="13008" spans="2:3" x14ac:dyDescent="0.35">
      <c r="B13008" s="31"/>
      <c r="C13008" s="31"/>
    </row>
    <row r="13009" spans="2:3" x14ac:dyDescent="0.35">
      <c r="B13009" s="31"/>
      <c r="C13009" s="31"/>
    </row>
    <row r="13010" spans="2:3" x14ac:dyDescent="0.35">
      <c r="B13010" s="31"/>
      <c r="C13010" s="31"/>
    </row>
    <row r="13011" spans="2:3" x14ac:dyDescent="0.35">
      <c r="B13011" s="31"/>
      <c r="C13011" s="31"/>
    </row>
    <row r="13012" spans="2:3" x14ac:dyDescent="0.35">
      <c r="B13012" s="31"/>
      <c r="C13012" s="31"/>
    </row>
    <row r="13013" spans="2:3" x14ac:dyDescent="0.35">
      <c r="B13013" s="31"/>
      <c r="C13013" s="31"/>
    </row>
    <row r="13014" spans="2:3" x14ac:dyDescent="0.35">
      <c r="B13014" s="31"/>
      <c r="C13014" s="31"/>
    </row>
    <row r="13015" spans="2:3" x14ac:dyDescent="0.35">
      <c r="B13015" s="31"/>
      <c r="C13015" s="31"/>
    </row>
    <row r="13016" spans="2:3" x14ac:dyDescent="0.35">
      <c r="B13016" s="31"/>
      <c r="C13016" s="31"/>
    </row>
    <row r="13017" spans="2:3" x14ac:dyDescent="0.35">
      <c r="B13017" s="31"/>
      <c r="C13017" s="31"/>
    </row>
    <row r="13018" spans="2:3" x14ac:dyDescent="0.35">
      <c r="B13018" s="31"/>
      <c r="C13018" s="31"/>
    </row>
    <row r="13019" spans="2:3" x14ac:dyDescent="0.35">
      <c r="B13019" s="31"/>
      <c r="C13019" s="31"/>
    </row>
    <row r="13020" spans="2:3" x14ac:dyDescent="0.35">
      <c r="B13020" s="31"/>
      <c r="C13020" s="31"/>
    </row>
    <row r="13021" spans="2:3" x14ac:dyDescent="0.35">
      <c r="B13021" s="31"/>
      <c r="C13021" s="31"/>
    </row>
    <row r="13022" spans="2:3" x14ac:dyDescent="0.35">
      <c r="B13022" s="31"/>
      <c r="C13022" s="31"/>
    </row>
    <row r="13023" spans="2:3" x14ac:dyDescent="0.35">
      <c r="B13023" s="31"/>
      <c r="C13023" s="31"/>
    </row>
    <row r="13024" spans="2:3" x14ac:dyDescent="0.35">
      <c r="B13024" s="31"/>
      <c r="C13024" s="31"/>
    </row>
    <row r="13025" spans="2:3" x14ac:dyDescent="0.35">
      <c r="B13025" s="31"/>
      <c r="C13025" s="31"/>
    </row>
    <row r="13026" spans="2:3" x14ac:dyDescent="0.35">
      <c r="B13026" s="31"/>
      <c r="C13026" s="31"/>
    </row>
    <row r="13027" spans="2:3" x14ac:dyDescent="0.35">
      <c r="B13027" s="31"/>
      <c r="C13027" s="31"/>
    </row>
    <row r="13028" spans="2:3" x14ac:dyDescent="0.35">
      <c r="B13028" s="31"/>
      <c r="C13028" s="31"/>
    </row>
    <row r="13029" spans="2:3" x14ac:dyDescent="0.35">
      <c r="B13029" s="31"/>
      <c r="C13029" s="31"/>
    </row>
    <row r="13030" spans="2:3" x14ac:dyDescent="0.35">
      <c r="B13030" s="31"/>
      <c r="C13030" s="31"/>
    </row>
    <row r="13031" spans="2:3" x14ac:dyDescent="0.35">
      <c r="B13031" s="31"/>
      <c r="C13031" s="31"/>
    </row>
    <row r="13032" spans="2:3" x14ac:dyDescent="0.35">
      <c r="B13032" s="31"/>
      <c r="C13032" s="31"/>
    </row>
    <row r="13033" spans="2:3" x14ac:dyDescent="0.35">
      <c r="B13033" s="31"/>
      <c r="C13033" s="31"/>
    </row>
    <row r="13034" spans="2:3" x14ac:dyDescent="0.35">
      <c r="B13034" s="31"/>
      <c r="C13034" s="31"/>
    </row>
    <row r="13035" spans="2:3" x14ac:dyDescent="0.35">
      <c r="B13035" s="31"/>
      <c r="C13035" s="31"/>
    </row>
    <row r="13036" spans="2:3" x14ac:dyDescent="0.35">
      <c r="B13036" s="31"/>
      <c r="C13036" s="31"/>
    </row>
    <row r="13037" spans="2:3" x14ac:dyDescent="0.35">
      <c r="B13037" s="31"/>
      <c r="C13037" s="31"/>
    </row>
    <row r="13038" spans="2:3" x14ac:dyDescent="0.35">
      <c r="B13038" s="31"/>
      <c r="C13038" s="31"/>
    </row>
    <row r="13039" spans="2:3" x14ac:dyDescent="0.35">
      <c r="B13039" s="31"/>
      <c r="C13039" s="31"/>
    </row>
    <row r="13040" spans="2:3" x14ac:dyDescent="0.35">
      <c r="B13040" s="31"/>
      <c r="C13040" s="31"/>
    </row>
    <row r="13041" spans="2:3" x14ac:dyDescent="0.35">
      <c r="B13041" s="31"/>
      <c r="C13041" s="31"/>
    </row>
    <row r="13042" spans="2:3" x14ac:dyDescent="0.35">
      <c r="B13042" s="31"/>
      <c r="C13042" s="31"/>
    </row>
    <row r="13043" spans="2:3" x14ac:dyDescent="0.35">
      <c r="B13043" s="31"/>
      <c r="C13043" s="31"/>
    </row>
    <row r="13044" spans="2:3" x14ac:dyDescent="0.35">
      <c r="B13044" s="31"/>
      <c r="C13044" s="31"/>
    </row>
    <row r="13045" spans="2:3" x14ac:dyDescent="0.35">
      <c r="B13045" s="31"/>
      <c r="C13045" s="31"/>
    </row>
    <row r="13046" spans="2:3" x14ac:dyDescent="0.35">
      <c r="B13046" s="31"/>
      <c r="C13046" s="31"/>
    </row>
    <row r="13047" spans="2:3" x14ac:dyDescent="0.35">
      <c r="B13047" s="31"/>
      <c r="C13047" s="31"/>
    </row>
    <row r="13048" spans="2:3" x14ac:dyDescent="0.35">
      <c r="B13048" s="31"/>
      <c r="C13048" s="31"/>
    </row>
    <row r="13049" spans="2:3" x14ac:dyDescent="0.35">
      <c r="B13049" s="31"/>
      <c r="C13049" s="31"/>
    </row>
    <row r="13050" spans="2:3" x14ac:dyDescent="0.35">
      <c r="B13050" s="31"/>
      <c r="C13050" s="31"/>
    </row>
    <row r="13051" spans="2:3" x14ac:dyDescent="0.35">
      <c r="B13051" s="31"/>
      <c r="C13051" s="31"/>
    </row>
    <row r="13052" spans="2:3" x14ac:dyDescent="0.35">
      <c r="B13052" s="31"/>
      <c r="C13052" s="31"/>
    </row>
    <row r="13053" spans="2:3" x14ac:dyDescent="0.35">
      <c r="B13053" s="31"/>
      <c r="C13053" s="31"/>
    </row>
    <row r="13054" spans="2:3" x14ac:dyDescent="0.35">
      <c r="B13054" s="31"/>
      <c r="C13054" s="31"/>
    </row>
    <row r="13055" spans="2:3" x14ac:dyDescent="0.35">
      <c r="B13055" s="31"/>
      <c r="C13055" s="31"/>
    </row>
    <row r="13056" spans="2:3" x14ac:dyDescent="0.35">
      <c r="B13056" s="31"/>
      <c r="C13056" s="31"/>
    </row>
    <row r="13057" spans="2:3" x14ac:dyDescent="0.35">
      <c r="B13057" s="31"/>
      <c r="C13057" s="31"/>
    </row>
    <row r="13058" spans="2:3" x14ac:dyDescent="0.35">
      <c r="B13058" s="31"/>
      <c r="C13058" s="31"/>
    </row>
    <row r="13059" spans="2:3" x14ac:dyDescent="0.35">
      <c r="B13059" s="31"/>
      <c r="C13059" s="31"/>
    </row>
    <row r="13060" spans="2:3" x14ac:dyDescent="0.35">
      <c r="B13060" s="31"/>
      <c r="C13060" s="31"/>
    </row>
    <row r="13061" spans="2:3" x14ac:dyDescent="0.35">
      <c r="B13061" s="31"/>
      <c r="C13061" s="31"/>
    </row>
    <row r="13062" spans="2:3" x14ac:dyDescent="0.35">
      <c r="B13062" s="31"/>
      <c r="C13062" s="31"/>
    </row>
    <row r="13063" spans="2:3" x14ac:dyDescent="0.35">
      <c r="B13063" s="31"/>
      <c r="C13063" s="31"/>
    </row>
    <row r="13064" spans="2:3" x14ac:dyDescent="0.35">
      <c r="B13064" s="31"/>
      <c r="C13064" s="31"/>
    </row>
    <row r="13065" spans="2:3" x14ac:dyDescent="0.35">
      <c r="B13065" s="31"/>
      <c r="C13065" s="31"/>
    </row>
    <row r="13066" spans="2:3" x14ac:dyDescent="0.35">
      <c r="B13066" s="31"/>
      <c r="C13066" s="31"/>
    </row>
    <row r="13067" spans="2:3" x14ac:dyDescent="0.35">
      <c r="B13067" s="31"/>
      <c r="C13067" s="31"/>
    </row>
    <row r="13068" spans="2:3" x14ac:dyDescent="0.35">
      <c r="B13068" s="31"/>
      <c r="C13068" s="31"/>
    </row>
    <row r="13069" spans="2:3" x14ac:dyDescent="0.35">
      <c r="B13069" s="31"/>
      <c r="C13069" s="31"/>
    </row>
    <row r="13070" spans="2:3" x14ac:dyDescent="0.35">
      <c r="B13070" s="31"/>
      <c r="C13070" s="31"/>
    </row>
    <row r="13071" spans="2:3" x14ac:dyDescent="0.35">
      <c r="B13071" s="31"/>
      <c r="C13071" s="31"/>
    </row>
    <row r="13072" spans="2:3" x14ac:dyDescent="0.35">
      <c r="B13072" s="31"/>
      <c r="C13072" s="31"/>
    </row>
    <row r="13073" spans="2:3" x14ac:dyDescent="0.35">
      <c r="B13073" s="31"/>
      <c r="C13073" s="31"/>
    </row>
    <row r="13074" spans="2:3" x14ac:dyDescent="0.35">
      <c r="B13074" s="31"/>
      <c r="C13074" s="31"/>
    </row>
    <row r="13075" spans="2:3" x14ac:dyDescent="0.35">
      <c r="B13075" s="31"/>
      <c r="C13075" s="31"/>
    </row>
    <row r="13076" spans="2:3" x14ac:dyDescent="0.35">
      <c r="B13076" s="31"/>
      <c r="C13076" s="31"/>
    </row>
    <row r="13077" spans="2:3" x14ac:dyDescent="0.35">
      <c r="B13077" s="31"/>
      <c r="C13077" s="31"/>
    </row>
    <row r="13078" spans="2:3" x14ac:dyDescent="0.35">
      <c r="B13078" s="31"/>
      <c r="C13078" s="31"/>
    </row>
    <row r="13079" spans="2:3" x14ac:dyDescent="0.35">
      <c r="B13079" s="31"/>
      <c r="C13079" s="31"/>
    </row>
    <row r="13080" spans="2:3" x14ac:dyDescent="0.35">
      <c r="B13080" s="31"/>
      <c r="C13080" s="31"/>
    </row>
    <row r="13081" spans="2:3" x14ac:dyDescent="0.35">
      <c r="B13081" s="31"/>
      <c r="C13081" s="31"/>
    </row>
    <row r="13082" spans="2:3" x14ac:dyDescent="0.35">
      <c r="B13082" s="31"/>
      <c r="C13082" s="31"/>
    </row>
    <row r="13083" spans="2:3" x14ac:dyDescent="0.35">
      <c r="B13083" s="31"/>
      <c r="C13083" s="31"/>
    </row>
    <row r="13084" spans="2:3" x14ac:dyDescent="0.35">
      <c r="B13084" s="31"/>
      <c r="C13084" s="31"/>
    </row>
    <row r="13085" spans="2:3" x14ac:dyDescent="0.35">
      <c r="B13085" s="31"/>
      <c r="C13085" s="31"/>
    </row>
    <row r="13086" spans="2:3" x14ac:dyDescent="0.35">
      <c r="B13086" s="31"/>
      <c r="C13086" s="31"/>
    </row>
    <row r="13087" spans="2:3" x14ac:dyDescent="0.35">
      <c r="B13087" s="31"/>
      <c r="C13087" s="31"/>
    </row>
    <row r="13088" spans="2:3" x14ac:dyDescent="0.35">
      <c r="B13088" s="31"/>
      <c r="C13088" s="31"/>
    </row>
    <row r="13089" spans="2:3" x14ac:dyDescent="0.35">
      <c r="B13089" s="31"/>
      <c r="C13089" s="31"/>
    </row>
    <row r="13090" spans="2:3" x14ac:dyDescent="0.35">
      <c r="B13090" s="31"/>
      <c r="C13090" s="31"/>
    </row>
    <row r="13091" spans="2:3" x14ac:dyDescent="0.35">
      <c r="B13091" s="31"/>
      <c r="C13091" s="31"/>
    </row>
    <row r="13092" spans="2:3" x14ac:dyDescent="0.35">
      <c r="B13092" s="31"/>
      <c r="C13092" s="31"/>
    </row>
    <row r="13093" spans="2:3" x14ac:dyDescent="0.35">
      <c r="B13093" s="31"/>
      <c r="C13093" s="31"/>
    </row>
    <row r="13094" spans="2:3" x14ac:dyDescent="0.35">
      <c r="B13094" s="31"/>
      <c r="C13094" s="31"/>
    </row>
    <row r="13095" spans="2:3" x14ac:dyDescent="0.35">
      <c r="B13095" s="31"/>
      <c r="C13095" s="31"/>
    </row>
    <row r="13096" spans="2:3" x14ac:dyDescent="0.35">
      <c r="B13096" s="31"/>
      <c r="C13096" s="31"/>
    </row>
    <row r="13097" spans="2:3" x14ac:dyDescent="0.35">
      <c r="B13097" s="31"/>
      <c r="C13097" s="31"/>
    </row>
    <row r="13098" spans="2:3" x14ac:dyDescent="0.35">
      <c r="B13098" s="31"/>
      <c r="C13098" s="31"/>
    </row>
    <row r="13099" spans="2:3" x14ac:dyDescent="0.35">
      <c r="B13099" s="31"/>
      <c r="C13099" s="31"/>
    </row>
    <row r="13100" spans="2:3" x14ac:dyDescent="0.35">
      <c r="B13100" s="31"/>
      <c r="C13100" s="31"/>
    </row>
    <row r="13101" spans="2:3" x14ac:dyDescent="0.35">
      <c r="B13101" s="31"/>
      <c r="C13101" s="31"/>
    </row>
    <row r="13102" spans="2:3" x14ac:dyDescent="0.35">
      <c r="B13102" s="31"/>
      <c r="C13102" s="31"/>
    </row>
    <row r="13103" spans="2:3" x14ac:dyDescent="0.35">
      <c r="B13103" s="31"/>
      <c r="C13103" s="31"/>
    </row>
    <row r="13104" spans="2:3" x14ac:dyDescent="0.35">
      <c r="B13104" s="31"/>
      <c r="C13104" s="31"/>
    </row>
    <row r="13105" spans="2:3" x14ac:dyDescent="0.35">
      <c r="B13105" s="31"/>
      <c r="C13105" s="31"/>
    </row>
    <row r="13106" spans="2:3" x14ac:dyDescent="0.35">
      <c r="B13106" s="31"/>
      <c r="C13106" s="31"/>
    </row>
    <row r="13107" spans="2:3" x14ac:dyDescent="0.35">
      <c r="B13107" s="31"/>
      <c r="C13107" s="31"/>
    </row>
    <row r="13108" spans="2:3" x14ac:dyDescent="0.35">
      <c r="B13108" s="31"/>
      <c r="C13108" s="31"/>
    </row>
    <row r="13109" spans="2:3" x14ac:dyDescent="0.35">
      <c r="B13109" s="31"/>
      <c r="C13109" s="31"/>
    </row>
    <row r="13110" spans="2:3" x14ac:dyDescent="0.35">
      <c r="B13110" s="31"/>
      <c r="C13110" s="31"/>
    </row>
    <row r="13111" spans="2:3" x14ac:dyDescent="0.35">
      <c r="B13111" s="31"/>
      <c r="C13111" s="31"/>
    </row>
    <row r="13112" spans="2:3" x14ac:dyDescent="0.35">
      <c r="B13112" s="31"/>
      <c r="C13112" s="31"/>
    </row>
    <row r="13113" spans="2:3" x14ac:dyDescent="0.35">
      <c r="B13113" s="31"/>
      <c r="C13113" s="31"/>
    </row>
    <row r="13114" spans="2:3" x14ac:dyDescent="0.35">
      <c r="B13114" s="31"/>
      <c r="C13114" s="31"/>
    </row>
    <row r="13115" spans="2:3" x14ac:dyDescent="0.35">
      <c r="B13115" s="31"/>
      <c r="C13115" s="31"/>
    </row>
    <row r="13116" spans="2:3" x14ac:dyDescent="0.35">
      <c r="B13116" s="31"/>
      <c r="C13116" s="31"/>
    </row>
    <row r="13117" spans="2:3" x14ac:dyDescent="0.35">
      <c r="B13117" s="31"/>
      <c r="C13117" s="31"/>
    </row>
    <row r="13118" spans="2:3" x14ac:dyDescent="0.35">
      <c r="B13118" s="31"/>
      <c r="C13118" s="31"/>
    </row>
    <row r="13119" spans="2:3" x14ac:dyDescent="0.35">
      <c r="B13119" s="31"/>
      <c r="C13119" s="31"/>
    </row>
    <row r="13120" spans="2:3" x14ac:dyDescent="0.35">
      <c r="B13120" s="31"/>
      <c r="C13120" s="31"/>
    </row>
    <row r="13121" spans="2:3" x14ac:dyDescent="0.35">
      <c r="B13121" s="31"/>
      <c r="C13121" s="31"/>
    </row>
    <row r="13122" spans="2:3" x14ac:dyDescent="0.35">
      <c r="B13122" s="31"/>
      <c r="C13122" s="31"/>
    </row>
    <row r="13123" spans="2:3" x14ac:dyDescent="0.35">
      <c r="B13123" s="31"/>
      <c r="C13123" s="31"/>
    </row>
    <row r="13124" spans="2:3" x14ac:dyDescent="0.35">
      <c r="B13124" s="31"/>
      <c r="C13124" s="31"/>
    </row>
    <row r="13125" spans="2:3" x14ac:dyDescent="0.35">
      <c r="B13125" s="31"/>
      <c r="C13125" s="31"/>
    </row>
    <row r="13126" spans="2:3" x14ac:dyDescent="0.35">
      <c r="B13126" s="31"/>
      <c r="C13126" s="31"/>
    </row>
    <row r="13127" spans="2:3" x14ac:dyDescent="0.35">
      <c r="B13127" s="31"/>
      <c r="C13127" s="31"/>
    </row>
    <row r="13128" spans="2:3" x14ac:dyDescent="0.35">
      <c r="B13128" s="31"/>
      <c r="C13128" s="31"/>
    </row>
    <row r="13129" spans="2:3" x14ac:dyDescent="0.35">
      <c r="B13129" s="31"/>
      <c r="C13129" s="31"/>
    </row>
    <row r="13130" spans="2:3" x14ac:dyDescent="0.35">
      <c r="B13130" s="31"/>
      <c r="C13130" s="31"/>
    </row>
    <row r="13131" spans="2:3" x14ac:dyDescent="0.35">
      <c r="B13131" s="31"/>
      <c r="C13131" s="31"/>
    </row>
    <row r="13132" spans="2:3" x14ac:dyDescent="0.35">
      <c r="B13132" s="31"/>
      <c r="C13132" s="31"/>
    </row>
    <row r="13133" spans="2:3" x14ac:dyDescent="0.35">
      <c r="B13133" s="31"/>
      <c r="C13133" s="31"/>
    </row>
    <row r="13134" spans="2:3" x14ac:dyDescent="0.35">
      <c r="B13134" s="31"/>
      <c r="C13134" s="31"/>
    </row>
    <row r="13135" spans="2:3" x14ac:dyDescent="0.35">
      <c r="B13135" s="31"/>
      <c r="C13135" s="31"/>
    </row>
    <row r="13136" spans="2:3" x14ac:dyDescent="0.35">
      <c r="B13136" s="31"/>
      <c r="C13136" s="31"/>
    </row>
    <row r="13137" spans="2:3" x14ac:dyDescent="0.35">
      <c r="B13137" s="31"/>
      <c r="C13137" s="31"/>
    </row>
    <row r="13138" spans="2:3" x14ac:dyDescent="0.35">
      <c r="B13138" s="31"/>
      <c r="C13138" s="31"/>
    </row>
    <row r="13139" spans="2:3" x14ac:dyDescent="0.35">
      <c r="B13139" s="31"/>
      <c r="C13139" s="31"/>
    </row>
    <row r="13140" spans="2:3" x14ac:dyDescent="0.35">
      <c r="B13140" s="31"/>
      <c r="C13140" s="31"/>
    </row>
    <row r="13141" spans="2:3" x14ac:dyDescent="0.35">
      <c r="B13141" s="31"/>
      <c r="C13141" s="31"/>
    </row>
    <row r="13142" spans="2:3" x14ac:dyDescent="0.35">
      <c r="B13142" s="31"/>
      <c r="C13142" s="31"/>
    </row>
    <row r="13143" spans="2:3" x14ac:dyDescent="0.35">
      <c r="B13143" s="31"/>
      <c r="C13143" s="31"/>
    </row>
    <row r="13144" spans="2:3" x14ac:dyDescent="0.35">
      <c r="B13144" s="31"/>
      <c r="C13144" s="31"/>
    </row>
    <row r="13145" spans="2:3" x14ac:dyDescent="0.35">
      <c r="B13145" s="31"/>
      <c r="C13145" s="31"/>
    </row>
    <row r="13146" spans="2:3" x14ac:dyDescent="0.35">
      <c r="B13146" s="31"/>
      <c r="C13146" s="31"/>
    </row>
    <row r="13147" spans="2:3" x14ac:dyDescent="0.35">
      <c r="B13147" s="31"/>
      <c r="C13147" s="31"/>
    </row>
    <row r="13148" spans="2:3" x14ac:dyDescent="0.35">
      <c r="B13148" s="31"/>
      <c r="C13148" s="31"/>
    </row>
    <row r="13149" spans="2:3" x14ac:dyDescent="0.35">
      <c r="B13149" s="31"/>
      <c r="C13149" s="31"/>
    </row>
    <row r="13150" spans="2:3" x14ac:dyDescent="0.35">
      <c r="B13150" s="31"/>
      <c r="C13150" s="31"/>
    </row>
    <row r="13151" spans="2:3" x14ac:dyDescent="0.35">
      <c r="B13151" s="31"/>
      <c r="C13151" s="31"/>
    </row>
    <row r="13152" spans="2:3" x14ac:dyDescent="0.35">
      <c r="B13152" s="31"/>
      <c r="C13152" s="31"/>
    </row>
    <row r="13153" spans="2:3" x14ac:dyDescent="0.35">
      <c r="B13153" s="31"/>
      <c r="C13153" s="31"/>
    </row>
    <row r="13154" spans="2:3" x14ac:dyDescent="0.35">
      <c r="B13154" s="31"/>
      <c r="C13154" s="31"/>
    </row>
    <row r="13155" spans="2:3" x14ac:dyDescent="0.35">
      <c r="B13155" s="31"/>
      <c r="C13155" s="31"/>
    </row>
    <row r="13156" spans="2:3" x14ac:dyDescent="0.35">
      <c r="B13156" s="31"/>
      <c r="C13156" s="31"/>
    </row>
    <row r="13157" spans="2:3" x14ac:dyDescent="0.35">
      <c r="B13157" s="31"/>
      <c r="C13157" s="31"/>
    </row>
    <row r="13158" spans="2:3" x14ac:dyDescent="0.35">
      <c r="B13158" s="31"/>
      <c r="C13158" s="31"/>
    </row>
    <row r="13159" spans="2:3" x14ac:dyDescent="0.35">
      <c r="B13159" s="31"/>
      <c r="C13159" s="31"/>
    </row>
    <row r="13160" spans="2:3" x14ac:dyDescent="0.35">
      <c r="B13160" s="31"/>
      <c r="C13160" s="31"/>
    </row>
    <row r="13161" spans="2:3" x14ac:dyDescent="0.35">
      <c r="B13161" s="31"/>
      <c r="C13161" s="31"/>
    </row>
    <row r="13162" spans="2:3" x14ac:dyDescent="0.35">
      <c r="B13162" s="31"/>
      <c r="C13162" s="31"/>
    </row>
    <row r="13163" spans="2:3" x14ac:dyDescent="0.35">
      <c r="B13163" s="31"/>
      <c r="C13163" s="31"/>
    </row>
    <row r="13164" spans="2:3" x14ac:dyDescent="0.35">
      <c r="B13164" s="31"/>
      <c r="C13164" s="31"/>
    </row>
    <row r="13165" spans="2:3" x14ac:dyDescent="0.35">
      <c r="B13165" s="31"/>
      <c r="C13165" s="31"/>
    </row>
    <row r="13166" spans="2:3" x14ac:dyDescent="0.35">
      <c r="B13166" s="31"/>
      <c r="C13166" s="31"/>
    </row>
    <row r="13167" spans="2:3" x14ac:dyDescent="0.35">
      <c r="B13167" s="31"/>
      <c r="C13167" s="31"/>
    </row>
    <row r="13168" spans="2:3" x14ac:dyDescent="0.35">
      <c r="B13168" s="31"/>
      <c r="C13168" s="31"/>
    </row>
    <row r="13169" spans="2:3" x14ac:dyDescent="0.35">
      <c r="B13169" s="31"/>
      <c r="C13169" s="31"/>
    </row>
    <row r="13170" spans="2:3" x14ac:dyDescent="0.35">
      <c r="B13170" s="31"/>
      <c r="C13170" s="31"/>
    </row>
    <row r="13171" spans="2:3" x14ac:dyDescent="0.35">
      <c r="B13171" s="31"/>
      <c r="C13171" s="31"/>
    </row>
    <row r="13172" spans="2:3" x14ac:dyDescent="0.35">
      <c r="B13172" s="31"/>
      <c r="C13172" s="31"/>
    </row>
    <row r="13173" spans="2:3" x14ac:dyDescent="0.35">
      <c r="B13173" s="31"/>
      <c r="C13173" s="31"/>
    </row>
    <row r="13174" spans="2:3" x14ac:dyDescent="0.35">
      <c r="B13174" s="31"/>
      <c r="C13174" s="31"/>
    </row>
    <row r="13175" spans="2:3" x14ac:dyDescent="0.35">
      <c r="B13175" s="31"/>
      <c r="C13175" s="31"/>
    </row>
    <row r="13176" spans="2:3" x14ac:dyDescent="0.35">
      <c r="B13176" s="31"/>
      <c r="C13176" s="31"/>
    </row>
    <row r="13177" spans="2:3" x14ac:dyDescent="0.35">
      <c r="B13177" s="31"/>
      <c r="C13177" s="31"/>
    </row>
    <row r="13178" spans="2:3" x14ac:dyDescent="0.35">
      <c r="B13178" s="31"/>
      <c r="C13178" s="31"/>
    </row>
    <row r="13179" spans="2:3" x14ac:dyDescent="0.35">
      <c r="B13179" s="31"/>
      <c r="C13179" s="31"/>
    </row>
    <row r="13180" spans="2:3" x14ac:dyDescent="0.35">
      <c r="B13180" s="31"/>
      <c r="C13180" s="31"/>
    </row>
    <row r="13181" spans="2:3" x14ac:dyDescent="0.35">
      <c r="B13181" s="31"/>
      <c r="C13181" s="31"/>
    </row>
    <row r="13182" spans="2:3" x14ac:dyDescent="0.35">
      <c r="B13182" s="31"/>
      <c r="C13182" s="31"/>
    </row>
    <row r="13183" spans="2:3" x14ac:dyDescent="0.35">
      <c r="B13183" s="31"/>
      <c r="C13183" s="31"/>
    </row>
    <row r="13184" spans="2:3" x14ac:dyDescent="0.35">
      <c r="B13184" s="31"/>
      <c r="C13184" s="31"/>
    </row>
    <row r="13185" spans="2:3" x14ac:dyDescent="0.35">
      <c r="B13185" s="31"/>
      <c r="C13185" s="31"/>
    </row>
    <row r="13186" spans="2:3" x14ac:dyDescent="0.35">
      <c r="B13186" s="31"/>
      <c r="C13186" s="31"/>
    </row>
    <row r="13187" spans="2:3" x14ac:dyDescent="0.35">
      <c r="B13187" s="31"/>
      <c r="C13187" s="31"/>
    </row>
    <row r="13188" spans="2:3" x14ac:dyDescent="0.35">
      <c r="B13188" s="31"/>
      <c r="C13188" s="31"/>
    </row>
    <row r="13189" spans="2:3" x14ac:dyDescent="0.35">
      <c r="B13189" s="31"/>
      <c r="C13189" s="31"/>
    </row>
    <row r="13190" spans="2:3" x14ac:dyDescent="0.35">
      <c r="B13190" s="31"/>
      <c r="C13190" s="31"/>
    </row>
    <row r="13191" spans="2:3" x14ac:dyDescent="0.35">
      <c r="B13191" s="31"/>
      <c r="C13191" s="31"/>
    </row>
    <row r="13192" spans="2:3" x14ac:dyDescent="0.35">
      <c r="B13192" s="31"/>
      <c r="C13192" s="31"/>
    </row>
    <row r="13193" spans="2:3" x14ac:dyDescent="0.35">
      <c r="B13193" s="31"/>
      <c r="C13193" s="31"/>
    </row>
    <row r="13194" spans="2:3" x14ac:dyDescent="0.35">
      <c r="B13194" s="31"/>
      <c r="C13194" s="31"/>
    </row>
    <row r="13195" spans="2:3" x14ac:dyDescent="0.35">
      <c r="B13195" s="31"/>
      <c r="C13195" s="31"/>
    </row>
    <row r="13196" spans="2:3" x14ac:dyDescent="0.35">
      <c r="B13196" s="31"/>
      <c r="C13196" s="31"/>
    </row>
    <row r="13197" spans="2:3" x14ac:dyDescent="0.35">
      <c r="B13197" s="31"/>
      <c r="C13197" s="31"/>
    </row>
    <row r="13198" spans="2:3" x14ac:dyDescent="0.35">
      <c r="B13198" s="31"/>
      <c r="C13198" s="31"/>
    </row>
    <row r="13199" spans="2:3" x14ac:dyDescent="0.35">
      <c r="B13199" s="31"/>
      <c r="C13199" s="31"/>
    </row>
    <row r="13200" spans="2:3" x14ac:dyDescent="0.35">
      <c r="B13200" s="31"/>
      <c r="C13200" s="31"/>
    </row>
    <row r="13201" spans="2:3" x14ac:dyDescent="0.35">
      <c r="B13201" s="31"/>
      <c r="C13201" s="31"/>
    </row>
    <row r="13202" spans="2:3" x14ac:dyDescent="0.35">
      <c r="B13202" s="31"/>
      <c r="C13202" s="31"/>
    </row>
    <row r="13203" spans="2:3" x14ac:dyDescent="0.35">
      <c r="B13203" s="31"/>
      <c r="C13203" s="31"/>
    </row>
    <row r="13204" spans="2:3" x14ac:dyDescent="0.35">
      <c r="B13204" s="31"/>
      <c r="C13204" s="31"/>
    </row>
    <row r="13205" spans="2:3" x14ac:dyDescent="0.35">
      <c r="B13205" s="31"/>
      <c r="C13205" s="31"/>
    </row>
    <row r="13206" spans="2:3" x14ac:dyDescent="0.35">
      <c r="B13206" s="31"/>
      <c r="C13206" s="31"/>
    </row>
    <row r="13207" spans="2:3" x14ac:dyDescent="0.35">
      <c r="B13207" s="31"/>
      <c r="C13207" s="31"/>
    </row>
    <row r="13208" spans="2:3" x14ac:dyDescent="0.35">
      <c r="B13208" s="31"/>
      <c r="C13208" s="31"/>
    </row>
    <row r="13209" spans="2:3" x14ac:dyDescent="0.35">
      <c r="B13209" s="31"/>
      <c r="C13209" s="31"/>
    </row>
    <row r="13210" spans="2:3" x14ac:dyDescent="0.35">
      <c r="B13210" s="31"/>
      <c r="C13210" s="31"/>
    </row>
    <row r="13211" spans="2:3" x14ac:dyDescent="0.35">
      <c r="B13211" s="31"/>
      <c r="C13211" s="31"/>
    </row>
    <row r="13212" spans="2:3" x14ac:dyDescent="0.35">
      <c r="B13212" s="31"/>
      <c r="C13212" s="31"/>
    </row>
    <row r="13213" spans="2:3" x14ac:dyDescent="0.35">
      <c r="B13213" s="31"/>
      <c r="C13213" s="31"/>
    </row>
    <row r="13214" spans="2:3" x14ac:dyDescent="0.35">
      <c r="B13214" s="31"/>
      <c r="C13214" s="31"/>
    </row>
    <row r="13215" spans="2:3" x14ac:dyDescent="0.35">
      <c r="B13215" s="31"/>
      <c r="C13215" s="31"/>
    </row>
    <row r="13216" spans="2:3" x14ac:dyDescent="0.35">
      <c r="B13216" s="31"/>
      <c r="C13216" s="31"/>
    </row>
    <row r="13217" spans="2:3" x14ac:dyDescent="0.35">
      <c r="B13217" s="31"/>
      <c r="C13217" s="31"/>
    </row>
    <row r="13218" spans="2:3" x14ac:dyDescent="0.35">
      <c r="B13218" s="31"/>
      <c r="C13218" s="31"/>
    </row>
    <row r="13219" spans="2:3" x14ac:dyDescent="0.35">
      <c r="B13219" s="31"/>
      <c r="C13219" s="31"/>
    </row>
    <row r="13220" spans="2:3" x14ac:dyDescent="0.35">
      <c r="B13220" s="31"/>
      <c r="C13220" s="31"/>
    </row>
    <row r="13221" spans="2:3" x14ac:dyDescent="0.35">
      <c r="B13221" s="31"/>
      <c r="C13221" s="31"/>
    </row>
    <row r="13222" spans="2:3" x14ac:dyDescent="0.35">
      <c r="B13222" s="31"/>
      <c r="C13222" s="31"/>
    </row>
    <row r="13223" spans="2:3" x14ac:dyDescent="0.35">
      <c r="B13223" s="31"/>
      <c r="C13223" s="31"/>
    </row>
    <row r="13224" spans="2:3" x14ac:dyDescent="0.35">
      <c r="B13224" s="31"/>
      <c r="C13224" s="31"/>
    </row>
    <row r="13225" spans="2:3" x14ac:dyDescent="0.35">
      <c r="B13225" s="31"/>
      <c r="C13225" s="31"/>
    </row>
    <row r="13226" spans="2:3" x14ac:dyDescent="0.35">
      <c r="B13226" s="31"/>
      <c r="C13226" s="31"/>
    </row>
    <row r="13227" spans="2:3" x14ac:dyDescent="0.35">
      <c r="B13227" s="31"/>
      <c r="C13227" s="31"/>
    </row>
    <row r="13228" spans="2:3" x14ac:dyDescent="0.35">
      <c r="B13228" s="31"/>
      <c r="C13228" s="31"/>
    </row>
    <row r="13229" spans="2:3" x14ac:dyDescent="0.35">
      <c r="B13229" s="31"/>
      <c r="C13229" s="31"/>
    </row>
    <row r="13230" spans="2:3" x14ac:dyDescent="0.35">
      <c r="B13230" s="31"/>
      <c r="C13230" s="31"/>
    </row>
    <row r="13231" spans="2:3" x14ac:dyDescent="0.35">
      <c r="B13231" s="31"/>
      <c r="C13231" s="31"/>
    </row>
    <row r="13232" spans="2:3" x14ac:dyDescent="0.35">
      <c r="B13232" s="31"/>
      <c r="C13232" s="31"/>
    </row>
    <row r="13233" spans="2:3" x14ac:dyDescent="0.35">
      <c r="B13233" s="31"/>
      <c r="C13233" s="31"/>
    </row>
    <row r="13234" spans="2:3" x14ac:dyDescent="0.35">
      <c r="B13234" s="31"/>
      <c r="C13234" s="31"/>
    </row>
    <row r="13235" spans="2:3" x14ac:dyDescent="0.35">
      <c r="B13235" s="31"/>
      <c r="C13235" s="31"/>
    </row>
    <row r="13236" spans="2:3" x14ac:dyDescent="0.35">
      <c r="B13236" s="31"/>
      <c r="C13236" s="31"/>
    </row>
    <row r="13237" spans="2:3" x14ac:dyDescent="0.35">
      <c r="B13237" s="31"/>
      <c r="C13237" s="31"/>
    </row>
    <row r="13238" spans="2:3" x14ac:dyDescent="0.35">
      <c r="B13238" s="31"/>
      <c r="C13238" s="31"/>
    </row>
    <row r="13239" spans="2:3" x14ac:dyDescent="0.35">
      <c r="B13239" s="31"/>
      <c r="C13239" s="31"/>
    </row>
    <row r="13240" spans="2:3" x14ac:dyDescent="0.35">
      <c r="B13240" s="31"/>
      <c r="C13240" s="31"/>
    </row>
    <row r="13241" spans="2:3" x14ac:dyDescent="0.35">
      <c r="B13241" s="31"/>
      <c r="C13241" s="31"/>
    </row>
    <row r="13242" spans="2:3" x14ac:dyDescent="0.35">
      <c r="B13242" s="31"/>
      <c r="C13242" s="31"/>
    </row>
    <row r="13243" spans="2:3" x14ac:dyDescent="0.35">
      <c r="B13243" s="31"/>
      <c r="C13243" s="31"/>
    </row>
    <row r="13244" spans="2:3" x14ac:dyDescent="0.35">
      <c r="B13244" s="31"/>
      <c r="C13244" s="31"/>
    </row>
    <row r="13245" spans="2:3" x14ac:dyDescent="0.35">
      <c r="B13245" s="31"/>
      <c r="C13245" s="31"/>
    </row>
    <row r="13246" spans="2:3" x14ac:dyDescent="0.35">
      <c r="B13246" s="31"/>
      <c r="C13246" s="31"/>
    </row>
    <row r="13247" spans="2:3" x14ac:dyDescent="0.35">
      <c r="B13247" s="31"/>
      <c r="C13247" s="31"/>
    </row>
    <row r="13248" spans="2:3" x14ac:dyDescent="0.35">
      <c r="B13248" s="31"/>
      <c r="C13248" s="31"/>
    </row>
    <row r="13249" spans="2:3" x14ac:dyDescent="0.35">
      <c r="B13249" s="31"/>
      <c r="C13249" s="31"/>
    </row>
    <row r="13250" spans="2:3" x14ac:dyDescent="0.35">
      <c r="B13250" s="31"/>
      <c r="C13250" s="31"/>
    </row>
    <row r="13251" spans="2:3" x14ac:dyDescent="0.35">
      <c r="B13251" s="31"/>
      <c r="C13251" s="31"/>
    </row>
    <row r="13252" spans="2:3" x14ac:dyDescent="0.35">
      <c r="B13252" s="31"/>
      <c r="C13252" s="31"/>
    </row>
    <row r="13253" spans="2:3" x14ac:dyDescent="0.35">
      <c r="B13253" s="31"/>
      <c r="C13253" s="31"/>
    </row>
    <row r="13254" spans="2:3" x14ac:dyDescent="0.35">
      <c r="B13254" s="31"/>
      <c r="C13254" s="31"/>
    </row>
    <row r="13255" spans="2:3" x14ac:dyDescent="0.35">
      <c r="B13255" s="31"/>
      <c r="C13255" s="31"/>
    </row>
    <row r="13256" spans="2:3" x14ac:dyDescent="0.35">
      <c r="B13256" s="31"/>
      <c r="C13256" s="31"/>
    </row>
    <row r="13257" spans="2:3" x14ac:dyDescent="0.35">
      <c r="B13257" s="31"/>
      <c r="C13257" s="31"/>
    </row>
    <row r="13258" spans="2:3" x14ac:dyDescent="0.35">
      <c r="B13258" s="31"/>
      <c r="C13258" s="31"/>
    </row>
    <row r="13259" spans="2:3" x14ac:dyDescent="0.35">
      <c r="B13259" s="31"/>
      <c r="C13259" s="31"/>
    </row>
    <row r="13260" spans="2:3" x14ac:dyDescent="0.35">
      <c r="B13260" s="31"/>
      <c r="C13260" s="31"/>
    </row>
    <row r="13261" spans="2:3" x14ac:dyDescent="0.35">
      <c r="B13261" s="31"/>
      <c r="C13261" s="31"/>
    </row>
    <row r="13262" spans="2:3" x14ac:dyDescent="0.35">
      <c r="B13262" s="31"/>
      <c r="C13262" s="31"/>
    </row>
    <row r="13263" spans="2:3" x14ac:dyDescent="0.35">
      <c r="B13263" s="31"/>
      <c r="C13263" s="31"/>
    </row>
    <row r="13264" spans="2:3" x14ac:dyDescent="0.35">
      <c r="B13264" s="31"/>
      <c r="C13264" s="31"/>
    </row>
    <row r="13265" spans="2:3" x14ac:dyDescent="0.35">
      <c r="B13265" s="31"/>
      <c r="C13265" s="31"/>
    </row>
    <row r="13266" spans="2:3" x14ac:dyDescent="0.35">
      <c r="B13266" s="31"/>
      <c r="C13266" s="31"/>
    </row>
    <row r="13267" spans="2:3" x14ac:dyDescent="0.35">
      <c r="B13267" s="31"/>
      <c r="C13267" s="31"/>
    </row>
    <row r="13268" spans="2:3" x14ac:dyDescent="0.35">
      <c r="B13268" s="31"/>
      <c r="C13268" s="31"/>
    </row>
    <row r="13269" spans="2:3" x14ac:dyDescent="0.35">
      <c r="B13269" s="31"/>
      <c r="C13269" s="31"/>
    </row>
    <row r="13270" spans="2:3" x14ac:dyDescent="0.35">
      <c r="B13270" s="31"/>
      <c r="C13270" s="31"/>
    </row>
    <row r="13271" spans="2:3" x14ac:dyDescent="0.35">
      <c r="B13271" s="31"/>
      <c r="C13271" s="31"/>
    </row>
    <row r="13272" spans="2:3" x14ac:dyDescent="0.35">
      <c r="B13272" s="31"/>
      <c r="C13272" s="31"/>
    </row>
    <row r="13273" spans="2:3" x14ac:dyDescent="0.35">
      <c r="B13273" s="31"/>
      <c r="C13273" s="31"/>
    </row>
    <row r="13274" spans="2:3" x14ac:dyDescent="0.35">
      <c r="B13274" s="31"/>
      <c r="C13274" s="31"/>
    </row>
    <row r="13275" spans="2:3" x14ac:dyDescent="0.35">
      <c r="B13275" s="31"/>
      <c r="C13275" s="31"/>
    </row>
    <row r="13276" spans="2:3" x14ac:dyDescent="0.35">
      <c r="B13276" s="31"/>
      <c r="C13276" s="31"/>
    </row>
    <row r="13277" spans="2:3" x14ac:dyDescent="0.35">
      <c r="B13277" s="31"/>
      <c r="C13277" s="31"/>
    </row>
    <row r="13278" spans="2:3" x14ac:dyDescent="0.35">
      <c r="B13278" s="31"/>
      <c r="C13278" s="31"/>
    </row>
    <row r="13279" spans="2:3" x14ac:dyDescent="0.35">
      <c r="B13279" s="31"/>
      <c r="C13279" s="31"/>
    </row>
    <row r="13280" spans="2:3" x14ac:dyDescent="0.35">
      <c r="B13280" s="31"/>
      <c r="C13280" s="31"/>
    </row>
    <row r="13281" spans="2:3" x14ac:dyDescent="0.35">
      <c r="B13281" s="31"/>
      <c r="C13281" s="31"/>
    </row>
    <row r="13282" spans="2:3" x14ac:dyDescent="0.35">
      <c r="B13282" s="31"/>
      <c r="C13282" s="31"/>
    </row>
    <row r="13283" spans="2:3" x14ac:dyDescent="0.35">
      <c r="B13283" s="31"/>
      <c r="C13283" s="31"/>
    </row>
    <row r="13284" spans="2:3" x14ac:dyDescent="0.35">
      <c r="B13284" s="31"/>
      <c r="C13284" s="31"/>
    </row>
    <row r="13285" spans="2:3" x14ac:dyDescent="0.35">
      <c r="B13285" s="31"/>
      <c r="C13285" s="31"/>
    </row>
    <row r="13286" spans="2:3" x14ac:dyDescent="0.35">
      <c r="B13286" s="31"/>
      <c r="C13286" s="31"/>
    </row>
    <row r="13287" spans="2:3" x14ac:dyDescent="0.35">
      <c r="B13287" s="31"/>
      <c r="C13287" s="31"/>
    </row>
    <row r="13288" spans="2:3" x14ac:dyDescent="0.35">
      <c r="B13288" s="31"/>
      <c r="C13288" s="31"/>
    </row>
    <row r="13289" spans="2:3" x14ac:dyDescent="0.35">
      <c r="B13289" s="31"/>
      <c r="C13289" s="31"/>
    </row>
    <row r="13290" spans="2:3" x14ac:dyDescent="0.35">
      <c r="B13290" s="31"/>
      <c r="C13290" s="31"/>
    </row>
    <row r="13291" spans="2:3" x14ac:dyDescent="0.35">
      <c r="B13291" s="31"/>
      <c r="C13291" s="31"/>
    </row>
    <row r="13292" spans="2:3" x14ac:dyDescent="0.35">
      <c r="B13292" s="31"/>
      <c r="C13292" s="31"/>
    </row>
    <row r="13293" spans="2:3" x14ac:dyDescent="0.35">
      <c r="B13293" s="31"/>
      <c r="C13293" s="31"/>
    </row>
    <row r="13294" spans="2:3" x14ac:dyDescent="0.35">
      <c r="B13294" s="31"/>
      <c r="C13294" s="31"/>
    </row>
    <row r="13295" spans="2:3" x14ac:dyDescent="0.35">
      <c r="B13295" s="31"/>
      <c r="C13295" s="31"/>
    </row>
    <row r="13296" spans="2:3" x14ac:dyDescent="0.35">
      <c r="B13296" s="31"/>
      <c r="C13296" s="31"/>
    </row>
    <row r="13297" spans="2:3" x14ac:dyDescent="0.35">
      <c r="B13297" s="31"/>
      <c r="C13297" s="31"/>
    </row>
    <row r="13298" spans="2:3" x14ac:dyDescent="0.35">
      <c r="B13298" s="31"/>
      <c r="C13298" s="31"/>
    </row>
    <row r="13299" spans="2:3" x14ac:dyDescent="0.35">
      <c r="B13299" s="31"/>
      <c r="C13299" s="31"/>
    </row>
    <row r="13300" spans="2:3" x14ac:dyDescent="0.35">
      <c r="B13300" s="31"/>
      <c r="C13300" s="31"/>
    </row>
    <row r="13301" spans="2:3" x14ac:dyDescent="0.35">
      <c r="B13301" s="31"/>
      <c r="C13301" s="31"/>
    </row>
    <row r="13302" spans="2:3" x14ac:dyDescent="0.35">
      <c r="B13302" s="31"/>
      <c r="C13302" s="31"/>
    </row>
    <row r="13303" spans="2:3" x14ac:dyDescent="0.35">
      <c r="B13303" s="31"/>
      <c r="C13303" s="31"/>
    </row>
    <row r="13304" spans="2:3" x14ac:dyDescent="0.35">
      <c r="B13304" s="31"/>
      <c r="C13304" s="31"/>
    </row>
    <row r="13305" spans="2:3" x14ac:dyDescent="0.35">
      <c r="B13305" s="31"/>
      <c r="C13305" s="31"/>
    </row>
    <row r="13306" spans="2:3" x14ac:dyDescent="0.35">
      <c r="B13306" s="31"/>
      <c r="C13306" s="31"/>
    </row>
    <row r="13307" spans="2:3" x14ac:dyDescent="0.35">
      <c r="B13307" s="31"/>
      <c r="C13307" s="31"/>
    </row>
    <row r="13308" spans="2:3" x14ac:dyDescent="0.35">
      <c r="B13308" s="31"/>
      <c r="C13308" s="31"/>
    </row>
    <row r="13309" spans="2:3" x14ac:dyDescent="0.35">
      <c r="B13309" s="31"/>
      <c r="C13309" s="31"/>
    </row>
    <row r="13310" spans="2:3" x14ac:dyDescent="0.35">
      <c r="B13310" s="31"/>
      <c r="C13310" s="31"/>
    </row>
    <row r="13311" spans="2:3" x14ac:dyDescent="0.35">
      <c r="B13311" s="31"/>
      <c r="C13311" s="31"/>
    </row>
    <row r="13312" spans="2:3" x14ac:dyDescent="0.35">
      <c r="B13312" s="31"/>
      <c r="C13312" s="31"/>
    </row>
    <row r="13313" spans="2:3" x14ac:dyDescent="0.35">
      <c r="B13313" s="31"/>
      <c r="C13313" s="31"/>
    </row>
    <row r="13314" spans="2:3" x14ac:dyDescent="0.35">
      <c r="B13314" s="31"/>
      <c r="C13314" s="31"/>
    </row>
    <row r="13315" spans="2:3" x14ac:dyDescent="0.35">
      <c r="B13315" s="31"/>
      <c r="C13315" s="31"/>
    </row>
    <row r="13316" spans="2:3" x14ac:dyDescent="0.35">
      <c r="B13316" s="31"/>
      <c r="C13316" s="31"/>
    </row>
    <row r="13317" spans="2:3" x14ac:dyDescent="0.35">
      <c r="B13317" s="31"/>
      <c r="C13317" s="31"/>
    </row>
    <row r="13318" spans="2:3" x14ac:dyDescent="0.35">
      <c r="B13318" s="31"/>
      <c r="C13318" s="31"/>
    </row>
    <row r="13319" spans="2:3" x14ac:dyDescent="0.35">
      <c r="B13319" s="31"/>
      <c r="C13319" s="31"/>
    </row>
    <row r="13320" spans="2:3" x14ac:dyDescent="0.35">
      <c r="B13320" s="31"/>
      <c r="C13320" s="31"/>
    </row>
    <row r="13321" spans="2:3" x14ac:dyDescent="0.35">
      <c r="B13321" s="31"/>
      <c r="C13321" s="31"/>
    </row>
    <row r="13322" spans="2:3" x14ac:dyDescent="0.35">
      <c r="B13322" s="31"/>
      <c r="C13322" s="31"/>
    </row>
    <row r="13323" spans="2:3" x14ac:dyDescent="0.35">
      <c r="B13323" s="31"/>
      <c r="C13323" s="31"/>
    </row>
    <row r="13324" spans="2:3" x14ac:dyDescent="0.35">
      <c r="B13324" s="31"/>
      <c r="C13324" s="31"/>
    </row>
    <row r="13325" spans="2:3" x14ac:dyDescent="0.35">
      <c r="B13325" s="31"/>
      <c r="C13325" s="31"/>
    </row>
    <row r="13326" spans="2:3" x14ac:dyDescent="0.35">
      <c r="B13326" s="31"/>
      <c r="C13326" s="31"/>
    </row>
    <row r="13327" spans="2:3" x14ac:dyDescent="0.35">
      <c r="B13327" s="31"/>
      <c r="C13327" s="31"/>
    </row>
    <row r="13328" spans="2:3" x14ac:dyDescent="0.35">
      <c r="B13328" s="31"/>
      <c r="C13328" s="31"/>
    </row>
    <row r="13329" spans="2:3" x14ac:dyDescent="0.35">
      <c r="B13329" s="31"/>
      <c r="C13329" s="31"/>
    </row>
    <row r="13330" spans="2:3" x14ac:dyDescent="0.35">
      <c r="B13330" s="31"/>
      <c r="C13330" s="31"/>
    </row>
    <row r="13331" spans="2:3" x14ac:dyDescent="0.35">
      <c r="B13331" s="31"/>
      <c r="C13331" s="31"/>
    </row>
    <row r="13332" spans="2:3" x14ac:dyDescent="0.35">
      <c r="B13332" s="31"/>
      <c r="C13332" s="31"/>
    </row>
    <row r="13333" spans="2:3" x14ac:dyDescent="0.35">
      <c r="B13333" s="31"/>
      <c r="C13333" s="31"/>
    </row>
    <row r="13334" spans="2:3" x14ac:dyDescent="0.35">
      <c r="B13334" s="31"/>
      <c r="C13334" s="31"/>
    </row>
    <row r="13335" spans="2:3" x14ac:dyDescent="0.35">
      <c r="B13335" s="31"/>
      <c r="C13335" s="31"/>
    </row>
    <row r="13336" spans="2:3" x14ac:dyDescent="0.35">
      <c r="B13336" s="31"/>
      <c r="C13336" s="31"/>
    </row>
    <row r="13337" spans="2:3" x14ac:dyDescent="0.35">
      <c r="B13337" s="31"/>
      <c r="C13337" s="31"/>
    </row>
    <row r="13338" spans="2:3" x14ac:dyDescent="0.35">
      <c r="B13338" s="31"/>
      <c r="C13338" s="31"/>
    </row>
    <row r="13339" spans="2:3" x14ac:dyDescent="0.35">
      <c r="B13339" s="31"/>
      <c r="C13339" s="31"/>
    </row>
    <row r="13340" spans="2:3" x14ac:dyDescent="0.35">
      <c r="B13340" s="31"/>
      <c r="C13340" s="31"/>
    </row>
    <row r="13341" spans="2:3" x14ac:dyDescent="0.35">
      <c r="B13341" s="31"/>
      <c r="C13341" s="31"/>
    </row>
    <row r="13342" spans="2:3" x14ac:dyDescent="0.35">
      <c r="B13342" s="31"/>
      <c r="C13342" s="31"/>
    </row>
    <row r="13343" spans="2:3" x14ac:dyDescent="0.35">
      <c r="B13343" s="31"/>
      <c r="C13343" s="31"/>
    </row>
    <row r="13344" spans="2:3" x14ac:dyDescent="0.35">
      <c r="B13344" s="31"/>
      <c r="C13344" s="31"/>
    </row>
    <row r="13345" spans="2:3" x14ac:dyDescent="0.35">
      <c r="B13345" s="31"/>
      <c r="C13345" s="31"/>
    </row>
    <row r="13346" spans="2:3" x14ac:dyDescent="0.35">
      <c r="B13346" s="31"/>
      <c r="C13346" s="31"/>
    </row>
    <row r="13347" spans="2:3" x14ac:dyDescent="0.35">
      <c r="B13347" s="31"/>
      <c r="C13347" s="31"/>
    </row>
    <row r="13348" spans="2:3" x14ac:dyDescent="0.35">
      <c r="B13348" s="31"/>
      <c r="C13348" s="31"/>
    </row>
    <row r="13349" spans="2:3" x14ac:dyDescent="0.35">
      <c r="B13349" s="31"/>
      <c r="C13349" s="31"/>
    </row>
    <row r="13350" spans="2:3" x14ac:dyDescent="0.35">
      <c r="B13350" s="31"/>
      <c r="C13350" s="31"/>
    </row>
    <row r="13351" spans="2:3" x14ac:dyDescent="0.35">
      <c r="B13351" s="31"/>
      <c r="C13351" s="31"/>
    </row>
    <row r="13352" spans="2:3" x14ac:dyDescent="0.35">
      <c r="B13352" s="31"/>
      <c r="C13352" s="31"/>
    </row>
    <row r="13353" spans="2:3" x14ac:dyDescent="0.35">
      <c r="B13353" s="31"/>
      <c r="C13353" s="31"/>
    </row>
    <row r="13354" spans="2:3" x14ac:dyDescent="0.35">
      <c r="B13354" s="31"/>
      <c r="C13354" s="31"/>
    </row>
    <row r="13355" spans="2:3" x14ac:dyDescent="0.35">
      <c r="B13355" s="31"/>
      <c r="C13355" s="31"/>
    </row>
    <row r="13356" spans="2:3" x14ac:dyDescent="0.35">
      <c r="B13356" s="31"/>
      <c r="C13356" s="31"/>
    </row>
    <row r="13357" spans="2:3" x14ac:dyDescent="0.35">
      <c r="B13357" s="31"/>
      <c r="C13357" s="31"/>
    </row>
    <row r="13358" spans="2:3" x14ac:dyDescent="0.35">
      <c r="B13358" s="31"/>
      <c r="C13358" s="31"/>
    </row>
    <row r="13359" spans="2:3" x14ac:dyDescent="0.35">
      <c r="B13359" s="31"/>
      <c r="C13359" s="31"/>
    </row>
    <row r="13360" spans="2:3" x14ac:dyDescent="0.35">
      <c r="B13360" s="31"/>
      <c r="C13360" s="31"/>
    </row>
    <row r="13361" spans="2:3" x14ac:dyDescent="0.35">
      <c r="B13361" s="31"/>
      <c r="C13361" s="31"/>
    </row>
    <row r="13362" spans="2:3" x14ac:dyDescent="0.35">
      <c r="B13362" s="31"/>
      <c r="C13362" s="31"/>
    </row>
    <row r="13363" spans="2:3" x14ac:dyDescent="0.35">
      <c r="B13363" s="31"/>
      <c r="C13363" s="31"/>
    </row>
    <row r="13364" spans="2:3" x14ac:dyDescent="0.35">
      <c r="B13364" s="31"/>
      <c r="C13364" s="31"/>
    </row>
    <row r="13365" spans="2:3" x14ac:dyDescent="0.35">
      <c r="B13365" s="31"/>
      <c r="C13365" s="31"/>
    </row>
    <row r="13366" spans="2:3" x14ac:dyDescent="0.35">
      <c r="B13366" s="31"/>
      <c r="C13366" s="31"/>
    </row>
    <row r="13367" spans="2:3" x14ac:dyDescent="0.35">
      <c r="B13367" s="31"/>
      <c r="C13367" s="31"/>
    </row>
    <row r="13368" spans="2:3" x14ac:dyDescent="0.35">
      <c r="B13368" s="31"/>
      <c r="C13368" s="31"/>
    </row>
    <row r="13369" spans="2:3" x14ac:dyDescent="0.35">
      <c r="B13369" s="31"/>
      <c r="C13369" s="31"/>
    </row>
    <row r="13370" spans="2:3" x14ac:dyDescent="0.35">
      <c r="B13370" s="31"/>
      <c r="C13370" s="31"/>
    </row>
    <row r="13371" spans="2:3" x14ac:dyDescent="0.35">
      <c r="B13371" s="31"/>
      <c r="C13371" s="31"/>
    </row>
    <row r="13372" spans="2:3" x14ac:dyDescent="0.35">
      <c r="B13372" s="31"/>
      <c r="C13372" s="31"/>
    </row>
    <row r="13373" spans="2:3" x14ac:dyDescent="0.35">
      <c r="B13373" s="31"/>
      <c r="C13373" s="31"/>
    </row>
    <row r="13374" spans="2:3" x14ac:dyDescent="0.35">
      <c r="B13374" s="31"/>
      <c r="C13374" s="31"/>
    </row>
    <row r="13375" spans="2:3" x14ac:dyDescent="0.35">
      <c r="B13375" s="31"/>
      <c r="C13375" s="31"/>
    </row>
    <row r="13376" spans="2:3" x14ac:dyDescent="0.35">
      <c r="B13376" s="31"/>
      <c r="C13376" s="31"/>
    </row>
    <row r="13377" spans="2:3" x14ac:dyDescent="0.35">
      <c r="B13377" s="31"/>
      <c r="C13377" s="31"/>
    </row>
    <row r="13378" spans="2:3" x14ac:dyDescent="0.35">
      <c r="B13378" s="31"/>
      <c r="C13378" s="31"/>
    </row>
    <row r="13379" spans="2:3" x14ac:dyDescent="0.35">
      <c r="B13379" s="31"/>
      <c r="C13379" s="31"/>
    </row>
    <row r="13380" spans="2:3" x14ac:dyDescent="0.35">
      <c r="B13380" s="31"/>
      <c r="C13380" s="31"/>
    </row>
    <row r="13381" spans="2:3" x14ac:dyDescent="0.35">
      <c r="B13381" s="31"/>
      <c r="C13381" s="31"/>
    </row>
    <row r="13382" spans="2:3" x14ac:dyDescent="0.35">
      <c r="B13382" s="31"/>
      <c r="C13382" s="31"/>
    </row>
    <row r="13383" spans="2:3" x14ac:dyDescent="0.35">
      <c r="B13383" s="31"/>
      <c r="C13383" s="31"/>
    </row>
    <row r="13384" spans="2:3" x14ac:dyDescent="0.35">
      <c r="B13384" s="31"/>
      <c r="C13384" s="31"/>
    </row>
    <row r="13385" spans="2:3" x14ac:dyDescent="0.35">
      <c r="B13385" s="31"/>
      <c r="C13385" s="31"/>
    </row>
    <row r="13386" spans="2:3" x14ac:dyDescent="0.35">
      <c r="B13386" s="31"/>
      <c r="C13386" s="31"/>
    </row>
    <row r="13387" spans="2:3" x14ac:dyDescent="0.35">
      <c r="B13387" s="31"/>
      <c r="C13387" s="31"/>
    </row>
    <row r="13388" spans="2:3" x14ac:dyDescent="0.35">
      <c r="B13388" s="31"/>
      <c r="C13388" s="31"/>
    </row>
    <row r="13389" spans="2:3" x14ac:dyDescent="0.35">
      <c r="B13389" s="31"/>
      <c r="C13389" s="31"/>
    </row>
    <row r="13390" spans="2:3" x14ac:dyDescent="0.35">
      <c r="B13390" s="31"/>
      <c r="C13390" s="31"/>
    </row>
    <row r="13391" spans="2:3" x14ac:dyDescent="0.35">
      <c r="B13391" s="31"/>
      <c r="C13391" s="31"/>
    </row>
    <row r="13392" spans="2:3" x14ac:dyDescent="0.35">
      <c r="B13392" s="31"/>
      <c r="C13392" s="31"/>
    </row>
    <row r="13393" spans="2:3" x14ac:dyDescent="0.35">
      <c r="B13393" s="31"/>
      <c r="C13393" s="31"/>
    </row>
    <row r="13394" spans="2:3" x14ac:dyDescent="0.35">
      <c r="B13394" s="31"/>
      <c r="C13394" s="31"/>
    </row>
    <row r="13395" spans="2:3" x14ac:dyDescent="0.35">
      <c r="B13395" s="31"/>
      <c r="C13395" s="31"/>
    </row>
    <row r="13396" spans="2:3" x14ac:dyDescent="0.35">
      <c r="B13396" s="31"/>
      <c r="C13396" s="31"/>
    </row>
    <row r="13397" spans="2:3" x14ac:dyDescent="0.35">
      <c r="B13397" s="31"/>
      <c r="C13397" s="31"/>
    </row>
    <row r="13398" spans="2:3" x14ac:dyDescent="0.35">
      <c r="B13398" s="31"/>
      <c r="C13398" s="31"/>
    </row>
    <row r="13399" spans="2:3" x14ac:dyDescent="0.35">
      <c r="B13399" s="31"/>
      <c r="C13399" s="31"/>
    </row>
    <row r="13400" spans="2:3" x14ac:dyDescent="0.35">
      <c r="B13400" s="31"/>
      <c r="C13400" s="31"/>
    </row>
    <row r="13401" spans="2:3" x14ac:dyDescent="0.35">
      <c r="B13401" s="31"/>
      <c r="C13401" s="31"/>
    </row>
    <row r="13402" spans="2:3" x14ac:dyDescent="0.35">
      <c r="B13402" s="31"/>
      <c r="C13402" s="31"/>
    </row>
    <row r="13403" spans="2:3" x14ac:dyDescent="0.35">
      <c r="B13403" s="31"/>
      <c r="C13403" s="31"/>
    </row>
    <row r="13404" spans="2:3" x14ac:dyDescent="0.35">
      <c r="B13404" s="31"/>
      <c r="C13404" s="31"/>
    </row>
    <row r="13405" spans="2:3" x14ac:dyDescent="0.35">
      <c r="B13405" s="31"/>
      <c r="C13405" s="31"/>
    </row>
    <row r="13406" spans="2:3" x14ac:dyDescent="0.35">
      <c r="B13406" s="31"/>
      <c r="C13406" s="31"/>
    </row>
    <row r="13407" spans="2:3" x14ac:dyDescent="0.35">
      <c r="B13407" s="31"/>
      <c r="C13407" s="31"/>
    </row>
    <row r="13408" spans="2:3" x14ac:dyDescent="0.35">
      <c r="B13408" s="31"/>
      <c r="C13408" s="31"/>
    </row>
    <row r="13409" spans="2:3" x14ac:dyDescent="0.35">
      <c r="B13409" s="31"/>
      <c r="C13409" s="31"/>
    </row>
    <row r="13410" spans="2:3" x14ac:dyDescent="0.35">
      <c r="B13410" s="31"/>
      <c r="C13410" s="31"/>
    </row>
    <row r="13411" spans="2:3" x14ac:dyDescent="0.35">
      <c r="B13411" s="31"/>
      <c r="C13411" s="31"/>
    </row>
    <row r="13412" spans="2:3" x14ac:dyDescent="0.35">
      <c r="B13412" s="31"/>
      <c r="C13412" s="31"/>
    </row>
    <row r="13413" spans="2:3" x14ac:dyDescent="0.35">
      <c r="B13413" s="31"/>
      <c r="C13413" s="31"/>
    </row>
    <row r="13414" spans="2:3" x14ac:dyDescent="0.35">
      <c r="B13414" s="31"/>
      <c r="C13414" s="31"/>
    </row>
    <row r="13415" spans="2:3" x14ac:dyDescent="0.35">
      <c r="B13415" s="31"/>
      <c r="C13415" s="31"/>
    </row>
    <row r="13416" spans="2:3" x14ac:dyDescent="0.35">
      <c r="B13416" s="31"/>
      <c r="C13416" s="31"/>
    </row>
    <row r="13417" spans="2:3" x14ac:dyDescent="0.35">
      <c r="B13417" s="31"/>
      <c r="C13417" s="31"/>
    </row>
    <row r="13418" spans="2:3" x14ac:dyDescent="0.35">
      <c r="B13418" s="31"/>
      <c r="C13418" s="31"/>
    </row>
    <row r="13419" spans="2:3" x14ac:dyDescent="0.35">
      <c r="B13419" s="31"/>
      <c r="C13419" s="31"/>
    </row>
    <row r="13420" spans="2:3" x14ac:dyDescent="0.35">
      <c r="B13420" s="31"/>
      <c r="C13420" s="31"/>
    </row>
    <row r="13421" spans="2:3" x14ac:dyDescent="0.35">
      <c r="B13421" s="31"/>
      <c r="C13421" s="31"/>
    </row>
    <row r="13422" spans="2:3" x14ac:dyDescent="0.35">
      <c r="B13422" s="31"/>
      <c r="C13422" s="31"/>
    </row>
    <row r="13423" spans="2:3" x14ac:dyDescent="0.35">
      <c r="B13423" s="31"/>
      <c r="C13423" s="31"/>
    </row>
    <row r="13424" spans="2:3" x14ac:dyDescent="0.35">
      <c r="B13424" s="31"/>
      <c r="C13424" s="31"/>
    </row>
    <row r="13425" spans="2:3" x14ac:dyDescent="0.35">
      <c r="B13425" s="31"/>
      <c r="C13425" s="31"/>
    </row>
    <row r="13426" spans="2:3" x14ac:dyDescent="0.35">
      <c r="B13426" s="31"/>
      <c r="C13426" s="31"/>
    </row>
    <row r="13427" spans="2:3" x14ac:dyDescent="0.35">
      <c r="B13427" s="31"/>
      <c r="C13427" s="31"/>
    </row>
    <row r="13428" spans="2:3" x14ac:dyDescent="0.35">
      <c r="B13428" s="31"/>
      <c r="C13428" s="31"/>
    </row>
    <row r="13429" spans="2:3" x14ac:dyDescent="0.35">
      <c r="B13429" s="31"/>
      <c r="C13429" s="31"/>
    </row>
    <row r="13430" spans="2:3" x14ac:dyDescent="0.35">
      <c r="B13430" s="31"/>
      <c r="C13430" s="31"/>
    </row>
    <row r="13431" spans="2:3" x14ac:dyDescent="0.35">
      <c r="B13431" s="31"/>
      <c r="C13431" s="31"/>
    </row>
    <row r="13432" spans="2:3" x14ac:dyDescent="0.35">
      <c r="B13432" s="31"/>
      <c r="C13432" s="31"/>
    </row>
    <row r="13433" spans="2:3" x14ac:dyDescent="0.35">
      <c r="B13433" s="31"/>
      <c r="C13433" s="31"/>
    </row>
    <row r="13434" spans="2:3" x14ac:dyDescent="0.35">
      <c r="B13434" s="31"/>
      <c r="C13434" s="31"/>
    </row>
    <row r="13435" spans="2:3" x14ac:dyDescent="0.35">
      <c r="B13435" s="31"/>
      <c r="C13435" s="31"/>
    </row>
    <row r="13436" spans="2:3" x14ac:dyDescent="0.35">
      <c r="B13436" s="31"/>
      <c r="C13436" s="31"/>
    </row>
    <row r="13437" spans="2:3" x14ac:dyDescent="0.35">
      <c r="B13437" s="31"/>
      <c r="C13437" s="31"/>
    </row>
    <row r="13438" spans="2:3" x14ac:dyDescent="0.35">
      <c r="B13438" s="31"/>
      <c r="C13438" s="31"/>
    </row>
    <row r="13439" spans="2:3" x14ac:dyDescent="0.35">
      <c r="B13439" s="31"/>
      <c r="C13439" s="31"/>
    </row>
    <row r="13440" spans="2:3" x14ac:dyDescent="0.35">
      <c r="B13440" s="31"/>
      <c r="C13440" s="31"/>
    </row>
    <row r="13441" spans="2:3" x14ac:dyDescent="0.35">
      <c r="B13441" s="31"/>
      <c r="C13441" s="31"/>
    </row>
    <row r="13442" spans="2:3" x14ac:dyDescent="0.35">
      <c r="B13442" s="31"/>
      <c r="C13442" s="31"/>
    </row>
    <row r="13443" spans="2:3" x14ac:dyDescent="0.35">
      <c r="B13443" s="31"/>
      <c r="C13443" s="31"/>
    </row>
    <row r="13444" spans="2:3" x14ac:dyDescent="0.35">
      <c r="B13444" s="31"/>
      <c r="C13444" s="31"/>
    </row>
    <row r="13445" spans="2:3" x14ac:dyDescent="0.35">
      <c r="B13445" s="31"/>
      <c r="C13445" s="31"/>
    </row>
    <row r="13446" spans="2:3" x14ac:dyDescent="0.35">
      <c r="B13446" s="31"/>
      <c r="C13446" s="31"/>
    </row>
    <row r="13447" spans="2:3" x14ac:dyDescent="0.35">
      <c r="B13447" s="31"/>
      <c r="C13447" s="31"/>
    </row>
    <row r="13448" spans="2:3" x14ac:dyDescent="0.35">
      <c r="B13448" s="31"/>
      <c r="C13448" s="31"/>
    </row>
    <row r="13449" spans="2:3" x14ac:dyDescent="0.35">
      <c r="B13449" s="31"/>
      <c r="C13449" s="31"/>
    </row>
    <row r="13450" spans="2:3" x14ac:dyDescent="0.35">
      <c r="B13450" s="31"/>
      <c r="C13450" s="31"/>
    </row>
    <row r="13451" spans="2:3" x14ac:dyDescent="0.35">
      <c r="B13451" s="31"/>
      <c r="C13451" s="31"/>
    </row>
    <row r="13452" spans="2:3" x14ac:dyDescent="0.35">
      <c r="B13452" s="31"/>
      <c r="C13452" s="31"/>
    </row>
    <row r="13453" spans="2:3" x14ac:dyDescent="0.35">
      <c r="B13453" s="31"/>
      <c r="C13453" s="31"/>
    </row>
    <row r="13454" spans="2:3" x14ac:dyDescent="0.35">
      <c r="B13454" s="31"/>
      <c r="C13454" s="31"/>
    </row>
    <row r="13455" spans="2:3" x14ac:dyDescent="0.35">
      <c r="B13455" s="31"/>
      <c r="C13455" s="31"/>
    </row>
    <row r="13456" spans="2:3" x14ac:dyDescent="0.35">
      <c r="B13456" s="31"/>
      <c r="C13456" s="31"/>
    </row>
    <row r="13457" spans="2:3" x14ac:dyDescent="0.35">
      <c r="B13457" s="31"/>
      <c r="C13457" s="31"/>
    </row>
    <row r="13458" spans="2:3" x14ac:dyDescent="0.35">
      <c r="B13458" s="31"/>
      <c r="C13458" s="31"/>
    </row>
    <row r="13459" spans="2:3" x14ac:dyDescent="0.35">
      <c r="B13459" s="31"/>
      <c r="C13459" s="31"/>
    </row>
    <row r="13460" spans="2:3" x14ac:dyDescent="0.35">
      <c r="B13460" s="31"/>
      <c r="C13460" s="31"/>
    </row>
    <row r="13461" spans="2:3" x14ac:dyDescent="0.35">
      <c r="B13461" s="31"/>
      <c r="C13461" s="31"/>
    </row>
    <row r="13462" spans="2:3" x14ac:dyDescent="0.35">
      <c r="B13462" s="31"/>
      <c r="C13462" s="31"/>
    </row>
    <row r="13463" spans="2:3" x14ac:dyDescent="0.35">
      <c r="B13463" s="31"/>
      <c r="C13463" s="31"/>
    </row>
    <row r="13464" spans="2:3" x14ac:dyDescent="0.35">
      <c r="B13464" s="31"/>
      <c r="C13464" s="31"/>
    </row>
    <row r="13465" spans="2:3" x14ac:dyDescent="0.35">
      <c r="B13465" s="31"/>
      <c r="C13465" s="31"/>
    </row>
    <row r="13466" spans="2:3" x14ac:dyDescent="0.35">
      <c r="B13466" s="31"/>
      <c r="C13466" s="31"/>
    </row>
    <row r="13467" spans="2:3" x14ac:dyDescent="0.35">
      <c r="B13467" s="31"/>
      <c r="C13467" s="31"/>
    </row>
    <row r="13468" spans="2:3" x14ac:dyDescent="0.35">
      <c r="B13468" s="31"/>
      <c r="C13468" s="31"/>
    </row>
    <row r="13469" spans="2:3" x14ac:dyDescent="0.35">
      <c r="B13469" s="31"/>
      <c r="C13469" s="31"/>
    </row>
    <row r="13470" spans="2:3" x14ac:dyDescent="0.35">
      <c r="B13470" s="31"/>
      <c r="C13470" s="31"/>
    </row>
    <row r="13471" spans="2:3" x14ac:dyDescent="0.35">
      <c r="B13471" s="31"/>
      <c r="C13471" s="31"/>
    </row>
    <row r="13472" spans="2:3" x14ac:dyDescent="0.35">
      <c r="B13472" s="31"/>
      <c r="C13472" s="31"/>
    </row>
    <row r="13473" spans="2:3" x14ac:dyDescent="0.35">
      <c r="B13473" s="31"/>
      <c r="C13473" s="31"/>
    </row>
    <row r="13474" spans="2:3" x14ac:dyDescent="0.35">
      <c r="B13474" s="31"/>
      <c r="C13474" s="31"/>
    </row>
    <row r="13475" spans="2:3" x14ac:dyDescent="0.35">
      <c r="B13475" s="31"/>
      <c r="C13475" s="31"/>
    </row>
    <row r="13476" spans="2:3" x14ac:dyDescent="0.35">
      <c r="B13476" s="31"/>
      <c r="C13476" s="31"/>
    </row>
    <row r="13477" spans="2:3" x14ac:dyDescent="0.35">
      <c r="B13477" s="31"/>
      <c r="C13477" s="31"/>
    </row>
    <row r="13478" spans="2:3" x14ac:dyDescent="0.35">
      <c r="B13478" s="31"/>
      <c r="C13478" s="31"/>
    </row>
    <row r="13479" spans="2:3" x14ac:dyDescent="0.35">
      <c r="B13479" s="31"/>
      <c r="C13479" s="31"/>
    </row>
    <row r="13480" spans="2:3" x14ac:dyDescent="0.35">
      <c r="B13480" s="31"/>
      <c r="C13480" s="31"/>
    </row>
    <row r="13481" spans="2:3" x14ac:dyDescent="0.35">
      <c r="B13481" s="31"/>
      <c r="C13481" s="31"/>
    </row>
    <row r="13482" spans="2:3" x14ac:dyDescent="0.35">
      <c r="B13482" s="31"/>
      <c r="C13482" s="31"/>
    </row>
    <row r="13483" spans="2:3" x14ac:dyDescent="0.35">
      <c r="B13483" s="31"/>
      <c r="C13483" s="31"/>
    </row>
    <row r="13484" spans="2:3" x14ac:dyDescent="0.35">
      <c r="B13484" s="31"/>
      <c r="C13484" s="31"/>
    </row>
    <row r="13485" spans="2:3" x14ac:dyDescent="0.35">
      <c r="B13485" s="31"/>
      <c r="C13485" s="31"/>
    </row>
    <row r="13486" spans="2:3" x14ac:dyDescent="0.35">
      <c r="B13486" s="31"/>
      <c r="C13486" s="31"/>
    </row>
    <row r="13487" spans="2:3" x14ac:dyDescent="0.35">
      <c r="B13487" s="31"/>
      <c r="C13487" s="31"/>
    </row>
    <row r="13488" spans="2:3" x14ac:dyDescent="0.35">
      <c r="B13488" s="31"/>
      <c r="C13488" s="31"/>
    </row>
    <row r="13489" spans="2:3" x14ac:dyDescent="0.35">
      <c r="B13489" s="31"/>
      <c r="C13489" s="31"/>
    </row>
    <row r="13490" spans="2:3" x14ac:dyDescent="0.35">
      <c r="B13490" s="31"/>
      <c r="C13490" s="31"/>
    </row>
    <row r="13491" spans="2:3" x14ac:dyDescent="0.35">
      <c r="B13491" s="31"/>
      <c r="C13491" s="31"/>
    </row>
    <row r="13492" spans="2:3" x14ac:dyDescent="0.35">
      <c r="B13492" s="31"/>
      <c r="C13492" s="31"/>
    </row>
    <row r="13493" spans="2:3" x14ac:dyDescent="0.35">
      <c r="B13493" s="31"/>
      <c r="C13493" s="31"/>
    </row>
    <row r="13494" spans="2:3" x14ac:dyDescent="0.35">
      <c r="B13494" s="31"/>
      <c r="C13494" s="31"/>
    </row>
    <row r="13495" spans="2:3" x14ac:dyDescent="0.35">
      <c r="B13495" s="31"/>
      <c r="C13495" s="31"/>
    </row>
    <row r="13496" spans="2:3" x14ac:dyDescent="0.35">
      <c r="B13496" s="31"/>
      <c r="C13496" s="31"/>
    </row>
    <row r="13497" spans="2:3" x14ac:dyDescent="0.35">
      <c r="B13497" s="31"/>
      <c r="C13497" s="31"/>
    </row>
    <row r="13498" spans="2:3" x14ac:dyDescent="0.35">
      <c r="B13498" s="31"/>
      <c r="C13498" s="31"/>
    </row>
    <row r="13499" spans="2:3" x14ac:dyDescent="0.35">
      <c r="B13499" s="31"/>
      <c r="C13499" s="31"/>
    </row>
    <row r="13500" spans="2:3" x14ac:dyDescent="0.35">
      <c r="B13500" s="31"/>
      <c r="C13500" s="31"/>
    </row>
    <row r="13501" spans="2:3" x14ac:dyDescent="0.35">
      <c r="B13501" s="31"/>
      <c r="C13501" s="31"/>
    </row>
    <row r="13502" spans="2:3" x14ac:dyDescent="0.35">
      <c r="B13502" s="31"/>
      <c r="C13502" s="31"/>
    </row>
    <row r="13503" spans="2:3" x14ac:dyDescent="0.35">
      <c r="B13503" s="31"/>
      <c r="C13503" s="31"/>
    </row>
    <row r="13504" spans="2:3" x14ac:dyDescent="0.35">
      <c r="B13504" s="31"/>
      <c r="C13504" s="31"/>
    </row>
    <row r="13505" spans="2:3" x14ac:dyDescent="0.35">
      <c r="B13505" s="31"/>
      <c r="C13505" s="31"/>
    </row>
    <row r="13506" spans="2:3" x14ac:dyDescent="0.35">
      <c r="B13506" s="31"/>
      <c r="C13506" s="31"/>
    </row>
    <row r="13507" spans="2:3" x14ac:dyDescent="0.35">
      <c r="B13507" s="31"/>
      <c r="C13507" s="31"/>
    </row>
    <row r="13508" spans="2:3" x14ac:dyDescent="0.35">
      <c r="B13508" s="31"/>
      <c r="C13508" s="31"/>
    </row>
    <row r="13509" spans="2:3" x14ac:dyDescent="0.35">
      <c r="B13509" s="31"/>
      <c r="C13509" s="31"/>
    </row>
    <row r="13510" spans="2:3" x14ac:dyDescent="0.35">
      <c r="B13510" s="31"/>
      <c r="C13510" s="31"/>
    </row>
    <row r="13511" spans="2:3" x14ac:dyDescent="0.35">
      <c r="B13511" s="31"/>
      <c r="C13511" s="31"/>
    </row>
    <row r="13512" spans="2:3" x14ac:dyDescent="0.35">
      <c r="B13512" s="31"/>
      <c r="C13512" s="31"/>
    </row>
    <row r="13513" spans="2:3" x14ac:dyDescent="0.35">
      <c r="B13513" s="31"/>
      <c r="C13513" s="31"/>
    </row>
    <row r="13514" spans="2:3" x14ac:dyDescent="0.35">
      <c r="B13514" s="31"/>
      <c r="C13514" s="31"/>
    </row>
    <row r="13515" spans="2:3" x14ac:dyDescent="0.35">
      <c r="B13515" s="31"/>
      <c r="C13515" s="31"/>
    </row>
    <row r="13516" spans="2:3" x14ac:dyDescent="0.35">
      <c r="B13516" s="31"/>
      <c r="C13516" s="31"/>
    </row>
    <row r="13517" spans="2:3" x14ac:dyDescent="0.35">
      <c r="B13517" s="31"/>
      <c r="C13517" s="31"/>
    </row>
    <row r="13518" spans="2:3" x14ac:dyDescent="0.35">
      <c r="B13518" s="31"/>
      <c r="C13518" s="31"/>
    </row>
    <row r="13519" spans="2:3" x14ac:dyDescent="0.35">
      <c r="B13519" s="31"/>
      <c r="C13519" s="31"/>
    </row>
    <row r="13520" spans="2:3" x14ac:dyDescent="0.35">
      <c r="B13520" s="31"/>
      <c r="C13520" s="31"/>
    </row>
    <row r="13521" spans="2:3" x14ac:dyDescent="0.35">
      <c r="B13521" s="31"/>
      <c r="C13521" s="31"/>
    </row>
    <row r="13522" spans="2:3" x14ac:dyDescent="0.35">
      <c r="B13522" s="31"/>
      <c r="C13522" s="31"/>
    </row>
    <row r="13523" spans="2:3" x14ac:dyDescent="0.35">
      <c r="B13523" s="31"/>
      <c r="C13523" s="31"/>
    </row>
    <row r="13524" spans="2:3" x14ac:dyDescent="0.35">
      <c r="B13524" s="31"/>
      <c r="C13524" s="31"/>
    </row>
    <row r="13525" spans="2:3" x14ac:dyDescent="0.35">
      <c r="B13525" s="31"/>
      <c r="C13525" s="31"/>
    </row>
    <row r="13526" spans="2:3" x14ac:dyDescent="0.35">
      <c r="B13526" s="31"/>
      <c r="C13526" s="31"/>
    </row>
    <row r="13527" spans="2:3" x14ac:dyDescent="0.35">
      <c r="B13527" s="31"/>
      <c r="C13527" s="31"/>
    </row>
    <row r="13528" spans="2:3" x14ac:dyDescent="0.35">
      <c r="B13528" s="31"/>
      <c r="C13528" s="31"/>
    </row>
    <row r="13529" spans="2:3" x14ac:dyDescent="0.35">
      <c r="B13529" s="31"/>
      <c r="C13529" s="31"/>
    </row>
    <row r="13530" spans="2:3" x14ac:dyDescent="0.35">
      <c r="B13530" s="31"/>
      <c r="C13530" s="31"/>
    </row>
    <row r="13531" spans="2:3" x14ac:dyDescent="0.35">
      <c r="B13531" s="31"/>
      <c r="C13531" s="31"/>
    </row>
    <row r="13532" spans="2:3" x14ac:dyDescent="0.35">
      <c r="B13532" s="31"/>
      <c r="C13532" s="31"/>
    </row>
    <row r="13533" spans="2:3" x14ac:dyDescent="0.35">
      <c r="B13533" s="31"/>
      <c r="C13533" s="31"/>
    </row>
    <row r="13534" spans="2:3" x14ac:dyDescent="0.35">
      <c r="B13534" s="31"/>
      <c r="C13534" s="31"/>
    </row>
    <row r="13535" spans="2:3" x14ac:dyDescent="0.35">
      <c r="B13535" s="31"/>
      <c r="C13535" s="31"/>
    </row>
    <row r="13536" spans="2:3" x14ac:dyDescent="0.35">
      <c r="B13536" s="31"/>
      <c r="C13536" s="31"/>
    </row>
    <row r="13537" spans="2:3" x14ac:dyDescent="0.35">
      <c r="B13537" s="31"/>
      <c r="C13537" s="31"/>
    </row>
    <row r="13538" spans="2:3" x14ac:dyDescent="0.35">
      <c r="B13538" s="31"/>
      <c r="C13538" s="31"/>
    </row>
    <row r="13539" spans="2:3" x14ac:dyDescent="0.35">
      <c r="B13539" s="31"/>
      <c r="C13539" s="31"/>
    </row>
    <row r="13540" spans="2:3" x14ac:dyDescent="0.35">
      <c r="B13540" s="31"/>
      <c r="C13540" s="31"/>
    </row>
    <row r="13541" spans="2:3" x14ac:dyDescent="0.35">
      <c r="B13541" s="31"/>
      <c r="C13541" s="31"/>
    </row>
    <row r="13542" spans="2:3" x14ac:dyDescent="0.35">
      <c r="B13542" s="31"/>
      <c r="C13542" s="31"/>
    </row>
    <row r="13543" spans="2:3" x14ac:dyDescent="0.35">
      <c r="B13543" s="31"/>
      <c r="C13543" s="31"/>
    </row>
    <row r="13544" spans="2:3" x14ac:dyDescent="0.35">
      <c r="B13544" s="31"/>
      <c r="C13544" s="31"/>
    </row>
    <row r="13545" spans="2:3" x14ac:dyDescent="0.35">
      <c r="B13545" s="31"/>
      <c r="C13545" s="31"/>
    </row>
    <row r="13546" spans="2:3" x14ac:dyDescent="0.35">
      <c r="B13546" s="31"/>
      <c r="C13546" s="31"/>
    </row>
    <row r="13547" spans="2:3" x14ac:dyDescent="0.35">
      <c r="B13547" s="31"/>
      <c r="C13547" s="31"/>
    </row>
    <row r="13548" spans="2:3" x14ac:dyDescent="0.35">
      <c r="B13548" s="31"/>
      <c r="C13548" s="31"/>
    </row>
    <row r="13549" spans="2:3" x14ac:dyDescent="0.35">
      <c r="B13549" s="31"/>
      <c r="C13549" s="31"/>
    </row>
    <row r="13550" spans="2:3" x14ac:dyDescent="0.35">
      <c r="B13550" s="31"/>
      <c r="C13550" s="31"/>
    </row>
    <row r="13551" spans="2:3" x14ac:dyDescent="0.35">
      <c r="B13551" s="31"/>
      <c r="C13551" s="31"/>
    </row>
    <row r="13552" spans="2:3" x14ac:dyDescent="0.35">
      <c r="B13552" s="31"/>
      <c r="C13552" s="31"/>
    </row>
    <row r="13553" spans="2:3" x14ac:dyDescent="0.35">
      <c r="B13553" s="31"/>
      <c r="C13553" s="31"/>
    </row>
    <row r="13554" spans="2:3" x14ac:dyDescent="0.35">
      <c r="B13554" s="31"/>
      <c r="C13554" s="31"/>
    </row>
    <row r="13555" spans="2:3" x14ac:dyDescent="0.35">
      <c r="B13555" s="31"/>
      <c r="C13555" s="31"/>
    </row>
    <row r="13556" spans="2:3" x14ac:dyDescent="0.35">
      <c r="B13556" s="31"/>
      <c r="C13556" s="31"/>
    </row>
    <row r="13557" spans="2:3" x14ac:dyDescent="0.35">
      <c r="B13557" s="31"/>
      <c r="C13557" s="31"/>
    </row>
    <row r="13558" spans="2:3" x14ac:dyDescent="0.35">
      <c r="B13558" s="31"/>
      <c r="C13558" s="31"/>
    </row>
    <row r="13559" spans="2:3" x14ac:dyDescent="0.35">
      <c r="B13559" s="31"/>
      <c r="C13559" s="31"/>
    </row>
    <row r="13560" spans="2:3" x14ac:dyDescent="0.35">
      <c r="B13560" s="31"/>
      <c r="C13560" s="31"/>
    </row>
    <row r="13561" spans="2:3" x14ac:dyDescent="0.35">
      <c r="B13561" s="31"/>
      <c r="C13561" s="31"/>
    </row>
    <row r="13562" spans="2:3" x14ac:dyDescent="0.35">
      <c r="B13562" s="31"/>
      <c r="C13562" s="31"/>
    </row>
    <row r="13563" spans="2:3" x14ac:dyDescent="0.35">
      <c r="B13563" s="31"/>
      <c r="C13563" s="31"/>
    </row>
    <row r="13564" spans="2:3" x14ac:dyDescent="0.35">
      <c r="B13564" s="31"/>
      <c r="C13564" s="31"/>
    </row>
    <row r="13565" spans="2:3" x14ac:dyDescent="0.35">
      <c r="B13565" s="31"/>
      <c r="C13565" s="31"/>
    </row>
    <row r="13566" spans="2:3" x14ac:dyDescent="0.35">
      <c r="B13566" s="31"/>
      <c r="C13566" s="31"/>
    </row>
    <row r="13567" spans="2:3" x14ac:dyDescent="0.35">
      <c r="B13567" s="31"/>
      <c r="C13567" s="31"/>
    </row>
    <row r="13568" spans="2:3" x14ac:dyDescent="0.35">
      <c r="B13568" s="31"/>
      <c r="C13568" s="31"/>
    </row>
    <row r="13569" spans="2:3" x14ac:dyDescent="0.35">
      <c r="B13569" s="31"/>
      <c r="C13569" s="31"/>
    </row>
    <row r="13570" spans="2:3" x14ac:dyDescent="0.35">
      <c r="B13570" s="31"/>
      <c r="C13570" s="31"/>
    </row>
    <row r="13571" spans="2:3" x14ac:dyDescent="0.35">
      <c r="B13571" s="31"/>
      <c r="C13571" s="31"/>
    </row>
    <row r="13572" spans="2:3" x14ac:dyDescent="0.35">
      <c r="B13572" s="31"/>
      <c r="C13572" s="31"/>
    </row>
    <row r="13573" spans="2:3" x14ac:dyDescent="0.35">
      <c r="B13573" s="31"/>
      <c r="C13573" s="31"/>
    </row>
    <row r="13574" spans="2:3" x14ac:dyDescent="0.35">
      <c r="B13574" s="31"/>
      <c r="C13574" s="31"/>
    </row>
    <row r="13575" spans="2:3" x14ac:dyDescent="0.35">
      <c r="B13575" s="31"/>
      <c r="C13575" s="31"/>
    </row>
    <row r="13576" spans="2:3" x14ac:dyDescent="0.35">
      <c r="B13576" s="31"/>
      <c r="C13576" s="31"/>
    </row>
    <row r="13577" spans="2:3" x14ac:dyDescent="0.35">
      <c r="B13577" s="31"/>
      <c r="C13577" s="31"/>
    </row>
    <row r="13578" spans="2:3" x14ac:dyDescent="0.35">
      <c r="B13578" s="31"/>
      <c r="C13578" s="31"/>
    </row>
    <row r="13579" spans="2:3" x14ac:dyDescent="0.35">
      <c r="B13579" s="31"/>
      <c r="C13579" s="31"/>
    </row>
    <row r="13580" spans="2:3" x14ac:dyDescent="0.35">
      <c r="B13580" s="31"/>
      <c r="C13580" s="31"/>
    </row>
    <row r="13581" spans="2:3" x14ac:dyDescent="0.35">
      <c r="B13581" s="31"/>
      <c r="C13581" s="31"/>
    </row>
    <row r="13582" spans="2:3" x14ac:dyDescent="0.35">
      <c r="B13582" s="31"/>
      <c r="C13582" s="31"/>
    </row>
    <row r="13583" spans="2:3" x14ac:dyDescent="0.35">
      <c r="B13583" s="31"/>
      <c r="C13583" s="31"/>
    </row>
    <row r="13584" spans="2:3" x14ac:dyDescent="0.35">
      <c r="B13584" s="31"/>
      <c r="C13584" s="31"/>
    </row>
    <row r="13585" spans="2:3" x14ac:dyDescent="0.35">
      <c r="B13585" s="31"/>
      <c r="C13585" s="31"/>
    </row>
    <row r="13586" spans="2:3" x14ac:dyDescent="0.35">
      <c r="B13586" s="31"/>
      <c r="C13586" s="31"/>
    </row>
    <row r="13587" spans="2:3" x14ac:dyDescent="0.35">
      <c r="B13587" s="31"/>
      <c r="C13587" s="31"/>
    </row>
    <row r="13588" spans="2:3" x14ac:dyDescent="0.35">
      <c r="B13588" s="31"/>
      <c r="C13588" s="31"/>
    </row>
    <row r="13589" spans="2:3" x14ac:dyDescent="0.35">
      <c r="B13589" s="31"/>
      <c r="C13589" s="31"/>
    </row>
    <row r="13590" spans="2:3" x14ac:dyDescent="0.35">
      <c r="B13590" s="31"/>
      <c r="C13590" s="31"/>
    </row>
    <row r="13591" spans="2:3" x14ac:dyDescent="0.35">
      <c r="B13591" s="31"/>
      <c r="C13591" s="31"/>
    </row>
    <row r="13592" spans="2:3" x14ac:dyDescent="0.35">
      <c r="B13592" s="31"/>
      <c r="C13592" s="31"/>
    </row>
    <row r="13593" spans="2:3" x14ac:dyDescent="0.35">
      <c r="B13593" s="31"/>
      <c r="C13593" s="31"/>
    </row>
    <row r="13594" spans="2:3" x14ac:dyDescent="0.35">
      <c r="B13594" s="31"/>
      <c r="C13594" s="31"/>
    </row>
    <row r="13595" spans="2:3" x14ac:dyDescent="0.35">
      <c r="B13595" s="31"/>
      <c r="C13595" s="31"/>
    </row>
    <row r="13596" spans="2:3" x14ac:dyDescent="0.35">
      <c r="B13596" s="31"/>
      <c r="C13596" s="31"/>
    </row>
    <row r="13597" spans="2:3" x14ac:dyDescent="0.35">
      <c r="B13597" s="31"/>
      <c r="C13597" s="31"/>
    </row>
    <row r="13598" spans="2:3" x14ac:dyDescent="0.35">
      <c r="B13598" s="31"/>
      <c r="C13598" s="31"/>
    </row>
    <row r="13599" spans="2:3" x14ac:dyDescent="0.35">
      <c r="B13599" s="31"/>
      <c r="C13599" s="31"/>
    </row>
    <row r="13600" spans="2:3" x14ac:dyDescent="0.35">
      <c r="B13600" s="31"/>
      <c r="C13600" s="31"/>
    </row>
    <row r="13601" spans="2:3" x14ac:dyDescent="0.35">
      <c r="B13601" s="31"/>
      <c r="C13601" s="31"/>
    </row>
    <row r="13602" spans="2:3" x14ac:dyDescent="0.35">
      <c r="B13602" s="31"/>
      <c r="C13602" s="31"/>
    </row>
    <row r="13603" spans="2:3" x14ac:dyDescent="0.35">
      <c r="B13603" s="31"/>
      <c r="C13603" s="31"/>
    </row>
    <row r="13604" spans="2:3" x14ac:dyDescent="0.35">
      <c r="B13604" s="31"/>
      <c r="C13604" s="31"/>
    </row>
    <row r="13605" spans="2:3" x14ac:dyDescent="0.35">
      <c r="B13605" s="31"/>
      <c r="C13605" s="31"/>
    </row>
    <row r="13606" spans="2:3" x14ac:dyDescent="0.35">
      <c r="B13606" s="31"/>
      <c r="C13606" s="31"/>
    </row>
    <row r="13607" spans="2:3" x14ac:dyDescent="0.35">
      <c r="B13607" s="31"/>
      <c r="C13607" s="31"/>
    </row>
    <row r="13608" spans="2:3" x14ac:dyDescent="0.35">
      <c r="B13608" s="31"/>
      <c r="C13608" s="31"/>
    </row>
    <row r="13609" spans="2:3" x14ac:dyDescent="0.35">
      <c r="B13609" s="31"/>
      <c r="C13609" s="31"/>
    </row>
    <row r="13610" spans="2:3" x14ac:dyDescent="0.35">
      <c r="B13610" s="31"/>
      <c r="C13610" s="31"/>
    </row>
    <row r="13611" spans="2:3" x14ac:dyDescent="0.35">
      <c r="B13611" s="31"/>
      <c r="C13611" s="31"/>
    </row>
    <row r="13612" spans="2:3" x14ac:dyDescent="0.35">
      <c r="B13612" s="31"/>
      <c r="C13612" s="31"/>
    </row>
    <row r="13613" spans="2:3" x14ac:dyDescent="0.35">
      <c r="B13613" s="31"/>
      <c r="C13613" s="31"/>
    </row>
    <row r="13614" spans="2:3" x14ac:dyDescent="0.35">
      <c r="B13614" s="31"/>
      <c r="C13614" s="31"/>
    </row>
    <row r="13615" spans="2:3" x14ac:dyDescent="0.35">
      <c r="B13615" s="31"/>
      <c r="C13615" s="31"/>
    </row>
    <row r="13616" spans="2:3" x14ac:dyDescent="0.35">
      <c r="B13616" s="31"/>
      <c r="C13616" s="31"/>
    </row>
    <row r="13617" spans="2:3" x14ac:dyDescent="0.35">
      <c r="B13617" s="31"/>
      <c r="C13617" s="31"/>
    </row>
    <row r="13618" spans="2:3" x14ac:dyDescent="0.35">
      <c r="B13618" s="31"/>
      <c r="C13618" s="31"/>
    </row>
    <row r="13619" spans="2:3" x14ac:dyDescent="0.35">
      <c r="B13619" s="31"/>
      <c r="C13619" s="31"/>
    </row>
    <row r="13620" spans="2:3" x14ac:dyDescent="0.35">
      <c r="B13620" s="31"/>
      <c r="C13620" s="31"/>
    </row>
    <row r="13621" spans="2:3" x14ac:dyDescent="0.35">
      <c r="B13621" s="31"/>
      <c r="C13621" s="31"/>
    </row>
    <row r="13622" spans="2:3" x14ac:dyDescent="0.35">
      <c r="B13622" s="31"/>
      <c r="C13622" s="31"/>
    </row>
    <row r="13623" spans="2:3" x14ac:dyDescent="0.35">
      <c r="B13623" s="31"/>
      <c r="C13623" s="31"/>
    </row>
    <row r="13624" spans="2:3" x14ac:dyDescent="0.35">
      <c r="B13624" s="31"/>
      <c r="C13624" s="31"/>
    </row>
    <row r="13625" spans="2:3" x14ac:dyDescent="0.35">
      <c r="B13625" s="31"/>
      <c r="C13625" s="31"/>
    </row>
    <row r="13626" spans="2:3" x14ac:dyDescent="0.35">
      <c r="B13626" s="31"/>
      <c r="C13626" s="31"/>
    </row>
    <row r="13627" spans="2:3" x14ac:dyDescent="0.35">
      <c r="B13627" s="31"/>
      <c r="C13627" s="31"/>
    </row>
    <row r="13628" spans="2:3" x14ac:dyDescent="0.35">
      <c r="B13628" s="31"/>
      <c r="C13628" s="31"/>
    </row>
    <row r="13629" spans="2:3" x14ac:dyDescent="0.35">
      <c r="B13629" s="31"/>
      <c r="C13629" s="31"/>
    </row>
    <row r="13630" spans="2:3" x14ac:dyDescent="0.35">
      <c r="B13630" s="31"/>
      <c r="C13630" s="31"/>
    </row>
    <row r="13631" spans="2:3" x14ac:dyDescent="0.35">
      <c r="B13631" s="31"/>
      <c r="C13631" s="31"/>
    </row>
    <row r="13632" spans="2:3" x14ac:dyDescent="0.35">
      <c r="B13632" s="31"/>
      <c r="C13632" s="31"/>
    </row>
    <row r="13633" spans="2:3" x14ac:dyDescent="0.35">
      <c r="B13633" s="31"/>
      <c r="C13633" s="31"/>
    </row>
    <row r="13634" spans="2:3" x14ac:dyDescent="0.35">
      <c r="B13634" s="31"/>
      <c r="C13634" s="31"/>
    </row>
    <row r="13635" spans="2:3" x14ac:dyDescent="0.35">
      <c r="B13635" s="31"/>
      <c r="C13635" s="31"/>
    </row>
    <row r="13636" spans="2:3" x14ac:dyDescent="0.35">
      <c r="B13636" s="31"/>
      <c r="C13636" s="31"/>
    </row>
    <row r="13637" spans="2:3" x14ac:dyDescent="0.35">
      <c r="B13637" s="31"/>
      <c r="C13637" s="31"/>
    </row>
    <row r="13638" spans="2:3" x14ac:dyDescent="0.35">
      <c r="B13638" s="31"/>
      <c r="C13638" s="31"/>
    </row>
    <row r="13639" spans="2:3" x14ac:dyDescent="0.35">
      <c r="B13639" s="31"/>
      <c r="C13639" s="31"/>
    </row>
    <row r="13640" spans="2:3" x14ac:dyDescent="0.35">
      <c r="B13640" s="31"/>
      <c r="C13640" s="31"/>
    </row>
    <row r="13641" spans="2:3" x14ac:dyDescent="0.35">
      <c r="B13641" s="31"/>
      <c r="C13641" s="31"/>
    </row>
    <row r="13642" spans="2:3" x14ac:dyDescent="0.35">
      <c r="B13642" s="31"/>
      <c r="C13642" s="31"/>
    </row>
    <row r="13643" spans="2:3" x14ac:dyDescent="0.35">
      <c r="B13643" s="31"/>
      <c r="C13643" s="31"/>
    </row>
    <row r="13644" spans="2:3" x14ac:dyDescent="0.35">
      <c r="B13644" s="31"/>
      <c r="C13644" s="31"/>
    </row>
    <row r="13645" spans="2:3" x14ac:dyDescent="0.35">
      <c r="B13645" s="31"/>
      <c r="C13645" s="31"/>
    </row>
    <row r="13646" spans="2:3" x14ac:dyDescent="0.35">
      <c r="B13646" s="31"/>
      <c r="C13646" s="31"/>
    </row>
    <row r="13647" spans="2:3" x14ac:dyDescent="0.35">
      <c r="B13647" s="31"/>
      <c r="C13647" s="31"/>
    </row>
    <row r="13648" spans="2:3" x14ac:dyDescent="0.35">
      <c r="B13648" s="31"/>
      <c r="C13648" s="31"/>
    </row>
    <row r="13649" spans="2:3" x14ac:dyDescent="0.35">
      <c r="B13649" s="31"/>
      <c r="C13649" s="31"/>
    </row>
    <row r="13650" spans="2:3" x14ac:dyDescent="0.35">
      <c r="B13650" s="31"/>
      <c r="C13650" s="31"/>
    </row>
    <row r="13651" spans="2:3" x14ac:dyDescent="0.35">
      <c r="B13651" s="31"/>
      <c r="C13651" s="31"/>
    </row>
    <row r="13652" spans="2:3" x14ac:dyDescent="0.35">
      <c r="B13652" s="31"/>
      <c r="C13652" s="31"/>
    </row>
    <row r="13653" spans="2:3" x14ac:dyDescent="0.35">
      <c r="B13653" s="31"/>
      <c r="C13653" s="31"/>
    </row>
    <row r="13654" spans="2:3" x14ac:dyDescent="0.35">
      <c r="B13654" s="31"/>
      <c r="C13654" s="31"/>
    </row>
    <row r="13655" spans="2:3" x14ac:dyDescent="0.35">
      <c r="B13655" s="31"/>
      <c r="C13655" s="31"/>
    </row>
    <row r="13656" spans="2:3" x14ac:dyDescent="0.35">
      <c r="B13656" s="31"/>
      <c r="C13656" s="31"/>
    </row>
    <row r="13657" spans="2:3" x14ac:dyDescent="0.35">
      <c r="B13657" s="31"/>
      <c r="C13657" s="31"/>
    </row>
    <row r="13658" spans="2:3" x14ac:dyDescent="0.35">
      <c r="B13658" s="31"/>
      <c r="C13658" s="31"/>
    </row>
    <row r="13659" spans="2:3" x14ac:dyDescent="0.35">
      <c r="B13659" s="31"/>
      <c r="C13659" s="31"/>
    </row>
    <row r="13660" spans="2:3" x14ac:dyDescent="0.35">
      <c r="B13660" s="31"/>
      <c r="C13660" s="31"/>
    </row>
    <row r="13661" spans="2:3" x14ac:dyDescent="0.35">
      <c r="B13661" s="31"/>
      <c r="C13661" s="31"/>
    </row>
    <row r="13662" spans="2:3" x14ac:dyDescent="0.35">
      <c r="B13662" s="31"/>
      <c r="C13662" s="31"/>
    </row>
    <row r="13663" spans="2:3" x14ac:dyDescent="0.35">
      <c r="B13663" s="31"/>
      <c r="C13663" s="31"/>
    </row>
    <row r="13664" spans="2:3" x14ac:dyDescent="0.35">
      <c r="B13664" s="31"/>
      <c r="C13664" s="31"/>
    </row>
    <row r="13665" spans="2:3" x14ac:dyDescent="0.35">
      <c r="B13665" s="31"/>
      <c r="C13665" s="31"/>
    </row>
    <row r="13666" spans="2:3" x14ac:dyDescent="0.35">
      <c r="B13666" s="31"/>
      <c r="C13666" s="31"/>
    </row>
    <row r="13667" spans="2:3" x14ac:dyDescent="0.35">
      <c r="B13667" s="31"/>
      <c r="C13667" s="31"/>
    </row>
    <row r="13668" spans="2:3" x14ac:dyDescent="0.35">
      <c r="B13668" s="31"/>
      <c r="C13668" s="31"/>
    </row>
    <row r="13669" spans="2:3" x14ac:dyDescent="0.35">
      <c r="B13669" s="31"/>
      <c r="C13669" s="31"/>
    </row>
    <row r="13670" spans="2:3" x14ac:dyDescent="0.35">
      <c r="B13670" s="31"/>
      <c r="C13670" s="31"/>
    </row>
    <row r="13671" spans="2:3" x14ac:dyDescent="0.35">
      <c r="B13671" s="31"/>
      <c r="C13671" s="31"/>
    </row>
    <row r="13672" spans="2:3" x14ac:dyDescent="0.35">
      <c r="B13672" s="31"/>
      <c r="C13672" s="31"/>
    </row>
    <row r="13673" spans="2:3" x14ac:dyDescent="0.35">
      <c r="B13673" s="31"/>
      <c r="C13673" s="31"/>
    </row>
    <row r="13674" spans="2:3" x14ac:dyDescent="0.35">
      <c r="B13674" s="31"/>
      <c r="C13674" s="31"/>
    </row>
    <row r="13675" spans="2:3" x14ac:dyDescent="0.35">
      <c r="B13675" s="31"/>
      <c r="C13675" s="31"/>
    </row>
    <row r="13676" spans="2:3" x14ac:dyDescent="0.35">
      <c r="B13676" s="31"/>
      <c r="C13676" s="31"/>
    </row>
    <row r="13677" spans="2:3" x14ac:dyDescent="0.35">
      <c r="B13677" s="31"/>
      <c r="C13677" s="31"/>
    </row>
    <row r="13678" spans="2:3" x14ac:dyDescent="0.35">
      <c r="B13678" s="31"/>
      <c r="C13678" s="31"/>
    </row>
    <row r="13679" spans="2:3" x14ac:dyDescent="0.35">
      <c r="B13679" s="31"/>
      <c r="C13679" s="31"/>
    </row>
    <row r="13680" spans="2:3" x14ac:dyDescent="0.35">
      <c r="B13680" s="31"/>
      <c r="C13680" s="31"/>
    </row>
    <row r="13681" spans="2:3" x14ac:dyDescent="0.35">
      <c r="B13681" s="31"/>
      <c r="C13681" s="31"/>
    </row>
    <row r="13682" spans="2:3" x14ac:dyDescent="0.35">
      <c r="B13682" s="31"/>
      <c r="C13682" s="31"/>
    </row>
    <row r="13683" spans="2:3" x14ac:dyDescent="0.35">
      <c r="B13683" s="31"/>
      <c r="C13683" s="31"/>
    </row>
    <row r="13684" spans="2:3" x14ac:dyDescent="0.35">
      <c r="B13684" s="31"/>
      <c r="C13684" s="31"/>
    </row>
    <row r="13685" spans="2:3" x14ac:dyDescent="0.35">
      <c r="B13685" s="31"/>
      <c r="C13685" s="31"/>
    </row>
    <row r="13686" spans="2:3" x14ac:dyDescent="0.35">
      <c r="B13686" s="31"/>
      <c r="C13686" s="31"/>
    </row>
    <row r="13687" spans="2:3" x14ac:dyDescent="0.35">
      <c r="B13687" s="31"/>
      <c r="C13687" s="31"/>
    </row>
    <row r="13688" spans="2:3" x14ac:dyDescent="0.35">
      <c r="B13688" s="31"/>
      <c r="C13688" s="31"/>
    </row>
    <row r="13689" spans="2:3" x14ac:dyDescent="0.35">
      <c r="B13689" s="31"/>
      <c r="C13689" s="31"/>
    </row>
    <row r="13690" spans="2:3" x14ac:dyDescent="0.35">
      <c r="B13690" s="31"/>
      <c r="C13690" s="31"/>
    </row>
    <row r="13691" spans="2:3" x14ac:dyDescent="0.35">
      <c r="B13691" s="31"/>
      <c r="C13691" s="31"/>
    </row>
    <row r="13692" spans="2:3" x14ac:dyDescent="0.35">
      <c r="B13692" s="31"/>
      <c r="C13692" s="31"/>
    </row>
    <row r="13693" spans="2:3" x14ac:dyDescent="0.35">
      <c r="B13693" s="31"/>
      <c r="C13693" s="31"/>
    </row>
    <row r="13694" spans="2:3" x14ac:dyDescent="0.35">
      <c r="B13694" s="31"/>
      <c r="C13694" s="31"/>
    </row>
    <row r="13695" spans="2:3" x14ac:dyDescent="0.35">
      <c r="B13695" s="31"/>
      <c r="C13695" s="31"/>
    </row>
    <row r="13696" spans="2:3" x14ac:dyDescent="0.35">
      <c r="B13696" s="31"/>
      <c r="C13696" s="31"/>
    </row>
    <row r="13697" spans="2:3" x14ac:dyDescent="0.35">
      <c r="B13697" s="31"/>
      <c r="C13697" s="31"/>
    </row>
    <row r="13698" spans="2:3" x14ac:dyDescent="0.35">
      <c r="B13698" s="31"/>
      <c r="C13698" s="31"/>
    </row>
    <row r="13699" spans="2:3" x14ac:dyDescent="0.35">
      <c r="B13699" s="31"/>
      <c r="C13699" s="31"/>
    </row>
    <row r="13700" spans="2:3" x14ac:dyDescent="0.35">
      <c r="B13700" s="31"/>
      <c r="C13700" s="31"/>
    </row>
    <row r="13701" spans="2:3" x14ac:dyDescent="0.35">
      <c r="B13701" s="31"/>
      <c r="C13701" s="31"/>
    </row>
    <row r="13702" spans="2:3" x14ac:dyDescent="0.35">
      <c r="B13702" s="31"/>
      <c r="C13702" s="31"/>
    </row>
    <row r="13703" spans="2:3" x14ac:dyDescent="0.35">
      <c r="B13703" s="31"/>
      <c r="C13703" s="31"/>
    </row>
    <row r="13704" spans="2:3" x14ac:dyDescent="0.35">
      <c r="B13704" s="31"/>
      <c r="C13704" s="31"/>
    </row>
    <row r="13705" spans="2:3" x14ac:dyDescent="0.35">
      <c r="B13705" s="31"/>
      <c r="C13705" s="31"/>
    </row>
    <row r="13706" spans="2:3" x14ac:dyDescent="0.35">
      <c r="B13706" s="31"/>
      <c r="C13706" s="31"/>
    </row>
    <row r="13707" spans="2:3" x14ac:dyDescent="0.35">
      <c r="B13707" s="31"/>
      <c r="C13707" s="31"/>
    </row>
    <row r="13708" spans="2:3" x14ac:dyDescent="0.35">
      <c r="B13708" s="31"/>
      <c r="C13708" s="31"/>
    </row>
    <row r="13709" spans="2:3" x14ac:dyDescent="0.35">
      <c r="B13709" s="31"/>
      <c r="C13709" s="31"/>
    </row>
    <row r="13710" spans="2:3" x14ac:dyDescent="0.35">
      <c r="B13710" s="31"/>
      <c r="C13710" s="31"/>
    </row>
    <row r="13711" spans="2:3" x14ac:dyDescent="0.35">
      <c r="B13711" s="31"/>
      <c r="C13711" s="31"/>
    </row>
    <row r="13712" spans="2:3" x14ac:dyDescent="0.35">
      <c r="B13712" s="31"/>
      <c r="C13712" s="31"/>
    </row>
    <row r="13713" spans="2:3" x14ac:dyDescent="0.35">
      <c r="B13713" s="31"/>
      <c r="C13713" s="31"/>
    </row>
    <row r="13714" spans="2:3" x14ac:dyDescent="0.35">
      <c r="B13714" s="31"/>
      <c r="C13714" s="31"/>
    </row>
    <row r="13715" spans="2:3" x14ac:dyDescent="0.35">
      <c r="B13715" s="31"/>
      <c r="C13715" s="31"/>
    </row>
    <row r="13716" spans="2:3" x14ac:dyDescent="0.35">
      <c r="B13716" s="31"/>
      <c r="C13716" s="31"/>
    </row>
    <row r="13717" spans="2:3" x14ac:dyDescent="0.35">
      <c r="B13717" s="31"/>
      <c r="C13717" s="31"/>
    </row>
    <row r="13718" spans="2:3" x14ac:dyDescent="0.35">
      <c r="B13718" s="31"/>
      <c r="C13718" s="31"/>
    </row>
    <row r="13719" spans="2:3" x14ac:dyDescent="0.35">
      <c r="B13719" s="31"/>
      <c r="C13719" s="31"/>
    </row>
    <row r="13720" spans="2:3" x14ac:dyDescent="0.35">
      <c r="B13720" s="31"/>
      <c r="C13720" s="31"/>
    </row>
    <row r="13721" spans="2:3" x14ac:dyDescent="0.35">
      <c r="B13721" s="31"/>
      <c r="C13721" s="31"/>
    </row>
    <row r="13722" spans="2:3" x14ac:dyDescent="0.35">
      <c r="B13722" s="31"/>
      <c r="C13722" s="31"/>
    </row>
    <row r="13723" spans="2:3" x14ac:dyDescent="0.35">
      <c r="B13723" s="31"/>
      <c r="C13723" s="31"/>
    </row>
    <row r="13724" spans="2:3" x14ac:dyDescent="0.35">
      <c r="B13724" s="31"/>
      <c r="C13724" s="31"/>
    </row>
    <row r="13725" spans="2:3" x14ac:dyDescent="0.35">
      <c r="B13725" s="31"/>
      <c r="C13725" s="31"/>
    </row>
    <row r="13726" spans="2:3" x14ac:dyDescent="0.35">
      <c r="B13726" s="31"/>
      <c r="C13726" s="31"/>
    </row>
    <row r="13727" spans="2:3" x14ac:dyDescent="0.35">
      <c r="B13727" s="31"/>
      <c r="C13727" s="31"/>
    </row>
    <row r="13728" spans="2:3" x14ac:dyDescent="0.35">
      <c r="B13728" s="31"/>
      <c r="C13728" s="31"/>
    </row>
    <row r="13729" spans="2:3" x14ac:dyDescent="0.35">
      <c r="B13729" s="31"/>
      <c r="C13729" s="31"/>
    </row>
    <row r="13730" spans="2:3" x14ac:dyDescent="0.35">
      <c r="B13730" s="31"/>
      <c r="C13730" s="31"/>
    </row>
    <row r="13731" spans="2:3" x14ac:dyDescent="0.35">
      <c r="B13731" s="31"/>
      <c r="C13731" s="31"/>
    </row>
    <row r="13732" spans="2:3" x14ac:dyDescent="0.35">
      <c r="B13732" s="31"/>
      <c r="C13732" s="31"/>
    </row>
    <row r="13733" spans="2:3" x14ac:dyDescent="0.35">
      <c r="B13733" s="31"/>
      <c r="C13733" s="31"/>
    </row>
    <row r="13734" spans="2:3" x14ac:dyDescent="0.35">
      <c r="B13734" s="31"/>
      <c r="C13734" s="31"/>
    </row>
    <row r="13735" spans="2:3" x14ac:dyDescent="0.35">
      <c r="B13735" s="31"/>
      <c r="C13735" s="31"/>
    </row>
    <row r="13736" spans="2:3" x14ac:dyDescent="0.35">
      <c r="B13736" s="31"/>
      <c r="C13736" s="31"/>
    </row>
    <row r="13737" spans="2:3" x14ac:dyDescent="0.35">
      <c r="B13737" s="31"/>
      <c r="C13737" s="31"/>
    </row>
    <row r="13738" spans="2:3" x14ac:dyDescent="0.35">
      <c r="B13738" s="31"/>
      <c r="C13738" s="31"/>
    </row>
    <row r="13739" spans="2:3" x14ac:dyDescent="0.35">
      <c r="B13739" s="31"/>
      <c r="C13739" s="31"/>
    </row>
    <row r="13740" spans="2:3" x14ac:dyDescent="0.35">
      <c r="B13740" s="31"/>
      <c r="C13740" s="31"/>
    </row>
    <row r="13741" spans="2:3" x14ac:dyDescent="0.35">
      <c r="B13741" s="31"/>
      <c r="C13741" s="31"/>
    </row>
    <row r="13742" spans="2:3" x14ac:dyDescent="0.35">
      <c r="B13742" s="31"/>
      <c r="C13742" s="31"/>
    </row>
    <row r="13743" spans="2:3" x14ac:dyDescent="0.35">
      <c r="B13743" s="31"/>
      <c r="C13743" s="31"/>
    </row>
    <row r="13744" spans="2:3" x14ac:dyDescent="0.35">
      <c r="B13744" s="31"/>
      <c r="C13744" s="31"/>
    </row>
    <row r="13745" spans="2:3" x14ac:dyDescent="0.35">
      <c r="B13745" s="31"/>
      <c r="C13745" s="31"/>
    </row>
    <row r="13746" spans="2:3" x14ac:dyDescent="0.35">
      <c r="B13746" s="31"/>
      <c r="C13746" s="31"/>
    </row>
    <row r="13747" spans="2:3" x14ac:dyDescent="0.35">
      <c r="B13747" s="31"/>
      <c r="C13747" s="31"/>
    </row>
    <row r="13748" spans="2:3" x14ac:dyDescent="0.35">
      <c r="B13748" s="31"/>
      <c r="C13748" s="31"/>
    </row>
    <row r="13749" spans="2:3" x14ac:dyDescent="0.35">
      <c r="B13749" s="31"/>
      <c r="C13749" s="31"/>
    </row>
    <row r="13750" spans="2:3" x14ac:dyDescent="0.35">
      <c r="B13750" s="31"/>
      <c r="C13750" s="31"/>
    </row>
    <row r="13751" spans="2:3" x14ac:dyDescent="0.35">
      <c r="B13751" s="31"/>
      <c r="C13751" s="31"/>
    </row>
    <row r="13752" spans="2:3" x14ac:dyDescent="0.35">
      <c r="B13752" s="31"/>
      <c r="C13752" s="31"/>
    </row>
    <row r="13753" spans="2:3" x14ac:dyDescent="0.35">
      <c r="B13753" s="31"/>
      <c r="C13753" s="31"/>
    </row>
    <row r="13754" spans="2:3" x14ac:dyDescent="0.35">
      <c r="B13754" s="31"/>
      <c r="C13754" s="31"/>
    </row>
    <row r="13755" spans="2:3" x14ac:dyDescent="0.35">
      <c r="B13755" s="31"/>
      <c r="C13755" s="31"/>
    </row>
    <row r="13756" spans="2:3" x14ac:dyDescent="0.35">
      <c r="B13756" s="31"/>
      <c r="C13756" s="31"/>
    </row>
    <row r="13757" spans="2:3" x14ac:dyDescent="0.35">
      <c r="B13757" s="31"/>
      <c r="C13757" s="31"/>
    </row>
    <row r="13758" spans="2:3" x14ac:dyDescent="0.35">
      <c r="B13758" s="31"/>
      <c r="C13758" s="31"/>
    </row>
    <row r="13759" spans="2:3" x14ac:dyDescent="0.35">
      <c r="B13759" s="31"/>
      <c r="C13759" s="31"/>
    </row>
    <row r="13760" spans="2:3" x14ac:dyDescent="0.35">
      <c r="B13760" s="31"/>
      <c r="C13760" s="31"/>
    </row>
    <row r="13761" spans="2:3" x14ac:dyDescent="0.35">
      <c r="B13761" s="31"/>
      <c r="C13761" s="31"/>
    </row>
    <row r="13762" spans="2:3" x14ac:dyDescent="0.35">
      <c r="B13762" s="31"/>
      <c r="C13762" s="31"/>
    </row>
    <row r="13763" spans="2:3" x14ac:dyDescent="0.35">
      <c r="B13763" s="31"/>
      <c r="C13763" s="31"/>
    </row>
    <row r="13764" spans="2:3" x14ac:dyDescent="0.35">
      <c r="B13764" s="31"/>
      <c r="C13764" s="31"/>
    </row>
    <row r="13765" spans="2:3" x14ac:dyDescent="0.35">
      <c r="B13765" s="31"/>
      <c r="C13765" s="31"/>
    </row>
    <row r="13766" spans="2:3" x14ac:dyDescent="0.35">
      <c r="B13766" s="31"/>
      <c r="C13766" s="31"/>
    </row>
    <row r="13767" spans="2:3" x14ac:dyDescent="0.35">
      <c r="B13767" s="31"/>
      <c r="C13767" s="31"/>
    </row>
    <row r="13768" spans="2:3" x14ac:dyDescent="0.35">
      <c r="B13768" s="31"/>
      <c r="C13768" s="31"/>
    </row>
    <row r="13769" spans="2:3" x14ac:dyDescent="0.35">
      <c r="B13769" s="31"/>
      <c r="C13769" s="31"/>
    </row>
    <row r="13770" spans="2:3" x14ac:dyDescent="0.35">
      <c r="B13770" s="31"/>
      <c r="C13770" s="31"/>
    </row>
    <row r="13771" spans="2:3" x14ac:dyDescent="0.35">
      <c r="B13771" s="31"/>
      <c r="C13771" s="31"/>
    </row>
    <row r="13772" spans="2:3" x14ac:dyDescent="0.35">
      <c r="B13772" s="31"/>
      <c r="C13772" s="31"/>
    </row>
    <row r="13773" spans="2:3" x14ac:dyDescent="0.35">
      <c r="B13773" s="31"/>
      <c r="C13773" s="31"/>
    </row>
    <row r="13774" spans="2:3" x14ac:dyDescent="0.35">
      <c r="B13774" s="31"/>
      <c r="C13774" s="31"/>
    </row>
    <row r="13775" spans="2:3" x14ac:dyDescent="0.35">
      <c r="B13775" s="31"/>
      <c r="C13775" s="31"/>
    </row>
    <row r="13776" spans="2:3" x14ac:dyDescent="0.35">
      <c r="B13776" s="31"/>
      <c r="C13776" s="31"/>
    </row>
    <row r="13777" spans="2:3" x14ac:dyDescent="0.35">
      <c r="B13777" s="31"/>
      <c r="C13777" s="31"/>
    </row>
    <row r="13778" spans="2:3" x14ac:dyDescent="0.35">
      <c r="B13778" s="31"/>
      <c r="C13778" s="31"/>
    </row>
    <row r="13779" spans="2:3" x14ac:dyDescent="0.35">
      <c r="B13779" s="31"/>
      <c r="C13779" s="31"/>
    </row>
    <row r="13780" spans="2:3" x14ac:dyDescent="0.35">
      <c r="B13780" s="31"/>
      <c r="C13780" s="31"/>
    </row>
    <row r="13781" spans="2:3" x14ac:dyDescent="0.35">
      <c r="B13781" s="31"/>
      <c r="C13781" s="31"/>
    </row>
    <row r="13782" spans="2:3" x14ac:dyDescent="0.35">
      <c r="B13782" s="31"/>
      <c r="C13782" s="31"/>
    </row>
    <row r="13783" spans="2:3" x14ac:dyDescent="0.35">
      <c r="B13783" s="31"/>
      <c r="C13783" s="31"/>
    </row>
    <row r="13784" spans="2:3" x14ac:dyDescent="0.35">
      <c r="B13784" s="31"/>
      <c r="C13784" s="31"/>
    </row>
    <row r="13785" spans="2:3" x14ac:dyDescent="0.35">
      <c r="B13785" s="31"/>
      <c r="C13785" s="31"/>
    </row>
    <row r="13786" spans="2:3" x14ac:dyDescent="0.35">
      <c r="B13786" s="31"/>
      <c r="C13786" s="31"/>
    </row>
    <row r="13787" spans="2:3" x14ac:dyDescent="0.35">
      <c r="B13787" s="31"/>
      <c r="C13787" s="31"/>
    </row>
    <row r="13788" spans="2:3" x14ac:dyDescent="0.35">
      <c r="B13788" s="31"/>
      <c r="C13788" s="31"/>
    </row>
    <row r="13789" spans="2:3" x14ac:dyDescent="0.35">
      <c r="B13789" s="31"/>
      <c r="C13789" s="31"/>
    </row>
    <row r="13790" spans="2:3" x14ac:dyDescent="0.35">
      <c r="B13790" s="31"/>
      <c r="C13790" s="31"/>
    </row>
    <row r="13791" spans="2:3" x14ac:dyDescent="0.35">
      <c r="B13791" s="31"/>
      <c r="C13791" s="31"/>
    </row>
    <row r="13792" spans="2:3" x14ac:dyDescent="0.35">
      <c r="B13792" s="31"/>
      <c r="C13792" s="31"/>
    </row>
    <row r="13793" spans="2:3" x14ac:dyDescent="0.35">
      <c r="B13793" s="31"/>
      <c r="C13793" s="31"/>
    </row>
    <row r="13794" spans="2:3" x14ac:dyDescent="0.35">
      <c r="B13794" s="31"/>
      <c r="C13794" s="31"/>
    </row>
    <row r="13795" spans="2:3" x14ac:dyDescent="0.35">
      <c r="B13795" s="31"/>
      <c r="C13795" s="31"/>
    </row>
    <row r="13796" spans="2:3" x14ac:dyDescent="0.35">
      <c r="B13796" s="31"/>
      <c r="C13796" s="31"/>
    </row>
    <row r="13797" spans="2:3" x14ac:dyDescent="0.35">
      <c r="B13797" s="31"/>
      <c r="C13797" s="31"/>
    </row>
    <row r="13798" spans="2:3" x14ac:dyDescent="0.35">
      <c r="B13798" s="31"/>
      <c r="C13798" s="31"/>
    </row>
    <row r="13799" spans="2:3" x14ac:dyDescent="0.35">
      <c r="B13799" s="31"/>
      <c r="C13799" s="31"/>
    </row>
    <row r="13800" spans="2:3" x14ac:dyDescent="0.35">
      <c r="B13800" s="31"/>
      <c r="C13800" s="31"/>
    </row>
    <row r="13801" spans="2:3" x14ac:dyDescent="0.35">
      <c r="B13801" s="31"/>
      <c r="C13801" s="31"/>
    </row>
    <row r="13802" spans="2:3" x14ac:dyDescent="0.35">
      <c r="B13802" s="31"/>
      <c r="C13802" s="31"/>
    </row>
    <row r="13803" spans="2:3" x14ac:dyDescent="0.35">
      <c r="B13803" s="31"/>
      <c r="C13803" s="31"/>
    </row>
    <row r="13804" spans="2:3" x14ac:dyDescent="0.35">
      <c r="B13804" s="31"/>
      <c r="C13804" s="31"/>
    </row>
    <row r="13805" spans="2:3" x14ac:dyDescent="0.35">
      <c r="B13805" s="31"/>
      <c r="C13805" s="31"/>
    </row>
    <row r="13806" spans="2:3" x14ac:dyDescent="0.35">
      <c r="B13806" s="31"/>
      <c r="C13806" s="31"/>
    </row>
    <row r="13807" spans="2:3" x14ac:dyDescent="0.35">
      <c r="B13807" s="31"/>
      <c r="C13807" s="31"/>
    </row>
    <row r="13808" spans="2:3" x14ac:dyDescent="0.35">
      <c r="B13808" s="31"/>
      <c r="C13808" s="31"/>
    </row>
    <row r="13809" spans="2:3" x14ac:dyDescent="0.35">
      <c r="B13809" s="31"/>
      <c r="C13809" s="31"/>
    </row>
    <row r="13810" spans="2:3" x14ac:dyDescent="0.35">
      <c r="B13810" s="31"/>
      <c r="C13810" s="31"/>
    </row>
    <row r="13811" spans="2:3" x14ac:dyDescent="0.35">
      <c r="B13811" s="31"/>
      <c r="C13811" s="31"/>
    </row>
    <row r="13812" spans="2:3" x14ac:dyDescent="0.35">
      <c r="B13812" s="31"/>
      <c r="C13812" s="31"/>
    </row>
    <row r="13813" spans="2:3" x14ac:dyDescent="0.35">
      <c r="B13813" s="31"/>
      <c r="C13813" s="31"/>
    </row>
    <row r="13814" spans="2:3" x14ac:dyDescent="0.35">
      <c r="B13814" s="31"/>
      <c r="C13814" s="31"/>
    </row>
    <row r="13815" spans="2:3" x14ac:dyDescent="0.35">
      <c r="B13815" s="31"/>
      <c r="C13815" s="31"/>
    </row>
    <row r="13816" spans="2:3" x14ac:dyDescent="0.35">
      <c r="B13816" s="31"/>
      <c r="C13816" s="31"/>
    </row>
    <row r="13817" spans="2:3" x14ac:dyDescent="0.35">
      <c r="B13817" s="31"/>
      <c r="C13817" s="31"/>
    </row>
    <row r="13818" spans="2:3" x14ac:dyDescent="0.35">
      <c r="B13818" s="31"/>
      <c r="C13818" s="31"/>
    </row>
    <row r="13819" spans="2:3" x14ac:dyDescent="0.35">
      <c r="B13819" s="31"/>
      <c r="C13819" s="31"/>
    </row>
    <row r="13820" spans="2:3" x14ac:dyDescent="0.35">
      <c r="B13820" s="31"/>
      <c r="C13820" s="31"/>
    </row>
    <row r="13821" spans="2:3" x14ac:dyDescent="0.35">
      <c r="B13821" s="31"/>
      <c r="C13821" s="31"/>
    </row>
    <row r="13822" spans="2:3" x14ac:dyDescent="0.35">
      <c r="B13822" s="31"/>
      <c r="C13822" s="31"/>
    </row>
    <row r="13823" spans="2:3" x14ac:dyDescent="0.35">
      <c r="B13823" s="31"/>
      <c r="C13823" s="31"/>
    </row>
    <row r="13824" spans="2:3" x14ac:dyDescent="0.35">
      <c r="B13824" s="31"/>
      <c r="C13824" s="31"/>
    </row>
    <row r="13825" spans="2:3" x14ac:dyDescent="0.35">
      <c r="B13825" s="31"/>
      <c r="C13825" s="31"/>
    </row>
    <row r="13826" spans="2:3" x14ac:dyDescent="0.35">
      <c r="B13826" s="31"/>
      <c r="C13826" s="31"/>
    </row>
    <row r="13827" spans="2:3" x14ac:dyDescent="0.35">
      <c r="B13827" s="31"/>
      <c r="C13827" s="31"/>
    </row>
    <row r="13828" spans="2:3" x14ac:dyDescent="0.35">
      <c r="B13828" s="31"/>
      <c r="C13828" s="31"/>
    </row>
    <row r="13829" spans="2:3" x14ac:dyDescent="0.35">
      <c r="B13829" s="31"/>
      <c r="C13829" s="31"/>
    </row>
    <row r="13830" spans="2:3" x14ac:dyDescent="0.35">
      <c r="B13830" s="31"/>
      <c r="C13830" s="31"/>
    </row>
    <row r="13831" spans="2:3" x14ac:dyDescent="0.35">
      <c r="B13831" s="31"/>
      <c r="C13831" s="31"/>
    </row>
    <row r="13832" spans="2:3" x14ac:dyDescent="0.35">
      <c r="B13832" s="31"/>
      <c r="C13832" s="31"/>
    </row>
    <row r="13833" spans="2:3" x14ac:dyDescent="0.35">
      <c r="B13833" s="31"/>
      <c r="C13833" s="31"/>
    </row>
    <row r="13834" spans="2:3" x14ac:dyDescent="0.35">
      <c r="B13834" s="31"/>
      <c r="C13834" s="31"/>
    </row>
    <row r="13835" spans="2:3" x14ac:dyDescent="0.35">
      <c r="B13835" s="31"/>
      <c r="C13835" s="31"/>
    </row>
    <row r="13836" spans="2:3" x14ac:dyDescent="0.35">
      <c r="B13836" s="31"/>
      <c r="C13836" s="31"/>
    </row>
    <row r="13837" spans="2:3" x14ac:dyDescent="0.35">
      <c r="B13837" s="31"/>
      <c r="C13837" s="31"/>
    </row>
    <row r="13838" spans="2:3" x14ac:dyDescent="0.35">
      <c r="B13838" s="31"/>
      <c r="C13838" s="31"/>
    </row>
    <row r="13839" spans="2:3" x14ac:dyDescent="0.35">
      <c r="B13839" s="31"/>
      <c r="C13839" s="31"/>
    </row>
    <row r="13840" spans="2:3" x14ac:dyDescent="0.35">
      <c r="B13840" s="31"/>
      <c r="C13840" s="31"/>
    </row>
    <row r="13841" spans="2:3" x14ac:dyDescent="0.35">
      <c r="B13841" s="31"/>
      <c r="C13841" s="31"/>
    </row>
    <row r="13842" spans="2:3" x14ac:dyDescent="0.35">
      <c r="B13842" s="31"/>
      <c r="C13842" s="31"/>
    </row>
    <row r="13843" spans="2:3" x14ac:dyDescent="0.35">
      <c r="B13843" s="31"/>
      <c r="C13843" s="31"/>
    </row>
    <row r="13844" spans="2:3" x14ac:dyDescent="0.35">
      <c r="B13844" s="31"/>
      <c r="C13844" s="31"/>
    </row>
    <row r="13845" spans="2:3" x14ac:dyDescent="0.35">
      <c r="B13845" s="31"/>
      <c r="C13845" s="31"/>
    </row>
    <row r="13846" spans="2:3" x14ac:dyDescent="0.35">
      <c r="B13846" s="31"/>
      <c r="C13846" s="31"/>
    </row>
    <row r="13847" spans="2:3" x14ac:dyDescent="0.35">
      <c r="B13847" s="31"/>
      <c r="C13847" s="31"/>
    </row>
    <row r="13848" spans="2:3" x14ac:dyDescent="0.35">
      <c r="B13848" s="31"/>
      <c r="C13848" s="31"/>
    </row>
    <row r="13849" spans="2:3" x14ac:dyDescent="0.35">
      <c r="B13849" s="31"/>
      <c r="C13849" s="31"/>
    </row>
    <row r="13850" spans="2:3" x14ac:dyDescent="0.35">
      <c r="B13850" s="31"/>
      <c r="C13850" s="31"/>
    </row>
    <row r="13851" spans="2:3" x14ac:dyDescent="0.35">
      <c r="B13851" s="31"/>
      <c r="C13851" s="31"/>
    </row>
    <row r="13852" spans="2:3" x14ac:dyDescent="0.35">
      <c r="B13852" s="31"/>
      <c r="C13852" s="31"/>
    </row>
    <row r="13853" spans="2:3" x14ac:dyDescent="0.35">
      <c r="B13853" s="31"/>
      <c r="C13853" s="31"/>
    </row>
    <row r="13854" spans="2:3" x14ac:dyDescent="0.35">
      <c r="B13854" s="31"/>
      <c r="C13854" s="31"/>
    </row>
    <row r="13855" spans="2:3" x14ac:dyDescent="0.35">
      <c r="B13855" s="31"/>
      <c r="C13855" s="31"/>
    </row>
    <row r="13856" spans="2:3" x14ac:dyDescent="0.35">
      <c r="B13856" s="31"/>
      <c r="C13856" s="31"/>
    </row>
    <row r="13857" spans="2:3" x14ac:dyDescent="0.35">
      <c r="B13857" s="31"/>
      <c r="C13857" s="31"/>
    </row>
    <row r="13858" spans="2:3" x14ac:dyDescent="0.35">
      <c r="B13858" s="31"/>
      <c r="C13858" s="31"/>
    </row>
    <row r="13859" spans="2:3" x14ac:dyDescent="0.35">
      <c r="B13859" s="31"/>
      <c r="C13859" s="31"/>
    </row>
    <row r="13860" spans="2:3" x14ac:dyDescent="0.35">
      <c r="B13860" s="31"/>
      <c r="C13860" s="31"/>
    </row>
    <row r="13861" spans="2:3" x14ac:dyDescent="0.35">
      <c r="B13861" s="31"/>
      <c r="C13861" s="31"/>
    </row>
    <row r="13862" spans="2:3" x14ac:dyDescent="0.35">
      <c r="B13862" s="31"/>
      <c r="C13862" s="31"/>
    </row>
    <row r="13863" spans="2:3" x14ac:dyDescent="0.35">
      <c r="B13863" s="31"/>
      <c r="C13863" s="31"/>
    </row>
    <row r="13864" spans="2:3" x14ac:dyDescent="0.35">
      <c r="B13864" s="31"/>
      <c r="C13864" s="31"/>
    </row>
    <row r="13865" spans="2:3" x14ac:dyDescent="0.35">
      <c r="B13865" s="31"/>
      <c r="C13865" s="31"/>
    </row>
    <row r="13866" spans="2:3" x14ac:dyDescent="0.35">
      <c r="B13866" s="31"/>
      <c r="C13866" s="31"/>
    </row>
    <row r="13867" spans="2:3" x14ac:dyDescent="0.35">
      <c r="B13867" s="31"/>
      <c r="C13867" s="31"/>
    </row>
    <row r="13868" spans="2:3" x14ac:dyDescent="0.35">
      <c r="B13868" s="31"/>
      <c r="C13868" s="31"/>
    </row>
    <row r="13869" spans="2:3" x14ac:dyDescent="0.35">
      <c r="B13869" s="31"/>
      <c r="C13869" s="31"/>
    </row>
    <row r="13870" spans="2:3" x14ac:dyDescent="0.35">
      <c r="B13870" s="31"/>
      <c r="C13870" s="31"/>
    </row>
    <row r="13871" spans="2:3" x14ac:dyDescent="0.35">
      <c r="B13871" s="31"/>
      <c r="C13871" s="31"/>
    </row>
    <row r="13872" spans="2:3" x14ac:dyDescent="0.35">
      <c r="B13872" s="31"/>
      <c r="C13872" s="31"/>
    </row>
    <row r="13873" spans="2:3" x14ac:dyDescent="0.35">
      <c r="B13873" s="31"/>
      <c r="C13873" s="31"/>
    </row>
    <row r="13874" spans="2:3" x14ac:dyDescent="0.35">
      <c r="B13874" s="31"/>
      <c r="C13874" s="31"/>
    </row>
    <row r="13875" spans="2:3" x14ac:dyDescent="0.35">
      <c r="B13875" s="31"/>
      <c r="C13875" s="31"/>
    </row>
    <row r="13876" spans="2:3" x14ac:dyDescent="0.35">
      <c r="B13876" s="31"/>
      <c r="C13876" s="31"/>
    </row>
    <row r="13877" spans="2:3" x14ac:dyDescent="0.35">
      <c r="B13877" s="31"/>
      <c r="C13877" s="31"/>
    </row>
    <row r="13878" spans="2:3" x14ac:dyDescent="0.35">
      <c r="B13878" s="31"/>
      <c r="C13878" s="31"/>
    </row>
    <row r="13879" spans="2:3" x14ac:dyDescent="0.35">
      <c r="B13879" s="31"/>
      <c r="C13879" s="31"/>
    </row>
    <row r="13880" spans="2:3" x14ac:dyDescent="0.35">
      <c r="B13880" s="31"/>
      <c r="C13880" s="31"/>
    </row>
    <row r="13881" spans="2:3" x14ac:dyDescent="0.35">
      <c r="B13881" s="31"/>
      <c r="C13881" s="31"/>
    </row>
    <row r="13882" spans="2:3" x14ac:dyDescent="0.35">
      <c r="B13882" s="31"/>
      <c r="C13882" s="31"/>
    </row>
    <row r="13883" spans="2:3" x14ac:dyDescent="0.35">
      <c r="B13883" s="31"/>
      <c r="C13883" s="31"/>
    </row>
    <row r="13884" spans="2:3" x14ac:dyDescent="0.35">
      <c r="B13884" s="31"/>
      <c r="C13884" s="31"/>
    </row>
    <row r="13885" spans="2:3" x14ac:dyDescent="0.35">
      <c r="B13885" s="31"/>
      <c r="C13885" s="31"/>
    </row>
    <row r="13886" spans="2:3" x14ac:dyDescent="0.35">
      <c r="B13886" s="31"/>
      <c r="C13886" s="31"/>
    </row>
    <row r="13887" spans="2:3" x14ac:dyDescent="0.35">
      <c r="B13887" s="31"/>
      <c r="C13887" s="31"/>
    </row>
    <row r="13888" spans="2:3" x14ac:dyDescent="0.35">
      <c r="B13888" s="31"/>
      <c r="C13888" s="31"/>
    </row>
    <row r="13889" spans="2:3" x14ac:dyDescent="0.35">
      <c r="B13889" s="31"/>
      <c r="C13889" s="31"/>
    </row>
    <row r="13890" spans="2:3" x14ac:dyDescent="0.35">
      <c r="B13890" s="31"/>
      <c r="C13890" s="31"/>
    </row>
    <row r="13891" spans="2:3" x14ac:dyDescent="0.35">
      <c r="B13891" s="31"/>
      <c r="C13891" s="31"/>
    </row>
    <row r="13892" spans="2:3" x14ac:dyDescent="0.35">
      <c r="B13892" s="31"/>
      <c r="C13892" s="31"/>
    </row>
    <row r="13893" spans="2:3" x14ac:dyDescent="0.35">
      <c r="B13893" s="31"/>
      <c r="C13893" s="31"/>
    </row>
    <row r="13894" spans="2:3" x14ac:dyDescent="0.35">
      <c r="B13894" s="31"/>
      <c r="C13894" s="31"/>
    </row>
    <row r="13895" spans="2:3" x14ac:dyDescent="0.35">
      <c r="B13895" s="31"/>
      <c r="C13895" s="31"/>
    </row>
    <row r="13896" spans="2:3" x14ac:dyDescent="0.35">
      <c r="B13896" s="31"/>
      <c r="C13896" s="31"/>
    </row>
    <row r="13897" spans="2:3" x14ac:dyDescent="0.35">
      <c r="B13897" s="31"/>
      <c r="C13897" s="31"/>
    </row>
    <row r="13898" spans="2:3" x14ac:dyDescent="0.35">
      <c r="B13898" s="31"/>
      <c r="C13898" s="31"/>
    </row>
    <row r="13899" spans="2:3" x14ac:dyDescent="0.35">
      <c r="B13899" s="31"/>
      <c r="C13899" s="31"/>
    </row>
    <row r="13900" spans="2:3" x14ac:dyDescent="0.35">
      <c r="B13900" s="31"/>
      <c r="C13900" s="31"/>
    </row>
    <row r="13901" spans="2:3" x14ac:dyDescent="0.35">
      <c r="B13901" s="31"/>
      <c r="C13901" s="31"/>
    </row>
    <row r="13902" spans="2:3" x14ac:dyDescent="0.35">
      <c r="B13902" s="31"/>
      <c r="C13902" s="31"/>
    </row>
    <row r="13903" spans="2:3" x14ac:dyDescent="0.35">
      <c r="B13903" s="31"/>
      <c r="C13903" s="31"/>
    </row>
    <row r="13904" spans="2:3" x14ac:dyDescent="0.35">
      <c r="B13904" s="31"/>
      <c r="C13904" s="31"/>
    </row>
    <row r="13905" spans="2:3" x14ac:dyDescent="0.35">
      <c r="B13905" s="31"/>
      <c r="C13905" s="31"/>
    </row>
    <row r="13906" spans="2:3" x14ac:dyDescent="0.35">
      <c r="B13906" s="31"/>
      <c r="C13906" s="31"/>
    </row>
    <row r="13907" spans="2:3" x14ac:dyDescent="0.35">
      <c r="B13907" s="31"/>
      <c r="C13907" s="31"/>
    </row>
    <row r="13908" spans="2:3" x14ac:dyDescent="0.35">
      <c r="B13908" s="31"/>
      <c r="C13908" s="31"/>
    </row>
    <row r="13909" spans="2:3" x14ac:dyDescent="0.35">
      <c r="B13909" s="31"/>
      <c r="C13909" s="31"/>
    </row>
    <row r="13910" spans="2:3" x14ac:dyDescent="0.35">
      <c r="B13910" s="31"/>
      <c r="C13910" s="31"/>
    </row>
    <row r="13911" spans="2:3" x14ac:dyDescent="0.35">
      <c r="B13911" s="31"/>
      <c r="C13911" s="31"/>
    </row>
    <row r="13912" spans="2:3" x14ac:dyDescent="0.35">
      <c r="B13912" s="31"/>
      <c r="C13912" s="31"/>
    </row>
    <row r="13913" spans="2:3" x14ac:dyDescent="0.35">
      <c r="B13913" s="31"/>
      <c r="C13913" s="31"/>
    </row>
    <row r="13914" spans="2:3" x14ac:dyDescent="0.35">
      <c r="B13914" s="31"/>
      <c r="C13914" s="31"/>
    </row>
    <row r="13915" spans="2:3" x14ac:dyDescent="0.35">
      <c r="B13915" s="31"/>
      <c r="C13915" s="31"/>
    </row>
    <row r="13916" spans="2:3" x14ac:dyDescent="0.35">
      <c r="B13916" s="31"/>
      <c r="C13916" s="31"/>
    </row>
    <row r="13917" spans="2:3" x14ac:dyDescent="0.35">
      <c r="B13917" s="31"/>
      <c r="C13917" s="31"/>
    </row>
    <row r="13918" spans="2:3" x14ac:dyDescent="0.35">
      <c r="B13918" s="31"/>
      <c r="C13918" s="31"/>
    </row>
    <row r="13919" spans="2:3" x14ac:dyDescent="0.35">
      <c r="B13919" s="31"/>
      <c r="C13919" s="31"/>
    </row>
    <row r="13920" spans="2:3" x14ac:dyDescent="0.35">
      <c r="B13920" s="31"/>
      <c r="C13920" s="31"/>
    </row>
    <row r="13921" spans="2:3" x14ac:dyDescent="0.35">
      <c r="B13921" s="31"/>
      <c r="C13921" s="31"/>
    </row>
    <row r="13922" spans="2:3" x14ac:dyDescent="0.35">
      <c r="B13922" s="31"/>
      <c r="C13922" s="31"/>
    </row>
    <row r="13923" spans="2:3" x14ac:dyDescent="0.35">
      <c r="B13923" s="31"/>
      <c r="C13923" s="31"/>
    </row>
    <row r="13924" spans="2:3" x14ac:dyDescent="0.35">
      <c r="B13924" s="31"/>
      <c r="C13924" s="31"/>
    </row>
    <row r="13925" spans="2:3" x14ac:dyDescent="0.35">
      <c r="B13925" s="31"/>
      <c r="C13925" s="31"/>
    </row>
    <row r="13926" spans="2:3" x14ac:dyDescent="0.35">
      <c r="B13926" s="31"/>
      <c r="C13926" s="31"/>
    </row>
    <row r="13927" spans="2:3" x14ac:dyDescent="0.35">
      <c r="B13927" s="31"/>
      <c r="C13927" s="31"/>
    </row>
    <row r="13928" spans="2:3" x14ac:dyDescent="0.35">
      <c r="B13928" s="31"/>
      <c r="C13928" s="31"/>
    </row>
    <row r="13929" spans="2:3" x14ac:dyDescent="0.35">
      <c r="B13929" s="31"/>
      <c r="C13929" s="31"/>
    </row>
    <row r="13930" spans="2:3" x14ac:dyDescent="0.35">
      <c r="B13930" s="31"/>
      <c r="C13930" s="31"/>
    </row>
    <row r="13931" spans="2:3" x14ac:dyDescent="0.35">
      <c r="B13931" s="31"/>
      <c r="C13931" s="31"/>
    </row>
    <row r="13932" spans="2:3" x14ac:dyDescent="0.35">
      <c r="B13932" s="31"/>
      <c r="C13932" s="31"/>
    </row>
    <row r="13933" spans="2:3" x14ac:dyDescent="0.35">
      <c r="B13933" s="31"/>
      <c r="C13933" s="31"/>
    </row>
    <row r="13934" spans="2:3" x14ac:dyDescent="0.35">
      <c r="B13934" s="31"/>
      <c r="C13934" s="31"/>
    </row>
    <row r="13935" spans="2:3" x14ac:dyDescent="0.35">
      <c r="B13935" s="31"/>
      <c r="C13935" s="31"/>
    </row>
    <row r="13936" spans="2:3" x14ac:dyDescent="0.35">
      <c r="B13936" s="31"/>
      <c r="C13936" s="31"/>
    </row>
    <row r="13937" spans="2:3" x14ac:dyDescent="0.35">
      <c r="B13937" s="31"/>
      <c r="C13937" s="31"/>
    </row>
    <row r="13938" spans="2:3" x14ac:dyDescent="0.35">
      <c r="B13938" s="31"/>
      <c r="C13938" s="31"/>
    </row>
    <row r="13939" spans="2:3" x14ac:dyDescent="0.35">
      <c r="B13939" s="31"/>
      <c r="C13939" s="31"/>
    </row>
    <row r="13940" spans="2:3" x14ac:dyDescent="0.35">
      <c r="B13940" s="31"/>
      <c r="C13940" s="31"/>
    </row>
    <row r="13941" spans="2:3" x14ac:dyDescent="0.35">
      <c r="B13941" s="31"/>
      <c r="C13941" s="31"/>
    </row>
    <row r="13942" spans="2:3" x14ac:dyDescent="0.35">
      <c r="B13942" s="31"/>
      <c r="C13942" s="31"/>
    </row>
    <row r="13943" spans="2:3" x14ac:dyDescent="0.35">
      <c r="B13943" s="31"/>
      <c r="C13943" s="31"/>
    </row>
    <row r="13944" spans="2:3" x14ac:dyDescent="0.35">
      <c r="B13944" s="31"/>
      <c r="C13944" s="31"/>
    </row>
    <row r="13945" spans="2:3" x14ac:dyDescent="0.35">
      <c r="B13945" s="31"/>
      <c r="C13945" s="31"/>
    </row>
    <row r="13946" spans="2:3" x14ac:dyDescent="0.35">
      <c r="B13946" s="31"/>
      <c r="C13946" s="31"/>
    </row>
    <row r="13947" spans="2:3" x14ac:dyDescent="0.35">
      <c r="B13947" s="31"/>
      <c r="C13947" s="31"/>
    </row>
    <row r="13948" spans="2:3" x14ac:dyDescent="0.35">
      <c r="B13948" s="31"/>
      <c r="C13948" s="31"/>
    </row>
    <row r="13949" spans="2:3" x14ac:dyDescent="0.35">
      <c r="B13949" s="31"/>
      <c r="C13949" s="31"/>
    </row>
    <row r="13950" spans="2:3" x14ac:dyDescent="0.35">
      <c r="B13950" s="31"/>
      <c r="C13950" s="31"/>
    </row>
    <row r="13951" spans="2:3" x14ac:dyDescent="0.35">
      <c r="B13951" s="31"/>
      <c r="C13951" s="31"/>
    </row>
    <row r="13952" spans="2:3" x14ac:dyDescent="0.35">
      <c r="B13952" s="31"/>
      <c r="C13952" s="31"/>
    </row>
    <row r="13953" spans="2:3" x14ac:dyDescent="0.35">
      <c r="B13953" s="31"/>
      <c r="C13953" s="31"/>
    </row>
    <row r="13954" spans="2:3" x14ac:dyDescent="0.35">
      <c r="B13954" s="31"/>
      <c r="C13954" s="31"/>
    </row>
    <row r="13955" spans="2:3" x14ac:dyDescent="0.35">
      <c r="B13955" s="31"/>
      <c r="C13955" s="31"/>
    </row>
    <row r="13956" spans="2:3" x14ac:dyDescent="0.35">
      <c r="B13956" s="31"/>
      <c r="C13956" s="31"/>
    </row>
    <row r="13957" spans="2:3" x14ac:dyDescent="0.35">
      <c r="B13957" s="31"/>
      <c r="C13957" s="31"/>
    </row>
    <row r="13958" spans="2:3" x14ac:dyDescent="0.35">
      <c r="B13958" s="31"/>
      <c r="C13958" s="31"/>
    </row>
    <row r="13959" spans="2:3" x14ac:dyDescent="0.35">
      <c r="B13959" s="31"/>
      <c r="C13959" s="31"/>
    </row>
    <row r="13960" spans="2:3" x14ac:dyDescent="0.35">
      <c r="B13960" s="31"/>
      <c r="C13960" s="31"/>
    </row>
    <row r="13961" spans="2:3" x14ac:dyDescent="0.35">
      <c r="B13961" s="31"/>
      <c r="C13961" s="31"/>
    </row>
    <row r="13962" spans="2:3" x14ac:dyDescent="0.35">
      <c r="B13962" s="31"/>
      <c r="C13962" s="31"/>
    </row>
    <row r="13963" spans="2:3" x14ac:dyDescent="0.35">
      <c r="B13963" s="31"/>
      <c r="C13963" s="31"/>
    </row>
    <row r="13964" spans="2:3" x14ac:dyDescent="0.35">
      <c r="B13964" s="31"/>
      <c r="C13964" s="31"/>
    </row>
    <row r="13965" spans="2:3" x14ac:dyDescent="0.35">
      <c r="B13965" s="31"/>
      <c r="C13965" s="31"/>
    </row>
    <row r="13966" spans="2:3" x14ac:dyDescent="0.35">
      <c r="B13966" s="31"/>
      <c r="C13966" s="31"/>
    </row>
    <row r="13967" spans="2:3" x14ac:dyDescent="0.35">
      <c r="B13967" s="31"/>
      <c r="C13967" s="31"/>
    </row>
    <row r="13968" spans="2:3" x14ac:dyDescent="0.35">
      <c r="B13968" s="31"/>
      <c r="C13968" s="31"/>
    </row>
    <row r="13969" spans="2:3" x14ac:dyDescent="0.35">
      <c r="B13969" s="31"/>
      <c r="C13969" s="31"/>
    </row>
    <row r="13970" spans="2:3" x14ac:dyDescent="0.35">
      <c r="B13970" s="31"/>
      <c r="C13970" s="31"/>
    </row>
    <row r="13971" spans="2:3" x14ac:dyDescent="0.35">
      <c r="B13971" s="31"/>
      <c r="C13971" s="31"/>
    </row>
    <row r="13972" spans="2:3" x14ac:dyDescent="0.35">
      <c r="B13972" s="31"/>
      <c r="C13972" s="31"/>
    </row>
    <row r="13973" spans="2:3" x14ac:dyDescent="0.35">
      <c r="B13973" s="31"/>
      <c r="C13973" s="31"/>
    </row>
    <row r="13974" spans="2:3" x14ac:dyDescent="0.35">
      <c r="B13974" s="31"/>
      <c r="C13974" s="31"/>
    </row>
    <row r="13975" spans="2:3" x14ac:dyDescent="0.35">
      <c r="B13975" s="31"/>
      <c r="C13975" s="31"/>
    </row>
    <row r="13976" spans="2:3" x14ac:dyDescent="0.35">
      <c r="B13976" s="31"/>
      <c r="C13976" s="31"/>
    </row>
    <row r="13977" spans="2:3" x14ac:dyDescent="0.35">
      <c r="B13977" s="31"/>
      <c r="C13977" s="31"/>
    </row>
    <row r="13978" spans="2:3" x14ac:dyDescent="0.35">
      <c r="B13978" s="31"/>
      <c r="C13978" s="31"/>
    </row>
    <row r="13979" spans="2:3" x14ac:dyDescent="0.35">
      <c r="B13979" s="31"/>
      <c r="C13979" s="31"/>
    </row>
    <row r="13980" spans="2:3" x14ac:dyDescent="0.35">
      <c r="B13980" s="31"/>
      <c r="C13980" s="31"/>
    </row>
    <row r="13981" spans="2:3" x14ac:dyDescent="0.35">
      <c r="B13981" s="31"/>
      <c r="C13981" s="31"/>
    </row>
    <row r="13982" spans="2:3" x14ac:dyDescent="0.35">
      <c r="B13982" s="31"/>
      <c r="C13982" s="31"/>
    </row>
    <row r="13983" spans="2:3" x14ac:dyDescent="0.35">
      <c r="B13983" s="31"/>
      <c r="C13983" s="31"/>
    </row>
    <row r="13984" spans="2:3" x14ac:dyDescent="0.35">
      <c r="B13984" s="31"/>
      <c r="C13984" s="31"/>
    </row>
    <row r="13985" spans="2:3" x14ac:dyDescent="0.35">
      <c r="B13985" s="31"/>
      <c r="C13985" s="31"/>
    </row>
    <row r="13986" spans="2:3" x14ac:dyDescent="0.35">
      <c r="B13986" s="31"/>
      <c r="C13986" s="31"/>
    </row>
    <row r="13987" spans="2:3" x14ac:dyDescent="0.35">
      <c r="B13987" s="31"/>
      <c r="C13987" s="31"/>
    </row>
    <row r="13988" spans="2:3" x14ac:dyDescent="0.35">
      <c r="B13988" s="31"/>
      <c r="C13988" s="31"/>
    </row>
    <row r="13989" spans="2:3" x14ac:dyDescent="0.35">
      <c r="B13989" s="31"/>
      <c r="C13989" s="31"/>
    </row>
    <row r="13990" spans="2:3" x14ac:dyDescent="0.35">
      <c r="B13990" s="31"/>
      <c r="C13990" s="31"/>
    </row>
    <row r="13991" spans="2:3" x14ac:dyDescent="0.35">
      <c r="B13991" s="31"/>
      <c r="C13991" s="31"/>
    </row>
    <row r="13992" spans="2:3" x14ac:dyDescent="0.35">
      <c r="B13992" s="31"/>
      <c r="C13992" s="31"/>
    </row>
    <row r="13993" spans="2:3" x14ac:dyDescent="0.35">
      <c r="B13993" s="31"/>
      <c r="C13993" s="31"/>
    </row>
    <row r="13994" spans="2:3" x14ac:dyDescent="0.35">
      <c r="B13994" s="31"/>
      <c r="C13994" s="31"/>
    </row>
    <row r="13995" spans="2:3" x14ac:dyDescent="0.35">
      <c r="B13995" s="31"/>
      <c r="C13995" s="31"/>
    </row>
    <row r="13996" spans="2:3" x14ac:dyDescent="0.35">
      <c r="B13996" s="31"/>
      <c r="C13996" s="31"/>
    </row>
    <row r="13997" spans="2:3" x14ac:dyDescent="0.35">
      <c r="B13997" s="31"/>
      <c r="C13997" s="31"/>
    </row>
    <row r="13998" spans="2:3" x14ac:dyDescent="0.35">
      <c r="B13998" s="31"/>
      <c r="C13998" s="31"/>
    </row>
    <row r="13999" spans="2:3" x14ac:dyDescent="0.35">
      <c r="B13999" s="31"/>
      <c r="C13999" s="31"/>
    </row>
    <row r="14000" spans="2:3" x14ac:dyDescent="0.35">
      <c r="B14000" s="31"/>
      <c r="C14000" s="31"/>
    </row>
    <row r="14001" spans="2:3" x14ac:dyDescent="0.35">
      <c r="B14001" s="31"/>
      <c r="C14001" s="31"/>
    </row>
    <row r="14002" spans="2:3" x14ac:dyDescent="0.35">
      <c r="B14002" s="31"/>
      <c r="C14002" s="31"/>
    </row>
    <row r="14003" spans="2:3" x14ac:dyDescent="0.35">
      <c r="B14003" s="31"/>
      <c r="C14003" s="31"/>
    </row>
    <row r="14004" spans="2:3" x14ac:dyDescent="0.35">
      <c r="B14004" s="31"/>
      <c r="C14004" s="31"/>
    </row>
    <row r="14005" spans="2:3" x14ac:dyDescent="0.35">
      <c r="B14005" s="31"/>
      <c r="C14005" s="31"/>
    </row>
    <row r="14006" spans="2:3" x14ac:dyDescent="0.35">
      <c r="B14006" s="31"/>
      <c r="C14006" s="31"/>
    </row>
    <row r="14007" spans="2:3" x14ac:dyDescent="0.35">
      <c r="B14007" s="31"/>
      <c r="C14007" s="31"/>
    </row>
    <row r="14008" spans="2:3" x14ac:dyDescent="0.35">
      <c r="B14008" s="31"/>
      <c r="C14008" s="31"/>
    </row>
    <row r="14009" spans="2:3" x14ac:dyDescent="0.35">
      <c r="B14009" s="31"/>
      <c r="C14009" s="31"/>
    </row>
    <row r="14010" spans="2:3" x14ac:dyDescent="0.35">
      <c r="B14010" s="31"/>
      <c r="C14010" s="31"/>
    </row>
    <row r="14011" spans="2:3" x14ac:dyDescent="0.35">
      <c r="B14011" s="31"/>
      <c r="C14011" s="31"/>
    </row>
    <row r="14012" spans="2:3" x14ac:dyDescent="0.35">
      <c r="B14012" s="31"/>
      <c r="C14012" s="31"/>
    </row>
    <row r="14013" spans="2:3" x14ac:dyDescent="0.35">
      <c r="B14013" s="31"/>
      <c r="C14013" s="31"/>
    </row>
    <row r="14014" spans="2:3" x14ac:dyDescent="0.35">
      <c r="B14014" s="31"/>
      <c r="C14014" s="31"/>
    </row>
    <row r="14015" spans="2:3" x14ac:dyDescent="0.35">
      <c r="B14015" s="31"/>
      <c r="C14015" s="31"/>
    </row>
    <row r="14016" spans="2:3" x14ac:dyDescent="0.35">
      <c r="B14016" s="31"/>
      <c r="C14016" s="31"/>
    </row>
    <row r="14017" spans="2:3" x14ac:dyDescent="0.35">
      <c r="B14017" s="31"/>
      <c r="C14017" s="31"/>
    </row>
    <row r="14018" spans="2:3" x14ac:dyDescent="0.35">
      <c r="B14018" s="31"/>
      <c r="C14018" s="31"/>
    </row>
    <row r="14019" spans="2:3" x14ac:dyDescent="0.35">
      <c r="B14019" s="31"/>
      <c r="C14019" s="31"/>
    </row>
    <row r="14020" spans="2:3" x14ac:dyDescent="0.35">
      <c r="B14020" s="31"/>
      <c r="C14020" s="31"/>
    </row>
    <row r="14021" spans="2:3" x14ac:dyDescent="0.35">
      <c r="B14021" s="31"/>
      <c r="C14021" s="31"/>
    </row>
    <row r="14022" spans="2:3" x14ac:dyDescent="0.35">
      <c r="B14022" s="31"/>
      <c r="C14022" s="31"/>
    </row>
    <row r="14023" spans="2:3" x14ac:dyDescent="0.35">
      <c r="B14023" s="31"/>
      <c r="C14023" s="31"/>
    </row>
    <row r="14024" spans="2:3" x14ac:dyDescent="0.35">
      <c r="B14024" s="31"/>
      <c r="C14024" s="31"/>
    </row>
    <row r="14025" spans="2:3" x14ac:dyDescent="0.35">
      <c r="B14025" s="31"/>
      <c r="C14025" s="31"/>
    </row>
    <row r="14026" spans="2:3" x14ac:dyDescent="0.35">
      <c r="B14026" s="31"/>
      <c r="C14026" s="31"/>
    </row>
    <row r="14027" spans="2:3" x14ac:dyDescent="0.35">
      <c r="B14027" s="31"/>
      <c r="C14027" s="31"/>
    </row>
    <row r="14028" spans="2:3" x14ac:dyDescent="0.35">
      <c r="B14028" s="31"/>
      <c r="C14028" s="31"/>
    </row>
    <row r="14029" spans="2:3" x14ac:dyDescent="0.35">
      <c r="B14029" s="31"/>
      <c r="C14029" s="31"/>
    </row>
    <row r="14030" spans="2:3" x14ac:dyDescent="0.35">
      <c r="B14030" s="31"/>
      <c r="C14030" s="31"/>
    </row>
    <row r="14031" spans="2:3" x14ac:dyDescent="0.35">
      <c r="B14031" s="31"/>
      <c r="C14031" s="31"/>
    </row>
    <row r="14032" spans="2:3" x14ac:dyDescent="0.35">
      <c r="B14032" s="31"/>
      <c r="C14032" s="31"/>
    </row>
    <row r="14033" spans="2:3" x14ac:dyDescent="0.35">
      <c r="B14033" s="31"/>
      <c r="C14033" s="31"/>
    </row>
    <row r="14034" spans="2:3" x14ac:dyDescent="0.35">
      <c r="B14034" s="31"/>
      <c r="C14034" s="31"/>
    </row>
    <row r="14035" spans="2:3" x14ac:dyDescent="0.35">
      <c r="B14035" s="31"/>
      <c r="C14035" s="31"/>
    </row>
    <row r="14036" spans="2:3" x14ac:dyDescent="0.35">
      <c r="B14036" s="31"/>
      <c r="C14036" s="31"/>
    </row>
    <row r="14037" spans="2:3" x14ac:dyDescent="0.35">
      <c r="B14037" s="31"/>
      <c r="C14037" s="31"/>
    </row>
    <row r="14038" spans="2:3" x14ac:dyDescent="0.35">
      <c r="B14038" s="31"/>
      <c r="C14038" s="31"/>
    </row>
    <row r="14039" spans="2:3" x14ac:dyDescent="0.35">
      <c r="B14039" s="31"/>
      <c r="C14039" s="31"/>
    </row>
    <row r="14040" spans="2:3" x14ac:dyDescent="0.35">
      <c r="B14040" s="31"/>
      <c r="C14040" s="31"/>
    </row>
    <row r="14041" spans="2:3" x14ac:dyDescent="0.35">
      <c r="B14041" s="31"/>
      <c r="C14041" s="31"/>
    </row>
    <row r="14042" spans="2:3" x14ac:dyDescent="0.35">
      <c r="B14042" s="31"/>
      <c r="C14042" s="31"/>
    </row>
    <row r="14043" spans="2:3" x14ac:dyDescent="0.35">
      <c r="B14043" s="31"/>
      <c r="C14043" s="31"/>
    </row>
    <row r="14044" spans="2:3" x14ac:dyDescent="0.35">
      <c r="B14044" s="31"/>
      <c r="C14044" s="31"/>
    </row>
    <row r="14045" spans="2:3" x14ac:dyDescent="0.35">
      <c r="B14045" s="31"/>
      <c r="C14045" s="31"/>
    </row>
    <row r="14046" spans="2:3" x14ac:dyDescent="0.35">
      <c r="B14046" s="31"/>
      <c r="C14046" s="31"/>
    </row>
    <row r="14047" spans="2:3" x14ac:dyDescent="0.35">
      <c r="B14047" s="31"/>
      <c r="C14047" s="31"/>
    </row>
    <row r="14048" spans="2:3" x14ac:dyDescent="0.35">
      <c r="B14048" s="31"/>
      <c r="C14048" s="31"/>
    </row>
    <row r="14049" spans="2:3" x14ac:dyDescent="0.35">
      <c r="B14049" s="31"/>
      <c r="C14049" s="31"/>
    </row>
    <row r="14050" spans="2:3" x14ac:dyDescent="0.35">
      <c r="B14050" s="31"/>
      <c r="C14050" s="31"/>
    </row>
    <row r="14051" spans="2:3" x14ac:dyDescent="0.35">
      <c r="B14051" s="31"/>
      <c r="C14051" s="31"/>
    </row>
    <row r="14052" spans="2:3" x14ac:dyDescent="0.35">
      <c r="B14052" s="31"/>
      <c r="C14052" s="31"/>
    </row>
    <row r="14053" spans="2:3" x14ac:dyDescent="0.35">
      <c r="B14053" s="31"/>
      <c r="C14053" s="31"/>
    </row>
    <row r="14054" spans="2:3" x14ac:dyDescent="0.35">
      <c r="B14054" s="31"/>
      <c r="C14054" s="31"/>
    </row>
    <row r="14055" spans="2:3" x14ac:dyDescent="0.35">
      <c r="B14055" s="31"/>
      <c r="C14055" s="31"/>
    </row>
    <row r="14056" spans="2:3" x14ac:dyDescent="0.35">
      <c r="B14056" s="31"/>
      <c r="C14056" s="31"/>
    </row>
    <row r="14057" spans="2:3" x14ac:dyDescent="0.35">
      <c r="B14057" s="31"/>
      <c r="C14057" s="31"/>
    </row>
    <row r="14058" spans="2:3" x14ac:dyDescent="0.35">
      <c r="B14058" s="31"/>
      <c r="C14058" s="31"/>
    </row>
    <row r="14059" spans="2:3" x14ac:dyDescent="0.35">
      <c r="B14059" s="31"/>
      <c r="C14059" s="31"/>
    </row>
    <row r="14060" spans="2:3" x14ac:dyDescent="0.35">
      <c r="B14060" s="31"/>
      <c r="C14060" s="31"/>
    </row>
    <row r="14061" spans="2:3" x14ac:dyDescent="0.35">
      <c r="B14061" s="31"/>
      <c r="C14061" s="31"/>
    </row>
    <row r="14062" spans="2:3" x14ac:dyDescent="0.35">
      <c r="B14062" s="31"/>
      <c r="C14062" s="31"/>
    </row>
    <row r="14063" spans="2:3" x14ac:dyDescent="0.35">
      <c r="B14063" s="31"/>
      <c r="C14063" s="31"/>
    </row>
    <row r="14064" spans="2:3" x14ac:dyDescent="0.35">
      <c r="B14064" s="31"/>
      <c r="C14064" s="31"/>
    </row>
    <row r="14065" spans="2:3" x14ac:dyDescent="0.35">
      <c r="B14065" s="31"/>
      <c r="C14065" s="31"/>
    </row>
    <row r="14066" spans="2:3" x14ac:dyDescent="0.35">
      <c r="B14066" s="31"/>
      <c r="C14066" s="31"/>
    </row>
    <row r="14067" spans="2:3" x14ac:dyDescent="0.35">
      <c r="B14067" s="31"/>
      <c r="C14067" s="31"/>
    </row>
    <row r="14068" spans="2:3" x14ac:dyDescent="0.35">
      <c r="B14068" s="31"/>
      <c r="C14068" s="31"/>
    </row>
    <row r="14069" spans="2:3" x14ac:dyDescent="0.35">
      <c r="B14069" s="31"/>
      <c r="C14069" s="31"/>
    </row>
    <row r="14070" spans="2:3" x14ac:dyDescent="0.35">
      <c r="B14070" s="31"/>
      <c r="C14070" s="31"/>
    </row>
    <row r="14071" spans="2:3" x14ac:dyDescent="0.35">
      <c r="B14071" s="31"/>
      <c r="C14071" s="31"/>
    </row>
    <row r="14072" spans="2:3" x14ac:dyDescent="0.35">
      <c r="B14072" s="31"/>
      <c r="C14072" s="31"/>
    </row>
    <row r="14073" spans="2:3" x14ac:dyDescent="0.35">
      <c r="B14073" s="31"/>
      <c r="C14073" s="31"/>
    </row>
    <row r="14074" spans="2:3" x14ac:dyDescent="0.35">
      <c r="B14074" s="31"/>
      <c r="C14074" s="31"/>
    </row>
    <row r="14075" spans="2:3" x14ac:dyDescent="0.35">
      <c r="B14075" s="31"/>
      <c r="C14075" s="31"/>
    </row>
    <row r="14076" spans="2:3" x14ac:dyDescent="0.35">
      <c r="B14076" s="31"/>
      <c r="C14076" s="31"/>
    </row>
    <row r="14077" spans="2:3" x14ac:dyDescent="0.35">
      <c r="B14077" s="31"/>
      <c r="C14077" s="31"/>
    </row>
    <row r="14078" spans="2:3" x14ac:dyDescent="0.35">
      <c r="B14078" s="31"/>
      <c r="C14078" s="31"/>
    </row>
    <row r="14079" spans="2:3" x14ac:dyDescent="0.35">
      <c r="B14079" s="31"/>
      <c r="C14079" s="31"/>
    </row>
    <row r="14080" spans="2:3" x14ac:dyDescent="0.35">
      <c r="B14080" s="31"/>
      <c r="C14080" s="31"/>
    </row>
    <row r="14081" spans="2:3" x14ac:dyDescent="0.35">
      <c r="B14081" s="31"/>
      <c r="C14081" s="31"/>
    </row>
    <row r="14082" spans="2:3" x14ac:dyDescent="0.35">
      <c r="B14082" s="31"/>
      <c r="C14082" s="31"/>
    </row>
    <row r="14083" spans="2:3" x14ac:dyDescent="0.35">
      <c r="B14083" s="31"/>
      <c r="C14083" s="31"/>
    </row>
    <row r="14084" spans="2:3" x14ac:dyDescent="0.35">
      <c r="B14084" s="31"/>
      <c r="C14084" s="31"/>
    </row>
    <row r="14085" spans="2:3" x14ac:dyDescent="0.35">
      <c r="B14085" s="31"/>
      <c r="C14085" s="31"/>
    </row>
    <row r="14086" spans="2:3" x14ac:dyDescent="0.35">
      <c r="B14086" s="31"/>
      <c r="C14086" s="31"/>
    </row>
    <row r="14087" spans="2:3" x14ac:dyDescent="0.35">
      <c r="B14087" s="31"/>
      <c r="C14087" s="31"/>
    </row>
    <row r="14088" spans="2:3" x14ac:dyDescent="0.35">
      <c r="B14088" s="31"/>
      <c r="C14088" s="31"/>
    </row>
    <row r="14089" spans="2:3" x14ac:dyDescent="0.35">
      <c r="B14089" s="31"/>
      <c r="C14089" s="31"/>
    </row>
    <row r="14090" spans="2:3" x14ac:dyDescent="0.35">
      <c r="B14090" s="31"/>
      <c r="C14090" s="31"/>
    </row>
    <row r="14091" spans="2:3" x14ac:dyDescent="0.35">
      <c r="B14091" s="31"/>
      <c r="C14091" s="31"/>
    </row>
    <row r="14092" spans="2:3" x14ac:dyDescent="0.35">
      <c r="B14092" s="31"/>
      <c r="C14092" s="31"/>
    </row>
    <row r="14093" spans="2:3" x14ac:dyDescent="0.35">
      <c r="B14093" s="31"/>
      <c r="C14093" s="31"/>
    </row>
    <row r="14094" spans="2:3" x14ac:dyDescent="0.35">
      <c r="B14094" s="31"/>
      <c r="C14094" s="31"/>
    </row>
    <row r="14095" spans="2:3" x14ac:dyDescent="0.35">
      <c r="B14095" s="31"/>
      <c r="C14095" s="31"/>
    </row>
    <row r="14096" spans="2:3" x14ac:dyDescent="0.35">
      <c r="B14096" s="31"/>
      <c r="C14096" s="31"/>
    </row>
    <row r="14097" spans="2:3" x14ac:dyDescent="0.35">
      <c r="B14097" s="31"/>
      <c r="C14097" s="31"/>
    </row>
    <row r="14098" spans="2:3" x14ac:dyDescent="0.35">
      <c r="B14098" s="31"/>
      <c r="C14098" s="31"/>
    </row>
    <row r="14099" spans="2:3" x14ac:dyDescent="0.35">
      <c r="B14099" s="31"/>
      <c r="C14099" s="31"/>
    </row>
    <row r="14100" spans="2:3" x14ac:dyDescent="0.35">
      <c r="B14100" s="31"/>
      <c r="C14100" s="31"/>
    </row>
    <row r="14101" spans="2:3" x14ac:dyDescent="0.35">
      <c r="B14101" s="31"/>
      <c r="C14101" s="31"/>
    </row>
    <row r="14102" spans="2:3" x14ac:dyDescent="0.35">
      <c r="B14102" s="31"/>
      <c r="C14102" s="31"/>
    </row>
    <row r="14103" spans="2:3" x14ac:dyDescent="0.35">
      <c r="B14103" s="31"/>
      <c r="C14103" s="31"/>
    </row>
    <row r="14104" spans="2:3" x14ac:dyDescent="0.35">
      <c r="B14104" s="31"/>
      <c r="C14104" s="31"/>
    </row>
    <row r="14105" spans="2:3" x14ac:dyDescent="0.35">
      <c r="B14105" s="31"/>
      <c r="C14105" s="31"/>
    </row>
    <row r="14106" spans="2:3" x14ac:dyDescent="0.35">
      <c r="B14106" s="31"/>
      <c r="C14106" s="31"/>
    </row>
    <row r="14107" spans="2:3" x14ac:dyDescent="0.35">
      <c r="B14107" s="31"/>
      <c r="C14107" s="31"/>
    </row>
    <row r="14108" spans="2:3" x14ac:dyDescent="0.35">
      <c r="B14108" s="31"/>
      <c r="C14108" s="31"/>
    </row>
    <row r="14109" spans="2:3" x14ac:dyDescent="0.35">
      <c r="B14109" s="31"/>
      <c r="C14109" s="31"/>
    </row>
    <row r="14110" spans="2:3" x14ac:dyDescent="0.35">
      <c r="B14110" s="31"/>
      <c r="C14110" s="31"/>
    </row>
    <row r="14111" spans="2:3" x14ac:dyDescent="0.35">
      <c r="B14111" s="31"/>
      <c r="C14111" s="31"/>
    </row>
    <row r="14112" spans="2:3" x14ac:dyDescent="0.35">
      <c r="B14112" s="31"/>
      <c r="C14112" s="31"/>
    </row>
    <row r="14113" spans="2:3" x14ac:dyDescent="0.35">
      <c r="B14113" s="31"/>
      <c r="C14113" s="31"/>
    </row>
    <row r="14114" spans="2:3" x14ac:dyDescent="0.35">
      <c r="B14114" s="31"/>
      <c r="C14114" s="31"/>
    </row>
    <row r="14115" spans="2:3" x14ac:dyDescent="0.35">
      <c r="B14115" s="31"/>
      <c r="C14115" s="31"/>
    </row>
    <row r="14116" spans="2:3" x14ac:dyDescent="0.35">
      <c r="B14116" s="31"/>
      <c r="C14116" s="31"/>
    </row>
    <row r="14117" spans="2:3" x14ac:dyDescent="0.35">
      <c r="B14117" s="31"/>
      <c r="C14117" s="31"/>
    </row>
    <row r="14118" spans="2:3" x14ac:dyDescent="0.35">
      <c r="B14118" s="31"/>
      <c r="C14118" s="31"/>
    </row>
    <row r="14119" spans="2:3" x14ac:dyDescent="0.35">
      <c r="B14119" s="31"/>
      <c r="C14119" s="31"/>
    </row>
    <row r="14120" spans="2:3" x14ac:dyDescent="0.35">
      <c r="B14120" s="31"/>
      <c r="C14120" s="31"/>
    </row>
    <row r="14121" spans="2:3" x14ac:dyDescent="0.35">
      <c r="B14121" s="31"/>
      <c r="C14121" s="31"/>
    </row>
    <row r="14122" spans="2:3" x14ac:dyDescent="0.35">
      <c r="B14122" s="31"/>
      <c r="C14122" s="31"/>
    </row>
    <row r="14123" spans="2:3" x14ac:dyDescent="0.35">
      <c r="B14123" s="31"/>
      <c r="C14123" s="31"/>
    </row>
    <row r="14124" spans="2:3" x14ac:dyDescent="0.35">
      <c r="B14124" s="31"/>
      <c r="C14124" s="31"/>
    </row>
    <row r="14125" spans="2:3" x14ac:dyDescent="0.35">
      <c r="B14125" s="31"/>
      <c r="C14125" s="31"/>
    </row>
    <row r="14126" spans="2:3" x14ac:dyDescent="0.35">
      <c r="B14126" s="31"/>
      <c r="C14126" s="31"/>
    </row>
    <row r="14127" spans="2:3" x14ac:dyDescent="0.35">
      <c r="B14127" s="31"/>
      <c r="C14127" s="31"/>
    </row>
    <row r="14128" spans="2:3" x14ac:dyDescent="0.35">
      <c r="B14128" s="31"/>
      <c r="C14128" s="31"/>
    </row>
    <row r="14129" spans="2:3" x14ac:dyDescent="0.35">
      <c r="B14129" s="31"/>
      <c r="C14129" s="31"/>
    </row>
    <row r="14130" spans="2:3" x14ac:dyDescent="0.35">
      <c r="B14130" s="31"/>
      <c r="C14130" s="31"/>
    </row>
    <row r="14131" spans="2:3" x14ac:dyDescent="0.35">
      <c r="B14131" s="31"/>
      <c r="C14131" s="31"/>
    </row>
    <row r="14132" spans="2:3" x14ac:dyDescent="0.35">
      <c r="B14132" s="31"/>
      <c r="C14132" s="31"/>
    </row>
    <row r="14133" spans="2:3" x14ac:dyDescent="0.35">
      <c r="B14133" s="31"/>
      <c r="C14133" s="31"/>
    </row>
    <row r="14134" spans="2:3" x14ac:dyDescent="0.35">
      <c r="B14134" s="31"/>
      <c r="C14134" s="31"/>
    </row>
    <row r="14135" spans="2:3" x14ac:dyDescent="0.35">
      <c r="B14135" s="31"/>
      <c r="C14135" s="31"/>
    </row>
    <row r="14136" spans="2:3" x14ac:dyDescent="0.35">
      <c r="B14136" s="31"/>
      <c r="C14136" s="31"/>
    </row>
    <row r="14137" spans="2:3" x14ac:dyDescent="0.35">
      <c r="B14137" s="31"/>
      <c r="C14137" s="31"/>
    </row>
    <row r="14138" spans="2:3" x14ac:dyDescent="0.35">
      <c r="B14138" s="31"/>
      <c r="C14138" s="31"/>
    </row>
    <row r="14139" spans="2:3" x14ac:dyDescent="0.35">
      <c r="B14139" s="31"/>
      <c r="C14139" s="31"/>
    </row>
    <row r="14140" spans="2:3" x14ac:dyDescent="0.35">
      <c r="B14140" s="31"/>
      <c r="C14140" s="31"/>
    </row>
    <row r="14141" spans="2:3" x14ac:dyDescent="0.35">
      <c r="B14141" s="31"/>
      <c r="C14141" s="31"/>
    </row>
    <row r="14142" spans="2:3" x14ac:dyDescent="0.35">
      <c r="B14142" s="31"/>
      <c r="C14142" s="31"/>
    </row>
    <row r="14143" spans="2:3" x14ac:dyDescent="0.35">
      <c r="B14143" s="31"/>
      <c r="C14143" s="31"/>
    </row>
    <row r="14144" spans="2:3" x14ac:dyDescent="0.35">
      <c r="B14144" s="31"/>
      <c r="C14144" s="31"/>
    </row>
    <row r="14145" spans="2:3" x14ac:dyDescent="0.35">
      <c r="B14145" s="31"/>
      <c r="C14145" s="31"/>
    </row>
    <row r="14146" spans="2:3" x14ac:dyDescent="0.35">
      <c r="B14146" s="31"/>
      <c r="C14146" s="31"/>
    </row>
    <row r="14147" spans="2:3" x14ac:dyDescent="0.35">
      <c r="B14147" s="31"/>
      <c r="C14147" s="31"/>
    </row>
    <row r="14148" spans="2:3" x14ac:dyDescent="0.35">
      <c r="B14148" s="31"/>
      <c r="C14148" s="31"/>
    </row>
    <row r="14149" spans="2:3" x14ac:dyDescent="0.35">
      <c r="B14149" s="31"/>
      <c r="C14149" s="31"/>
    </row>
    <row r="14150" spans="2:3" x14ac:dyDescent="0.35">
      <c r="B14150" s="31"/>
      <c r="C14150" s="31"/>
    </row>
    <row r="14151" spans="2:3" x14ac:dyDescent="0.35">
      <c r="B14151" s="31"/>
      <c r="C14151" s="31"/>
    </row>
    <row r="14152" spans="2:3" x14ac:dyDescent="0.35">
      <c r="B14152" s="31"/>
      <c r="C14152" s="31"/>
    </row>
    <row r="14153" spans="2:3" x14ac:dyDescent="0.35">
      <c r="B14153" s="31"/>
      <c r="C14153" s="31"/>
    </row>
    <row r="14154" spans="2:3" x14ac:dyDescent="0.35">
      <c r="B14154" s="31"/>
      <c r="C14154" s="31"/>
    </row>
    <row r="14155" spans="2:3" x14ac:dyDescent="0.35">
      <c r="B14155" s="31"/>
      <c r="C14155" s="31"/>
    </row>
    <row r="14156" spans="2:3" x14ac:dyDescent="0.35">
      <c r="B14156" s="31"/>
      <c r="C14156" s="31"/>
    </row>
    <row r="14157" spans="2:3" x14ac:dyDescent="0.35">
      <c r="B14157" s="31"/>
      <c r="C14157" s="31"/>
    </row>
    <row r="14158" spans="2:3" x14ac:dyDescent="0.35">
      <c r="B14158" s="31"/>
      <c r="C14158" s="31"/>
    </row>
    <row r="14159" spans="2:3" x14ac:dyDescent="0.35">
      <c r="B14159" s="31"/>
      <c r="C14159" s="31"/>
    </row>
    <row r="14160" spans="2:3" x14ac:dyDescent="0.35">
      <c r="B14160" s="31"/>
      <c r="C14160" s="31"/>
    </row>
    <row r="14161" spans="2:3" x14ac:dyDescent="0.35">
      <c r="B14161" s="31"/>
      <c r="C14161" s="31"/>
    </row>
    <row r="14162" spans="2:3" x14ac:dyDescent="0.35">
      <c r="B14162" s="31"/>
      <c r="C14162" s="31"/>
    </row>
    <row r="14163" spans="2:3" x14ac:dyDescent="0.35">
      <c r="B14163" s="31"/>
      <c r="C14163" s="31"/>
    </row>
    <row r="14164" spans="2:3" x14ac:dyDescent="0.35">
      <c r="B14164" s="31"/>
      <c r="C14164" s="31"/>
    </row>
    <row r="14165" spans="2:3" x14ac:dyDescent="0.35">
      <c r="B14165" s="31"/>
      <c r="C14165" s="31"/>
    </row>
    <row r="14166" spans="2:3" x14ac:dyDescent="0.35">
      <c r="B14166" s="31"/>
      <c r="C14166" s="31"/>
    </row>
    <row r="14167" spans="2:3" x14ac:dyDescent="0.35">
      <c r="B14167" s="31"/>
      <c r="C14167" s="31"/>
    </row>
    <row r="14168" spans="2:3" x14ac:dyDescent="0.35">
      <c r="B14168" s="31"/>
      <c r="C14168" s="31"/>
    </row>
    <row r="14169" spans="2:3" x14ac:dyDescent="0.35">
      <c r="B14169" s="31"/>
      <c r="C14169" s="31"/>
    </row>
    <row r="14170" spans="2:3" x14ac:dyDescent="0.35">
      <c r="B14170" s="31"/>
      <c r="C14170" s="31"/>
    </row>
    <row r="14171" spans="2:3" x14ac:dyDescent="0.35">
      <c r="B14171" s="31"/>
      <c r="C14171" s="31"/>
    </row>
    <row r="14172" spans="2:3" x14ac:dyDescent="0.35">
      <c r="B14172" s="31"/>
      <c r="C14172" s="31"/>
    </row>
    <row r="14173" spans="2:3" x14ac:dyDescent="0.35">
      <c r="B14173" s="31"/>
      <c r="C14173" s="31"/>
    </row>
    <row r="14174" spans="2:3" x14ac:dyDescent="0.35">
      <c r="B14174" s="31"/>
      <c r="C14174" s="31"/>
    </row>
    <row r="14175" spans="2:3" x14ac:dyDescent="0.35">
      <c r="B14175" s="31"/>
      <c r="C14175" s="31"/>
    </row>
    <row r="14176" spans="2:3" x14ac:dyDescent="0.35">
      <c r="B14176" s="31"/>
      <c r="C14176" s="31"/>
    </row>
    <row r="14177" spans="2:3" x14ac:dyDescent="0.35">
      <c r="B14177" s="31"/>
      <c r="C14177" s="31"/>
    </row>
    <row r="14178" spans="2:3" x14ac:dyDescent="0.35">
      <c r="B14178" s="31"/>
      <c r="C14178" s="31"/>
    </row>
    <row r="14179" spans="2:3" x14ac:dyDescent="0.35">
      <c r="B14179" s="31"/>
      <c r="C14179" s="31"/>
    </row>
    <row r="14180" spans="2:3" x14ac:dyDescent="0.35">
      <c r="B14180" s="31"/>
      <c r="C14180" s="31"/>
    </row>
    <row r="14181" spans="2:3" x14ac:dyDescent="0.35">
      <c r="B14181" s="31"/>
      <c r="C14181" s="31"/>
    </row>
    <row r="14182" spans="2:3" x14ac:dyDescent="0.35">
      <c r="B14182" s="31"/>
      <c r="C14182" s="31"/>
    </row>
    <row r="14183" spans="2:3" x14ac:dyDescent="0.35">
      <c r="B14183" s="31"/>
      <c r="C14183" s="31"/>
    </row>
    <row r="14184" spans="2:3" x14ac:dyDescent="0.35">
      <c r="B14184" s="31"/>
      <c r="C14184" s="31"/>
    </row>
    <row r="14185" spans="2:3" x14ac:dyDescent="0.35">
      <c r="B14185" s="31"/>
      <c r="C14185" s="31"/>
    </row>
    <row r="14186" spans="2:3" x14ac:dyDescent="0.35">
      <c r="B14186" s="31"/>
      <c r="C14186" s="31"/>
    </row>
    <row r="14187" spans="2:3" x14ac:dyDescent="0.35">
      <c r="B14187" s="31"/>
      <c r="C14187" s="31"/>
    </row>
    <row r="14188" spans="2:3" x14ac:dyDescent="0.35">
      <c r="B14188" s="31"/>
      <c r="C14188" s="31"/>
    </row>
    <row r="14189" spans="2:3" x14ac:dyDescent="0.35">
      <c r="B14189" s="31"/>
      <c r="C14189" s="31"/>
    </row>
    <row r="14190" spans="2:3" x14ac:dyDescent="0.35">
      <c r="B14190" s="31"/>
      <c r="C14190" s="31"/>
    </row>
    <row r="14191" spans="2:3" x14ac:dyDescent="0.35">
      <c r="B14191" s="31"/>
      <c r="C14191" s="31"/>
    </row>
    <row r="14192" spans="2:3" x14ac:dyDescent="0.35">
      <c r="B14192" s="31"/>
      <c r="C14192" s="31"/>
    </row>
    <row r="14193" spans="2:3" x14ac:dyDescent="0.35">
      <c r="B14193" s="31"/>
      <c r="C14193" s="31"/>
    </row>
    <row r="14194" spans="2:3" x14ac:dyDescent="0.35">
      <c r="B14194" s="31"/>
      <c r="C14194" s="31"/>
    </row>
    <row r="14195" spans="2:3" x14ac:dyDescent="0.35">
      <c r="B14195" s="31"/>
      <c r="C14195" s="31"/>
    </row>
    <row r="14196" spans="2:3" x14ac:dyDescent="0.35">
      <c r="B14196" s="31"/>
      <c r="C14196" s="31"/>
    </row>
    <row r="14197" spans="2:3" x14ac:dyDescent="0.35">
      <c r="B14197" s="31"/>
      <c r="C14197" s="31"/>
    </row>
    <row r="14198" spans="2:3" x14ac:dyDescent="0.35">
      <c r="B14198" s="31"/>
      <c r="C14198" s="31"/>
    </row>
    <row r="14199" spans="2:3" x14ac:dyDescent="0.35">
      <c r="B14199" s="31"/>
      <c r="C14199" s="31"/>
    </row>
    <row r="14200" spans="2:3" x14ac:dyDescent="0.35">
      <c r="B14200" s="31"/>
      <c r="C14200" s="31"/>
    </row>
    <row r="14201" spans="2:3" x14ac:dyDescent="0.35">
      <c r="B14201" s="31"/>
      <c r="C14201" s="31"/>
    </row>
    <row r="14202" spans="2:3" x14ac:dyDescent="0.35">
      <c r="B14202" s="31"/>
      <c r="C14202" s="31"/>
    </row>
    <row r="14203" spans="2:3" x14ac:dyDescent="0.35">
      <c r="B14203" s="31"/>
      <c r="C14203" s="31"/>
    </row>
    <row r="14204" spans="2:3" x14ac:dyDescent="0.35">
      <c r="B14204" s="31"/>
      <c r="C14204" s="31"/>
    </row>
    <row r="14205" spans="2:3" x14ac:dyDescent="0.35">
      <c r="B14205" s="31"/>
      <c r="C14205" s="31"/>
    </row>
    <row r="14206" spans="2:3" x14ac:dyDescent="0.35">
      <c r="B14206" s="31"/>
      <c r="C14206" s="31"/>
    </row>
    <row r="14207" spans="2:3" x14ac:dyDescent="0.35">
      <c r="B14207" s="31"/>
      <c r="C14207" s="31"/>
    </row>
    <row r="14208" spans="2:3" x14ac:dyDescent="0.35">
      <c r="B14208" s="31"/>
      <c r="C14208" s="31"/>
    </row>
    <row r="14209" spans="2:3" x14ac:dyDescent="0.35">
      <c r="B14209" s="31"/>
      <c r="C14209" s="31"/>
    </row>
    <row r="14210" spans="2:3" x14ac:dyDescent="0.35">
      <c r="B14210" s="31"/>
      <c r="C14210" s="31"/>
    </row>
    <row r="14211" spans="2:3" x14ac:dyDescent="0.35">
      <c r="B14211" s="31"/>
      <c r="C14211" s="31"/>
    </row>
    <row r="14212" spans="2:3" x14ac:dyDescent="0.35">
      <c r="B14212" s="31"/>
      <c r="C14212" s="31"/>
    </row>
    <row r="14213" spans="2:3" x14ac:dyDescent="0.35">
      <c r="B14213" s="31"/>
      <c r="C14213" s="31"/>
    </row>
    <row r="14214" spans="2:3" x14ac:dyDescent="0.35">
      <c r="B14214" s="31"/>
      <c r="C14214" s="31"/>
    </row>
    <row r="14215" spans="2:3" x14ac:dyDescent="0.35">
      <c r="B14215" s="31"/>
      <c r="C14215" s="31"/>
    </row>
    <row r="14216" spans="2:3" x14ac:dyDescent="0.35">
      <c r="B14216" s="31"/>
      <c r="C14216" s="31"/>
    </row>
    <row r="14217" spans="2:3" x14ac:dyDescent="0.35">
      <c r="B14217" s="31"/>
      <c r="C14217" s="31"/>
    </row>
    <row r="14218" spans="2:3" x14ac:dyDescent="0.35">
      <c r="B14218" s="31"/>
      <c r="C14218" s="31"/>
    </row>
    <row r="14219" spans="2:3" x14ac:dyDescent="0.35">
      <c r="B14219" s="31"/>
      <c r="C14219" s="31"/>
    </row>
    <row r="14220" spans="2:3" x14ac:dyDescent="0.35">
      <c r="B14220" s="31"/>
      <c r="C14220" s="31"/>
    </row>
    <row r="14221" spans="2:3" x14ac:dyDescent="0.35">
      <c r="B14221" s="31"/>
      <c r="C14221" s="31"/>
    </row>
    <row r="14222" spans="2:3" x14ac:dyDescent="0.35">
      <c r="B14222" s="31"/>
      <c r="C14222" s="31"/>
    </row>
    <row r="14223" spans="2:3" x14ac:dyDescent="0.35">
      <c r="B14223" s="31"/>
      <c r="C14223" s="31"/>
    </row>
    <row r="14224" spans="2:3" x14ac:dyDescent="0.35">
      <c r="B14224" s="31"/>
      <c r="C14224" s="31"/>
    </row>
    <row r="14225" spans="2:3" x14ac:dyDescent="0.35">
      <c r="B14225" s="31"/>
      <c r="C14225" s="31"/>
    </row>
    <row r="14226" spans="2:3" x14ac:dyDescent="0.35">
      <c r="B14226" s="31"/>
      <c r="C14226" s="31"/>
    </row>
    <row r="14227" spans="2:3" x14ac:dyDescent="0.35">
      <c r="B14227" s="31"/>
      <c r="C14227" s="31"/>
    </row>
    <row r="14228" spans="2:3" x14ac:dyDescent="0.35">
      <c r="B14228" s="31"/>
      <c r="C14228" s="31"/>
    </row>
    <row r="14229" spans="2:3" x14ac:dyDescent="0.35">
      <c r="B14229" s="31"/>
      <c r="C14229" s="31"/>
    </row>
    <row r="14230" spans="2:3" x14ac:dyDescent="0.35">
      <c r="B14230" s="31"/>
      <c r="C14230" s="31"/>
    </row>
    <row r="14231" spans="2:3" x14ac:dyDescent="0.35">
      <c r="B14231" s="31"/>
      <c r="C14231" s="31"/>
    </row>
    <row r="14232" spans="2:3" x14ac:dyDescent="0.35">
      <c r="B14232" s="31"/>
      <c r="C14232" s="31"/>
    </row>
    <row r="14233" spans="2:3" x14ac:dyDescent="0.35">
      <c r="B14233" s="31"/>
      <c r="C14233" s="31"/>
    </row>
    <row r="14234" spans="2:3" x14ac:dyDescent="0.35">
      <c r="B14234" s="31"/>
      <c r="C14234" s="31"/>
    </row>
    <row r="14235" spans="2:3" x14ac:dyDescent="0.35">
      <c r="B14235" s="31"/>
      <c r="C14235" s="31"/>
    </row>
    <row r="14236" spans="2:3" x14ac:dyDescent="0.35">
      <c r="B14236" s="31"/>
      <c r="C14236" s="31"/>
    </row>
    <row r="14237" spans="2:3" x14ac:dyDescent="0.35">
      <c r="B14237" s="31"/>
      <c r="C14237" s="31"/>
    </row>
    <row r="14238" spans="2:3" x14ac:dyDescent="0.35">
      <c r="B14238" s="31"/>
      <c r="C14238" s="31"/>
    </row>
    <row r="14239" spans="2:3" x14ac:dyDescent="0.35">
      <c r="B14239" s="31"/>
      <c r="C14239" s="31"/>
    </row>
    <row r="14240" spans="2:3" x14ac:dyDescent="0.35">
      <c r="B14240" s="31"/>
      <c r="C14240" s="31"/>
    </row>
    <row r="14241" spans="2:3" x14ac:dyDescent="0.35">
      <c r="B14241" s="31"/>
      <c r="C14241" s="31"/>
    </row>
    <row r="14242" spans="2:3" x14ac:dyDescent="0.35">
      <c r="B14242" s="31"/>
      <c r="C14242" s="31"/>
    </row>
    <row r="14243" spans="2:3" x14ac:dyDescent="0.35">
      <c r="B14243" s="31"/>
      <c r="C14243" s="31"/>
    </row>
    <row r="14244" spans="2:3" x14ac:dyDescent="0.35">
      <c r="B14244" s="31"/>
      <c r="C14244" s="31"/>
    </row>
    <row r="14245" spans="2:3" x14ac:dyDescent="0.35">
      <c r="B14245" s="31"/>
      <c r="C14245" s="31"/>
    </row>
    <row r="14246" spans="2:3" x14ac:dyDescent="0.35">
      <c r="B14246" s="31"/>
      <c r="C14246" s="31"/>
    </row>
    <row r="14247" spans="2:3" x14ac:dyDescent="0.35">
      <c r="B14247" s="31"/>
      <c r="C14247" s="31"/>
    </row>
    <row r="14248" spans="2:3" x14ac:dyDescent="0.35">
      <c r="B14248" s="31"/>
      <c r="C14248" s="31"/>
    </row>
    <row r="14249" spans="2:3" x14ac:dyDescent="0.35">
      <c r="B14249" s="31"/>
      <c r="C14249" s="31"/>
    </row>
    <row r="14250" spans="2:3" x14ac:dyDescent="0.35">
      <c r="B14250" s="31"/>
      <c r="C14250" s="31"/>
    </row>
    <row r="14251" spans="2:3" x14ac:dyDescent="0.35">
      <c r="B14251" s="31"/>
      <c r="C14251" s="31"/>
    </row>
    <row r="14252" spans="2:3" x14ac:dyDescent="0.35">
      <c r="B14252" s="31"/>
      <c r="C14252" s="31"/>
    </row>
    <row r="14253" spans="2:3" x14ac:dyDescent="0.35">
      <c r="B14253" s="31"/>
      <c r="C14253" s="31"/>
    </row>
    <row r="14254" spans="2:3" x14ac:dyDescent="0.35">
      <c r="B14254" s="31"/>
      <c r="C14254" s="31"/>
    </row>
    <row r="14255" spans="2:3" x14ac:dyDescent="0.35">
      <c r="B14255" s="31"/>
      <c r="C14255" s="31"/>
    </row>
    <row r="14256" spans="2:3" x14ac:dyDescent="0.35">
      <c r="B14256" s="31"/>
      <c r="C14256" s="31"/>
    </row>
    <row r="14257" spans="2:3" x14ac:dyDescent="0.35">
      <c r="B14257" s="31"/>
      <c r="C14257" s="31"/>
    </row>
    <row r="14258" spans="2:3" x14ac:dyDescent="0.35">
      <c r="B14258" s="31"/>
      <c r="C14258" s="31"/>
    </row>
    <row r="14259" spans="2:3" x14ac:dyDescent="0.35">
      <c r="B14259" s="31"/>
      <c r="C14259" s="31"/>
    </row>
    <row r="14260" spans="2:3" x14ac:dyDescent="0.35">
      <c r="B14260" s="31"/>
      <c r="C14260" s="31"/>
    </row>
    <row r="14261" spans="2:3" x14ac:dyDescent="0.35">
      <c r="B14261" s="31"/>
      <c r="C14261" s="31"/>
    </row>
    <row r="14262" spans="2:3" x14ac:dyDescent="0.35">
      <c r="B14262" s="31"/>
      <c r="C14262" s="31"/>
    </row>
    <row r="14263" spans="2:3" x14ac:dyDescent="0.35">
      <c r="B14263" s="31"/>
      <c r="C14263" s="31"/>
    </row>
    <row r="14264" spans="2:3" x14ac:dyDescent="0.35">
      <c r="B14264" s="31"/>
      <c r="C14264" s="31"/>
    </row>
    <row r="14265" spans="2:3" x14ac:dyDescent="0.35">
      <c r="B14265" s="31"/>
      <c r="C14265" s="31"/>
    </row>
    <row r="14266" spans="2:3" x14ac:dyDescent="0.35">
      <c r="B14266" s="31"/>
      <c r="C14266" s="31"/>
    </row>
    <row r="14267" spans="2:3" x14ac:dyDescent="0.35">
      <c r="B14267" s="31"/>
      <c r="C14267" s="31"/>
    </row>
    <row r="14268" spans="2:3" x14ac:dyDescent="0.35">
      <c r="B14268" s="31"/>
      <c r="C14268" s="31"/>
    </row>
    <row r="14269" spans="2:3" x14ac:dyDescent="0.35">
      <c r="B14269" s="31"/>
      <c r="C14269" s="31"/>
    </row>
    <row r="14270" spans="2:3" x14ac:dyDescent="0.35">
      <c r="B14270" s="31"/>
      <c r="C14270" s="31"/>
    </row>
    <row r="14271" spans="2:3" x14ac:dyDescent="0.35">
      <c r="B14271" s="31"/>
      <c r="C14271" s="31"/>
    </row>
    <row r="14272" spans="2:3" x14ac:dyDescent="0.35">
      <c r="B14272" s="31"/>
      <c r="C14272" s="31"/>
    </row>
    <row r="14273" spans="2:3" x14ac:dyDescent="0.35">
      <c r="B14273" s="31"/>
      <c r="C14273" s="31"/>
    </row>
    <row r="14274" spans="2:3" x14ac:dyDescent="0.35">
      <c r="B14274" s="31"/>
      <c r="C14274" s="31"/>
    </row>
    <row r="14275" spans="2:3" x14ac:dyDescent="0.35">
      <c r="B14275" s="31"/>
      <c r="C14275" s="31"/>
    </row>
    <row r="14276" spans="2:3" x14ac:dyDescent="0.35">
      <c r="B14276" s="31"/>
      <c r="C14276" s="31"/>
    </row>
    <row r="14277" spans="2:3" x14ac:dyDescent="0.35">
      <c r="B14277" s="31"/>
      <c r="C14277" s="31"/>
    </row>
    <row r="14278" spans="2:3" x14ac:dyDescent="0.35">
      <c r="B14278" s="31"/>
      <c r="C14278" s="31"/>
    </row>
    <row r="14279" spans="2:3" x14ac:dyDescent="0.35">
      <c r="B14279" s="31"/>
      <c r="C14279" s="31"/>
    </row>
    <row r="14280" spans="2:3" x14ac:dyDescent="0.35">
      <c r="B14280" s="31"/>
      <c r="C14280" s="31"/>
    </row>
    <row r="14281" spans="2:3" x14ac:dyDescent="0.35">
      <c r="B14281" s="31"/>
      <c r="C14281" s="31"/>
    </row>
    <row r="14282" spans="2:3" x14ac:dyDescent="0.35">
      <c r="B14282" s="31"/>
      <c r="C14282" s="31"/>
    </row>
    <row r="14283" spans="2:3" x14ac:dyDescent="0.35">
      <c r="B14283" s="31"/>
      <c r="C14283" s="31"/>
    </row>
    <row r="14284" spans="2:3" x14ac:dyDescent="0.35">
      <c r="B14284" s="31"/>
      <c r="C14284" s="31"/>
    </row>
    <row r="14285" spans="2:3" x14ac:dyDescent="0.35">
      <c r="B14285" s="31"/>
      <c r="C14285" s="31"/>
    </row>
    <row r="14286" spans="2:3" x14ac:dyDescent="0.35">
      <c r="B14286" s="31"/>
      <c r="C14286" s="31"/>
    </row>
    <row r="14287" spans="2:3" x14ac:dyDescent="0.35">
      <c r="B14287" s="31"/>
      <c r="C14287" s="31"/>
    </row>
    <row r="14288" spans="2:3" x14ac:dyDescent="0.35">
      <c r="B14288" s="31"/>
      <c r="C14288" s="31"/>
    </row>
    <row r="14289" spans="2:3" x14ac:dyDescent="0.35">
      <c r="B14289" s="31"/>
      <c r="C14289" s="31"/>
    </row>
    <row r="14290" spans="2:3" x14ac:dyDescent="0.35">
      <c r="B14290" s="31"/>
      <c r="C14290" s="31"/>
    </row>
    <row r="14291" spans="2:3" x14ac:dyDescent="0.35">
      <c r="B14291" s="31"/>
      <c r="C14291" s="31"/>
    </row>
    <row r="14292" spans="2:3" x14ac:dyDescent="0.35">
      <c r="B14292" s="31"/>
      <c r="C14292" s="31"/>
    </row>
    <row r="14293" spans="2:3" x14ac:dyDescent="0.35">
      <c r="B14293" s="31"/>
      <c r="C14293" s="31"/>
    </row>
    <row r="14294" spans="2:3" x14ac:dyDescent="0.35">
      <c r="B14294" s="31"/>
      <c r="C14294" s="31"/>
    </row>
    <row r="14295" spans="2:3" x14ac:dyDescent="0.35">
      <c r="B14295" s="31"/>
      <c r="C14295" s="31"/>
    </row>
    <row r="14296" spans="2:3" x14ac:dyDescent="0.35">
      <c r="B14296" s="31"/>
      <c r="C14296" s="31"/>
    </row>
    <row r="14297" spans="2:3" x14ac:dyDescent="0.35">
      <c r="B14297" s="31"/>
      <c r="C14297" s="31"/>
    </row>
    <row r="14298" spans="2:3" x14ac:dyDescent="0.35">
      <c r="B14298" s="31"/>
      <c r="C14298" s="31"/>
    </row>
    <row r="14299" spans="2:3" x14ac:dyDescent="0.35">
      <c r="B14299" s="31"/>
      <c r="C14299" s="31"/>
    </row>
    <row r="14300" spans="2:3" x14ac:dyDescent="0.35">
      <c r="B14300" s="31"/>
      <c r="C14300" s="31"/>
    </row>
    <row r="14301" spans="2:3" x14ac:dyDescent="0.35">
      <c r="B14301" s="31"/>
      <c r="C14301" s="31"/>
    </row>
    <row r="14302" spans="2:3" x14ac:dyDescent="0.35">
      <c r="B14302" s="31"/>
      <c r="C14302" s="31"/>
    </row>
    <row r="14303" spans="2:3" x14ac:dyDescent="0.35">
      <c r="B14303" s="31"/>
      <c r="C14303" s="31"/>
    </row>
    <row r="14304" spans="2:3" x14ac:dyDescent="0.35">
      <c r="B14304" s="31"/>
      <c r="C14304" s="31"/>
    </row>
    <row r="14305" spans="2:3" x14ac:dyDescent="0.35">
      <c r="B14305" s="31"/>
      <c r="C14305" s="31"/>
    </row>
    <row r="14306" spans="2:3" x14ac:dyDescent="0.35">
      <c r="B14306" s="31"/>
      <c r="C14306" s="31"/>
    </row>
    <row r="14307" spans="2:3" x14ac:dyDescent="0.35">
      <c r="B14307" s="31"/>
      <c r="C14307" s="31"/>
    </row>
    <row r="14308" spans="2:3" x14ac:dyDescent="0.35">
      <c r="B14308" s="31"/>
      <c r="C14308" s="31"/>
    </row>
    <row r="14309" spans="2:3" x14ac:dyDescent="0.35">
      <c r="B14309" s="31"/>
      <c r="C14309" s="31"/>
    </row>
    <row r="14310" spans="2:3" x14ac:dyDescent="0.35">
      <c r="B14310" s="31"/>
      <c r="C14310" s="31"/>
    </row>
    <row r="14311" spans="2:3" x14ac:dyDescent="0.35">
      <c r="B14311" s="31"/>
      <c r="C14311" s="31"/>
    </row>
    <row r="14312" spans="2:3" x14ac:dyDescent="0.35">
      <c r="B14312" s="31"/>
      <c r="C14312" s="31"/>
    </row>
    <row r="14313" spans="2:3" x14ac:dyDescent="0.35">
      <c r="B14313" s="31"/>
      <c r="C14313" s="31"/>
    </row>
    <row r="14314" spans="2:3" x14ac:dyDescent="0.35">
      <c r="B14314" s="31"/>
      <c r="C14314" s="31"/>
    </row>
    <row r="14315" spans="2:3" x14ac:dyDescent="0.35">
      <c r="B14315" s="31"/>
      <c r="C14315" s="31"/>
    </row>
    <row r="14316" spans="2:3" x14ac:dyDescent="0.35">
      <c r="B14316" s="31"/>
      <c r="C14316" s="31"/>
    </row>
    <row r="14317" spans="2:3" x14ac:dyDescent="0.35">
      <c r="B14317" s="31"/>
      <c r="C14317" s="31"/>
    </row>
    <row r="14318" spans="2:3" x14ac:dyDescent="0.35">
      <c r="B14318" s="31"/>
      <c r="C14318" s="31"/>
    </row>
    <row r="14319" spans="2:3" x14ac:dyDescent="0.35">
      <c r="B14319" s="31"/>
      <c r="C14319" s="31"/>
    </row>
    <row r="14320" spans="2:3" x14ac:dyDescent="0.35">
      <c r="B14320" s="31"/>
      <c r="C14320" s="31"/>
    </row>
    <row r="14321" spans="2:3" x14ac:dyDescent="0.35">
      <c r="B14321" s="31"/>
      <c r="C14321" s="31"/>
    </row>
    <row r="14322" spans="2:3" x14ac:dyDescent="0.35">
      <c r="B14322" s="31"/>
      <c r="C14322" s="31"/>
    </row>
    <row r="14323" spans="2:3" x14ac:dyDescent="0.35">
      <c r="B14323" s="31"/>
      <c r="C14323" s="31"/>
    </row>
    <row r="14324" spans="2:3" x14ac:dyDescent="0.35">
      <c r="B14324" s="31"/>
      <c r="C14324" s="31"/>
    </row>
    <row r="14325" spans="2:3" x14ac:dyDescent="0.35">
      <c r="B14325" s="31"/>
      <c r="C14325" s="31"/>
    </row>
    <row r="14326" spans="2:3" x14ac:dyDescent="0.35">
      <c r="B14326" s="31"/>
      <c r="C14326" s="31"/>
    </row>
    <row r="14327" spans="2:3" x14ac:dyDescent="0.35">
      <c r="B14327" s="31"/>
      <c r="C14327" s="31"/>
    </row>
    <row r="14328" spans="2:3" x14ac:dyDescent="0.35">
      <c r="B14328" s="31"/>
      <c r="C14328" s="31"/>
    </row>
    <row r="14329" spans="2:3" x14ac:dyDescent="0.35">
      <c r="B14329" s="31"/>
      <c r="C14329" s="31"/>
    </row>
    <row r="14330" spans="2:3" x14ac:dyDescent="0.35">
      <c r="B14330" s="31"/>
      <c r="C14330" s="31"/>
    </row>
    <row r="14331" spans="2:3" x14ac:dyDescent="0.35">
      <c r="B14331" s="31"/>
      <c r="C14331" s="31"/>
    </row>
    <row r="14332" spans="2:3" x14ac:dyDescent="0.35">
      <c r="B14332" s="31"/>
      <c r="C14332" s="31"/>
    </row>
    <row r="14333" spans="2:3" x14ac:dyDescent="0.35">
      <c r="B14333" s="31"/>
      <c r="C14333" s="31"/>
    </row>
    <row r="14334" spans="2:3" x14ac:dyDescent="0.35">
      <c r="B14334" s="31"/>
      <c r="C14334" s="31"/>
    </row>
    <row r="14335" spans="2:3" x14ac:dyDescent="0.35">
      <c r="B14335" s="31"/>
      <c r="C14335" s="31"/>
    </row>
    <row r="14336" spans="2:3" x14ac:dyDescent="0.35">
      <c r="B14336" s="31"/>
      <c r="C14336" s="31"/>
    </row>
    <row r="14337" spans="2:3" x14ac:dyDescent="0.35">
      <c r="B14337" s="31"/>
      <c r="C14337" s="31"/>
    </row>
    <row r="14338" spans="2:3" x14ac:dyDescent="0.35">
      <c r="B14338" s="31"/>
      <c r="C14338" s="31"/>
    </row>
    <row r="14339" spans="2:3" x14ac:dyDescent="0.35">
      <c r="B14339" s="31"/>
      <c r="C14339" s="31"/>
    </row>
    <row r="14340" spans="2:3" x14ac:dyDescent="0.35">
      <c r="B14340" s="31"/>
      <c r="C14340" s="31"/>
    </row>
    <row r="14341" spans="2:3" x14ac:dyDescent="0.35">
      <c r="B14341" s="31"/>
      <c r="C14341" s="31"/>
    </row>
    <row r="14342" spans="2:3" x14ac:dyDescent="0.35">
      <c r="B14342" s="31"/>
      <c r="C14342" s="31"/>
    </row>
    <row r="14343" spans="2:3" x14ac:dyDescent="0.35">
      <c r="B14343" s="31"/>
      <c r="C14343" s="31"/>
    </row>
    <row r="14344" spans="2:3" x14ac:dyDescent="0.35">
      <c r="B14344" s="31"/>
      <c r="C14344" s="31"/>
    </row>
    <row r="14345" spans="2:3" x14ac:dyDescent="0.35">
      <c r="B14345" s="31"/>
      <c r="C14345" s="31"/>
    </row>
    <row r="14346" spans="2:3" x14ac:dyDescent="0.35">
      <c r="B14346" s="31"/>
      <c r="C14346" s="31"/>
    </row>
    <row r="14347" spans="2:3" x14ac:dyDescent="0.35">
      <c r="B14347" s="31"/>
      <c r="C14347" s="31"/>
    </row>
    <row r="14348" spans="2:3" x14ac:dyDescent="0.35">
      <c r="B14348" s="31"/>
      <c r="C14348" s="31"/>
    </row>
    <row r="14349" spans="2:3" x14ac:dyDescent="0.35">
      <c r="B14349" s="31"/>
      <c r="C14349" s="31"/>
    </row>
    <row r="14350" spans="2:3" x14ac:dyDescent="0.35">
      <c r="B14350" s="31"/>
      <c r="C14350" s="31"/>
    </row>
    <row r="14351" spans="2:3" x14ac:dyDescent="0.35">
      <c r="B14351" s="31"/>
      <c r="C14351" s="31"/>
    </row>
    <row r="14352" spans="2:3" x14ac:dyDescent="0.35">
      <c r="B14352" s="31"/>
      <c r="C14352" s="31"/>
    </row>
    <row r="14353" spans="2:3" x14ac:dyDescent="0.35">
      <c r="B14353" s="31"/>
      <c r="C14353" s="31"/>
    </row>
    <row r="14354" spans="2:3" x14ac:dyDescent="0.35">
      <c r="B14354" s="31"/>
      <c r="C14354" s="31"/>
    </row>
    <row r="14355" spans="2:3" x14ac:dyDescent="0.35">
      <c r="B14355" s="31"/>
      <c r="C14355" s="31"/>
    </row>
    <row r="14356" spans="2:3" x14ac:dyDescent="0.35">
      <c r="B14356" s="31"/>
      <c r="C14356" s="31"/>
    </row>
    <row r="14357" spans="2:3" x14ac:dyDescent="0.35">
      <c r="B14357" s="31"/>
      <c r="C14357" s="31"/>
    </row>
    <row r="14358" spans="2:3" x14ac:dyDescent="0.35">
      <c r="B14358" s="31"/>
      <c r="C14358" s="31"/>
    </row>
    <row r="14359" spans="2:3" x14ac:dyDescent="0.35">
      <c r="B14359" s="31"/>
      <c r="C14359" s="31"/>
    </row>
    <row r="14360" spans="2:3" x14ac:dyDescent="0.35">
      <c r="B14360" s="31"/>
      <c r="C14360" s="31"/>
    </row>
    <row r="14361" spans="2:3" x14ac:dyDescent="0.35">
      <c r="B14361" s="31"/>
      <c r="C14361" s="31"/>
    </row>
    <row r="14362" spans="2:3" x14ac:dyDescent="0.35">
      <c r="B14362" s="31"/>
      <c r="C14362" s="31"/>
    </row>
    <row r="14363" spans="2:3" x14ac:dyDescent="0.35">
      <c r="B14363" s="31"/>
      <c r="C14363" s="31"/>
    </row>
    <row r="14364" spans="2:3" x14ac:dyDescent="0.35">
      <c r="B14364" s="31"/>
      <c r="C14364" s="31"/>
    </row>
    <row r="14365" spans="2:3" x14ac:dyDescent="0.35">
      <c r="B14365" s="31"/>
      <c r="C14365" s="31"/>
    </row>
    <row r="14366" spans="2:3" x14ac:dyDescent="0.35">
      <c r="B14366" s="31"/>
      <c r="C14366" s="31"/>
    </row>
    <row r="14367" spans="2:3" x14ac:dyDescent="0.35">
      <c r="B14367" s="31"/>
      <c r="C14367" s="31"/>
    </row>
    <row r="14368" spans="2:3" x14ac:dyDescent="0.35">
      <c r="B14368" s="31"/>
      <c r="C14368" s="31"/>
    </row>
    <row r="14369" spans="2:3" x14ac:dyDescent="0.35">
      <c r="B14369" s="31"/>
      <c r="C14369" s="31"/>
    </row>
    <row r="14370" spans="2:3" x14ac:dyDescent="0.35">
      <c r="B14370" s="31"/>
      <c r="C14370" s="31"/>
    </row>
    <row r="14371" spans="2:3" x14ac:dyDescent="0.35">
      <c r="B14371" s="31"/>
      <c r="C14371" s="31"/>
    </row>
    <row r="14372" spans="2:3" x14ac:dyDescent="0.35">
      <c r="B14372" s="31"/>
      <c r="C14372" s="31"/>
    </row>
    <row r="14373" spans="2:3" x14ac:dyDescent="0.35">
      <c r="B14373" s="31"/>
      <c r="C14373" s="31"/>
    </row>
    <row r="14374" spans="2:3" x14ac:dyDescent="0.35">
      <c r="B14374" s="31"/>
      <c r="C14374" s="31"/>
    </row>
    <row r="14375" spans="2:3" x14ac:dyDescent="0.35">
      <c r="B14375" s="31"/>
      <c r="C14375" s="31"/>
    </row>
    <row r="14376" spans="2:3" x14ac:dyDescent="0.35">
      <c r="B14376" s="31"/>
      <c r="C14376" s="31"/>
    </row>
    <row r="14377" spans="2:3" x14ac:dyDescent="0.35">
      <c r="B14377" s="31"/>
      <c r="C14377" s="31"/>
    </row>
    <row r="14378" spans="2:3" x14ac:dyDescent="0.35">
      <c r="B14378" s="31"/>
      <c r="C14378" s="31"/>
    </row>
    <row r="14379" spans="2:3" x14ac:dyDescent="0.35">
      <c r="B14379" s="31"/>
      <c r="C14379" s="31"/>
    </row>
    <row r="14380" spans="2:3" x14ac:dyDescent="0.35">
      <c r="B14380" s="31"/>
      <c r="C14380" s="31"/>
    </row>
    <row r="14381" spans="2:3" x14ac:dyDescent="0.35">
      <c r="B14381" s="31"/>
      <c r="C14381" s="31"/>
    </row>
    <row r="14382" spans="2:3" x14ac:dyDescent="0.35">
      <c r="B14382" s="31"/>
      <c r="C14382" s="31"/>
    </row>
    <row r="14383" spans="2:3" x14ac:dyDescent="0.35">
      <c r="B14383" s="31"/>
      <c r="C14383" s="31"/>
    </row>
    <row r="14384" spans="2:3" x14ac:dyDescent="0.35">
      <c r="B14384" s="31"/>
      <c r="C14384" s="31"/>
    </row>
    <row r="14385" spans="2:3" x14ac:dyDescent="0.35">
      <c r="B14385" s="31"/>
      <c r="C14385" s="31"/>
    </row>
    <row r="14386" spans="2:3" x14ac:dyDescent="0.35">
      <c r="B14386" s="31"/>
      <c r="C14386" s="31"/>
    </row>
    <row r="14387" spans="2:3" x14ac:dyDescent="0.35">
      <c r="B14387" s="31"/>
      <c r="C14387" s="31"/>
    </row>
    <row r="14388" spans="2:3" x14ac:dyDescent="0.35">
      <c r="B14388" s="31"/>
      <c r="C14388" s="31"/>
    </row>
    <row r="14389" spans="2:3" x14ac:dyDescent="0.35">
      <c r="B14389" s="31"/>
      <c r="C14389" s="31"/>
    </row>
    <row r="14390" spans="2:3" x14ac:dyDescent="0.35">
      <c r="B14390" s="31"/>
      <c r="C14390" s="31"/>
    </row>
    <row r="14391" spans="2:3" x14ac:dyDescent="0.35">
      <c r="B14391" s="31"/>
      <c r="C14391" s="31"/>
    </row>
    <row r="14392" spans="2:3" x14ac:dyDescent="0.35">
      <c r="B14392" s="31"/>
      <c r="C14392" s="31"/>
    </row>
    <row r="14393" spans="2:3" x14ac:dyDescent="0.35">
      <c r="B14393" s="31"/>
      <c r="C14393" s="31"/>
    </row>
    <row r="14394" spans="2:3" x14ac:dyDescent="0.35">
      <c r="B14394" s="31"/>
      <c r="C14394" s="31"/>
    </row>
    <row r="14395" spans="2:3" x14ac:dyDescent="0.35">
      <c r="B14395" s="31"/>
      <c r="C14395" s="31"/>
    </row>
    <row r="14396" spans="2:3" x14ac:dyDescent="0.35">
      <c r="B14396" s="31"/>
      <c r="C14396" s="31"/>
    </row>
    <row r="14397" spans="2:3" x14ac:dyDescent="0.35">
      <c r="B14397" s="31"/>
      <c r="C14397" s="31"/>
    </row>
    <row r="14398" spans="2:3" x14ac:dyDescent="0.35">
      <c r="B14398" s="31"/>
      <c r="C14398" s="31"/>
    </row>
    <row r="14399" spans="2:3" x14ac:dyDescent="0.35">
      <c r="B14399" s="31"/>
      <c r="C14399" s="31"/>
    </row>
    <row r="14400" spans="2:3" x14ac:dyDescent="0.35">
      <c r="B14400" s="31"/>
      <c r="C14400" s="31"/>
    </row>
    <row r="14401" spans="2:3" x14ac:dyDescent="0.35">
      <c r="B14401" s="31"/>
      <c r="C14401" s="31"/>
    </row>
    <row r="14402" spans="2:3" x14ac:dyDescent="0.35">
      <c r="B14402" s="31"/>
      <c r="C14402" s="31"/>
    </row>
    <row r="14403" spans="2:3" x14ac:dyDescent="0.35">
      <c r="B14403" s="31"/>
      <c r="C14403" s="31"/>
    </row>
    <row r="14404" spans="2:3" x14ac:dyDescent="0.35">
      <c r="B14404" s="31"/>
      <c r="C14404" s="31"/>
    </row>
    <row r="14405" spans="2:3" x14ac:dyDescent="0.35">
      <c r="B14405" s="31"/>
      <c r="C14405" s="31"/>
    </row>
    <row r="14406" spans="2:3" x14ac:dyDescent="0.35">
      <c r="B14406" s="31"/>
      <c r="C14406" s="31"/>
    </row>
    <row r="14407" spans="2:3" x14ac:dyDescent="0.35">
      <c r="B14407" s="31"/>
      <c r="C14407" s="31"/>
    </row>
    <row r="14408" spans="2:3" x14ac:dyDescent="0.35">
      <c r="B14408" s="31"/>
      <c r="C14408" s="31"/>
    </row>
    <row r="14409" spans="2:3" x14ac:dyDescent="0.35">
      <c r="B14409" s="31"/>
      <c r="C14409" s="31"/>
    </row>
    <row r="14410" spans="2:3" x14ac:dyDescent="0.35">
      <c r="B14410" s="31"/>
      <c r="C14410" s="31"/>
    </row>
    <row r="14411" spans="2:3" x14ac:dyDescent="0.35">
      <c r="B14411" s="31"/>
      <c r="C14411" s="31"/>
    </row>
    <row r="14412" spans="2:3" x14ac:dyDescent="0.35">
      <c r="B14412" s="31"/>
      <c r="C14412" s="31"/>
    </row>
    <row r="14413" spans="2:3" x14ac:dyDescent="0.35">
      <c r="B14413" s="31"/>
      <c r="C14413" s="31"/>
    </row>
    <row r="14414" spans="2:3" x14ac:dyDescent="0.35">
      <c r="B14414" s="31"/>
      <c r="C14414" s="31"/>
    </row>
    <row r="14415" spans="2:3" x14ac:dyDescent="0.35">
      <c r="B14415" s="31"/>
      <c r="C14415" s="31"/>
    </row>
    <row r="14416" spans="2:3" x14ac:dyDescent="0.35">
      <c r="B14416" s="31"/>
      <c r="C14416" s="31"/>
    </row>
    <row r="14417" spans="2:3" x14ac:dyDescent="0.35">
      <c r="B14417" s="31"/>
      <c r="C14417" s="31"/>
    </row>
    <row r="14418" spans="2:3" x14ac:dyDescent="0.35">
      <c r="B14418" s="31"/>
      <c r="C14418" s="31"/>
    </row>
    <row r="14419" spans="2:3" x14ac:dyDescent="0.35">
      <c r="B14419" s="31"/>
      <c r="C14419" s="31"/>
    </row>
    <row r="14420" spans="2:3" x14ac:dyDescent="0.35">
      <c r="B14420" s="31"/>
      <c r="C14420" s="31"/>
    </row>
    <row r="14421" spans="2:3" x14ac:dyDescent="0.35">
      <c r="B14421" s="31"/>
      <c r="C14421" s="31"/>
    </row>
    <row r="14422" spans="2:3" x14ac:dyDescent="0.35">
      <c r="B14422" s="31"/>
      <c r="C14422" s="31"/>
    </row>
    <row r="14423" spans="2:3" x14ac:dyDescent="0.35">
      <c r="B14423" s="31"/>
      <c r="C14423" s="31"/>
    </row>
    <row r="14424" spans="2:3" x14ac:dyDescent="0.35">
      <c r="B14424" s="31"/>
      <c r="C14424" s="31"/>
    </row>
    <row r="14425" spans="2:3" x14ac:dyDescent="0.35">
      <c r="B14425" s="31"/>
      <c r="C14425" s="31"/>
    </row>
    <row r="14426" spans="2:3" x14ac:dyDescent="0.35">
      <c r="B14426" s="31"/>
      <c r="C14426" s="31"/>
    </row>
    <row r="14427" spans="2:3" x14ac:dyDescent="0.35">
      <c r="B14427" s="31"/>
      <c r="C14427" s="31"/>
    </row>
    <row r="14428" spans="2:3" x14ac:dyDescent="0.35">
      <c r="B14428" s="31"/>
      <c r="C14428" s="31"/>
    </row>
    <row r="14429" spans="2:3" x14ac:dyDescent="0.35">
      <c r="B14429" s="31"/>
      <c r="C14429" s="31"/>
    </row>
    <row r="14430" spans="2:3" x14ac:dyDescent="0.35">
      <c r="B14430" s="31"/>
      <c r="C14430" s="31"/>
    </row>
    <row r="14431" spans="2:3" x14ac:dyDescent="0.35">
      <c r="B14431" s="31"/>
      <c r="C14431" s="31"/>
    </row>
    <row r="14432" spans="2:3" x14ac:dyDescent="0.35">
      <c r="B14432" s="31"/>
      <c r="C14432" s="31"/>
    </row>
    <row r="14433" spans="2:3" x14ac:dyDescent="0.35">
      <c r="B14433" s="31"/>
      <c r="C14433" s="31"/>
    </row>
    <row r="14434" spans="2:3" x14ac:dyDescent="0.35">
      <c r="B14434" s="31"/>
      <c r="C14434" s="31"/>
    </row>
    <row r="14435" spans="2:3" x14ac:dyDescent="0.35">
      <c r="B14435" s="31"/>
      <c r="C14435" s="31"/>
    </row>
    <row r="14436" spans="2:3" x14ac:dyDescent="0.35">
      <c r="B14436" s="31"/>
      <c r="C14436" s="31"/>
    </row>
    <row r="14437" spans="2:3" x14ac:dyDescent="0.35">
      <c r="B14437" s="31"/>
      <c r="C14437" s="31"/>
    </row>
    <row r="14438" spans="2:3" x14ac:dyDescent="0.35">
      <c r="B14438" s="31"/>
      <c r="C14438" s="31"/>
    </row>
    <row r="14439" spans="2:3" x14ac:dyDescent="0.35">
      <c r="B14439" s="31"/>
      <c r="C14439" s="31"/>
    </row>
    <row r="14440" spans="2:3" x14ac:dyDescent="0.35">
      <c r="B14440" s="31"/>
      <c r="C14440" s="31"/>
    </row>
    <row r="14441" spans="2:3" x14ac:dyDescent="0.35">
      <c r="B14441" s="31"/>
      <c r="C14441" s="31"/>
    </row>
    <row r="14442" spans="2:3" x14ac:dyDescent="0.35">
      <c r="B14442" s="31"/>
      <c r="C14442" s="31"/>
    </row>
    <row r="14443" spans="2:3" x14ac:dyDescent="0.35">
      <c r="B14443" s="31"/>
      <c r="C14443" s="31"/>
    </row>
    <row r="14444" spans="2:3" x14ac:dyDescent="0.35">
      <c r="B14444" s="31"/>
      <c r="C14444" s="31"/>
    </row>
    <row r="14445" spans="2:3" x14ac:dyDescent="0.35">
      <c r="B14445" s="31"/>
      <c r="C14445" s="31"/>
    </row>
    <row r="14446" spans="2:3" x14ac:dyDescent="0.35">
      <c r="B14446" s="31"/>
      <c r="C14446" s="31"/>
    </row>
    <row r="14447" spans="2:3" x14ac:dyDescent="0.35">
      <c r="B14447" s="31"/>
      <c r="C14447" s="31"/>
    </row>
    <row r="14448" spans="2:3" x14ac:dyDescent="0.35">
      <c r="B14448" s="31"/>
      <c r="C14448" s="31"/>
    </row>
    <row r="14449" spans="2:3" x14ac:dyDescent="0.35">
      <c r="B14449" s="31"/>
      <c r="C14449" s="31"/>
    </row>
    <row r="14450" spans="2:3" x14ac:dyDescent="0.35">
      <c r="B14450" s="31"/>
      <c r="C14450" s="31"/>
    </row>
    <row r="14451" spans="2:3" x14ac:dyDescent="0.35">
      <c r="B14451" s="31"/>
      <c r="C14451" s="31"/>
    </row>
    <row r="14452" spans="2:3" x14ac:dyDescent="0.35">
      <c r="B14452" s="31"/>
      <c r="C14452" s="31"/>
    </row>
    <row r="14453" spans="2:3" x14ac:dyDescent="0.35">
      <c r="B14453" s="31"/>
      <c r="C14453" s="31"/>
    </row>
    <row r="14454" spans="2:3" x14ac:dyDescent="0.35">
      <c r="B14454" s="31"/>
      <c r="C14454" s="31"/>
    </row>
    <row r="14455" spans="2:3" x14ac:dyDescent="0.35">
      <c r="B14455" s="31"/>
      <c r="C14455" s="31"/>
    </row>
    <row r="14456" spans="2:3" x14ac:dyDescent="0.35">
      <c r="B14456" s="31"/>
      <c r="C14456" s="31"/>
    </row>
    <row r="14457" spans="2:3" x14ac:dyDescent="0.35">
      <c r="B14457" s="31"/>
      <c r="C14457" s="31"/>
    </row>
    <row r="14458" spans="2:3" x14ac:dyDescent="0.35">
      <c r="B14458" s="31"/>
      <c r="C14458" s="31"/>
    </row>
    <row r="14459" spans="2:3" x14ac:dyDescent="0.35">
      <c r="B14459" s="31"/>
      <c r="C14459" s="31"/>
    </row>
    <row r="14460" spans="2:3" x14ac:dyDescent="0.35">
      <c r="B14460" s="31"/>
      <c r="C14460" s="31"/>
    </row>
    <row r="14461" spans="2:3" x14ac:dyDescent="0.35">
      <c r="B14461" s="31"/>
      <c r="C14461" s="31"/>
    </row>
    <row r="14462" spans="2:3" x14ac:dyDescent="0.35">
      <c r="B14462" s="31"/>
      <c r="C14462" s="31"/>
    </row>
    <row r="14463" spans="2:3" x14ac:dyDescent="0.35">
      <c r="B14463" s="31"/>
      <c r="C14463" s="31"/>
    </row>
    <row r="14464" spans="2:3" x14ac:dyDescent="0.35">
      <c r="B14464" s="31"/>
      <c r="C14464" s="31"/>
    </row>
    <row r="14465" spans="2:3" x14ac:dyDescent="0.35">
      <c r="B14465" s="31"/>
      <c r="C14465" s="31"/>
    </row>
    <row r="14466" spans="2:3" x14ac:dyDescent="0.35">
      <c r="B14466" s="31"/>
      <c r="C14466" s="31"/>
    </row>
    <row r="14467" spans="2:3" x14ac:dyDescent="0.35">
      <c r="B14467" s="31"/>
      <c r="C14467" s="31"/>
    </row>
    <row r="14468" spans="2:3" x14ac:dyDescent="0.35">
      <c r="B14468" s="31"/>
      <c r="C14468" s="31"/>
    </row>
    <row r="14469" spans="2:3" x14ac:dyDescent="0.35">
      <c r="B14469" s="31"/>
      <c r="C14469" s="31"/>
    </row>
    <row r="14470" spans="2:3" x14ac:dyDescent="0.35">
      <c r="B14470" s="31"/>
      <c r="C14470" s="31"/>
    </row>
    <row r="14471" spans="2:3" x14ac:dyDescent="0.35">
      <c r="B14471" s="31"/>
      <c r="C14471" s="31"/>
    </row>
    <row r="14472" spans="2:3" x14ac:dyDescent="0.35">
      <c r="B14472" s="31"/>
      <c r="C14472" s="31"/>
    </row>
    <row r="14473" spans="2:3" x14ac:dyDescent="0.35">
      <c r="B14473" s="31"/>
      <c r="C14473" s="31"/>
    </row>
    <row r="14474" spans="2:3" x14ac:dyDescent="0.35">
      <c r="B14474" s="31"/>
      <c r="C14474" s="31"/>
    </row>
    <row r="14475" spans="2:3" x14ac:dyDescent="0.35">
      <c r="B14475" s="31"/>
      <c r="C14475" s="31"/>
    </row>
    <row r="14476" spans="2:3" x14ac:dyDescent="0.35">
      <c r="B14476" s="31"/>
      <c r="C14476" s="31"/>
    </row>
    <row r="14477" spans="2:3" x14ac:dyDescent="0.35">
      <c r="B14477" s="31"/>
      <c r="C14477" s="31"/>
    </row>
    <row r="14478" spans="2:3" x14ac:dyDescent="0.35">
      <c r="B14478" s="31"/>
      <c r="C14478" s="31"/>
    </row>
    <row r="14479" spans="2:3" x14ac:dyDescent="0.35">
      <c r="B14479" s="31"/>
      <c r="C14479" s="31"/>
    </row>
    <row r="14480" spans="2:3" x14ac:dyDescent="0.35">
      <c r="B14480" s="31"/>
      <c r="C14480" s="31"/>
    </row>
    <row r="14481" spans="2:3" x14ac:dyDescent="0.35">
      <c r="B14481" s="31"/>
      <c r="C14481" s="31"/>
    </row>
    <row r="14482" spans="2:3" x14ac:dyDescent="0.35">
      <c r="B14482" s="31"/>
      <c r="C14482" s="31"/>
    </row>
    <row r="14483" spans="2:3" x14ac:dyDescent="0.35">
      <c r="B14483" s="31"/>
      <c r="C14483" s="31"/>
    </row>
    <row r="14484" spans="2:3" x14ac:dyDescent="0.35">
      <c r="B14484" s="31"/>
      <c r="C14484" s="31"/>
    </row>
    <row r="14485" spans="2:3" x14ac:dyDescent="0.35">
      <c r="B14485" s="31"/>
      <c r="C14485" s="31"/>
    </row>
    <row r="14486" spans="2:3" x14ac:dyDescent="0.35">
      <c r="B14486" s="31"/>
      <c r="C14486" s="31"/>
    </row>
    <row r="14487" spans="2:3" x14ac:dyDescent="0.35">
      <c r="B14487" s="31"/>
      <c r="C14487" s="31"/>
    </row>
    <row r="14488" spans="2:3" x14ac:dyDescent="0.35">
      <c r="B14488" s="31"/>
      <c r="C14488" s="31"/>
    </row>
    <row r="14489" spans="2:3" x14ac:dyDescent="0.35">
      <c r="B14489" s="31"/>
      <c r="C14489" s="31"/>
    </row>
    <row r="14490" spans="2:3" x14ac:dyDescent="0.35">
      <c r="B14490" s="31"/>
      <c r="C14490" s="31"/>
    </row>
    <row r="14491" spans="2:3" x14ac:dyDescent="0.35">
      <c r="B14491" s="31"/>
      <c r="C14491" s="31"/>
    </row>
    <row r="14492" spans="2:3" x14ac:dyDescent="0.35">
      <c r="B14492" s="31"/>
      <c r="C14492" s="31"/>
    </row>
    <row r="14493" spans="2:3" x14ac:dyDescent="0.35">
      <c r="B14493" s="31"/>
      <c r="C14493" s="31"/>
    </row>
    <row r="14494" spans="2:3" x14ac:dyDescent="0.35">
      <c r="B14494" s="31"/>
      <c r="C14494" s="31"/>
    </row>
    <row r="14495" spans="2:3" x14ac:dyDescent="0.35">
      <c r="B14495" s="31"/>
      <c r="C14495" s="31"/>
    </row>
    <row r="14496" spans="2:3" x14ac:dyDescent="0.35">
      <c r="B14496" s="31"/>
      <c r="C14496" s="31"/>
    </row>
    <row r="14497" spans="2:3" x14ac:dyDescent="0.35">
      <c r="B14497" s="31"/>
      <c r="C14497" s="31"/>
    </row>
    <row r="14498" spans="2:3" x14ac:dyDescent="0.35">
      <c r="B14498" s="31"/>
      <c r="C14498" s="31"/>
    </row>
    <row r="14499" spans="2:3" x14ac:dyDescent="0.35">
      <c r="B14499" s="31"/>
      <c r="C14499" s="31"/>
    </row>
    <row r="14500" spans="2:3" x14ac:dyDescent="0.35">
      <c r="B14500" s="31"/>
      <c r="C14500" s="31"/>
    </row>
    <row r="14501" spans="2:3" x14ac:dyDescent="0.35">
      <c r="B14501" s="31"/>
      <c r="C14501" s="31"/>
    </row>
    <row r="14502" spans="2:3" x14ac:dyDescent="0.35">
      <c r="B14502" s="31"/>
      <c r="C14502" s="31"/>
    </row>
    <row r="14503" spans="2:3" x14ac:dyDescent="0.35">
      <c r="B14503" s="31"/>
      <c r="C14503" s="31"/>
    </row>
    <row r="14504" spans="2:3" x14ac:dyDescent="0.35">
      <c r="B14504" s="31"/>
      <c r="C14504" s="31"/>
    </row>
    <row r="14505" spans="2:3" x14ac:dyDescent="0.35">
      <c r="B14505" s="31"/>
      <c r="C14505" s="31"/>
    </row>
    <row r="14506" spans="2:3" x14ac:dyDescent="0.35">
      <c r="B14506" s="31"/>
      <c r="C14506" s="31"/>
    </row>
    <row r="14507" spans="2:3" x14ac:dyDescent="0.35">
      <c r="B14507" s="31"/>
      <c r="C14507" s="31"/>
    </row>
    <row r="14508" spans="2:3" x14ac:dyDescent="0.35">
      <c r="B14508" s="31"/>
      <c r="C14508" s="31"/>
    </row>
    <row r="14509" spans="2:3" x14ac:dyDescent="0.35">
      <c r="B14509" s="31"/>
      <c r="C14509" s="31"/>
    </row>
    <row r="14510" spans="2:3" x14ac:dyDescent="0.35">
      <c r="B14510" s="31"/>
      <c r="C14510" s="31"/>
    </row>
    <row r="14511" spans="2:3" x14ac:dyDescent="0.35">
      <c r="B14511" s="31"/>
      <c r="C14511" s="31"/>
    </row>
    <row r="14512" spans="2:3" x14ac:dyDescent="0.35">
      <c r="B14512" s="31"/>
      <c r="C14512" s="31"/>
    </row>
    <row r="14513" spans="2:3" x14ac:dyDescent="0.35">
      <c r="B14513" s="31"/>
      <c r="C14513" s="31"/>
    </row>
    <row r="14514" spans="2:3" x14ac:dyDescent="0.35">
      <c r="B14514" s="31"/>
      <c r="C14514" s="31"/>
    </row>
    <row r="14515" spans="2:3" x14ac:dyDescent="0.35">
      <c r="B14515" s="31"/>
      <c r="C14515" s="31"/>
    </row>
    <row r="14516" spans="2:3" x14ac:dyDescent="0.35">
      <c r="B14516" s="31"/>
      <c r="C14516" s="31"/>
    </row>
    <row r="14517" spans="2:3" x14ac:dyDescent="0.35">
      <c r="B14517" s="31"/>
      <c r="C14517" s="31"/>
    </row>
    <row r="14518" spans="2:3" x14ac:dyDescent="0.35">
      <c r="B14518" s="31"/>
      <c r="C14518" s="31"/>
    </row>
    <row r="14519" spans="2:3" x14ac:dyDescent="0.35">
      <c r="B14519" s="31"/>
      <c r="C14519" s="31"/>
    </row>
    <row r="14520" spans="2:3" x14ac:dyDescent="0.35">
      <c r="B14520" s="31"/>
      <c r="C14520" s="31"/>
    </row>
    <row r="14521" spans="2:3" x14ac:dyDescent="0.35">
      <c r="B14521" s="31"/>
      <c r="C14521" s="31"/>
    </row>
    <row r="14522" spans="2:3" x14ac:dyDescent="0.35">
      <c r="B14522" s="31"/>
      <c r="C14522" s="31"/>
    </row>
    <row r="14523" spans="2:3" x14ac:dyDescent="0.35">
      <c r="B14523" s="31"/>
      <c r="C14523" s="31"/>
    </row>
    <row r="14524" spans="2:3" x14ac:dyDescent="0.35">
      <c r="B14524" s="31"/>
      <c r="C14524" s="31"/>
    </row>
    <row r="14525" spans="2:3" x14ac:dyDescent="0.35">
      <c r="B14525" s="31"/>
      <c r="C14525" s="31"/>
    </row>
    <row r="14526" spans="2:3" x14ac:dyDescent="0.35">
      <c r="B14526" s="31"/>
      <c r="C14526" s="31"/>
    </row>
    <row r="14527" spans="2:3" x14ac:dyDescent="0.35">
      <c r="B14527" s="31"/>
      <c r="C14527" s="31"/>
    </row>
    <row r="14528" spans="2:3" x14ac:dyDescent="0.35">
      <c r="B14528" s="31"/>
      <c r="C14528" s="31"/>
    </row>
    <row r="14529" spans="2:3" x14ac:dyDescent="0.35">
      <c r="B14529" s="31"/>
      <c r="C14529" s="31"/>
    </row>
    <row r="14530" spans="2:3" x14ac:dyDescent="0.35">
      <c r="B14530" s="31"/>
      <c r="C14530" s="31"/>
    </row>
    <row r="14531" spans="2:3" x14ac:dyDescent="0.35">
      <c r="B14531" s="31"/>
      <c r="C14531" s="31"/>
    </row>
    <row r="14532" spans="2:3" x14ac:dyDescent="0.35">
      <c r="B14532" s="31"/>
      <c r="C14532" s="31"/>
    </row>
    <row r="14533" spans="2:3" x14ac:dyDescent="0.35">
      <c r="B14533" s="31"/>
      <c r="C14533" s="31"/>
    </row>
    <row r="14534" spans="2:3" x14ac:dyDescent="0.35">
      <c r="B14534" s="31"/>
      <c r="C14534" s="31"/>
    </row>
    <row r="14535" spans="2:3" x14ac:dyDescent="0.35">
      <c r="B14535" s="31"/>
      <c r="C14535" s="31"/>
    </row>
    <row r="14536" spans="2:3" x14ac:dyDescent="0.35">
      <c r="B14536" s="31"/>
      <c r="C14536" s="31"/>
    </row>
    <row r="14537" spans="2:3" x14ac:dyDescent="0.35">
      <c r="B14537" s="31"/>
      <c r="C14537" s="31"/>
    </row>
    <row r="14538" spans="2:3" x14ac:dyDescent="0.35">
      <c r="B14538" s="31"/>
      <c r="C14538" s="31"/>
    </row>
    <row r="14539" spans="2:3" x14ac:dyDescent="0.35">
      <c r="B14539" s="31"/>
      <c r="C14539" s="31"/>
    </row>
    <row r="14540" spans="2:3" x14ac:dyDescent="0.35">
      <c r="B14540" s="31"/>
      <c r="C14540" s="31"/>
    </row>
    <row r="14541" spans="2:3" x14ac:dyDescent="0.35">
      <c r="B14541" s="31"/>
      <c r="C14541" s="31"/>
    </row>
    <row r="14542" spans="2:3" x14ac:dyDescent="0.35">
      <c r="B14542" s="31"/>
      <c r="C14542" s="31"/>
    </row>
    <row r="14543" spans="2:3" x14ac:dyDescent="0.35">
      <c r="B14543" s="31"/>
      <c r="C14543" s="31"/>
    </row>
    <row r="14544" spans="2:3" x14ac:dyDescent="0.35">
      <c r="B14544" s="31"/>
      <c r="C14544" s="31"/>
    </row>
    <row r="14545" spans="2:3" x14ac:dyDescent="0.35">
      <c r="B14545" s="31"/>
      <c r="C14545" s="31"/>
    </row>
    <row r="14546" spans="2:3" x14ac:dyDescent="0.35">
      <c r="B14546" s="31"/>
      <c r="C14546" s="31"/>
    </row>
    <row r="14547" spans="2:3" x14ac:dyDescent="0.35">
      <c r="B14547" s="31"/>
      <c r="C14547" s="31"/>
    </row>
    <row r="14548" spans="2:3" x14ac:dyDescent="0.35">
      <c r="B14548" s="31"/>
      <c r="C14548" s="31"/>
    </row>
    <row r="14549" spans="2:3" x14ac:dyDescent="0.35">
      <c r="B14549" s="31"/>
      <c r="C14549" s="31"/>
    </row>
    <row r="14550" spans="2:3" x14ac:dyDescent="0.35">
      <c r="B14550" s="31"/>
      <c r="C14550" s="31"/>
    </row>
    <row r="14551" spans="2:3" x14ac:dyDescent="0.35">
      <c r="B14551" s="31"/>
      <c r="C14551" s="31"/>
    </row>
    <row r="14552" spans="2:3" x14ac:dyDescent="0.35">
      <c r="B14552" s="31"/>
      <c r="C14552" s="31"/>
    </row>
    <row r="14553" spans="2:3" x14ac:dyDescent="0.35">
      <c r="B14553" s="31"/>
      <c r="C14553" s="31"/>
    </row>
    <row r="14554" spans="2:3" x14ac:dyDescent="0.35">
      <c r="B14554" s="31"/>
      <c r="C14554" s="31"/>
    </row>
    <row r="14555" spans="2:3" x14ac:dyDescent="0.35">
      <c r="B14555" s="31"/>
      <c r="C14555" s="31"/>
    </row>
    <row r="14556" spans="2:3" x14ac:dyDescent="0.35">
      <c r="B14556" s="31"/>
      <c r="C14556" s="31"/>
    </row>
    <row r="14557" spans="2:3" x14ac:dyDescent="0.35">
      <c r="B14557" s="31"/>
      <c r="C14557" s="31"/>
    </row>
    <row r="14558" spans="2:3" x14ac:dyDescent="0.35">
      <c r="B14558" s="31"/>
      <c r="C14558" s="31"/>
    </row>
    <row r="14559" spans="2:3" x14ac:dyDescent="0.35">
      <c r="B14559" s="31"/>
      <c r="C14559" s="31"/>
    </row>
    <row r="14560" spans="2:3" x14ac:dyDescent="0.35">
      <c r="B14560" s="31"/>
      <c r="C14560" s="31"/>
    </row>
    <row r="14561" spans="2:3" x14ac:dyDescent="0.35">
      <c r="B14561" s="31"/>
      <c r="C14561" s="31"/>
    </row>
    <row r="14562" spans="2:3" x14ac:dyDescent="0.35">
      <c r="B14562" s="31"/>
      <c r="C14562" s="31"/>
    </row>
    <row r="14563" spans="2:3" x14ac:dyDescent="0.35">
      <c r="B14563" s="31"/>
      <c r="C14563" s="31"/>
    </row>
    <row r="14564" spans="2:3" x14ac:dyDescent="0.35">
      <c r="B14564" s="31"/>
      <c r="C14564" s="31"/>
    </row>
    <row r="14565" spans="2:3" x14ac:dyDescent="0.35">
      <c r="B14565" s="31"/>
      <c r="C14565" s="31"/>
    </row>
    <row r="14566" spans="2:3" x14ac:dyDescent="0.35">
      <c r="B14566" s="31"/>
      <c r="C14566" s="31"/>
    </row>
    <row r="14567" spans="2:3" x14ac:dyDescent="0.35">
      <c r="B14567" s="31"/>
      <c r="C14567" s="31"/>
    </row>
    <row r="14568" spans="2:3" x14ac:dyDescent="0.35">
      <c r="B14568" s="31"/>
      <c r="C14568" s="31"/>
    </row>
    <row r="14569" spans="2:3" x14ac:dyDescent="0.35">
      <c r="B14569" s="31"/>
      <c r="C14569" s="31"/>
    </row>
    <row r="14570" spans="2:3" x14ac:dyDescent="0.35">
      <c r="B14570" s="31"/>
      <c r="C14570" s="31"/>
    </row>
    <row r="14571" spans="2:3" x14ac:dyDescent="0.35">
      <c r="B14571" s="31"/>
      <c r="C14571" s="31"/>
    </row>
    <row r="14572" spans="2:3" x14ac:dyDescent="0.35">
      <c r="B14572" s="31"/>
      <c r="C14572" s="31"/>
    </row>
    <row r="14573" spans="2:3" x14ac:dyDescent="0.35">
      <c r="B14573" s="31"/>
      <c r="C14573" s="31"/>
    </row>
    <row r="14574" spans="2:3" x14ac:dyDescent="0.35">
      <c r="B14574" s="31"/>
      <c r="C14574" s="31"/>
    </row>
    <row r="14575" spans="2:3" x14ac:dyDescent="0.35">
      <c r="B14575" s="31"/>
      <c r="C14575" s="31"/>
    </row>
    <row r="14576" spans="2:3" x14ac:dyDescent="0.35">
      <c r="B14576" s="31"/>
      <c r="C14576" s="31"/>
    </row>
    <row r="14577" spans="2:3" x14ac:dyDescent="0.35">
      <c r="B14577" s="31"/>
      <c r="C14577" s="31"/>
    </row>
    <row r="14578" spans="2:3" x14ac:dyDescent="0.35">
      <c r="B14578" s="31"/>
      <c r="C14578" s="31"/>
    </row>
    <row r="14579" spans="2:3" x14ac:dyDescent="0.35">
      <c r="B14579" s="31"/>
      <c r="C14579" s="31"/>
    </row>
    <row r="14580" spans="2:3" x14ac:dyDescent="0.35">
      <c r="B14580" s="31"/>
      <c r="C14580" s="31"/>
    </row>
    <row r="14581" spans="2:3" x14ac:dyDescent="0.35">
      <c r="B14581" s="31"/>
      <c r="C14581" s="31"/>
    </row>
    <row r="14582" spans="2:3" x14ac:dyDescent="0.35">
      <c r="B14582" s="31"/>
      <c r="C14582" s="31"/>
    </row>
    <row r="14583" spans="2:3" x14ac:dyDescent="0.35">
      <c r="B14583" s="31"/>
      <c r="C14583" s="31"/>
    </row>
    <row r="14584" spans="2:3" x14ac:dyDescent="0.35">
      <c r="B14584" s="31"/>
      <c r="C14584" s="31"/>
    </row>
    <row r="14585" spans="2:3" x14ac:dyDescent="0.35">
      <c r="B14585" s="31"/>
      <c r="C14585" s="31"/>
    </row>
    <row r="14586" spans="2:3" x14ac:dyDescent="0.35">
      <c r="B14586" s="31"/>
      <c r="C14586" s="31"/>
    </row>
    <row r="14587" spans="2:3" x14ac:dyDescent="0.35">
      <c r="B14587" s="31"/>
      <c r="C14587" s="31"/>
    </row>
    <row r="14588" spans="2:3" x14ac:dyDescent="0.35">
      <c r="B14588" s="31"/>
      <c r="C14588" s="31"/>
    </row>
    <row r="14589" spans="2:3" x14ac:dyDescent="0.35">
      <c r="B14589" s="31"/>
      <c r="C14589" s="31"/>
    </row>
    <row r="14590" spans="2:3" x14ac:dyDescent="0.35">
      <c r="B14590" s="31"/>
      <c r="C14590" s="31"/>
    </row>
    <row r="14591" spans="2:3" x14ac:dyDescent="0.35">
      <c r="B14591" s="31"/>
      <c r="C14591" s="31"/>
    </row>
    <row r="14592" spans="2:3" x14ac:dyDescent="0.35">
      <c r="B14592" s="31"/>
      <c r="C14592" s="31"/>
    </row>
    <row r="14593" spans="2:3" x14ac:dyDescent="0.35">
      <c r="B14593" s="31"/>
      <c r="C14593" s="31"/>
    </row>
    <row r="14594" spans="2:3" x14ac:dyDescent="0.35">
      <c r="B14594" s="31"/>
      <c r="C14594" s="31"/>
    </row>
    <row r="14595" spans="2:3" x14ac:dyDescent="0.35">
      <c r="B14595" s="31"/>
      <c r="C14595" s="31"/>
    </row>
    <row r="14596" spans="2:3" x14ac:dyDescent="0.35">
      <c r="B14596" s="31"/>
      <c r="C14596" s="31"/>
    </row>
    <row r="14597" spans="2:3" x14ac:dyDescent="0.35">
      <c r="B14597" s="31"/>
      <c r="C14597" s="31"/>
    </row>
    <row r="14598" spans="2:3" x14ac:dyDescent="0.35">
      <c r="B14598" s="31"/>
      <c r="C14598" s="31"/>
    </row>
    <row r="14599" spans="2:3" x14ac:dyDescent="0.35">
      <c r="B14599" s="31"/>
      <c r="C14599" s="31"/>
    </row>
    <row r="14600" spans="2:3" x14ac:dyDescent="0.35">
      <c r="B14600" s="31"/>
      <c r="C14600" s="31"/>
    </row>
    <row r="14601" spans="2:3" x14ac:dyDescent="0.35">
      <c r="B14601" s="31"/>
      <c r="C14601" s="31"/>
    </row>
    <row r="14602" spans="2:3" x14ac:dyDescent="0.35">
      <c r="B14602" s="31"/>
      <c r="C14602" s="31"/>
    </row>
    <row r="14603" spans="2:3" x14ac:dyDescent="0.35">
      <c r="B14603" s="31"/>
      <c r="C14603" s="31"/>
    </row>
    <row r="14604" spans="2:3" x14ac:dyDescent="0.35">
      <c r="B14604" s="31"/>
      <c r="C14604" s="31"/>
    </row>
    <row r="14605" spans="2:3" x14ac:dyDescent="0.35">
      <c r="B14605" s="31"/>
      <c r="C14605" s="31"/>
    </row>
    <row r="14606" spans="2:3" x14ac:dyDescent="0.35">
      <c r="B14606" s="31"/>
      <c r="C14606" s="31"/>
    </row>
    <row r="14607" spans="2:3" x14ac:dyDescent="0.35">
      <c r="B14607" s="31"/>
      <c r="C14607" s="31"/>
    </row>
    <row r="14608" spans="2:3" x14ac:dyDescent="0.35">
      <c r="B14608" s="31"/>
      <c r="C14608" s="31"/>
    </row>
    <row r="14609" spans="2:3" x14ac:dyDescent="0.35">
      <c r="B14609" s="31"/>
      <c r="C14609" s="31"/>
    </row>
    <row r="14610" spans="2:3" x14ac:dyDescent="0.35">
      <c r="B14610" s="31"/>
      <c r="C14610" s="31"/>
    </row>
    <row r="14611" spans="2:3" x14ac:dyDescent="0.35">
      <c r="B14611" s="31"/>
      <c r="C14611" s="31"/>
    </row>
    <row r="14612" spans="2:3" x14ac:dyDescent="0.35">
      <c r="B14612" s="31"/>
      <c r="C14612" s="31"/>
    </row>
    <row r="14613" spans="2:3" x14ac:dyDescent="0.35">
      <c r="B14613" s="31"/>
      <c r="C14613" s="31"/>
    </row>
    <row r="14614" spans="2:3" x14ac:dyDescent="0.35">
      <c r="B14614" s="31"/>
      <c r="C14614" s="31"/>
    </row>
    <row r="14615" spans="2:3" x14ac:dyDescent="0.35">
      <c r="B14615" s="31"/>
      <c r="C14615" s="31"/>
    </row>
    <row r="14616" spans="2:3" x14ac:dyDescent="0.35">
      <c r="B14616" s="31"/>
      <c r="C14616" s="31"/>
    </row>
    <row r="14617" spans="2:3" x14ac:dyDescent="0.35">
      <c r="B14617" s="31"/>
      <c r="C14617" s="31"/>
    </row>
    <row r="14618" spans="2:3" x14ac:dyDescent="0.35">
      <c r="B14618" s="31"/>
      <c r="C14618" s="31"/>
    </row>
    <row r="14619" spans="2:3" x14ac:dyDescent="0.35">
      <c r="B14619" s="31"/>
      <c r="C14619" s="31"/>
    </row>
    <row r="14620" spans="2:3" x14ac:dyDescent="0.35">
      <c r="B14620" s="31"/>
      <c r="C14620" s="31"/>
    </row>
    <row r="14621" spans="2:3" x14ac:dyDescent="0.35">
      <c r="B14621" s="31"/>
      <c r="C14621" s="31"/>
    </row>
    <row r="14622" spans="2:3" x14ac:dyDescent="0.35">
      <c r="B14622" s="31"/>
      <c r="C14622" s="31"/>
    </row>
    <row r="14623" spans="2:3" x14ac:dyDescent="0.35">
      <c r="B14623" s="31"/>
      <c r="C14623" s="31"/>
    </row>
    <row r="14624" spans="2:3" x14ac:dyDescent="0.35">
      <c r="B14624" s="31"/>
      <c r="C14624" s="31"/>
    </row>
    <row r="14625" spans="2:3" x14ac:dyDescent="0.35">
      <c r="B14625" s="31"/>
      <c r="C14625" s="31"/>
    </row>
    <row r="14626" spans="2:3" x14ac:dyDescent="0.35">
      <c r="B14626" s="31"/>
      <c r="C14626" s="31"/>
    </row>
    <row r="14627" spans="2:3" x14ac:dyDescent="0.35">
      <c r="B14627" s="31"/>
      <c r="C14627" s="31"/>
    </row>
    <row r="14628" spans="2:3" x14ac:dyDescent="0.35">
      <c r="B14628" s="31"/>
      <c r="C14628" s="31"/>
    </row>
    <row r="14629" spans="2:3" x14ac:dyDescent="0.35">
      <c r="B14629" s="31"/>
      <c r="C14629" s="31"/>
    </row>
    <row r="14630" spans="2:3" x14ac:dyDescent="0.35">
      <c r="B14630" s="31"/>
      <c r="C14630" s="31"/>
    </row>
    <row r="14631" spans="2:3" x14ac:dyDescent="0.35">
      <c r="B14631" s="31"/>
      <c r="C14631" s="31"/>
    </row>
    <row r="14632" spans="2:3" x14ac:dyDescent="0.35">
      <c r="B14632" s="31"/>
      <c r="C14632" s="31"/>
    </row>
    <row r="14633" spans="2:3" x14ac:dyDescent="0.35">
      <c r="B14633" s="31"/>
      <c r="C14633" s="31"/>
    </row>
    <row r="14634" spans="2:3" x14ac:dyDescent="0.35">
      <c r="B14634" s="31"/>
      <c r="C14634" s="31"/>
    </row>
    <row r="14635" spans="2:3" x14ac:dyDescent="0.35">
      <c r="B14635" s="31"/>
      <c r="C14635" s="31"/>
    </row>
    <row r="14636" spans="2:3" x14ac:dyDescent="0.35">
      <c r="B14636" s="31"/>
      <c r="C14636" s="31"/>
    </row>
    <row r="14637" spans="2:3" x14ac:dyDescent="0.35">
      <c r="B14637" s="31"/>
      <c r="C14637" s="31"/>
    </row>
    <row r="14638" spans="2:3" x14ac:dyDescent="0.35">
      <c r="B14638" s="31"/>
      <c r="C14638" s="31"/>
    </row>
    <row r="14639" spans="2:3" x14ac:dyDescent="0.35">
      <c r="B14639" s="31"/>
      <c r="C14639" s="31"/>
    </row>
    <row r="14640" spans="2:3" x14ac:dyDescent="0.35">
      <c r="B14640" s="31"/>
      <c r="C14640" s="31"/>
    </row>
    <row r="14641" spans="2:3" x14ac:dyDescent="0.35">
      <c r="B14641" s="31"/>
      <c r="C14641" s="31"/>
    </row>
    <row r="14642" spans="2:3" x14ac:dyDescent="0.35">
      <c r="B14642" s="31"/>
      <c r="C14642" s="31"/>
    </row>
    <row r="14643" spans="2:3" x14ac:dyDescent="0.35">
      <c r="B14643" s="31"/>
      <c r="C14643" s="31"/>
    </row>
    <row r="14644" spans="2:3" x14ac:dyDescent="0.35">
      <c r="B14644" s="31"/>
      <c r="C14644" s="31"/>
    </row>
    <row r="14645" spans="2:3" x14ac:dyDescent="0.35">
      <c r="B14645" s="31"/>
      <c r="C14645" s="31"/>
    </row>
    <row r="14646" spans="2:3" x14ac:dyDescent="0.35">
      <c r="B14646" s="31"/>
      <c r="C14646" s="31"/>
    </row>
    <row r="14647" spans="2:3" x14ac:dyDescent="0.35">
      <c r="B14647" s="31"/>
      <c r="C14647" s="31"/>
    </row>
    <row r="14648" spans="2:3" x14ac:dyDescent="0.35">
      <c r="B14648" s="31"/>
      <c r="C14648" s="31"/>
    </row>
    <row r="14649" spans="2:3" x14ac:dyDescent="0.35">
      <c r="B14649" s="31"/>
      <c r="C14649" s="31"/>
    </row>
    <row r="14650" spans="2:3" x14ac:dyDescent="0.35">
      <c r="B14650" s="31"/>
      <c r="C14650" s="31"/>
    </row>
    <row r="14651" spans="2:3" x14ac:dyDescent="0.35">
      <c r="B14651" s="31"/>
      <c r="C14651" s="31"/>
    </row>
    <row r="14652" spans="2:3" x14ac:dyDescent="0.35">
      <c r="B14652" s="31"/>
      <c r="C14652" s="31"/>
    </row>
    <row r="14653" spans="2:3" x14ac:dyDescent="0.35">
      <c r="B14653" s="31"/>
      <c r="C14653" s="31"/>
    </row>
    <row r="14654" spans="2:3" x14ac:dyDescent="0.35">
      <c r="B14654" s="31"/>
      <c r="C14654" s="31"/>
    </row>
    <row r="14655" spans="2:3" x14ac:dyDescent="0.35">
      <c r="B14655" s="31"/>
      <c r="C14655" s="31"/>
    </row>
    <row r="14656" spans="2:3" x14ac:dyDescent="0.35">
      <c r="B14656" s="31"/>
      <c r="C14656" s="31"/>
    </row>
    <row r="14657" spans="2:3" x14ac:dyDescent="0.35">
      <c r="B14657" s="31"/>
      <c r="C14657" s="31"/>
    </row>
    <row r="14658" spans="2:3" x14ac:dyDescent="0.35">
      <c r="B14658" s="31"/>
      <c r="C14658" s="31"/>
    </row>
    <row r="14659" spans="2:3" x14ac:dyDescent="0.35">
      <c r="B14659" s="31"/>
      <c r="C14659" s="31"/>
    </row>
    <row r="14660" spans="2:3" x14ac:dyDescent="0.35">
      <c r="B14660" s="31"/>
      <c r="C14660" s="31"/>
    </row>
    <row r="14661" spans="2:3" x14ac:dyDescent="0.35">
      <c r="B14661" s="31"/>
      <c r="C14661" s="31"/>
    </row>
    <row r="14662" spans="2:3" x14ac:dyDescent="0.35">
      <c r="B14662" s="31"/>
      <c r="C14662" s="31"/>
    </row>
    <row r="14663" spans="2:3" x14ac:dyDescent="0.35">
      <c r="B14663" s="31"/>
      <c r="C14663" s="31"/>
    </row>
    <row r="14664" spans="2:3" x14ac:dyDescent="0.35">
      <c r="B14664" s="31"/>
      <c r="C14664" s="31"/>
    </row>
    <row r="14665" spans="2:3" x14ac:dyDescent="0.35">
      <c r="B14665" s="31"/>
      <c r="C14665" s="31"/>
    </row>
    <row r="14666" spans="2:3" x14ac:dyDescent="0.35">
      <c r="B14666" s="31"/>
      <c r="C14666" s="31"/>
    </row>
    <row r="14667" spans="2:3" x14ac:dyDescent="0.35">
      <c r="B14667" s="31"/>
      <c r="C14667" s="31"/>
    </row>
    <row r="14668" spans="2:3" x14ac:dyDescent="0.35">
      <c r="B14668" s="31"/>
      <c r="C14668" s="31"/>
    </row>
    <row r="14669" spans="2:3" x14ac:dyDescent="0.35">
      <c r="B14669" s="31"/>
      <c r="C14669" s="31"/>
    </row>
    <row r="14670" spans="2:3" x14ac:dyDescent="0.35">
      <c r="B14670" s="31"/>
      <c r="C14670" s="31"/>
    </row>
    <row r="14671" spans="2:3" x14ac:dyDescent="0.35">
      <c r="B14671" s="31"/>
      <c r="C14671" s="31"/>
    </row>
    <row r="14672" spans="2:3" x14ac:dyDescent="0.35">
      <c r="B14672" s="31"/>
      <c r="C14672" s="31"/>
    </row>
    <row r="14673" spans="2:3" x14ac:dyDescent="0.35">
      <c r="B14673" s="31"/>
      <c r="C14673" s="31"/>
    </row>
    <row r="14674" spans="2:3" x14ac:dyDescent="0.35">
      <c r="B14674" s="31"/>
      <c r="C14674" s="31"/>
    </row>
    <row r="14675" spans="2:3" x14ac:dyDescent="0.35">
      <c r="B14675" s="31"/>
      <c r="C14675" s="31"/>
    </row>
    <row r="14676" spans="2:3" x14ac:dyDescent="0.35">
      <c r="B14676" s="31"/>
      <c r="C14676" s="31"/>
    </row>
    <row r="14677" spans="2:3" x14ac:dyDescent="0.35">
      <c r="B14677" s="31"/>
      <c r="C14677" s="31"/>
    </row>
    <row r="14678" spans="2:3" x14ac:dyDescent="0.35">
      <c r="B14678" s="31"/>
      <c r="C14678" s="31"/>
    </row>
    <row r="14679" spans="2:3" x14ac:dyDescent="0.35">
      <c r="B14679" s="31"/>
      <c r="C14679" s="31"/>
    </row>
    <row r="14680" spans="2:3" x14ac:dyDescent="0.35">
      <c r="B14680" s="31"/>
      <c r="C14680" s="31"/>
    </row>
    <row r="14681" spans="2:3" x14ac:dyDescent="0.35">
      <c r="B14681" s="31"/>
      <c r="C14681" s="31"/>
    </row>
    <row r="14682" spans="2:3" x14ac:dyDescent="0.35">
      <c r="B14682" s="31"/>
      <c r="C14682" s="31"/>
    </row>
    <row r="14683" spans="2:3" x14ac:dyDescent="0.35">
      <c r="B14683" s="31"/>
      <c r="C14683" s="31"/>
    </row>
    <row r="14684" spans="2:3" x14ac:dyDescent="0.35">
      <c r="B14684" s="31"/>
      <c r="C14684" s="31"/>
    </row>
    <row r="14685" spans="2:3" x14ac:dyDescent="0.35">
      <c r="B14685" s="31"/>
      <c r="C14685" s="31"/>
    </row>
    <row r="14686" spans="2:3" x14ac:dyDescent="0.35">
      <c r="B14686" s="31"/>
      <c r="C14686" s="31"/>
    </row>
    <row r="14687" spans="2:3" x14ac:dyDescent="0.35">
      <c r="B14687" s="31"/>
      <c r="C14687" s="31"/>
    </row>
    <row r="14688" spans="2:3" x14ac:dyDescent="0.35">
      <c r="B14688" s="31"/>
      <c r="C14688" s="31"/>
    </row>
    <row r="14689" spans="2:3" x14ac:dyDescent="0.35">
      <c r="B14689" s="31"/>
      <c r="C14689" s="31"/>
    </row>
    <row r="14690" spans="2:3" x14ac:dyDescent="0.35">
      <c r="B14690" s="31"/>
      <c r="C14690" s="31"/>
    </row>
    <row r="14691" spans="2:3" x14ac:dyDescent="0.35">
      <c r="B14691" s="31"/>
      <c r="C14691" s="31"/>
    </row>
    <row r="14692" spans="2:3" x14ac:dyDescent="0.35">
      <c r="B14692" s="31"/>
      <c r="C14692" s="31"/>
    </row>
    <row r="14693" spans="2:3" x14ac:dyDescent="0.35">
      <c r="B14693" s="31"/>
      <c r="C14693" s="31"/>
    </row>
    <row r="14694" spans="2:3" x14ac:dyDescent="0.35">
      <c r="B14694" s="31"/>
      <c r="C14694" s="31"/>
    </row>
    <row r="14695" spans="2:3" x14ac:dyDescent="0.35">
      <c r="B14695" s="31"/>
      <c r="C14695" s="31"/>
    </row>
    <row r="14696" spans="2:3" x14ac:dyDescent="0.35">
      <c r="B14696" s="31"/>
      <c r="C14696" s="31"/>
    </row>
    <row r="14697" spans="2:3" x14ac:dyDescent="0.35">
      <c r="B14697" s="31"/>
      <c r="C14697" s="31"/>
    </row>
    <row r="14698" spans="2:3" x14ac:dyDescent="0.35">
      <c r="B14698" s="31"/>
      <c r="C14698" s="31"/>
    </row>
    <row r="14699" spans="2:3" x14ac:dyDescent="0.35">
      <c r="B14699" s="31"/>
      <c r="C14699" s="31"/>
    </row>
    <row r="14700" spans="2:3" x14ac:dyDescent="0.35">
      <c r="B14700" s="31"/>
      <c r="C14700" s="31"/>
    </row>
    <row r="14701" spans="2:3" x14ac:dyDescent="0.35">
      <c r="B14701" s="31"/>
      <c r="C14701" s="31"/>
    </row>
    <row r="14702" spans="2:3" x14ac:dyDescent="0.35">
      <c r="B14702" s="31"/>
      <c r="C14702" s="31"/>
    </row>
    <row r="14703" spans="2:3" x14ac:dyDescent="0.35">
      <c r="B14703" s="31"/>
      <c r="C14703" s="31"/>
    </row>
    <row r="14704" spans="2:3" x14ac:dyDescent="0.35">
      <c r="B14704" s="31"/>
      <c r="C14704" s="31"/>
    </row>
    <row r="14705" spans="2:3" x14ac:dyDescent="0.35">
      <c r="B14705" s="31"/>
      <c r="C14705" s="31"/>
    </row>
    <row r="14706" spans="2:3" x14ac:dyDescent="0.35">
      <c r="B14706" s="31"/>
      <c r="C14706" s="31"/>
    </row>
    <row r="14707" spans="2:3" x14ac:dyDescent="0.35">
      <c r="B14707" s="31"/>
      <c r="C14707" s="31"/>
    </row>
    <row r="14708" spans="2:3" x14ac:dyDescent="0.35">
      <c r="B14708" s="31"/>
      <c r="C14708" s="31"/>
    </row>
    <row r="14709" spans="2:3" x14ac:dyDescent="0.35">
      <c r="B14709" s="31"/>
      <c r="C14709" s="31"/>
    </row>
    <row r="14710" spans="2:3" x14ac:dyDescent="0.35">
      <c r="B14710" s="31"/>
      <c r="C14710" s="31"/>
    </row>
    <row r="14711" spans="2:3" x14ac:dyDescent="0.35">
      <c r="B14711" s="31"/>
      <c r="C14711" s="31"/>
    </row>
    <row r="14712" spans="2:3" x14ac:dyDescent="0.35">
      <c r="B14712" s="31"/>
      <c r="C14712" s="31"/>
    </row>
    <row r="14713" spans="2:3" x14ac:dyDescent="0.35">
      <c r="B14713" s="31"/>
      <c r="C14713" s="31"/>
    </row>
    <row r="14714" spans="2:3" x14ac:dyDescent="0.35">
      <c r="B14714" s="31"/>
      <c r="C14714" s="31"/>
    </row>
    <row r="14715" spans="2:3" x14ac:dyDescent="0.35">
      <c r="B14715" s="31"/>
      <c r="C14715" s="31"/>
    </row>
    <row r="14716" spans="2:3" x14ac:dyDescent="0.35">
      <c r="B14716" s="31"/>
      <c r="C14716" s="31"/>
    </row>
    <row r="14717" spans="2:3" x14ac:dyDescent="0.35">
      <c r="B14717" s="31"/>
      <c r="C14717" s="31"/>
    </row>
    <row r="14718" spans="2:3" x14ac:dyDescent="0.35">
      <c r="B14718" s="31"/>
      <c r="C14718" s="31"/>
    </row>
    <row r="14719" spans="2:3" x14ac:dyDescent="0.35">
      <c r="B14719" s="31"/>
      <c r="C14719" s="31"/>
    </row>
    <row r="14720" spans="2:3" x14ac:dyDescent="0.35">
      <c r="B14720" s="31"/>
      <c r="C14720" s="31"/>
    </row>
    <row r="14721" spans="2:3" x14ac:dyDescent="0.35">
      <c r="B14721" s="31"/>
      <c r="C14721" s="31"/>
    </row>
    <row r="14722" spans="2:3" x14ac:dyDescent="0.35">
      <c r="B14722" s="31"/>
      <c r="C14722" s="31"/>
    </row>
    <row r="14723" spans="2:3" x14ac:dyDescent="0.35">
      <c r="B14723" s="31"/>
      <c r="C14723" s="31"/>
    </row>
    <row r="14724" spans="2:3" x14ac:dyDescent="0.35">
      <c r="B14724" s="31"/>
      <c r="C14724" s="31"/>
    </row>
    <row r="14725" spans="2:3" x14ac:dyDescent="0.35">
      <c r="B14725" s="31"/>
      <c r="C14725" s="31"/>
    </row>
    <row r="14726" spans="2:3" x14ac:dyDescent="0.35">
      <c r="B14726" s="31"/>
      <c r="C14726" s="31"/>
    </row>
    <row r="14727" spans="2:3" x14ac:dyDescent="0.35">
      <c r="B14727" s="31"/>
      <c r="C14727" s="31"/>
    </row>
    <row r="14728" spans="2:3" x14ac:dyDescent="0.35">
      <c r="B14728" s="31"/>
      <c r="C14728" s="31"/>
    </row>
    <row r="14729" spans="2:3" x14ac:dyDescent="0.35">
      <c r="B14729" s="31"/>
      <c r="C14729" s="31"/>
    </row>
    <row r="14730" spans="2:3" x14ac:dyDescent="0.35">
      <c r="B14730" s="31"/>
      <c r="C14730" s="31"/>
    </row>
    <row r="14731" spans="2:3" x14ac:dyDescent="0.35">
      <c r="B14731" s="31"/>
      <c r="C14731" s="31"/>
    </row>
    <row r="14732" spans="2:3" x14ac:dyDescent="0.35">
      <c r="B14732" s="31"/>
      <c r="C14732" s="31"/>
    </row>
    <row r="14733" spans="2:3" x14ac:dyDescent="0.35">
      <c r="B14733" s="31"/>
      <c r="C14733" s="31"/>
    </row>
    <row r="14734" spans="2:3" x14ac:dyDescent="0.35">
      <c r="B14734" s="31"/>
      <c r="C14734" s="31"/>
    </row>
    <row r="14735" spans="2:3" x14ac:dyDescent="0.35">
      <c r="B14735" s="31"/>
      <c r="C14735" s="31"/>
    </row>
    <row r="14736" spans="2:3" x14ac:dyDescent="0.35">
      <c r="B14736" s="31"/>
      <c r="C14736" s="31"/>
    </row>
    <row r="14737" spans="2:3" x14ac:dyDescent="0.35">
      <c r="B14737" s="31"/>
      <c r="C14737" s="31"/>
    </row>
    <row r="14738" spans="2:3" x14ac:dyDescent="0.35">
      <c r="B14738" s="31"/>
      <c r="C14738" s="31"/>
    </row>
    <row r="14739" spans="2:3" x14ac:dyDescent="0.35">
      <c r="B14739" s="31"/>
      <c r="C14739" s="31"/>
    </row>
    <row r="14740" spans="2:3" x14ac:dyDescent="0.35">
      <c r="B14740" s="31"/>
      <c r="C14740" s="31"/>
    </row>
    <row r="14741" spans="2:3" x14ac:dyDescent="0.35">
      <c r="B14741" s="31"/>
      <c r="C14741" s="31"/>
    </row>
    <row r="14742" spans="2:3" x14ac:dyDescent="0.35">
      <c r="B14742" s="31"/>
      <c r="C14742" s="31"/>
    </row>
    <row r="14743" spans="2:3" x14ac:dyDescent="0.35">
      <c r="B14743" s="31"/>
      <c r="C14743" s="31"/>
    </row>
    <row r="14744" spans="2:3" x14ac:dyDescent="0.35">
      <c r="B14744" s="31"/>
      <c r="C14744" s="31"/>
    </row>
    <row r="14745" spans="2:3" x14ac:dyDescent="0.35">
      <c r="B14745" s="31"/>
      <c r="C14745" s="31"/>
    </row>
    <row r="14746" spans="2:3" x14ac:dyDescent="0.35">
      <c r="B14746" s="31"/>
      <c r="C14746" s="31"/>
    </row>
    <row r="14747" spans="2:3" x14ac:dyDescent="0.35">
      <c r="B14747" s="31"/>
      <c r="C14747" s="31"/>
    </row>
    <row r="14748" spans="2:3" x14ac:dyDescent="0.35">
      <c r="B14748" s="31"/>
      <c r="C14748" s="31"/>
    </row>
    <row r="14749" spans="2:3" x14ac:dyDescent="0.35">
      <c r="B14749" s="31"/>
      <c r="C14749" s="31"/>
    </row>
    <row r="14750" spans="2:3" x14ac:dyDescent="0.35">
      <c r="B14750" s="31"/>
      <c r="C14750" s="31"/>
    </row>
    <row r="14751" spans="2:3" x14ac:dyDescent="0.35">
      <c r="B14751" s="31"/>
      <c r="C14751" s="31"/>
    </row>
    <row r="14752" spans="2:3" x14ac:dyDescent="0.35">
      <c r="B14752" s="31"/>
      <c r="C14752" s="31"/>
    </row>
    <row r="14753" spans="2:3" x14ac:dyDescent="0.35">
      <c r="B14753" s="31"/>
      <c r="C14753" s="31"/>
    </row>
    <row r="14754" spans="2:3" x14ac:dyDescent="0.35">
      <c r="B14754" s="31"/>
      <c r="C14754" s="31"/>
    </row>
    <row r="14755" spans="2:3" x14ac:dyDescent="0.35">
      <c r="B14755" s="31"/>
      <c r="C14755" s="31"/>
    </row>
    <row r="14756" spans="2:3" x14ac:dyDescent="0.35">
      <c r="B14756" s="31"/>
      <c r="C14756" s="31"/>
    </row>
    <row r="14757" spans="2:3" x14ac:dyDescent="0.35">
      <c r="B14757" s="31"/>
      <c r="C14757" s="31"/>
    </row>
    <row r="14758" spans="2:3" x14ac:dyDescent="0.35">
      <c r="B14758" s="31"/>
      <c r="C14758" s="31"/>
    </row>
    <row r="14759" spans="2:3" x14ac:dyDescent="0.35">
      <c r="B14759" s="31"/>
      <c r="C14759" s="31"/>
    </row>
    <row r="14760" spans="2:3" x14ac:dyDescent="0.35">
      <c r="B14760" s="31"/>
      <c r="C14760" s="31"/>
    </row>
    <row r="14761" spans="2:3" x14ac:dyDescent="0.35">
      <c r="B14761" s="31"/>
      <c r="C14761" s="31"/>
    </row>
    <row r="14762" spans="2:3" x14ac:dyDescent="0.35">
      <c r="B14762" s="31"/>
      <c r="C14762" s="31"/>
    </row>
    <row r="14763" spans="2:3" x14ac:dyDescent="0.35">
      <c r="B14763" s="31"/>
      <c r="C14763" s="31"/>
    </row>
    <row r="14764" spans="2:3" x14ac:dyDescent="0.35">
      <c r="B14764" s="31"/>
      <c r="C14764" s="31"/>
    </row>
    <row r="14765" spans="2:3" x14ac:dyDescent="0.35">
      <c r="B14765" s="31"/>
      <c r="C14765" s="31"/>
    </row>
    <row r="14766" spans="2:3" x14ac:dyDescent="0.35">
      <c r="B14766" s="31"/>
      <c r="C14766" s="31"/>
    </row>
    <row r="14767" spans="2:3" x14ac:dyDescent="0.35">
      <c r="B14767" s="31"/>
      <c r="C14767" s="31"/>
    </row>
    <row r="14768" spans="2:3" x14ac:dyDescent="0.35">
      <c r="B14768" s="31"/>
      <c r="C14768" s="31"/>
    </row>
    <row r="14769" spans="2:3" x14ac:dyDescent="0.35">
      <c r="B14769" s="31"/>
      <c r="C14769" s="31"/>
    </row>
    <row r="14770" spans="2:3" x14ac:dyDescent="0.35">
      <c r="B14770" s="31"/>
      <c r="C14770" s="31"/>
    </row>
    <row r="14771" spans="2:3" x14ac:dyDescent="0.35">
      <c r="B14771" s="31"/>
      <c r="C14771" s="31"/>
    </row>
    <row r="14772" spans="2:3" x14ac:dyDescent="0.35">
      <c r="B14772" s="31"/>
      <c r="C14772" s="31"/>
    </row>
    <row r="14773" spans="2:3" x14ac:dyDescent="0.35">
      <c r="B14773" s="31"/>
      <c r="C14773" s="31"/>
    </row>
    <row r="14774" spans="2:3" x14ac:dyDescent="0.35">
      <c r="B14774" s="31"/>
      <c r="C14774" s="31"/>
    </row>
    <row r="14775" spans="2:3" x14ac:dyDescent="0.35">
      <c r="B14775" s="31"/>
      <c r="C14775" s="31"/>
    </row>
    <row r="14776" spans="2:3" x14ac:dyDescent="0.35">
      <c r="B14776" s="31"/>
      <c r="C14776" s="31"/>
    </row>
    <row r="14777" spans="2:3" x14ac:dyDescent="0.35">
      <c r="B14777" s="31"/>
      <c r="C14777" s="31"/>
    </row>
    <row r="14778" spans="2:3" x14ac:dyDescent="0.35">
      <c r="B14778" s="31"/>
      <c r="C14778" s="31"/>
    </row>
    <row r="14779" spans="2:3" x14ac:dyDescent="0.35">
      <c r="B14779" s="31"/>
      <c r="C14779" s="31"/>
    </row>
    <row r="14780" spans="2:3" x14ac:dyDescent="0.35">
      <c r="B14780" s="31"/>
      <c r="C14780" s="31"/>
    </row>
    <row r="14781" spans="2:3" x14ac:dyDescent="0.35">
      <c r="B14781" s="31"/>
      <c r="C14781" s="31"/>
    </row>
    <row r="14782" spans="2:3" x14ac:dyDescent="0.35">
      <c r="B14782" s="31"/>
      <c r="C14782" s="31"/>
    </row>
    <row r="14783" spans="2:3" x14ac:dyDescent="0.35">
      <c r="B14783" s="31"/>
      <c r="C14783" s="31"/>
    </row>
    <row r="14784" spans="2:3" x14ac:dyDescent="0.35">
      <c r="B14784" s="31"/>
      <c r="C14784" s="31"/>
    </row>
    <row r="14785" spans="2:3" x14ac:dyDescent="0.35">
      <c r="B14785" s="31"/>
      <c r="C14785" s="31"/>
    </row>
    <row r="14786" spans="2:3" x14ac:dyDescent="0.35">
      <c r="B14786" s="31"/>
      <c r="C14786" s="31"/>
    </row>
    <row r="14787" spans="2:3" x14ac:dyDescent="0.35">
      <c r="B14787" s="31"/>
      <c r="C14787" s="31"/>
    </row>
    <row r="14788" spans="2:3" x14ac:dyDescent="0.35">
      <c r="B14788" s="31"/>
      <c r="C14788" s="31"/>
    </row>
    <row r="14789" spans="2:3" x14ac:dyDescent="0.35">
      <c r="B14789" s="31"/>
      <c r="C14789" s="31"/>
    </row>
    <row r="14790" spans="2:3" x14ac:dyDescent="0.35">
      <c r="B14790" s="31"/>
      <c r="C14790" s="31"/>
    </row>
    <row r="14791" spans="2:3" x14ac:dyDescent="0.35">
      <c r="B14791" s="31"/>
      <c r="C14791" s="31"/>
    </row>
    <row r="14792" spans="2:3" x14ac:dyDescent="0.35">
      <c r="B14792" s="31"/>
      <c r="C14792" s="31"/>
    </row>
    <row r="14793" spans="2:3" x14ac:dyDescent="0.35">
      <c r="B14793" s="31"/>
      <c r="C14793" s="31"/>
    </row>
    <row r="14794" spans="2:3" x14ac:dyDescent="0.35">
      <c r="B14794" s="31"/>
      <c r="C14794" s="31"/>
    </row>
    <row r="14795" spans="2:3" x14ac:dyDescent="0.35">
      <c r="B14795" s="31"/>
      <c r="C14795" s="31"/>
    </row>
    <row r="14796" spans="2:3" x14ac:dyDescent="0.35">
      <c r="B14796" s="31"/>
      <c r="C14796" s="31"/>
    </row>
    <row r="14797" spans="2:3" x14ac:dyDescent="0.35">
      <c r="B14797" s="31"/>
      <c r="C14797" s="31"/>
    </row>
    <row r="14798" spans="2:3" x14ac:dyDescent="0.35">
      <c r="B14798" s="31"/>
      <c r="C14798" s="31"/>
    </row>
    <row r="14799" spans="2:3" x14ac:dyDescent="0.35">
      <c r="B14799" s="31"/>
      <c r="C14799" s="31"/>
    </row>
    <row r="14800" spans="2:3" x14ac:dyDescent="0.35">
      <c r="B14800" s="31"/>
      <c r="C14800" s="31"/>
    </row>
    <row r="14801" spans="2:3" x14ac:dyDescent="0.35">
      <c r="B14801" s="31"/>
      <c r="C14801" s="31"/>
    </row>
    <row r="14802" spans="2:3" x14ac:dyDescent="0.35">
      <c r="B14802" s="31"/>
      <c r="C14802" s="31"/>
    </row>
    <row r="14803" spans="2:3" x14ac:dyDescent="0.35">
      <c r="B14803" s="31"/>
      <c r="C14803" s="31"/>
    </row>
    <row r="14804" spans="2:3" x14ac:dyDescent="0.35">
      <c r="B14804" s="31"/>
      <c r="C14804" s="31"/>
    </row>
    <row r="14805" spans="2:3" x14ac:dyDescent="0.35">
      <c r="B14805" s="31"/>
      <c r="C14805" s="31"/>
    </row>
    <row r="14806" spans="2:3" x14ac:dyDescent="0.35">
      <c r="B14806" s="31"/>
      <c r="C14806" s="31"/>
    </row>
    <row r="14807" spans="2:3" x14ac:dyDescent="0.35">
      <c r="B14807" s="31"/>
      <c r="C14807" s="31"/>
    </row>
    <row r="14808" spans="2:3" x14ac:dyDescent="0.35">
      <c r="B14808" s="31"/>
      <c r="C14808" s="31"/>
    </row>
    <row r="14809" spans="2:3" x14ac:dyDescent="0.35">
      <c r="B14809" s="31"/>
      <c r="C14809" s="31"/>
    </row>
    <row r="14810" spans="2:3" x14ac:dyDescent="0.35">
      <c r="B14810" s="31"/>
      <c r="C14810" s="31"/>
    </row>
    <row r="14811" spans="2:3" x14ac:dyDescent="0.35">
      <c r="B14811" s="31"/>
      <c r="C14811" s="31"/>
    </row>
    <row r="14812" spans="2:3" x14ac:dyDescent="0.35">
      <c r="B14812" s="31"/>
      <c r="C14812" s="31"/>
    </row>
    <row r="14813" spans="2:3" x14ac:dyDescent="0.35">
      <c r="B14813" s="31"/>
      <c r="C14813" s="31"/>
    </row>
    <row r="14814" spans="2:3" x14ac:dyDescent="0.35">
      <c r="B14814" s="31"/>
      <c r="C14814" s="31"/>
    </row>
    <row r="14815" spans="2:3" x14ac:dyDescent="0.35">
      <c r="B14815" s="31"/>
      <c r="C14815" s="31"/>
    </row>
    <row r="14816" spans="2:3" x14ac:dyDescent="0.35">
      <c r="B14816" s="31"/>
      <c r="C14816" s="31"/>
    </row>
    <row r="14817" spans="2:3" x14ac:dyDescent="0.35">
      <c r="B14817" s="31"/>
      <c r="C14817" s="31"/>
    </row>
    <row r="14818" spans="2:3" x14ac:dyDescent="0.35">
      <c r="B14818" s="31"/>
      <c r="C14818" s="31"/>
    </row>
    <row r="14819" spans="2:3" x14ac:dyDescent="0.35">
      <c r="B14819" s="31"/>
      <c r="C14819" s="31"/>
    </row>
    <row r="14820" spans="2:3" x14ac:dyDescent="0.35">
      <c r="B14820" s="31"/>
      <c r="C14820" s="31"/>
    </row>
    <row r="14821" spans="2:3" x14ac:dyDescent="0.35">
      <c r="B14821" s="31"/>
      <c r="C14821" s="31"/>
    </row>
    <row r="14822" spans="2:3" x14ac:dyDescent="0.35">
      <c r="B14822" s="31"/>
      <c r="C14822" s="31"/>
    </row>
    <row r="14823" spans="2:3" x14ac:dyDescent="0.35">
      <c r="B14823" s="31"/>
      <c r="C14823" s="31"/>
    </row>
    <row r="14824" spans="2:3" x14ac:dyDescent="0.35">
      <c r="B14824" s="31"/>
      <c r="C14824" s="31"/>
    </row>
    <row r="14825" spans="2:3" x14ac:dyDescent="0.35">
      <c r="B14825" s="31"/>
      <c r="C14825" s="31"/>
    </row>
    <row r="14826" spans="2:3" x14ac:dyDescent="0.35">
      <c r="B14826" s="31"/>
      <c r="C14826" s="31"/>
    </row>
    <row r="14827" spans="2:3" x14ac:dyDescent="0.35">
      <c r="B14827" s="31"/>
      <c r="C14827" s="31"/>
    </row>
    <row r="14828" spans="2:3" x14ac:dyDescent="0.35">
      <c r="B14828" s="31"/>
      <c r="C14828" s="31"/>
    </row>
    <row r="14829" spans="2:3" x14ac:dyDescent="0.35">
      <c r="B14829" s="31"/>
      <c r="C14829" s="31"/>
    </row>
    <row r="14830" spans="2:3" x14ac:dyDescent="0.35">
      <c r="B14830" s="31"/>
      <c r="C14830" s="31"/>
    </row>
    <row r="14831" spans="2:3" x14ac:dyDescent="0.35">
      <c r="B14831" s="31"/>
      <c r="C14831" s="31"/>
    </row>
    <row r="14832" spans="2:3" x14ac:dyDescent="0.35">
      <c r="B14832" s="31"/>
      <c r="C14832" s="31"/>
    </row>
    <row r="14833" spans="2:3" x14ac:dyDescent="0.35">
      <c r="B14833" s="31"/>
      <c r="C14833" s="31"/>
    </row>
    <row r="14834" spans="2:3" x14ac:dyDescent="0.35">
      <c r="B14834" s="31"/>
      <c r="C14834" s="31"/>
    </row>
    <row r="14835" spans="2:3" x14ac:dyDescent="0.35">
      <c r="B14835" s="31"/>
      <c r="C14835" s="31"/>
    </row>
    <row r="14836" spans="2:3" x14ac:dyDescent="0.35">
      <c r="B14836" s="31"/>
      <c r="C14836" s="31"/>
    </row>
    <row r="14837" spans="2:3" x14ac:dyDescent="0.35">
      <c r="B14837" s="31"/>
      <c r="C14837" s="31"/>
    </row>
    <row r="14838" spans="2:3" x14ac:dyDescent="0.35">
      <c r="B14838" s="31"/>
      <c r="C14838" s="31"/>
    </row>
    <row r="14839" spans="2:3" x14ac:dyDescent="0.35">
      <c r="B14839" s="31"/>
      <c r="C14839" s="31"/>
    </row>
    <row r="14840" spans="2:3" x14ac:dyDescent="0.35">
      <c r="B14840" s="31"/>
      <c r="C14840" s="31"/>
    </row>
    <row r="14841" spans="2:3" x14ac:dyDescent="0.35">
      <c r="B14841" s="31"/>
      <c r="C14841" s="31"/>
    </row>
    <row r="14842" spans="2:3" x14ac:dyDescent="0.35">
      <c r="B14842" s="31"/>
      <c r="C14842" s="31"/>
    </row>
    <row r="14843" spans="2:3" x14ac:dyDescent="0.35">
      <c r="B14843" s="31"/>
      <c r="C14843" s="31"/>
    </row>
    <row r="14844" spans="2:3" x14ac:dyDescent="0.35">
      <c r="B14844" s="31"/>
      <c r="C14844" s="31"/>
    </row>
    <row r="14845" spans="2:3" x14ac:dyDescent="0.35">
      <c r="B14845" s="31"/>
      <c r="C14845" s="31"/>
    </row>
    <row r="14846" spans="2:3" x14ac:dyDescent="0.35">
      <c r="B14846" s="31"/>
      <c r="C14846" s="31"/>
    </row>
    <row r="14847" spans="2:3" x14ac:dyDescent="0.35">
      <c r="B14847" s="31"/>
      <c r="C14847" s="31"/>
    </row>
    <row r="14848" spans="2:3" x14ac:dyDescent="0.35">
      <c r="B14848" s="31"/>
      <c r="C14848" s="31"/>
    </row>
    <row r="14849" spans="2:3" x14ac:dyDescent="0.35">
      <c r="B14849" s="31"/>
      <c r="C14849" s="31"/>
    </row>
    <row r="14850" spans="2:3" x14ac:dyDescent="0.35">
      <c r="B14850" s="31"/>
      <c r="C14850" s="31"/>
    </row>
    <row r="14851" spans="2:3" x14ac:dyDescent="0.35">
      <c r="B14851" s="31"/>
      <c r="C14851" s="31"/>
    </row>
    <row r="14852" spans="2:3" x14ac:dyDescent="0.35">
      <c r="B14852" s="31"/>
      <c r="C14852" s="31"/>
    </row>
    <row r="14853" spans="2:3" x14ac:dyDescent="0.35">
      <c r="B14853" s="31"/>
      <c r="C14853" s="31"/>
    </row>
    <row r="14854" spans="2:3" x14ac:dyDescent="0.35">
      <c r="B14854" s="31"/>
      <c r="C14854" s="31"/>
    </row>
    <row r="14855" spans="2:3" x14ac:dyDescent="0.35">
      <c r="B14855" s="31"/>
      <c r="C14855" s="31"/>
    </row>
    <row r="14856" spans="2:3" x14ac:dyDescent="0.35">
      <c r="B14856" s="31"/>
      <c r="C14856" s="31"/>
    </row>
    <row r="14857" spans="2:3" x14ac:dyDescent="0.35">
      <c r="B14857" s="31"/>
      <c r="C14857" s="31"/>
    </row>
    <row r="14858" spans="2:3" x14ac:dyDescent="0.35">
      <c r="B14858" s="31"/>
      <c r="C14858" s="31"/>
    </row>
    <row r="14859" spans="2:3" x14ac:dyDescent="0.35">
      <c r="B14859" s="31"/>
      <c r="C14859" s="31"/>
    </row>
    <row r="14860" spans="2:3" x14ac:dyDescent="0.35">
      <c r="B14860" s="31"/>
      <c r="C14860" s="31"/>
    </row>
    <row r="14861" spans="2:3" x14ac:dyDescent="0.35">
      <c r="B14861" s="31"/>
      <c r="C14861" s="31"/>
    </row>
    <row r="14862" spans="2:3" x14ac:dyDescent="0.35">
      <c r="B14862" s="31"/>
      <c r="C14862" s="31"/>
    </row>
    <row r="14863" spans="2:3" x14ac:dyDescent="0.35">
      <c r="B14863" s="31"/>
      <c r="C14863" s="31"/>
    </row>
    <row r="14864" spans="2:3" x14ac:dyDescent="0.35">
      <c r="B14864" s="31"/>
      <c r="C14864" s="31"/>
    </row>
    <row r="14865" spans="2:3" x14ac:dyDescent="0.35">
      <c r="B14865" s="31"/>
      <c r="C14865" s="31"/>
    </row>
    <row r="14866" spans="2:3" x14ac:dyDescent="0.35">
      <c r="B14866" s="31"/>
      <c r="C14866" s="31"/>
    </row>
    <row r="14867" spans="2:3" x14ac:dyDescent="0.35">
      <c r="B14867" s="31"/>
      <c r="C14867" s="31"/>
    </row>
    <row r="14868" spans="2:3" x14ac:dyDescent="0.35">
      <c r="B14868" s="31"/>
      <c r="C14868" s="31"/>
    </row>
    <row r="14869" spans="2:3" x14ac:dyDescent="0.35">
      <c r="B14869" s="31"/>
      <c r="C14869" s="31"/>
    </row>
    <row r="14870" spans="2:3" x14ac:dyDescent="0.35">
      <c r="B14870" s="31"/>
      <c r="C14870" s="31"/>
    </row>
    <row r="14871" spans="2:3" x14ac:dyDescent="0.35">
      <c r="B14871" s="31"/>
      <c r="C14871" s="31"/>
    </row>
    <row r="14872" spans="2:3" x14ac:dyDescent="0.35">
      <c r="B14872" s="31"/>
      <c r="C14872" s="31"/>
    </row>
    <row r="14873" spans="2:3" x14ac:dyDescent="0.35">
      <c r="B14873" s="31"/>
      <c r="C14873" s="31"/>
    </row>
    <row r="14874" spans="2:3" x14ac:dyDescent="0.35">
      <c r="B14874" s="31"/>
      <c r="C14874" s="31"/>
    </row>
    <row r="14875" spans="2:3" x14ac:dyDescent="0.35">
      <c r="B14875" s="31"/>
      <c r="C14875" s="31"/>
    </row>
    <row r="14876" spans="2:3" x14ac:dyDescent="0.35">
      <c r="B14876" s="31"/>
      <c r="C14876" s="31"/>
    </row>
    <row r="14877" spans="2:3" x14ac:dyDescent="0.35">
      <c r="B14877" s="31"/>
      <c r="C14877" s="31"/>
    </row>
    <row r="14878" spans="2:3" x14ac:dyDescent="0.35">
      <c r="B14878" s="31"/>
      <c r="C14878" s="31"/>
    </row>
    <row r="14879" spans="2:3" x14ac:dyDescent="0.35">
      <c r="B14879" s="31"/>
      <c r="C14879" s="31"/>
    </row>
    <row r="14880" spans="2:3" x14ac:dyDescent="0.35">
      <c r="B14880" s="31"/>
      <c r="C14880" s="31"/>
    </row>
    <row r="14881" spans="2:3" x14ac:dyDescent="0.35">
      <c r="B14881" s="31"/>
      <c r="C14881" s="31"/>
    </row>
    <row r="14882" spans="2:3" x14ac:dyDescent="0.35">
      <c r="B14882" s="31"/>
      <c r="C14882" s="31"/>
    </row>
    <row r="14883" spans="2:3" x14ac:dyDescent="0.35">
      <c r="B14883" s="31"/>
      <c r="C14883" s="31"/>
    </row>
    <row r="14884" spans="2:3" x14ac:dyDescent="0.35">
      <c r="B14884" s="31"/>
      <c r="C14884" s="31"/>
    </row>
    <row r="14885" spans="2:3" x14ac:dyDescent="0.35">
      <c r="B14885" s="31"/>
      <c r="C14885" s="31"/>
    </row>
    <row r="14886" spans="2:3" x14ac:dyDescent="0.35">
      <c r="B14886" s="31"/>
      <c r="C14886" s="31"/>
    </row>
    <row r="14887" spans="2:3" x14ac:dyDescent="0.35">
      <c r="B14887" s="31"/>
      <c r="C14887" s="31"/>
    </row>
    <row r="14888" spans="2:3" x14ac:dyDescent="0.35">
      <c r="B14888" s="31"/>
      <c r="C14888" s="31"/>
    </row>
    <row r="14889" spans="2:3" x14ac:dyDescent="0.35">
      <c r="B14889" s="31"/>
      <c r="C14889" s="31"/>
    </row>
    <row r="14890" spans="2:3" x14ac:dyDescent="0.35">
      <c r="B14890" s="31"/>
      <c r="C14890" s="31"/>
    </row>
    <row r="14891" spans="2:3" x14ac:dyDescent="0.35">
      <c r="B14891" s="31"/>
      <c r="C14891" s="31"/>
    </row>
    <row r="14892" spans="2:3" x14ac:dyDescent="0.35">
      <c r="B14892" s="31"/>
      <c r="C14892" s="31"/>
    </row>
    <row r="14893" spans="2:3" x14ac:dyDescent="0.35">
      <c r="B14893" s="31"/>
      <c r="C14893" s="31"/>
    </row>
    <row r="14894" spans="2:3" x14ac:dyDescent="0.35">
      <c r="B14894" s="31"/>
      <c r="C14894" s="31"/>
    </row>
    <row r="14895" spans="2:3" x14ac:dyDescent="0.35">
      <c r="B14895" s="31"/>
      <c r="C14895" s="31"/>
    </row>
    <row r="14896" spans="2:3" x14ac:dyDescent="0.35">
      <c r="B14896" s="31"/>
      <c r="C14896" s="31"/>
    </row>
    <row r="14897" spans="2:3" x14ac:dyDescent="0.35">
      <c r="B14897" s="31"/>
      <c r="C14897" s="31"/>
    </row>
    <row r="14898" spans="2:3" x14ac:dyDescent="0.35">
      <c r="B14898" s="31"/>
      <c r="C14898" s="31"/>
    </row>
    <row r="14899" spans="2:3" x14ac:dyDescent="0.35">
      <c r="B14899" s="31"/>
      <c r="C14899" s="31"/>
    </row>
    <row r="14900" spans="2:3" x14ac:dyDescent="0.35">
      <c r="B14900" s="31"/>
      <c r="C14900" s="31"/>
    </row>
    <row r="14901" spans="2:3" x14ac:dyDescent="0.35">
      <c r="B14901" s="31"/>
      <c r="C14901" s="31"/>
    </row>
    <row r="14902" spans="2:3" x14ac:dyDescent="0.35">
      <c r="B14902" s="31"/>
      <c r="C14902" s="31"/>
    </row>
    <row r="14903" spans="2:3" x14ac:dyDescent="0.35">
      <c r="B14903" s="31"/>
      <c r="C14903" s="31"/>
    </row>
    <row r="14904" spans="2:3" x14ac:dyDescent="0.35">
      <c r="B14904" s="31"/>
      <c r="C14904" s="31"/>
    </row>
    <row r="14905" spans="2:3" x14ac:dyDescent="0.35">
      <c r="B14905" s="31"/>
      <c r="C14905" s="31"/>
    </row>
    <row r="14906" spans="2:3" x14ac:dyDescent="0.35">
      <c r="B14906" s="31"/>
      <c r="C14906" s="31"/>
    </row>
    <row r="14907" spans="2:3" x14ac:dyDescent="0.35">
      <c r="B14907" s="31"/>
      <c r="C14907" s="31"/>
    </row>
    <row r="14908" spans="2:3" x14ac:dyDescent="0.35">
      <c r="B14908" s="31"/>
      <c r="C14908" s="31"/>
    </row>
    <row r="14909" spans="2:3" x14ac:dyDescent="0.35">
      <c r="B14909" s="31"/>
      <c r="C14909" s="31"/>
    </row>
    <row r="14910" spans="2:3" x14ac:dyDescent="0.35">
      <c r="B14910" s="31"/>
      <c r="C14910" s="31"/>
    </row>
    <row r="14911" spans="2:3" x14ac:dyDescent="0.35">
      <c r="B14911" s="31"/>
      <c r="C14911" s="31"/>
    </row>
    <row r="14912" spans="2:3" x14ac:dyDescent="0.35">
      <c r="B14912" s="31"/>
      <c r="C14912" s="31"/>
    </row>
    <row r="14913" spans="2:3" x14ac:dyDescent="0.35">
      <c r="B14913" s="31"/>
      <c r="C14913" s="31"/>
    </row>
    <row r="14914" spans="2:3" x14ac:dyDescent="0.35">
      <c r="B14914" s="31"/>
      <c r="C14914" s="31"/>
    </row>
    <row r="14915" spans="2:3" x14ac:dyDescent="0.35">
      <c r="B14915" s="31"/>
      <c r="C14915" s="31"/>
    </row>
    <row r="14916" spans="2:3" x14ac:dyDescent="0.35">
      <c r="B14916" s="31"/>
      <c r="C14916" s="31"/>
    </row>
    <row r="14917" spans="2:3" x14ac:dyDescent="0.35">
      <c r="B14917" s="31"/>
      <c r="C14917" s="31"/>
    </row>
    <row r="14918" spans="2:3" x14ac:dyDescent="0.35">
      <c r="B14918" s="31"/>
      <c r="C14918" s="31"/>
    </row>
    <row r="14919" spans="2:3" x14ac:dyDescent="0.35">
      <c r="B14919" s="31"/>
      <c r="C14919" s="31"/>
    </row>
    <row r="14920" spans="2:3" x14ac:dyDescent="0.35">
      <c r="B14920" s="31"/>
      <c r="C14920" s="31"/>
    </row>
    <row r="14921" spans="2:3" x14ac:dyDescent="0.35">
      <c r="B14921" s="31"/>
      <c r="C14921" s="31"/>
    </row>
    <row r="14922" spans="2:3" x14ac:dyDescent="0.35">
      <c r="B14922" s="31"/>
      <c r="C14922" s="31"/>
    </row>
    <row r="14923" spans="2:3" x14ac:dyDescent="0.35">
      <c r="B14923" s="31"/>
      <c r="C14923" s="31"/>
    </row>
    <row r="14924" spans="2:3" x14ac:dyDescent="0.35">
      <c r="B14924" s="31"/>
      <c r="C14924" s="31"/>
    </row>
    <row r="14925" spans="2:3" x14ac:dyDescent="0.35">
      <c r="B14925" s="31"/>
      <c r="C14925" s="31"/>
    </row>
    <row r="14926" spans="2:3" x14ac:dyDescent="0.35">
      <c r="B14926" s="31"/>
      <c r="C14926" s="31"/>
    </row>
    <row r="14927" spans="2:3" x14ac:dyDescent="0.35">
      <c r="B14927" s="31"/>
      <c r="C14927" s="31"/>
    </row>
    <row r="14928" spans="2:3" x14ac:dyDescent="0.35">
      <c r="B14928" s="31"/>
      <c r="C14928" s="31"/>
    </row>
    <row r="14929" spans="2:3" x14ac:dyDescent="0.35">
      <c r="B14929" s="31"/>
      <c r="C14929" s="31"/>
    </row>
    <row r="14930" spans="2:3" x14ac:dyDescent="0.35">
      <c r="B14930" s="31"/>
      <c r="C14930" s="31"/>
    </row>
    <row r="14931" spans="2:3" x14ac:dyDescent="0.35">
      <c r="B14931" s="31"/>
      <c r="C14931" s="31"/>
    </row>
    <row r="14932" spans="2:3" x14ac:dyDescent="0.35">
      <c r="B14932" s="31"/>
      <c r="C14932" s="31"/>
    </row>
    <row r="14933" spans="2:3" x14ac:dyDescent="0.35">
      <c r="B14933" s="31"/>
      <c r="C14933" s="31"/>
    </row>
    <row r="14934" spans="2:3" x14ac:dyDescent="0.35">
      <c r="B14934" s="31"/>
      <c r="C14934" s="31"/>
    </row>
    <row r="14935" spans="2:3" x14ac:dyDescent="0.35">
      <c r="B14935" s="31"/>
      <c r="C14935" s="31"/>
    </row>
    <row r="14936" spans="2:3" x14ac:dyDescent="0.35">
      <c r="B14936" s="31"/>
      <c r="C14936" s="31"/>
    </row>
    <row r="14937" spans="2:3" x14ac:dyDescent="0.35">
      <c r="B14937" s="31"/>
      <c r="C14937" s="31"/>
    </row>
    <row r="14938" spans="2:3" x14ac:dyDescent="0.35">
      <c r="B14938" s="31"/>
      <c r="C14938" s="31"/>
    </row>
    <row r="14939" spans="2:3" x14ac:dyDescent="0.35">
      <c r="B14939" s="31"/>
      <c r="C14939" s="31"/>
    </row>
    <row r="14940" spans="2:3" x14ac:dyDescent="0.35">
      <c r="B14940" s="31"/>
      <c r="C14940" s="31"/>
    </row>
    <row r="14941" spans="2:3" x14ac:dyDescent="0.35">
      <c r="B14941" s="31"/>
      <c r="C14941" s="31"/>
    </row>
    <row r="14942" spans="2:3" x14ac:dyDescent="0.35">
      <c r="B14942" s="31"/>
      <c r="C14942" s="31"/>
    </row>
    <row r="14943" spans="2:3" x14ac:dyDescent="0.35">
      <c r="B14943" s="31"/>
      <c r="C14943" s="31"/>
    </row>
    <row r="14944" spans="2:3" x14ac:dyDescent="0.35">
      <c r="B14944" s="31"/>
      <c r="C14944" s="31"/>
    </row>
    <row r="14945" spans="2:3" x14ac:dyDescent="0.35">
      <c r="B14945" s="31"/>
      <c r="C14945" s="31"/>
    </row>
    <row r="14946" spans="2:3" x14ac:dyDescent="0.35">
      <c r="B14946" s="31"/>
      <c r="C14946" s="31"/>
    </row>
    <row r="14947" spans="2:3" x14ac:dyDescent="0.35">
      <c r="B14947" s="31"/>
      <c r="C14947" s="31"/>
    </row>
    <row r="14948" spans="2:3" x14ac:dyDescent="0.35">
      <c r="B14948" s="31"/>
      <c r="C14948" s="31"/>
    </row>
    <row r="14949" spans="2:3" x14ac:dyDescent="0.35">
      <c r="B14949" s="31"/>
      <c r="C14949" s="31"/>
    </row>
    <row r="14950" spans="2:3" x14ac:dyDescent="0.35">
      <c r="B14950" s="31"/>
      <c r="C14950" s="31"/>
    </row>
    <row r="14951" spans="2:3" x14ac:dyDescent="0.35">
      <c r="B14951" s="31"/>
      <c r="C14951" s="31"/>
    </row>
    <row r="14952" spans="2:3" x14ac:dyDescent="0.35">
      <c r="B14952" s="31"/>
      <c r="C14952" s="31"/>
    </row>
    <row r="14953" spans="2:3" x14ac:dyDescent="0.35">
      <c r="B14953" s="31"/>
      <c r="C14953" s="31"/>
    </row>
    <row r="14954" spans="2:3" x14ac:dyDescent="0.35">
      <c r="B14954" s="31"/>
      <c r="C14954" s="31"/>
    </row>
    <row r="14955" spans="2:3" x14ac:dyDescent="0.35">
      <c r="B14955" s="31"/>
      <c r="C14955" s="31"/>
    </row>
    <row r="14956" spans="2:3" x14ac:dyDescent="0.35">
      <c r="B14956" s="31"/>
      <c r="C14956" s="31"/>
    </row>
    <row r="14957" spans="2:3" x14ac:dyDescent="0.35">
      <c r="B14957" s="31"/>
      <c r="C14957" s="31"/>
    </row>
    <row r="14958" spans="2:3" x14ac:dyDescent="0.35">
      <c r="B14958" s="31"/>
      <c r="C14958" s="31"/>
    </row>
    <row r="14959" spans="2:3" x14ac:dyDescent="0.35">
      <c r="B14959" s="31"/>
      <c r="C14959" s="31"/>
    </row>
    <row r="14960" spans="2:3" x14ac:dyDescent="0.35">
      <c r="B14960" s="31"/>
      <c r="C14960" s="31"/>
    </row>
    <row r="14961" spans="2:3" x14ac:dyDescent="0.35">
      <c r="B14961" s="31"/>
      <c r="C14961" s="31"/>
    </row>
    <row r="14962" spans="2:3" x14ac:dyDescent="0.35">
      <c r="B14962" s="31"/>
      <c r="C14962" s="31"/>
    </row>
    <row r="14963" spans="2:3" x14ac:dyDescent="0.35">
      <c r="B14963" s="31"/>
      <c r="C14963" s="31"/>
    </row>
    <row r="14964" spans="2:3" x14ac:dyDescent="0.35">
      <c r="B14964" s="31"/>
      <c r="C14964" s="31"/>
    </row>
    <row r="14965" spans="2:3" x14ac:dyDescent="0.35">
      <c r="B14965" s="31"/>
      <c r="C14965" s="31"/>
    </row>
    <row r="14966" spans="2:3" x14ac:dyDescent="0.35">
      <c r="B14966" s="31"/>
      <c r="C14966" s="31"/>
    </row>
    <row r="14967" spans="2:3" x14ac:dyDescent="0.35">
      <c r="B14967" s="31"/>
      <c r="C14967" s="31"/>
    </row>
    <row r="14968" spans="2:3" x14ac:dyDescent="0.35">
      <c r="B14968" s="31"/>
      <c r="C14968" s="31"/>
    </row>
    <row r="14969" spans="2:3" x14ac:dyDescent="0.35">
      <c r="B14969" s="31"/>
      <c r="C14969" s="31"/>
    </row>
    <row r="14970" spans="2:3" x14ac:dyDescent="0.35">
      <c r="B14970" s="31"/>
      <c r="C14970" s="31"/>
    </row>
    <row r="14971" spans="2:3" x14ac:dyDescent="0.35">
      <c r="B14971" s="31"/>
      <c r="C14971" s="31"/>
    </row>
    <row r="14972" spans="2:3" x14ac:dyDescent="0.35">
      <c r="B14972" s="31"/>
      <c r="C14972" s="31"/>
    </row>
    <row r="14973" spans="2:3" x14ac:dyDescent="0.35">
      <c r="B14973" s="31"/>
      <c r="C14973" s="31"/>
    </row>
    <row r="14974" spans="2:3" x14ac:dyDescent="0.35">
      <c r="B14974" s="31"/>
      <c r="C14974" s="31"/>
    </row>
    <row r="14975" spans="2:3" x14ac:dyDescent="0.35">
      <c r="B14975" s="31"/>
      <c r="C14975" s="31"/>
    </row>
    <row r="14976" spans="2:3" x14ac:dyDescent="0.35">
      <c r="B14976" s="31"/>
      <c r="C14976" s="31"/>
    </row>
    <row r="14977" spans="2:3" x14ac:dyDescent="0.35">
      <c r="B14977" s="31"/>
      <c r="C14977" s="31"/>
    </row>
    <row r="14978" spans="2:3" x14ac:dyDescent="0.35">
      <c r="B14978" s="31"/>
      <c r="C14978" s="31"/>
    </row>
    <row r="14979" spans="2:3" x14ac:dyDescent="0.35">
      <c r="B14979" s="31"/>
      <c r="C14979" s="31"/>
    </row>
    <row r="14980" spans="2:3" x14ac:dyDescent="0.35">
      <c r="B14980" s="31"/>
      <c r="C14980" s="31"/>
    </row>
    <row r="14981" spans="2:3" x14ac:dyDescent="0.35">
      <c r="B14981" s="31"/>
      <c r="C14981" s="31"/>
    </row>
    <row r="14982" spans="2:3" x14ac:dyDescent="0.35">
      <c r="B14982" s="31"/>
      <c r="C14982" s="31"/>
    </row>
    <row r="14983" spans="2:3" x14ac:dyDescent="0.35">
      <c r="B14983" s="31"/>
      <c r="C14983" s="31"/>
    </row>
    <row r="14984" spans="2:3" x14ac:dyDescent="0.35">
      <c r="B14984" s="31"/>
      <c r="C14984" s="31"/>
    </row>
    <row r="14985" spans="2:3" x14ac:dyDescent="0.35">
      <c r="B14985" s="31"/>
      <c r="C14985" s="31"/>
    </row>
    <row r="14986" spans="2:3" x14ac:dyDescent="0.35">
      <c r="B14986" s="31"/>
      <c r="C14986" s="31"/>
    </row>
    <row r="14987" spans="2:3" x14ac:dyDescent="0.35">
      <c r="B14987" s="31"/>
      <c r="C14987" s="31"/>
    </row>
    <row r="14988" spans="2:3" x14ac:dyDescent="0.35">
      <c r="B14988" s="31"/>
      <c r="C14988" s="31"/>
    </row>
    <row r="14989" spans="2:3" x14ac:dyDescent="0.35">
      <c r="B14989" s="31"/>
      <c r="C14989" s="31"/>
    </row>
    <row r="14990" spans="2:3" x14ac:dyDescent="0.35">
      <c r="B14990" s="31"/>
      <c r="C14990" s="31"/>
    </row>
    <row r="14991" spans="2:3" x14ac:dyDescent="0.35">
      <c r="B14991" s="31"/>
      <c r="C14991" s="31"/>
    </row>
    <row r="14992" spans="2:3" x14ac:dyDescent="0.35">
      <c r="B14992" s="31"/>
      <c r="C14992" s="31"/>
    </row>
    <row r="14993" spans="2:3" x14ac:dyDescent="0.35">
      <c r="B14993" s="31"/>
      <c r="C14993" s="31"/>
    </row>
    <row r="14994" spans="2:3" x14ac:dyDescent="0.35">
      <c r="B14994" s="31"/>
      <c r="C14994" s="31"/>
    </row>
    <row r="14995" spans="2:3" x14ac:dyDescent="0.35">
      <c r="B14995" s="31"/>
      <c r="C14995" s="31"/>
    </row>
    <row r="14996" spans="2:3" x14ac:dyDescent="0.35">
      <c r="B14996" s="31"/>
      <c r="C14996" s="31"/>
    </row>
    <row r="14997" spans="2:3" x14ac:dyDescent="0.35">
      <c r="B14997" s="31"/>
      <c r="C14997" s="31"/>
    </row>
    <row r="14998" spans="2:3" x14ac:dyDescent="0.35">
      <c r="B14998" s="31"/>
      <c r="C14998" s="31"/>
    </row>
    <row r="14999" spans="2:3" x14ac:dyDescent="0.35">
      <c r="B14999" s="31"/>
      <c r="C14999" s="31"/>
    </row>
    <row r="15000" spans="2:3" x14ac:dyDescent="0.35">
      <c r="B15000" s="31"/>
      <c r="C15000" s="31"/>
    </row>
    <row r="15001" spans="2:3" x14ac:dyDescent="0.35">
      <c r="B15001" s="31"/>
      <c r="C15001" s="31"/>
    </row>
    <row r="15002" spans="2:3" x14ac:dyDescent="0.35">
      <c r="B15002" s="31"/>
      <c r="C15002" s="31"/>
    </row>
    <row r="15003" spans="2:3" x14ac:dyDescent="0.35">
      <c r="B15003" s="31"/>
      <c r="C15003" s="31"/>
    </row>
    <row r="15004" spans="2:3" x14ac:dyDescent="0.35">
      <c r="B15004" s="31"/>
      <c r="C15004" s="31"/>
    </row>
    <row r="15005" spans="2:3" x14ac:dyDescent="0.35">
      <c r="B15005" s="31"/>
      <c r="C15005" s="31"/>
    </row>
    <row r="15006" spans="2:3" x14ac:dyDescent="0.35">
      <c r="B15006" s="31"/>
      <c r="C15006" s="31"/>
    </row>
    <row r="15007" spans="2:3" x14ac:dyDescent="0.35">
      <c r="B15007" s="31"/>
      <c r="C15007" s="31"/>
    </row>
    <row r="15008" spans="2:3" x14ac:dyDescent="0.35">
      <c r="B15008" s="31"/>
      <c r="C15008" s="31"/>
    </row>
    <row r="15009" spans="2:3" x14ac:dyDescent="0.35">
      <c r="B15009" s="31"/>
      <c r="C15009" s="31"/>
    </row>
    <row r="15010" spans="2:3" x14ac:dyDescent="0.35">
      <c r="B15010" s="31"/>
      <c r="C15010" s="31"/>
    </row>
    <row r="15011" spans="2:3" x14ac:dyDescent="0.35">
      <c r="B15011" s="31"/>
      <c r="C15011" s="31"/>
    </row>
    <row r="15012" spans="2:3" x14ac:dyDescent="0.35">
      <c r="B15012" s="31"/>
      <c r="C15012" s="31"/>
    </row>
    <row r="15013" spans="2:3" x14ac:dyDescent="0.35">
      <c r="B15013" s="31"/>
      <c r="C15013" s="31"/>
    </row>
    <row r="15014" spans="2:3" x14ac:dyDescent="0.35">
      <c r="B15014" s="31"/>
      <c r="C15014" s="31"/>
    </row>
    <row r="15015" spans="2:3" x14ac:dyDescent="0.35">
      <c r="B15015" s="31"/>
      <c r="C15015" s="31"/>
    </row>
    <row r="15016" spans="2:3" x14ac:dyDescent="0.35">
      <c r="B15016" s="31"/>
      <c r="C15016" s="31"/>
    </row>
    <row r="15017" spans="2:3" x14ac:dyDescent="0.35">
      <c r="B15017" s="31"/>
      <c r="C15017" s="31"/>
    </row>
    <row r="15018" spans="2:3" x14ac:dyDescent="0.35">
      <c r="B15018" s="31"/>
      <c r="C15018" s="31"/>
    </row>
    <row r="15019" spans="2:3" x14ac:dyDescent="0.35">
      <c r="B15019" s="31"/>
      <c r="C15019" s="31"/>
    </row>
    <row r="15020" spans="2:3" x14ac:dyDescent="0.35">
      <c r="B15020" s="31"/>
      <c r="C15020" s="31"/>
    </row>
    <row r="15021" spans="2:3" x14ac:dyDescent="0.35">
      <c r="B15021" s="31"/>
      <c r="C15021" s="31"/>
    </row>
    <row r="15022" spans="2:3" x14ac:dyDescent="0.35">
      <c r="B15022" s="31"/>
      <c r="C15022" s="31"/>
    </row>
    <row r="15023" spans="2:3" x14ac:dyDescent="0.35">
      <c r="B15023" s="31"/>
      <c r="C15023" s="31"/>
    </row>
    <row r="15024" spans="2:3" x14ac:dyDescent="0.35">
      <c r="B15024" s="31"/>
      <c r="C15024" s="31"/>
    </row>
    <row r="15025" spans="2:3" x14ac:dyDescent="0.35">
      <c r="B15025" s="31"/>
      <c r="C15025" s="31"/>
    </row>
    <row r="15026" spans="2:3" x14ac:dyDescent="0.35">
      <c r="B15026" s="31"/>
      <c r="C15026" s="31"/>
    </row>
    <row r="15027" spans="2:3" x14ac:dyDescent="0.35">
      <c r="B15027" s="31"/>
      <c r="C15027" s="31"/>
    </row>
    <row r="15028" spans="2:3" x14ac:dyDescent="0.35">
      <c r="B15028" s="31"/>
      <c r="C15028" s="31"/>
    </row>
    <row r="15029" spans="2:3" x14ac:dyDescent="0.35">
      <c r="B15029" s="31"/>
      <c r="C15029" s="31"/>
    </row>
    <row r="15030" spans="2:3" x14ac:dyDescent="0.35">
      <c r="B15030" s="31"/>
      <c r="C15030" s="31"/>
    </row>
    <row r="15031" spans="2:3" x14ac:dyDescent="0.35">
      <c r="B15031" s="31"/>
      <c r="C15031" s="31"/>
    </row>
    <row r="15032" spans="2:3" x14ac:dyDescent="0.35">
      <c r="B15032" s="31"/>
      <c r="C15032" s="31"/>
    </row>
    <row r="15033" spans="2:3" x14ac:dyDescent="0.35">
      <c r="B15033" s="31"/>
      <c r="C15033" s="31"/>
    </row>
    <row r="15034" spans="2:3" x14ac:dyDescent="0.35">
      <c r="B15034" s="31"/>
      <c r="C15034" s="31"/>
    </row>
    <row r="15035" spans="2:3" x14ac:dyDescent="0.35">
      <c r="B15035" s="31"/>
      <c r="C15035" s="31"/>
    </row>
    <row r="15036" spans="2:3" x14ac:dyDescent="0.35">
      <c r="B15036" s="31"/>
      <c r="C15036" s="31"/>
    </row>
    <row r="15037" spans="2:3" x14ac:dyDescent="0.35">
      <c r="B15037" s="31"/>
      <c r="C15037" s="31"/>
    </row>
    <row r="15038" spans="2:3" x14ac:dyDescent="0.35">
      <c r="B15038" s="31"/>
      <c r="C15038" s="31"/>
    </row>
    <row r="15039" spans="2:3" x14ac:dyDescent="0.35">
      <c r="B15039" s="31"/>
      <c r="C15039" s="31"/>
    </row>
    <row r="15040" spans="2:3" x14ac:dyDescent="0.35">
      <c r="B15040" s="31"/>
      <c r="C15040" s="31"/>
    </row>
    <row r="15041" spans="2:3" x14ac:dyDescent="0.35">
      <c r="B15041" s="31"/>
      <c r="C15041" s="31"/>
    </row>
    <row r="15042" spans="2:3" x14ac:dyDescent="0.35">
      <c r="B15042" s="31"/>
      <c r="C15042" s="31"/>
    </row>
    <row r="15043" spans="2:3" x14ac:dyDescent="0.35">
      <c r="B15043" s="31"/>
      <c r="C15043" s="31"/>
    </row>
    <row r="15044" spans="2:3" x14ac:dyDescent="0.35">
      <c r="B15044" s="31"/>
      <c r="C15044" s="31"/>
    </row>
    <row r="15045" spans="2:3" x14ac:dyDescent="0.35">
      <c r="B15045" s="31"/>
      <c r="C15045" s="31"/>
    </row>
    <row r="15046" spans="2:3" x14ac:dyDescent="0.35">
      <c r="B15046" s="31"/>
      <c r="C15046" s="31"/>
    </row>
    <row r="15047" spans="2:3" x14ac:dyDescent="0.35">
      <c r="B15047" s="31"/>
      <c r="C15047" s="31"/>
    </row>
    <row r="15048" spans="2:3" x14ac:dyDescent="0.35">
      <c r="B15048" s="31"/>
      <c r="C15048" s="31"/>
    </row>
    <row r="15049" spans="2:3" x14ac:dyDescent="0.35">
      <c r="B15049" s="31"/>
      <c r="C15049" s="31"/>
    </row>
    <row r="15050" spans="2:3" x14ac:dyDescent="0.35">
      <c r="B15050" s="31"/>
      <c r="C15050" s="31"/>
    </row>
    <row r="15051" spans="2:3" x14ac:dyDescent="0.35">
      <c r="B15051" s="31"/>
      <c r="C15051" s="31"/>
    </row>
    <row r="15052" spans="2:3" x14ac:dyDescent="0.35">
      <c r="B15052" s="31"/>
      <c r="C15052" s="31"/>
    </row>
    <row r="15053" spans="2:3" x14ac:dyDescent="0.35">
      <c r="B15053" s="31"/>
      <c r="C15053" s="31"/>
    </row>
    <row r="15054" spans="2:3" x14ac:dyDescent="0.35">
      <c r="B15054" s="31"/>
      <c r="C15054" s="31"/>
    </row>
    <row r="15055" spans="2:3" x14ac:dyDescent="0.35">
      <c r="B15055" s="31"/>
      <c r="C15055" s="31"/>
    </row>
    <row r="15056" spans="2:3" x14ac:dyDescent="0.35">
      <c r="B15056" s="31"/>
      <c r="C15056" s="31"/>
    </row>
    <row r="15057" spans="2:3" x14ac:dyDescent="0.35">
      <c r="B15057" s="31"/>
      <c r="C15057" s="31"/>
    </row>
    <row r="15058" spans="2:3" x14ac:dyDescent="0.35">
      <c r="B15058" s="31"/>
      <c r="C15058" s="31"/>
    </row>
    <row r="15059" spans="2:3" x14ac:dyDescent="0.35">
      <c r="B15059" s="31"/>
      <c r="C15059" s="31"/>
    </row>
    <row r="15060" spans="2:3" x14ac:dyDescent="0.35">
      <c r="B15060" s="31"/>
      <c r="C15060" s="31"/>
    </row>
    <row r="15061" spans="2:3" x14ac:dyDescent="0.35">
      <c r="B15061" s="31"/>
      <c r="C15061" s="31"/>
    </row>
    <row r="15062" spans="2:3" x14ac:dyDescent="0.35">
      <c r="B15062" s="31"/>
      <c r="C15062" s="31"/>
    </row>
    <row r="15063" spans="2:3" x14ac:dyDescent="0.35">
      <c r="B15063" s="31"/>
      <c r="C15063" s="31"/>
    </row>
    <row r="15064" spans="2:3" x14ac:dyDescent="0.35">
      <c r="B15064" s="31"/>
      <c r="C15064" s="31"/>
    </row>
    <row r="15065" spans="2:3" x14ac:dyDescent="0.35">
      <c r="B15065" s="31"/>
      <c r="C15065" s="31"/>
    </row>
    <row r="15066" spans="2:3" x14ac:dyDescent="0.35">
      <c r="B15066" s="31"/>
      <c r="C15066" s="31"/>
    </row>
    <row r="15067" spans="2:3" x14ac:dyDescent="0.35">
      <c r="B15067" s="31"/>
      <c r="C15067" s="31"/>
    </row>
    <row r="15068" spans="2:3" x14ac:dyDescent="0.35">
      <c r="B15068" s="31"/>
      <c r="C15068" s="31"/>
    </row>
    <row r="15069" spans="2:3" x14ac:dyDescent="0.35">
      <c r="B15069" s="31"/>
      <c r="C15069" s="31"/>
    </row>
    <row r="15070" spans="2:3" x14ac:dyDescent="0.35">
      <c r="B15070" s="31"/>
      <c r="C15070" s="31"/>
    </row>
    <row r="15071" spans="2:3" x14ac:dyDescent="0.35">
      <c r="B15071" s="31"/>
      <c r="C15071" s="31"/>
    </row>
    <row r="15072" spans="2:3" x14ac:dyDescent="0.35">
      <c r="B15072" s="31"/>
      <c r="C15072" s="31"/>
    </row>
    <row r="15073" spans="2:3" x14ac:dyDescent="0.35">
      <c r="B15073" s="31"/>
      <c r="C15073" s="31"/>
    </row>
    <row r="15074" spans="2:3" x14ac:dyDescent="0.35">
      <c r="B15074" s="31"/>
      <c r="C15074" s="31"/>
    </row>
    <row r="15075" spans="2:3" x14ac:dyDescent="0.35">
      <c r="B15075" s="31"/>
      <c r="C15075" s="31"/>
    </row>
    <row r="15076" spans="2:3" x14ac:dyDescent="0.35">
      <c r="B15076" s="31"/>
      <c r="C15076" s="31"/>
    </row>
    <row r="15077" spans="2:3" x14ac:dyDescent="0.35">
      <c r="B15077" s="31"/>
      <c r="C15077" s="31"/>
    </row>
    <row r="15078" spans="2:3" x14ac:dyDescent="0.35">
      <c r="B15078" s="31"/>
      <c r="C15078" s="31"/>
    </row>
    <row r="15079" spans="2:3" x14ac:dyDescent="0.35">
      <c r="B15079" s="31"/>
      <c r="C15079" s="31"/>
    </row>
    <row r="15080" spans="2:3" x14ac:dyDescent="0.35">
      <c r="B15080" s="31"/>
      <c r="C15080" s="31"/>
    </row>
    <row r="15081" spans="2:3" x14ac:dyDescent="0.35">
      <c r="B15081" s="31"/>
      <c r="C15081" s="31"/>
    </row>
    <row r="15082" spans="2:3" x14ac:dyDescent="0.35">
      <c r="B15082" s="31"/>
      <c r="C15082" s="31"/>
    </row>
    <row r="15083" spans="2:3" x14ac:dyDescent="0.35">
      <c r="B15083" s="31"/>
      <c r="C15083" s="31"/>
    </row>
    <row r="15084" spans="2:3" x14ac:dyDescent="0.35">
      <c r="B15084" s="31"/>
      <c r="C15084" s="31"/>
    </row>
    <row r="15085" spans="2:3" x14ac:dyDescent="0.35">
      <c r="B15085" s="31"/>
      <c r="C15085" s="31"/>
    </row>
    <row r="15086" spans="2:3" x14ac:dyDescent="0.35">
      <c r="B15086" s="31"/>
      <c r="C15086" s="31"/>
    </row>
    <row r="15087" spans="2:3" x14ac:dyDescent="0.35">
      <c r="B15087" s="31"/>
      <c r="C15087" s="31"/>
    </row>
    <row r="15088" spans="2:3" x14ac:dyDescent="0.35">
      <c r="B15088" s="31"/>
      <c r="C15088" s="31"/>
    </row>
    <row r="15089" spans="2:3" x14ac:dyDescent="0.35">
      <c r="B15089" s="31"/>
      <c r="C15089" s="31"/>
    </row>
    <row r="15090" spans="2:3" x14ac:dyDescent="0.35">
      <c r="B15090" s="31"/>
      <c r="C15090" s="31"/>
    </row>
    <row r="15091" spans="2:3" x14ac:dyDescent="0.35">
      <c r="B15091" s="31"/>
      <c r="C15091" s="31"/>
    </row>
    <row r="15092" spans="2:3" x14ac:dyDescent="0.35">
      <c r="B15092" s="31"/>
      <c r="C15092" s="31"/>
    </row>
    <row r="15093" spans="2:3" x14ac:dyDescent="0.35">
      <c r="B15093" s="31"/>
      <c r="C15093" s="31"/>
    </row>
    <row r="15094" spans="2:3" x14ac:dyDescent="0.35">
      <c r="B15094" s="31"/>
      <c r="C15094" s="31"/>
    </row>
    <row r="15095" spans="2:3" x14ac:dyDescent="0.35">
      <c r="B15095" s="31"/>
      <c r="C15095" s="31"/>
    </row>
    <row r="15096" spans="2:3" x14ac:dyDescent="0.35">
      <c r="B15096" s="31"/>
      <c r="C15096" s="31"/>
    </row>
    <row r="15097" spans="2:3" x14ac:dyDescent="0.35">
      <c r="B15097" s="31"/>
      <c r="C15097" s="31"/>
    </row>
    <row r="15098" spans="2:3" x14ac:dyDescent="0.35">
      <c r="B15098" s="31"/>
      <c r="C15098" s="31"/>
    </row>
    <row r="15099" spans="2:3" x14ac:dyDescent="0.35">
      <c r="B15099" s="31"/>
      <c r="C15099" s="31"/>
    </row>
    <row r="15100" spans="2:3" x14ac:dyDescent="0.35">
      <c r="B15100" s="31"/>
      <c r="C15100" s="31"/>
    </row>
    <row r="15101" spans="2:3" x14ac:dyDescent="0.35">
      <c r="B15101" s="31"/>
      <c r="C15101" s="31"/>
    </row>
    <row r="15102" spans="2:3" x14ac:dyDescent="0.35">
      <c r="B15102" s="31"/>
      <c r="C15102" s="31"/>
    </row>
    <row r="15103" spans="2:3" x14ac:dyDescent="0.35">
      <c r="B15103" s="31"/>
      <c r="C15103" s="31"/>
    </row>
    <row r="15104" spans="2:3" x14ac:dyDescent="0.35">
      <c r="B15104" s="31"/>
      <c r="C15104" s="31"/>
    </row>
    <row r="15105" spans="2:3" x14ac:dyDescent="0.35">
      <c r="B15105" s="31"/>
      <c r="C15105" s="31"/>
    </row>
    <row r="15106" spans="2:3" x14ac:dyDescent="0.35">
      <c r="B15106" s="31"/>
      <c r="C15106" s="31"/>
    </row>
    <row r="15107" spans="2:3" x14ac:dyDescent="0.35">
      <c r="B15107" s="31"/>
      <c r="C15107" s="31"/>
    </row>
    <row r="15108" spans="2:3" x14ac:dyDescent="0.35">
      <c r="B15108" s="31"/>
      <c r="C15108" s="31"/>
    </row>
    <row r="15109" spans="2:3" x14ac:dyDescent="0.35">
      <c r="B15109" s="31"/>
      <c r="C15109" s="31"/>
    </row>
    <row r="15110" spans="2:3" x14ac:dyDescent="0.35">
      <c r="B15110" s="31"/>
      <c r="C15110" s="31"/>
    </row>
    <row r="15111" spans="2:3" x14ac:dyDescent="0.35">
      <c r="B15111" s="31"/>
      <c r="C15111" s="31"/>
    </row>
    <row r="15112" spans="2:3" x14ac:dyDescent="0.35">
      <c r="B15112" s="31"/>
      <c r="C15112" s="31"/>
    </row>
    <row r="15113" spans="2:3" x14ac:dyDescent="0.35">
      <c r="B15113" s="31"/>
      <c r="C15113" s="31"/>
    </row>
    <row r="15114" spans="2:3" x14ac:dyDescent="0.35">
      <c r="B15114" s="31"/>
      <c r="C15114" s="31"/>
    </row>
    <row r="15115" spans="2:3" x14ac:dyDescent="0.35">
      <c r="B15115" s="31"/>
      <c r="C15115" s="31"/>
    </row>
    <row r="15116" spans="2:3" x14ac:dyDescent="0.35">
      <c r="B15116" s="31"/>
      <c r="C15116" s="31"/>
    </row>
    <row r="15117" spans="2:3" x14ac:dyDescent="0.35">
      <c r="B15117" s="31"/>
      <c r="C15117" s="31"/>
    </row>
    <row r="15118" spans="2:3" x14ac:dyDescent="0.35">
      <c r="B15118" s="31"/>
      <c r="C15118" s="31"/>
    </row>
    <row r="15119" spans="2:3" x14ac:dyDescent="0.35">
      <c r="B15119" s="31"/>
      <c r="C15119" s="31"/>
    </row>
    <row r="15120" spans="2:3" x14ac:dyDescent="0.35">
      <c r="B15120" s="31"/>
      <c r="C15120" s="31"/>
    </row>
    <row r="15121" spans="2:3" x14ac:dyDescent="0.35">
      <c r="B15121" s="31"/>
      <c r="C15121" s="31"/>
    </row>
    <row r="15122" spans="2:3" x14ac:dyDescent="0.35">
      <c r="B15122" s="31"/>
      <c r="C15122" s="31"/>
    </row>
    <row r="15123" spans="2:3" x14ac:dyDescent="0.35">
      <c r="B15123" s="31"/>
      <c r="C15123" s="31"/>
    </row>
    <row r="15124" spans="2:3" x14ac:dyDescent="0.35">
      <c r="B15124" s="31"/>
      <c r="C15124" s="31"/>
    </row>
    <row r="15125" spans="2:3" x14ac:dyDescent="0.35">
      <c r="B15125" s="31"/>
      <c r="C15125" s="31"/>
    </row>
    <row r="15126" spans="2:3" x14ac:dyDescent="0.35">
      <c r="B15126" s="31"/>
      <c r="C15126" s="31"/>
    </row>
    <row r="15127" spans="2:3" x14ac:dyDescent="0.35">
      <c r="B15127" s="31"/>
      <c r="C15127" s="31"/>
    </row>
    <row r="15128" spans="2:3" x14ac:dyDescent="0.35">
      <c r="B15128" s="31"/>
      <c r="C15128" s="31"/>
    </row>
    <row r="15129" spans="2:3" x14ac:dyDescent="0.35">
      <c r="B15129" s="31"/>
      <c r="C15129" s="31"/>
    </row>
    <row r="15130" spans="2:3" x14ac:dyDescent="0.35">
      <c r="B15130" s="31"/>
      <c r="C15130" s="31"/>
    </row>
    <row r="15131" spans="2:3" x14ac:dyDescent="0.35">
      <c r="B15131" s="31"/>
      <c r="C15131" s="31"/>
    </row>
    <row r="15132" spans="2:3" x14ac:dyDescent="0.35">
      <c r="B15132" s="31"/>
      <c r="C15132" s="31"/>
    </row>
    <row r="15133" spans="2:3" x14ac:dyDescent="0.35">
      <c r="B15133" s="31"/>
      <c r="C15133" s="31"/>
    </row>
    <row r="15134" spans="2:3" x14ac:dyDescent="0.35">
      <c r="B15134" s="31"/>
      <c r="C15134" s="31"/>
    </row>
    <row r="15135" spans="2:3" x14ac:dyDescent="0.35">
      <c r="B15135" s="31"/>
      <c r="C15135" s="31"/>
    </row>
    <row r="15136" spans="2:3" x14ac:dyDescent="0.35">
      <c r="B15136" s="31"/>
      <c r="C15136" s="31"/>
    </row>
    <row r="15137" spans="2:3" x14ac:dyDescent="0.35">
      <c r="B15137" s="31"/>
      <c r="C15137" s="31"/>
    </row>
    <row r="15138" spans="2:3" x14ac:dyDescent="0.35">
      <c r="B15138" s="31"/>
      <c r="C15138" s="31"/>
    </row>
    <row r="15139" spans="2:3" x14ac:dyDescent="0.35">
      <c r="B15139" s="31"/>
      <c r="C15139" s="31"/>
    </row>
    <row r="15140" spans="2:3" x14ac:dyDescent="0.35">
      <c r="B15140" s="31"/>
      <c r="C15140" s="31"/>
    </row>
    <row r="15141" spans="2:3" x14ac:dyDescent="0.35">
      <c r="B15141" s="31"/>
      <c r="C15141" s="31"/>
    </row>
    <row r="15142" spans="2:3" x14ac:dyDescent="0.35">
      <c r="B15142" s="31"/>
      <c r="C15142" s="31"/>
    </row>
    <row r="15143" spans="2:3" x14ac:dyDescent="0.35">
      <c r="B15143" s="31"/>
      <c r="C15143" s="31"/>
    </row>
    <row r="15144" spans="2:3" x14ac:dyDescent="0.35">
      <c r="B15144" s="31"/>
      <c r="C15144" s="31"/>
    </row>
    <row r="15145" spans="2:3" x14ac:dyDescent="0.35">
      <c r="B15145" s="31"/>
      <c r="C15145" s="31"/>
    </row>
    <row r="15146" spans="2:3" x14ac:dyDescent="0.35">
      <c r="B15146" s="31"/>
      <c r="C15146" s="31"/>
    </row>
    <row r="15147" spans="2:3" x14ac:dyDescent="0.35">
      <c r="B15147" s="31"/>
      <c r="C15147" s="31"/>
    </row>
    <row r="15148" spans="2:3" x14ac:dyDescent="0.35">
      <c r="B15148" s="31"/>
      <c r="C15148" s="31"/>
    </row>
    <row r="15149" spans="2:3" x14ac:dyDescent="0.35">
      <c r="B15149" s="31"/>
      <c r="C15149" s="31"/>
    </row>
    <row r="15150" spans="2:3" x14ac:dyDescent="0.35">
      <c r="B15150" s="31"/>
      <c r="C15150" s="31"/>
    </row>
    <row r="15151" spans="2:3" x14ac:dyDescent="0.35">
      <c r="B15151" s="31"/>
      <c r="C15151" s="31"/>
    </row>
    <row r="15152" spans="2:3" x14ac:dyDescent="0.35">
      <c r="B15152" s="31"/>
      <c r="C15152" s="31"/>
    </row>
    <row r="15153" spans="2:3" x14ac:dyDescent="0.35">
      <c r="B15153" s="31"/>
      <c r="C15153" s="31"/>
    </row>
    <row r="15154" spans="2:3" x14ac:dyDescent="0.35">
      <c r="B15154" s="31"/>
      <c r="C15154" s="31"/>
    </row>
    <row r="15155" spans="2:3" x14ac:dyDescent="0.35">
      <c r="B15155" s="31"/>
      <c r="C15155" s="31"/>
    </row>
    <row r="15156" spans="2:3" x14ac:dyDescent="0.35">
      <c r="B15156" s="31"/>
      <c r="C15156" s="31"/>
    </row>
    <row r="15157" spans="2:3" x14ac:dyDescent="0.35">
      <c r="B15157" s="31"/>
      <c r="C15157" s="31"/>
    </row>
    <row r="15158" spans="2:3" x14ac:dyDescent="0.35">
      <c r="B15158" s="31"/>
      <c r="C15158" s="31"/>
    </row>
    <row r="15159" spans="2:3" x14ac:dyDescent="0.35">
      <c r="B15159" s="31"/>
      <c r="C15159" s="31"/>
    </row>
    <row r="15160" spans="2:3" x14ac:dyDescent="0.35">
      <c r="B15160" s="31"/>
      <c r="C15160" s="31"/>
    </row>
    <row r="15161" spans="2:3" x14ac:dyDescent="0.35">
      <c r="B15161" s="31"/>
      <c r="C15161" s="31"/>
    </row>
    <row r="15162" spans="2:3" x14ac:dyDescent="0.35">
      <c r="B15162" s="31"/>
      <c r="C15162" s="31"/>
    </row>
    <row r="15163" spans="2:3" x14ac:dyDescent="0.35">
      <c r="B15163" s="31"/>
      <c r="C15163" s="31"/>
    </row>
    <row r="15164" spans="2:3" x14ac:dyDescent="0.35">
      <c r="B15164" s="31"/>
      <c r="C15164" s="31"/>
    </row>
    <row r="15165" spans="2:3" x14ac:dyDescent="0.35">
      <c r="B15165" s="31"/>
      <c r="C15165" s="31"/>
    </row>
    <row r="15166" spans="2:3" x14ac:dyDescent="0.35">
      <c r="B15166" s="31"/>
      <c r="C15166" s="31"/>
    </row>
    <row r="15167" spans="2:3" x14ac:dyDescent="0.35">
      <c r="B15167" s="31"/>
      <c r="C15167" s="31"/>
    </row>
    <row r="15168" spans="2:3" x14ac:dyDescent="0.35">
      <c r="B15168" s="31"/>
      <c r="C15168" s="31"/>
    </row>
    <row r="15169" spans="2:3" x14ac:dyDescent="0.35">
      <c r="B15169" s="31"/>
      <c r="C15169" s="31"/>
    </row>
    <row r="15170" spans="2:3" x14ac:dyDescent="0.35">
      <c r="B15170" s="31"/>
      <c r="C15170" s="31"/>
    </row>
    <row r="15171" spans="2:3" x14ac:dyDescent="0.35">
      <c r="B15171" s="31"/>
      <c r="C15171" s="31"/>
    </row>
    <row r="15172" spans="2:3" x14ac:dyDescent="0.35">
      <c r="B15172" s="31"/>
      <c r="C15172" s="31"/>
    </row>
    <row r="15173" spans="2:3" x14ac:dyDescent="0.35">
      <c r="B15173" s="31"/>
      <c r="C15173" s="31"/>
    </row>
    <row r="15174" spans="2:3" x14ac:dyDescent="0.35">
      <c r="B15174" s="31"/>
      <c r="C15174" s="31"/>
    </row>
    <row r="15175" spans="2:3" x14ac:dyDescent="0.35">
      <c r="B15175" s="31"/>
      <c r="C15175" s="31"/>
    </row>
    <row r="15176" spans="2:3" x14ac:dyDescent="0.35">
      <c r="B15176" s="31"/>
      <c r="C15176" s="31"/>
    </row>
    <row r="15177" spans="2:3" x14ac:dyDescent="0.35">
      <c r="B15177" s="31"/>
      <c r="C15177" s="31"/>
    </row>
    <row r="15178" spans="2:3" x14ac:dyDescent="0.35">
      <c r="B15178" s="31"/>
      <c r="C15178" s="31"/>
    </row>
    <row r="15179" spans="2:3" x14ac:dyDescent="0.35">
      <c r="B15179" s="31"/>
      <c r="C15179" s="31"/>
    </row>
    <row r="15180" spans="2:3" x14ac:dyDescent="0.35">
      <c r="B15180" s="31"/>
      <c r="C15180" s="31"/>
    </row>
    <row r="15181" spans="2:3" x14ac:dyDescent="0.35">
      <c r="B15181" s="31"/>
      <c r="C15181" s="31"/>
    </row>
    <row r="15182" spans="2:3" x14ac:dyDescent="0.35">
      <c r="B15182" s="31"/>
      <c r="C15182" s="31"/>
    </row>
    <row r="15183" spans="2:3" x14ac:dyDescent="0.35">
      <c r="B15183" s="31"/>
      <c r="C15183" s="31"/>
    </row>
    <row r="15184" spans="2:3" x14ac:dyDescent="0.35">
      <c r="B15184" s="31"/>
      <c r="C15184" s="31"/>
    </row>
    <row r="15185" spans="2:3" x14ac:dyDescent="0.35">
      <c r="B15185" s="31"/>
      <c r="C15185" s="31"/>
    </row>
    <row r="15186" spans="2:3" x14ac:dyDescent="0.35">
      <c r="B15186" s="31"/>
      <c r="C15186" s="31"/>
    </row>
    <row r="15187" spans="2:3" x14ac:dyDescent="0.35">
      <c r="B15187" s="31"/>
      <c r="C15187" s="31"/>
    </row>
    <row r="15188" spans="2:3" x14ac:dyDescent="0.35">
      <c r="B15188" s="31"/>
      <c r="C15188" s="31"/>
    </row>
    <row r="15189" spans="2:3" x14ac:dyDescent="0.35">
      <c r="B15189" s="31"/>
      <c r="C15189" s="31"/>
    </row>
    <row r="15190" spans="2:3" x14ac:dyDescent="0.35">
      <c r="B15190" s="31"/>
      <c r="C15190" s="31"/>
    </row>
    <row r="15191" spans="2:3" x14ac:dyDescent="0.35">
      <c r="B15191" s="31"/>
      <c r="C15191" s="31"/>
    </row>
    <row r="15192" spans="2:3" x14ac:dyDescent="0.35">
      <c r="B15192" s="31"/>
      <c r="C15192" s="31"/>
    </row>
    <row r="15193" spans="2:3" x14ac:dyDescent="0.35">
      <c r="B15193" s="31"/>
      <c r="C15193" s="31"/>
    </row>
    <row r="15194" spans="2:3" x14ac:dyDescent="0.35">
      <c r="B15194" s="31"/>
      <c r="C15194" s="31"/>
    </row>
    <row r="15195" spans="2:3" x14ac:dyDescent="0.35">
      <c r="B15195" s="31"/>
      <c r="C15195" s="31"/>
    </row>
    <row r="15196" spans="2:3" x14ac:dyDescent="0.35">
      <c r="B15196" s="31"/>
      <c r="C15196" s="31"/>
    </row>
    <row r="15197" spans="2:3" x14ac:dyDescent="0.35">
      <c r="B15197" s="31"/>
      <c r="C15197" s="31"/>
    </row>
    <row r="15198" spans="2:3" x14ac:dyDescent="0.35">
      <c r="B15198" s="31"/>
      <c r="C15198" s="31"/>
    </row>
    <row r="15199" spans="2:3" x14ac:dyDescent="0.35">
      <c r="B15199" s="31"/>
      <c r="C15199" s="31"/>
    </row>
    <row r="15200" spans="2:3" x14ac:dyDescent="0.35">
      <c r="B15200" s="31"/>
      <c r="C15200" s="31"/>
    </row>
    <row r="15201" spans="2:3" x14ac:dyDescent="0.35">
      <c r="B15201" s="31"/>
      <c r="C15201" s="31"/>
    </row>
    <row r="15202" spans="2:3" x14ac:dyDescent="0.35">
      <c r="B15202" s="31"/>
      <c r="C15202" s="31"/>
    </row>
    <row r="15203" spans="2:3" x14ac:dyDescent="0.35">
      <c r="B15203" s="31"/>
      <c r="C15203" s="31"/>
    </row>
    <row r="15204" spans="2:3" x14ac:dyDescent="0.35">
      <c r="B15204" s="31"/>
      <c r="C15204" s="31"/>
    </row>
    <row r="15205" spans="2:3" x14ac:dyDescent="0.35">
      <c r="B15205" s="31"/>
      <c r="C15205" s="31"/>
    </row>
    <row r="15206" spans="2:3" x14ac:dyDescent="0.35">
      <c r="B15206" s="31"/>
      <c r="C15206" s="31"/>
    </row>
    <row r="15207" spans="2:3" x14ac:dyDescent="0.35">
      <c r="B15207" s="31"/>
      <c r="C15207" s="31"/>
    </row>
    <row r="15208" spans="2:3" x14ac:dyDescent="0.35">
      <c r="B15208" s="31"/>
      <c r="C15208" s="31"/>
    </row>
    <row r="15209" spans="2:3" x14ac:dyDescent="0.35">
      <c r="B15209" s="31"/>
      <c r="C15209" s="31"/>
    </row>
    <row r="15210" spans="2:3" x14ac:dyDescent="0.35">
      <c r="B15210" s="31"/>
      <c r="C15210" s="31"/>
    </row>
    <row r="15211" spans="2:3" x14ac:dyDescent="0.35">
      <c r="B15211" s="31"/>
      <c r="C15211" s="31"/>
    </row>
    <row r="15212" spans="2:3" x14ac:dyDescent="0.35">
      <c r="B15212" s="31"/>
      <c r="C15212" s="31"/>
    </row>
    <row r="15213" spans="2:3" x14ac:dyDescent="0.35">
      <c r="B15213" s="31"/>
      <c r="C15213" s="31"/>
    </row>
    <row r="15214" spans="2:3" x14ac:dyDescent="0.35">
      <c r="B15214" s="31"/>
      <c r="C15214" s="31"/>
    </row>
    <row r="15215" spans="2:3" x14ac:dyDescent="0.35">
      <c r="B15215" s="31"/>
      <c r="C15215" s="31"/>
    </row>
    <row r="15216" spans="2:3" x14ac:dyDescent="0.35">
      <c r="B15216" s="31"/>
      <c r="C15216" s="31"/>
    </row>
    <row r="15217" spans="2:3" x14ac:dyDescent="0.35">
      <c r="B15217" s="31"/>
      <c r="C15217" s="31"/>
    </row>
    <row r="15218" spans="2:3" x14ac:dyDescent="0.35">
      <c r="B15218" s="31"/>
      <c r="C15218" s="31"/>
    </row>
    <row r="15219" spans="2:3" x14ac:dyDescent="0.35">
      <c r="B15219" s="31"/>
      <c r="C15219" s="31"/>
    </row>
    <row r="15220" spans="2:3" x14ac:dyDescent="0.35">
      <c r="B15220" s="31"/>
      <c r="C15220" s="31"/>
    </row>
    <row r="15221" spans="2:3" x14ac:dyDescent="0.35">
      <c r="B15221" s="31"/>
      <c r="C15221" s="31"/>
    </row>
    <row r="15222" spans="2:3" x14ac:dyDescent="0.35">
      <c r="B15222" s="31"/>
      <c r="C15222" s="31"/>
    </row>
    <row r="15223" spans="2:3" x14ac:dyDescent="0.35">
      <c r="B15223" s="31"/>
      <c r="C15223" s="31"/>
    </row>
    <row r="15224" spans="2:3" x14ac:dyDescent="0.35">
      <c r="B15224" s="31"/>
      <c r="C15224" s="31"/>
    </row>
    <row r="15225" spans="2:3" x14ac:dyDescent="0.35">
      <c r="B15225" s="31"/>
      <c r="C15225" s="31"/>
    </row>
    <row r="15226" spans="2:3" x14ac:dyDescent="0.35">
      <c r="B15226" s="31"/>
      <c r="C15226" s="31"/>
    </row>
    <row r="15227" spans="2:3" x14ac:dyDescent="0.35">
      <c r="B15227" s="31"/>
      <c r="C15227" s="31"/>
    </row>
    <row r="15228" spans="2:3" x14ac:dyDescent="0.35">
      <c r="B15228" s="31"/>
      <c r="C15228" s="31"/>
    </row>
    <row r="15229" spans="2:3" x14ac:dyDescent="0.35">
      <c r="B15229" s="31"/>
      <c r="C15229" s="31"/>
    </row>
    <row r="15230" spans="2:3" x14ac:dyDescent="0.35">
      <c r="B15230" s="31"/>
      <c r="C15230" s="31"/>
    </row>
    <row r="15231" spans="2:3" x14ac:dyDescent="0.35">
      <c r="B15231" s="31"/>
      <c r="C15231" s="31"/>
    </row>
    <row r="15232" spans="2:3" x14ac:dyDescent="0.35">
      <c r="B15232" s="31"/>
      <c r="C15232" s="31"/>
    </row>
    <row r="15233" spans="2:3" x14ac:dyDescent="0.35">
      <c r="B15233" s="31"/>
      <c r="C15233" s="31"/>
    </row>
    <row r="15234" spans="2:3" x14ac:dyDescent="0.35">
      <c r="B15234" s="31"/>
      <c r="C15234" s="31"/>
    </row>
    <row r="15235" spans="2:3" x14ac:dyDescent="0.35">
      <c r="B15235" s="31"/>
      <c r="C15235" s="31"/>
    </row>
    <row r="15236" spans="2:3" x14ac:dyDescent="0.35">
      <c r="B15236" s="31"/>
      <c r="C15236" s="31"/>
    </row>
    <row r="15237" spans="2:3" x14ac:dyDescent="0.35">
      <c r="B15237" s="31"/>
      <c r="C15237" s="31"/>
    </row>
    <row r="15238" spans="2:3" x14ac:dyDescent="0.35">
      <c r="B15238" s="31"/>
      <c r="C15238" s="31"/>
    </row>
    <row r="15239" spans="2:3" x14ac:dyDescent="0.35">
      <c r="B15239" s="31"/>
      <c r="C15239" s="31"/>
    </row>
    <row r="15240" spans="2:3" x14ac:dyDescent="0.35">
      <c r="B15240" s="31"/>
      <c r="C15240" s="31"/>
    </row>
    <row r="15241" spans="2:3" x14ac:dyDescent="0.35">
      <c r="B15241" s="31"/>
      <c r="C15241" s="31"/>
    </row>
    <row r="15242" spans="2:3" x14ac:dyDescent="0.35">
      <c r="B15242" s="31"/>
      <c r="C15242" s="31"/>
    </row>
    <row r="15243" spans="2:3" x14ac:dyDescent="0.35">
      <c r="B15243" s="31"/>
      <c r="C15243" s="31"/>
    </row>
    <row r="15244" spans="2:3" x14ac:dyDescent="0.35">
      <c r="B15244" s="31"/>
      <c r="C15244" s="31"/>
    </row>
    <row r="15245" spans="2:3" x14ac:dyDescent="0.35">
      <c r="B15245" s="31"/>
      <c r="C15245" s="31"/>
    </row>
    <row r="15246" spans="2:3" x14ac:dyDescent="0.35">
      <c r="B15246" s="31"/>
      <c r="C15246" s="31"/>
    </row>
    <row r="15247" spans="2:3" x14ac:dyDescent="0.35">
      <c r="B15247" s="31"/>
      <c r="C15247" s="31"/>
    </row>
    <row r="15248" spans="2:3" x14ac:dyDescent="0.35">
      <c r="B15248" s="31"/>
      <c r="C15248" s="31"/>
    </row>
    <row r="15249" spans="2:3" x14ac:dyDescent="0.35">
      <c r="B15249" s="31"/>
      <c r="C15249" s="31"/>
    </row>
    <row r="15250" spans="2:3" x14ac:dyDescent="0.35">
      <c r="B15250" s="31"/>
      <c r="C15250" s="31"/>
    </row>
    <row r="15251" spans="2:3" x14ac:dyDescent="0.35">
      <c r="B15251" s="31"/>
      <c r="C15251" s="31"/>
    </row>
    <row r="15252" spans="2:3" x14ac:dyDescent="0.35">
      <c r="B15252" s="31"/>
      <c r="C15252" s="31"/>
    </row>
    <row r="15253" spans="2:3" x14ac:dyDescent="0.35">
      <c r="B15253" s="31"/>
      <c r="C15253" s="31"/>
    </row>
    <row r="15254" spans="2:3" x14ac:dyDescent="0.35">
      <c r="B15254" s="31"/>
      <c r="C15254" s="31"/>
    </row>
    <row r="15255" spans="2:3" x14ac:dyDescent="0.35">
      <c r="B15255" s="31"/>
      <c r="C15255" s="31"/>
    </row>
    <row r="15256" spans="2:3" x14ac:dyDescent="0.35">
      <c r="B15256" s="31"/>
      <c r="C15256" s="31"/>
    </row>
    <row r="15257" spans="2:3" x14ac:dyDescent="0.35">
      <c r="B15257" s="31"/>
      <c r="C15257" s="31"/>
    </row>
    <row r="15258" spans="2:3" x14ac:dyDescent="0.35">
      <c r="B15258" s="31"/>
      <c r="C15258" s="31"/>
    </row>
    <row r="15259" spans="2:3" x14ac:dyDescent="0.35">
      <c r="B15259" s="31"/>
      <c r="C15259" s="31"/>
    </row>
    <row r="15260" spans="2:3" x14ac:dyDescent="0.35">
      <c r="B15260" s="31"/>
      <c r="C15260" s="31"/>
    </row>
    <row r="15261" spans="2:3" x14ac:dyDescent="0.35">
      <c r="B15261" s="31"/>
      <c r="C15261" s="31"/>
    </row>
    <row r="15262" spans="2:3" x14ac:dyDescent="0.35">
      <c r="B15262" s="31"/>
      <c r="C15262" s="31"/>
    </row>
    <row r="15263" spans="2:3" x14ac:dyDescent="0.35">
      <c r="B15263" s="31"/>
      <c r="C15263" s="31"/>
    </row>
    <row r="15264" spans="2:3" x14ac:dyDescent="0.35">
      <c r="B15264" s="31"/>
      <c r="C15264" s="31"/>
    </row>
    <row r="15265" spans="2:3" x14ac:dyDescent="0.35">
      <c r="B15265" s="31"/>
      <c r="C15265" s="31"/>
    </row>
    <row r="15266" spans="2:3" x14ac:dyDescent="0.35">
      <c r="B15266" s="31"/>
      <c r="C15266" s="31"/>
    </row>
    <row r="15267" spans="2:3" x14ac:dyDescent="0.35">
      <c r="B15267" s="31"/>
      <c r="C15267" s="31"/>
    </row>
    <row r="15268" spans="2:3" x14ac:dyDescent="0.35">
      <c r="B15268" s="31"/>
      <c r="C15268" s="31"/>
    </row>
    <row r="15269" spans="2:3" x14ac:dyDescent="0.35">
      <c r="B15269" s="31"/>
      <c r="C15269" s="31"/>
    </row>
    <row r="15270" spans="2:3" x14ac:dyDescent="0.35">
      <c r="B15270" s="31"/>
      <c r="C15270" s="31"/>
    </row>
    <row r="15271" spans="2:3" x14ac:dyDescent="0.35">
      <c r="B15271" s="31"/>
      <c r="C15271" s="31"/>
    </row>
    <row r="15272" spans="2:3" x14ac:dyDescent="0.35">
      <c r="B15272" s="31"/>
      <c r="C15272" s="31"/>
    </row>
    <row r="15273" spans="2:3" x14ac:dyDescent="0.35">
      <c r="B15273" s="31"/>
      <c r="C15273" s="31"/>
    </row>
    <row r="15274" spans="2:3" x14ac:dyDescent="0.35">
      <c r="B15274" s="31"/>
      <c r="C15274" s="31"/>
    </row>
    <row r="15275" spans="2:3" x14ac:dyDescent="0.35">
      <c r="B15275" s="31"/>
      <c r="C15275" s="31"/>
    </row>
    <row r="15276" spans="2:3" x14ac:dyDescent="0.35">
      <c r="B15276" s="31"/>
      <c r="C15276" s="31"/>
    </row>
    <row r="15277" spans="2:3" x14ac:dyDescent="0.35">
      <c r="B15277" s="31"/>
      <c r="C15277" s="31"/>
    </row>
    <row r="15278" spans="2:3" x14ac:dyDescent="0.35">
      <c r="B15278" s="31"/>
      <c r="C15278" s="31"/>
    </row>
    <row r="15279" spans="2:3" x14ac:dyDescent="0.35">
      <c r="B15279" s="31"/>
      <c r="C15279" s="31"/>
    </row>
    <row r="15280" spans="2:3" x14ac:dyDescent="0.35">
      <c r="B15280" s="31"/>
      <c r="C15280" s="31"/>
    </row>
    <row r="15281" spans="2:3" x14ac:dyDescent="0.35">
      <c r="B15281" s="31"/>
      <c r="C15281" s="31"/>
    </row>
    <row r="15282" spans="2:3" x14ac:dyDescent="0.35">
      <c r="B15282" s="31"/>
      <c r="C15282" s="31"/>
    </row>
    <row r="15283" spans="2:3" x14ac:dyDescent="0.35">
      <c r="B15283" s="31"/>
      <c r="C15283" s="31"/>
    </row>
    <row r="15284" spans="2:3" x14ac:dyDescent="0.35">
      <c r="B15284" s="31"/>
      <c r="C15284" s="31"/>
    </row>
    <row r="15285" spans="2:3" x14ac:dyDescent="0.35">
      <c r="B15285" s="31"/>
      <c r="C15285" s="31"/>
    </row>
    <row r="15286" spans="2:3" x14ac:dyDescent="0.35">
      <c r="B15286" s="31"/>
      <c r="C15286" s="31"/>
    </row>
    <row r="15287" spans="2:3" x14ac:dyDescent="0.35">
      <c r="B15287" s="31"/>
      <c r="C15287" s="31"/>
    </row>
    <row r="15288" spans="2:3" x14ac:dyDescent="0.35">
      <c r="B15288" s="31"/>
      <c r="C15288" s="31"/>
    </row>
    <row r="15289" spans="2:3" x14ac:dyDescent="0.35">
      <c r="B15289" s="31"/>
      <c r="C15289" s="31"/>
    </row>
    <row r="15290" spans="2:3" x14ac:dyDescent="0.35">
      <c r="B15290" s="31"/>
      <c r="C15290" s="31"/>
    </row>
    <row r="15291" spans="2:3" x14ac:dyDescent="0.35">
      <c r="B15291" s="31"/>
      <c r="C15291" s="31"/>
    </row>
    <row r="15292" spans="2:3" x14ac:dyDescent="0.35">
      <c r="B15292" s="31"/>
      <c r="C15292" s="31"/>
    </row>
    <row r="15293" spans="2:3" x14ac:dyDescent="0.35">
      <c r="B15293" s="31"/>
      <c r="C15293" s="31"/>
    </row>
    <row r="15294" spans="2:3" x14ac:dyDescent="0.35">
      <c r="B15294" s="31"/>
      <c r="C15294" s="31"/>
    </row>
    <row r="15295" spans="2:3" x14ac:dyDescent="0.35">
      <c r="B15295" s="31"/>
      <c r="C15295" s="31"/>
    </row>
    <row r="15296" spans="2:3" x14ac:dyDescent="0.35">
      <c r="B15296" s="31"/>
      <c r="C15296" s="31"/>
    </row>
    <row r="15297" spans="2:3" x14ac:dyDescent="0.35">
      <c r="B15297" s="31"/>
      <c r="C15297" s="31"/>
    </row>
    <row r="15298" spans="2:3" x14ac:dyDescent="0.35">
      <c r="B15298" s="31"/>
      <c r="C15298" s="31"/>
    </row>
    <row r="15299" spans="2:3" x14ac:dyDescent="0.35">
      <c r="B15299" s="31"/>
      <c r="C15299" s="31"/>
    </row>
    <row r="15300" spans="2:3" x14ac:dyDescent="0.35">
      <c r="B15300" s="31"/>
      <c r="C15300" s="31"/>
    </row>
    <row r="15301" spans="2:3" x14ac:dyDescent="0.35">
      <c r="B15301" s="31"/>
      <c r="C15301" s="31"/>
    </row>
    <row r="15302" spans="2:3" x14ac:dyDescent="0.35">
      <c r="B15302" s="31"/>
      <c r="C15302" s="31"/>
    </row>
    <row r="15303" spans="2:3" x14ac:dyDescent="0.35">
      <c r="B15303" s="31"/>
      <c r="C15303" s="31"/>
    </row>
    <row r="15304" spans="2:3" x14ac:dyDescent="0.35">
      <c r="B15304" s="31"/>
      <c r="C15304" s="31"/>
    </row>
    <row r="15305" spans="2:3" x14ac:dyDescent="0.35">
      <c r="B15305" s="31"/>
      <c r="C15305" s="31"/>
    </row>
    <row r="15306" spans="2:3" x14ac:dyDescent="0.35">
      <c r="B15306" s="31"/>
      <c r="C15306" s="31"/>
    </row>
    <row r="15307" spans="2:3" x14ac:dyDescent="0.35">
      <c r="B15307" s="31"/>
      <c r="C15307" s="31"/>
    </row>
    <row r="15308" spans="2:3" x14ac:dyDescent="0.35">
      <c r="B15308" s="31"/>
      <c r="C15308" s="31"/>
    </row>
    <row r="15309" spans="2:3" x14ac:dyDescent="0.35">
      <c r="B15309" s="31"/>
      <c r="C15309" s="31"/>
    </row>
    <row r="15310" spans="2:3" x14ac:dyDescent="0.35">
      <c r="B15310" s="31"/>
      <c r="C15310" s="31"/>
    </row>
    <row r="15311" spans="2:3" x14ac:dyDescent="0.35">
      <c r="B15311" s="31"/>
      <c r="C15311" s="31"/>
    </row>
    <row r="15312" spans="2:3" x14ac:dyDescent="0.35">
      <c r="B15312" s="31"/>
      <c r="C15312" s="31"/>
    </row>
    <row r="15313" spans="2:3" x14ac:dyDescent="0.35">
      <c r="B15313" s="31"/>
      <c r="C15313" s="31"/>
    </row>
    <row r="15314" spans="2:3" x14ac:dyDescent="0.35">
      <c r="B15314" s="31"/>
      <c r="C15314" s="31"/>
    </row>
    <row r="15315" spans="2:3" x14ac:dyDescent="0.35">
      <c r="B15315" s="31"/>
      <c r="C15315" s="31"/>
    </row>
    <row r="15316" spans="2:3" x14ac:dyDescent="0.35">
      <c r="B15316" s="31"/>
      <c r="C15316" s="31"/>
    </row>
    <row r="15317" spans="2:3" x14ac:dyDescent="0.35">
      <c r="B15317" s="31"/>
      <c r="C15317" s="31"/>
    </row>
    <row r="15318" spans="2:3" x14ac:dyDescent="0.35">
      <c r="B15318" s="31"/>
      <c r="C15318" s="31"/>
    </row>
    <row r="15319" spans="2:3" x14ac:dyDescent="0.35">
      <c r="B15319" s="31"/>
      <c r="C15319" s="31"/>
    </row>
    <row r="15320" spans="2:3" x14ac:dyDescent="0.35">
      <c r="B15320" s="31"/>
      <c r="C15320" s="31"/>
    </row>
    <row r="15321" spans="2:3" x14ac:dyDescent="0.35">
      <c r="B15321" s="31"/>
      <c r="C15321" s="31"/>
    </row>
    <row r="15322" spans="2:3" x14ac:dyDescent="0.35">
      <c r="B15322" s="31"/>
      <c r="C15322" s="31"/>
    </row>
    <row r="15323" spans="2:3" x14ac:dyDescent="0.35">
      <c r="B15323" s="31"/>
      <c r="C15323" s="31"/>
    </row>
    <row r="15324" spans="2:3" x14ac:dyDescent="0.35">
      <c r="B15324" s="31"/>
      <c r="C15324" s="31"/>
    </row>
    <row r="15325" spans="2:3" x14ac:dyDescent="0.35">
      <c r="B15325" s="31"/>
      <c r="C15325" s="31"/>
    </row>
    <row r="15326" spans="2:3" x14ac:dyDescent="0.35">
      <c r="B15326" s="31"/>
      <c r="C15326" s="31"/>
    </row>
    <row r="15327" spans="2:3" x14ac:dyDescent="0.35">
      <c r="B15327" s="31"/>
      <c r="C15327" s="31"/>
    </row>
    <row r="15328" spans="2:3" x14ac:dyDescent="0.35">
      <c r="B15328" s="31"/>
      <c r="C15328" s="31"/>
    </row>
    <row r="15329" spans="2:3" x14ac:dyDescent="0.35">
      <c r="B15329" s="31"/>
      <c r="C15329" s="31"/>
    </row>
    <row r="15330" spans="2:3" x14ac:dyDescent="0.35">
      <c r="B15330" s="31"/>
      <c r="C15330" s="31"/>
    </row>
    <row r="15331" spans="2:3" x14ac:dyDescent="0.35">
      <c r="B15331" s="31"/>
      <c r="C15331" s="31"/>
    </row>
    <row r="15332" spans="2:3" x14ac:dyDescent="0.35">
      <c r="B15332" s="31"/>
      <c r="C15332" s="31"/>
    </row>
    <row r="15333" spans="2:3" x14ac:dyDescent="0.35">
      <c r="B15333" s="31"/>
      <c r="C15333" s="31"/>
    </row>
    <row r="15334" spans="2:3" x14ac:dyDescent="0.35">
      <c r="B15334" s="31"/>
      <c r="C15334" s="31"/>
    </row>
    <row r="15335" spans="2:3" x14ac:dyDescent="0.35">
      <c r="B15335" s="31"/>
      <c r="C15335" s="31"/>
    </row>
    <row r="15336" spans="2:3" x14ac:dyDescent="0.35">
      <c r="B15336" s="31"/>
      <c r="C15336" s="31"/>
    </row>
    <row r="15337" spans="2:3" x14ac:dyDescent="0.35">
      <c r="B15337" s="31"/>
      <c r="C15337" s="31"/>
    </row>
    <row r="15338" spans="2:3" x14ac:dyDescent="0.35">
      <c r="B15338" s="31"/>
      <c r="C15338" s="31"/>
    </row>
    <row r="15339" spans="2:3" x14ac:dyDescent="0.35">
      <c r="B15339" s="31"/>
      <c r="C15339" s="31"/>
    </row>
    <row r="15340" spans="2:3" x14ac:dyDescent="0.35">
      <c r="B15340" s="31"/>
      <c r="C15340" s="31"/>
    </row>
    <row r="15341" spans="2:3" x14ac:dyDescent="0.35">
      <c r="B15341" s="31"/>
      <c r="C15341" s="31"/>
    </row>
    <row r="15342" spans="2:3" x14ac:dyDescent="0.35">
      <c r="B15342" s="31"/>
      <c r="C15342" s="31"/>
    </row>
    <row r="15343" spans="2:3" x14ac:dyDescent="0.35">
      <c r="B15343" s="31"/>
      <c r="C15343" s="31"/>
    </row>
    <row r="15344" spans="2:3" x14ac:dyDescent="0.35">
      <c r="B15344" s="31"/>
      <c r="C15344" s="31"/>
    </row>
    <row r="15345" spans="2:3" x14ac:dyDescent="0.35">
      <c r="B15345" s="31"/>
      <c r="C15345" s="31"/>
    </row>
    <row r="15346" spans="2:3" x14ac:dyDescent="0.35">
      <c r="B15346" s="31"/>
      <c r="C15346" s="31"/>
    </row>
    <row r="15347" spans="2:3" x14ac:dyDescent="0.35">
      <c r="B15347" s="31"/>
      <c r="C15347" s="31"/>
    </row>
    <row r="15348" spans="2:3" x14ac:dyDescent="0.35">
      <c r="B15348" s="31"/>
      <c r="C15348" s="31"/>
    </row>
    <row r="15349" spans="2:3" x14ac:dyDescent="0.35">
      <c r="B15349" s="31"/>
      <c r="C15349" s="31"/>
    </row>
    <row r="15350" spans="2:3" x14ac:dyDescent="0.35">
      <c r="B15350" s="31"/>
      <c r="C15350" s="31"/>
    </row>
    <row r="15351" spans="2:3" x14ac:dyDescent="0.35">
      <c r="B15351" s="31"/>
      <c r="C15351" s="31"/>
    </row>
    <row r="15352" spans="2:3" x14ac:dyDescent="0.35">
      <c r="B15352" s="31"/>
      <c r="C15352" s="31"/>
    </row>
    <row r="15353" spans="2:3" x14ac:dyDescent="0.35">
      <c r="B15353" s="31"/>
      <c r="C15353" s="31"/>
    </row>
    <row r="15354" spans="2:3" x14ac:dyDescent="0.35">
      <c r="B15354" s="31"/>
      <c r="C15354" s="31"/>
    </row>
    <row r="15355" spans="2:3" x14ac:dyDescent="0.35">
      <c r="B15355" s="31"/>
      <c r="C15355" s="31"/>
    </row>
    <row r="15356" spans="2:3" x14ac:dyDescent="0.35">
      <c r="B15356" s="31"/>
      <c r="C15356" s="31"/>
    </row>
    <row r="15357" spans="2:3" x14ac:dyDescent="0.35">
      <c r="B15357" s="31"/>
      <c r="C15357" s="31"/>
    </row>
    <row r="15358" spans="2:3" x14ac:dyDescent="0.35">
      <c r="B15358" s="31"/>
      <c r="C15358" s="31"/>
    </row>
    <row r="15359" spans="2:3" x14ac:dyDescent="0.35">
      <c r="B15359" s="31"/>
      <c r="C15359" s="31"/>
    </row>
    <row r="15360" spans="2:3" x14ac:dyDescent="0.35">
      <c r="B15360" s="31"/>
      <c r="C15360" s="31"/>
    </row>
    <row r="15361" spans="2:3" x14ac:dyDescent="0.35">
      <c r="B15361" s="31"/>
      <c r="C15361" s="31"/>
    </row>
    <row r="15362" spans="2:3" x14ac:dyDescent="0.35">
      <c r="B15362" s="31"/>
      <c r="C15362" s="31"/>
    </row>
    <row r="15363" spans="2:3" x14ac:dyDescent="0.35">
      <c r="B15363" s="31"/>
      <c r="C15363" s="31"/>
    </row>
    <row r="15364" spans="2:3" x14ac:dyDescent="0.35">
      <c r="B15364" s="31"/>
      <c r="C15364" s="31"/>
    </row>
    <row r="15365" spans="2:3" x14ac:dyDescent="0.35">
      <c r="B15365" s="31"/>
      <c r="C15365" s="31"/>
    </row>
    <row r="15366" spans="2:3" x14ac:dyDescent="0.35">
      <c r="B15366" s="31"/>
      <c r="C15366" s="31"/>
    </row>
    <row r="15367" spans="2:3" x14ac:dyDescent="0.35">
      <c r="B15367" s="31"/>
      <c r="C15367" s="31"/>
    </row>
    <row r="15368" spans="2:3" x14ac:dyDescent="0.35">
      <c r="B15368" s="31"/>
      <c r="C15368" s="31"/>
    </row>
    <row r="15369" spans="2:3" x14ac:dyDescent="0.35">
      <c r="B15369" s="31"/>
      <c r="C15369" s="31"/>
    </row>
    <row r="15370" spans="2:3" x14ac:dyDescent="0.35">
      <c r="B15370" s="31"/>
      <c r="C15370" s="31"/>
    </row>
    <row r="15371" spans="2:3" x14ac:dyDescent="0.35">
      <c r="B15371" s="31"/>
      <c r="C15371" s="31"/>
    </row>
    <row r="15372" spans="2:3" x14ac:dyDescent="0.35">
      <c r="B15372" s="31"/>
      <c r="C15372" s="31"/>
    </row>
    <row r="15373" spans="2:3" x14ac:dyDescent="0.35">
      <c r="B15373" s="31"/>
      <c r="C15373" s="31"/>
    </row>
    <row r="15374" spans="2:3" x14ac:dyDescent="0.35">
      <c r="B15374" s="31"/>
      <c r="C15374" s="31"/>
    </row>
    <row r="15375" spans="2:3" x14ac:dyDescent="0.35">
      <c r="B15375" s="31"/>
      <c r="C15375" s="31"/>
    </row>
    <row r="15376" spans="2:3" x14ac:dyDescent="0.35">
      <c r="B15376" s="31"/>
      <c r="C15376" s="31"/>
    </row>
    <row r="15377" spans="2:3" x14ac:dyDescent="0.35">
      <c r="B15377" s="31"/>
      <c r="C15377" s="31"/>
    </row>
    <row r="15378" spans="2:3" x14ac:dyDescent="0.35">
      <c r="B15378" s="31"/>
      <c r="C15378" s="31"/>
    </row>
    <row r="15379" spans="2:3" x14ac:dyDescent="0.35">
      <c r="B15379" s="31"/>
      <c r="C15379" s="31"/>
    </row>
    <row r="15380" spans="2:3" x14ac:dyDescent="0.35">
      <c r="B15380" s="31"/>
      <c r="C15380" s="31"/>
    </row>
    <row r="15381" spans="2:3" x14ac:dyDescent="0.35">
      <c r="B15381" s="31"/>
      <c r="C15381" s="31"/>
    </row>
    <row r="15382" spans="2:3" x14ac:dyDescent="0.35">
      <c r="B15382" s="31"/>
      <c r="C15382" s="31"/>
    </row>
    <row r="15383" spans="2:3" x14ac:dyDescent="0.35">
      <c r="B15383" s="31"/>
      <c r="C15383" s="31"/>
    </row>
    <row r="15384" spans="2:3" x14ac:dyDescent="0.35">
      <c r="B15384" s="31"/>
      <c r="C15384" s="31"/>
    </row>
    <row r="15385" spans="2:3" x14ac:dyDescent="0.35">
      <c r="B15385" s="31"/>
      <c r="C15385" s="31"/>
    </row>
    <row r="15386" spans="2:3" x14ac:dyDescent="0.35">
      <c r="B15386" s="31"/>
      <c r="C15386" s="31"/>
    </row>
    <row r="15387" spans="2:3" x14ac:dyDescent="0.35">
      <c r="B15387" s="31"/>
      <c r="C15387" s="31"/>
    </row>
    <row r="15388" spans="2:3" x14ac:dyDescent="0.35">
      <c r="B15388" s="31"/>
      <c r="C15388" s="31"/>
    </row>
    <row r="15389" spans="2:3" x14ac:dyDescent="0.35">
      <c r="B15389" s="31"/>
      <c r="C15389" s="31"/>
    </row>
    <row r="15390" spans="2:3" x14ac:dyDescent="0.35">
      <c r="B15390" s="31"/>
      <c r="C15390" s="31"/>
    </row>
    <row r="15391" spans="2:3" x14ac:dyDescent="0.35">
      <c r="B15391" s="31"/>
      <c r="C15391" s="31"/>
    </row>
    <row r="15392" spans="2:3" x14ac:dyDescent="0.35">
      <c r="B15392" s="31"/>
      <c r="C15392" s="31"/>
    </row>
    <row r="15393" spans="2:3" x14ac:dyDescent="0.35">
      <c r="B15393" s="31"/>
      <c r="C15393" s="31"/>
    </row>
    <row r="15394" spans="2:3" x14ac:dyDescent="0.35">
      <c r="B15394" s="31"/>
      <c r="C15394" s="31"/>
    </row>
    <row r="15395" spans="2:3" x14ac:dyDescent="0.35">
      <c r="B15395" s="31"/>
      <c r="C15395" s="31"/>
    </row>
    <row r="15396" spans="2:3" x14ac:dyDescent="0.35">
      <c r="B15396" s="31"/>
      <c r="C15396" s="31"/>
    </row>
    <row r="15397" spans="2:3" x14ac:dyDescent="0.35">
      <c r="B15397" s="31"/>
      <c r="C15397" s="31"/>
    </row>
    <row r="15398" spans="2:3" x14ac:dyDescent="0.35">
      <c r="B15398" s="31"/>
      <c r="C15398" s="31"/>
    </row>
    <row r="15399" spans="2:3" x14ac:dyDescent="0.35">
      <c r="B15399" s="31"/>
      <c r="C15399" s="31"/>
    </row>
    <row r="15400" spans="2:3" x14ac:dyDescent="0.35">
      <c r="B15400" s="31"/>
      <c r="C15400" s="31"/>
    </row>
    <row r="15401" spans="2:3" x14ac:dyDescent="0.35">
      <c r="B15401" s="31"/>
      <c r="C15401" s="31"/>
    </row>
    <row r="15402" spans="2:3" x14ac:dyDescent="0.35">
      <c r="B15402" s="31"/>
      <c r="C15402" s="31"/>
    </row>
    <row r="15403" spans="2:3" x14ac:dyDescent="0.35">
      <c r="B15403" s="31"/>
      <c r="C15403" s="31"/>
    </row>
    <row r="15404" spans="2:3" x14ac:dyDescent="0.35">
      <c r="B15404" s="31"/>
      <c r="C15404" s="31"/>
    </row>
    <row r="15405" spans="2:3" x14ac:dyDescent="0.35">
      <c r="B15405" s="31"/>
      <c r="C15405" s="31"/>
    </row>
    <row r="15406" spans="2:3" x14ac:dyDescent="0.35">
      <c r="B15406" s="31"/>
      <c r="C15406" s="31"/>
    </row>
    <row r="15407" spans="2:3" x14ac:dyDescent="0.35">
      <c r="B15407" s="31"/>
      <c r="C15407" s="31"/>
    </row>
    <row r="15408" spans="2:3" x14ac:dyDescent="0.35">
      <c r="B15408" s="31"/>
      <c r="C15408" s="31"/>
    </row>
    <row r="15409" spans="2:3" x14ac:dyDescent="0.35">
      <c r="B15409" s="31"/>
      <c r="C15409" s="31"/>
    </row>
    <row r="15410" spans="2:3" x14ac:dyDescent="0.35">
      <c r="B15410" s="31"/>
      <c r="C15410" s="31"/>
    </row>
    <row r="15411" spans="2:3" x14ac:dyDescent="0.35">
      <c r="B15411" s="31"/>
      <c r="C15411" s="31"/>
    </row>
    <row r="15412" spans="2:3" x14ac:dyDescent="0.35">
      <c r="B15412" s="31"/>
      <c r="C15412" s="31"/>
    </row>
    <row r="15413" spans="2:3" x14ac:dyDescent="0.35">
      <c r="B15413" s="31"/>
      <c r="C15413" s="31"/>
    </row>
    <row r="15414" spans="2:3" x14ac:dyDescent="0.35">
      <c r="B15414" s="31"/>
      <c r="C15414" s="31"/>
    </row>
    <row r="15415" spans="2:3" x14ac:dyDescent="0.35">
      <c r="B15415" s="31"/>
      <c r="C15415" s="31"/>
    </row>
    <row r="15416" spans="2:3" x14ac:dyDescent="0.35">
      <c r="B15416" s="31"/>
      <c r="C15416" s="31"/>
    </row>
    <row r="15417" spans="2:3" x14ac:dyDescent="0.35">
      <c r="B15417" s="31"/>
      <c r="C15417" s="31"/>
    </row>
    <row r="15418" spans="2:3" x14ac:dyDescent="0.35">
      <c r="B15418" s="31"/>
      <c r="C15418" s="31"/>
    </row>
    <row r="15419" spans="2:3" x14ac:dyDescent="0.35">
      <c r="B15419" s="31"/>
      <c r="C15419" s="31"/>
    </row>
    <row r="15420" spans="2:3" x14ac:dyDescent="0.35">
      <c r="B15420" s="31"/>
      <c r="C15420" s="31"/>
    </row>
    <row r="15421" spans="2:3" x14ac:dyDescent="0.35">
      <c r="B15421" s="31"/>
      <c r="C15421" s="31"/>
    </row>
    <row r="15422" spans="2:3" x14ac:dyDescent="0.35">
      <c r="B15422" s="31"/>
      <c r="C15422" s="31"/>
    </row>
    <row r="15423" spans="2:3" x14ac:dyDescent="0.35">
      <c r="B15423" s="31"/>
      <c r="C15423" s="31"/>
    </row>
    <row r="15424" spans="2:3" x14ac:dyDescent="0.35">
      <c r="B15424" s="31"/>
      <c r="C15424" s="31"/>
    </row>
    <row r="15425" spans="2:3" x14ac:dyDescent="0.35">
      <c r="B15425" s="31"/>
      <c r="C15425" s="31"/>
    </row>
    <row r="15426" spans="2:3" x14ac:dyDescent="0.35">
      <c r="B15426" s="31"/>
      <c r="C15426" s="31"/>
    </row>
    <row r="15427" spans="2:3" x14ac:dyDescent="0.35">
      <c r="B15427" s="31"/>
      <c r="C15427" s="31"/>
    </row>
    <row r="15428" spans="2:3" x14ac:dyDescent="0.35">
      <c r="B15428" s="31"/>
      <c r="C15428" s="31"/>
    </row>
    <row r="15429" spans="2:3" x14ac:dyDescent="0.35">
      <c r="B15429" s="31"/>
      <c r="C15429" s="31"/>
    </row>
    <row r="15430" spans="2:3" x14ac:dyDescent="0.35">
      <c r="B15430" s="31"/>
      <c r="C15430" s="31"/>
    </row>
    <row r="15431" spans="2:3" x14ac:dyDescent="0.35">
      <c r="B15431" s="31"/>
      <c r="C15431" s="31"/>
    </row>
    <row r="15432" spans="2:3" x14ac:dyDescent="0.35">
      <c r="B15432" s="31"/>
      <c r="C15432" s="31"/>
    </row>
    <row r="15433" spans="2:3" x14ac:dyDescent="0.35">
      <c r="B15433" s="31"/>
      <c r="C15433" s="31"/>
    </row>
    <row r="15434" spans="2:3" x14ac:dyDescent="0.35">
      <c r="B15434" s="31"/>
      <c r="C15434" s="31"/>
    </row>
    <row r="15435" spans="2:3" x14ac:dyDescent="0.35">
      <c r="B15435" s="31"/>
      <c r="C15435" s="31"/>
    </row>
    <row r="15436" spans="2:3" x14ac:dyDescent="0.35">
      <c r="B15436" s="31"/>
      <c r="C15436" s="31"/>
    </row>
    <row r="15437" spans="2:3" x14ac:dyDescent="0.35">
      <c r="B15437" s="31"/>
      <c r="C15437" s="31"/>
    </row>
    <row r="15438" spans="2:3" x14ac:dyDescent="0.35">
      <c r="B15438" s="31"/>
      <c r="C15438" s="31"/>
    </row>
    <row r="15439" spans="2:3" x14ac:dyDescent="0.35">
      <c r="B15439" s="31"/>
      <c r="C15439" s="31"/>
    </row>
    <row r="15440" spans="2:3" x14ac:dyDescent="0.35">
      <c r="B15440" s="31"/>
      <c r="C15440" s="31"/>
    </row>
    <row r="15441" spans="2:3" x14ac:dyDescent="0.35">
      <c r="B15441" s="31"/>
      <c r="C15441" s="31"/>
    </row>
    <row r="15442" spans="2:3" x14ac:dyDescent="0.35">
      <c r="B15442" s="31"/>
      <c r="C15442" s="31"/>
    </row>
    <row r="15443" spans="2:3" x14ac:dyDescent="0.35">
      <c r="B15443" s="31"/>
      <c r="C15443" s="31"/>
    </row>
    <row r="15444" spans="2:3" x14ac:dyDescent="0.35">
      <c r="B15444" s="31"/>
      <c r="C15444" s="31"/>
    </row>
    <row r="15445" spans="2:3" x14ac:dyDescent="0.35">
      <c r="B15445" s="31"/>
      <c r="C15445" s="31"/>
    </row>
    <row r="15446" spans="2:3" x14ac:dyDescent="0.35">
      <c r="B15446" s="31"/>
      <c r="C15446" s="31"/>
    </row>
    <row r="15447" spans="2:3" x14ac:dyDescent="0.35">
      <c r="B15447" s="31"/>
      <c r="C15447" s="31"/>
    </row>
    <row r="15448" spans="2:3" x14ac:dyDescent="0.35">
      <c r="B15448" s="31"/>
      <c r="C15448" s="31"/>
    </row>
    <row r="15449" spans="2:3" x14ac:dyDescent="0.35">
      <c r="B15449" s="31"/>
      <c r="C15449" s="31"/>
    </row>
    <row r="15450" spans="2:3" x14ac:dyDescent="0.35">
      <c r="B15450" s="31"/>
      <c r="C15450" s="31"/>
    </row>
    <row r="15451" spans="2:3" x14ac:dyDescent="0.35">
      <c r="B15451" s="31"/>
      <c r="C15451" s="31"/>
    </row>
    <row r="15452" spans="2:3" x14ac:dyDescent="0.35">
      <c r="B15452" s="31"/>
      <c r="C15452" s="31"/>
    </row>
    <row r="15453" spans="2:3" x14ac:dyDescent="0.35">
      <c r="B15453" s="31"/>
      <c r="C15453" s="31"/>
    </row>
    <row r="15454" spans="2:3" x14ac:dyDescent="0.35">
      <c r="B15454" s="31"/>
      <c r="C15454" s="31"/>
    </row>
    <row r="15455" spans="2:3" x14ac:dyDescent="0.35">
      <c r="B15455" s="31"/>
      <c r="C15455" s="31"/>
    </row>
    <row r="15456" spans="2:3" x14ac:dyDescent="0.35">
      <c r="B15456" s="31"/>
      <c r="C15456" s="31"/>
    </row>
    <row r="15457" spans="2:3" x14ac:dyDescent="0.35">
      <c r="B15457" s="31"/>
      <c r="C15457" s="31"/>
    </row>
    <row r="15458" spans="2:3" x14ac:dyDescent="0.35">
      <c r="B15458" s="31"/>
      <c r="C15458" s="31"/>
    </row>
    <row r="15459" spans="2:3" x14ac:dyDescent="0.35">
      <c r="B15459" s="31"/>
      <c r="C15459" s="31"/>
    </row>
    <row r="15460" spans="2:3" x14ac:dyDescent="0.35">
      <c r="B15460" s="31"/>
      <c r="C15460" s="31"/>
    </row>
    <row r="15461" spans="2:3" x14ac:dyDescent="0.35">
      <c r="B15461" s="31"/>
      <c r="C15461" s="31"/>
    </row>
    <row r="15462" spans="2:3" x14ac:dyDescent="0.35">
      <c r="B15462" s="31"/>
      <c r="C15462" s="31"/>
    </row>
    <row r="15463" spans="2:3" x14ac:dyDescent="0.35">
      <c r="B15463" s="31"/>
      <c r="C15463" s="31"/>
    </row>
    <row r="15464" spans="2:3" x14ac:dyDescent="0.35">
      <c r="B15464" s="31"/>
      <c r="C15464" s="31"/>
    </row>
    <row r="15465" spans="2:3" x14ac:dyDescent="0.35">
      <c r="B15465" s="31"/>
      <c r="C15465" s="31"/>
    </row>
    <row r="15466" spans="2:3" x14ac:dyDescent="0.35">
      <c r="B15466" s="31"/>
      <c r="C15466" s="31"/>
    </row>
    <row r="15467" spans="2:3" x14ac:dyDescent="0.35">
      <c r="B15467" s="31"/>
      <c r="C15467" s="31"/>
    </row>
    <row r="15468" spans="2:3" x14ac:dyDescent="0.35">
      <c r="B15468" s="31"/>
      <c r="C15468" s="31"/>
    </row>
    <row r="15469" spans="2:3" x14ac:dyDescent="0.35">
      <c r="B15469" s="31"/>
      <c r="C15469" s="31"/>
    </row>
    <row r="15470" spans="2:3" x14ac:dyDescent="0.35">
      <c r="B15470" s="31"/>
      <c r="C15470" s="31"/>
    </row>
    <row r="15471" spans="2:3" x14ac:dyDescent="0.35">
      <c r="B15471" s="31"/>
      <c r="C15471" s="31"/>
    </row>
    <row r="15472" spans="2:3" x14ac:dyDescent="0.35">
      <c r="B15472" s="31"/>
      <c r="C15472" s="31"/>
    </row>
    <row r="15473" spans="2:3" x14ac:dyDescent="0.35">
      <c r="B15473" s="31"/>
      <c r="C15473" s="31"/>
    </row>
    <row r="15474" spans="2:3" x14ac:dyDescent="0.35">
      <c r="B15474" s="31"/>
      <c r="C15474" s="31"/>
    </row>
    <row r="15475" spans="2:3" x14ac:dyDescent="0.35">
      <c r="B15475" s="31"/>
      <c r="C15475" s="31"/>
    </row>
    <row r="15476" spans="2:3" x14ac:dyDescent="0.35">
      <c r="B15476" s="31"/>
      <c r="C15476" s="31"/>
    </row>
    <row r="15477" spans="2:3" x14ac:dyDescent="0.35">
      <c r="B15477" s="31"/>
      <c r="C15477" s="31"/>
    </row>
    <row r="15478" spans="2:3" x14ac:dyDescent="0.35">
      <c r="B15478" s="31"/>
      <c r="C15478" s="31"/>
    </row>
    <row r="15479" spans="2:3" x14ac:dyDescent="0.35">
      <c r="B15479" s="31"/>
      <c r="C15479" s="31"/>
    </row>
    <row r="15480" spans="2:3" x14ac:dyDescent="0.35">
      <c r="B15480" s="31"/>
      <c r="C15480" s="31"/>
    </row>
    <row r="15481" spans="2:3" x14ac:dyDescent="0.35">
      <c r="B15481" s="31"/>
      <c r="C15481" s="31"/>
    </row>
    <row r="15482" spans="2:3" x14ac:dyDescent="0.35">
      <c r="B15482" s="31"/>
      <c r="C15482" s="31"/>
    </row>
    <row r="15483" spans="2:3" x14ac:dyDescent="0.35">
      <c r="B15483" s="31"/>
      <c r="C15483" s="31"/>
    </row>
    <row r="15484" spans="2:3" x14ac:dyDescent="0.35">
      <c r="B15484" s="31"/>
      <c r="C15484" s="31"/>
    </row>
    <row r="15485" spans="2:3" x14ac:dyDescent="0.35">
      <c r="B15485" s="31"/>
      <c r="C15485" s="31"/>
    </row>
    <row r="15486" spans="2:3" x14ac:dyDescent="0.35">
      <c r="B15486" s="31"/>
      <c r="C15486" s="31"/>
    </row>
    <row r="15487" spans="2:3" x14ac:dyDescent="0.35">
      <c r="B15487" s="31"/>
      <c r="C15487" s="31"/>
    </row>
    <row r="15488" spans="2:3" x14ac:dyDescent="0.35">
      <c r="B15488" s="31"/>
      <c r="C15488" s="31"/>
    </row>
    <row r="15489" spans="2:3" x14ac:dyDescent="0.35">
      <c r="B15489" s="31"/>
      <c r="C15489" s="31"/>
    </row>
    <row r="15490" spans="2:3" x14ac:dyDescent="0.35">
      <c r="B15490" s="31"/>
      <c r="C15490" s="31"/>
    </row>
    <row r="15491" spans="2:3" x14ac:dyDescent="0.35">
      <c r="B15491" s="31"/>
      <c r="C15491" s="31"/>
    </row>
    <row r="15492" spans="2:3" x14ac:dyDescent="0.35">
      <c r="B15492" s="31"/>
      <c r="C15492" s="31"/>
    </row>
    <row r="15493" spans="2:3" x14ac:dyDescent="0.35">
      <c r="B15493" s="31"/>
      <c r="C15493" s="31"/>
    </row>
    <row r="15494" spans="2:3" x14ac:dyDescent="0.35">
      <c r="B15494" s="31"/>
      <c r="C15494" s="31"/>
    </row>
    <row r="15495" spans="2:3" x14ac:dyDescent="0.35">
      <c r="B15495" s="31"/>
      <c r="C15495" s="31"/>
    </row>
    <row r="15496" spans="2:3" x14ac:dyDescent="0.35">
      <c r="B15496" s="31"/>
      <c r="C15496" s="31"/>
    </row>
    <row r="15497" spans="2:3" x14ac:dyDescent="0.35">
      <c r="B15497" s="31"/>
      <c r="C15497" s="31"/>
    </row>
    <row r="15498" spans="2:3" x14ac:dyDescent="0.35">
      <c r="B15498" s="31"/>
      <c r="C15498" s="31"/>
    </row>
    <row r="15499" spans="2:3" x14ac:dyDescent="0.35">
      <c r="B15499" s="31"/>
      <c r="C15499" s="31"/>
    </row>
    <row r="15500" spans="2:3" x14ac:dyDescent="0.35">
      <c r="B15500" s="31"/>
      <c r="C15500" s="31"/>
    </row>
    <row r="15501" spans="2:3" x14ac:dyDescent="0.35">
      <c r="B15501" s="31"/>
      <c r="C15501" s="31"/>
    </row>
    <row r="15502" spans="2:3" x14ac:dyDescent="0.35">
      <c r="B15502" s="31"/>
      <c r="C15502" s="31"/>
    </row>
    <row r="15503" spans="2:3" x14ac:dyDescent="0.35">
      <c r="B15503" s="31"/>
      <c r="C15503" s="31"/>
    </row>
    <row r="15504" spans="2:3" x14ac:dyDescent="0.35">
      <c r="B15504" s="31"/>
      <c r="C15504" s="31"/>
    </row>
    <row r="15505" spans="2:3" x14ac:dyDescent="0.35">
      <c r="B15505" s="31"/>
      <c r="C15505" s="31"/>
    </row>
    <row r="15506" spans="2:3" x14ac:dyDescent="0.35">
      <c r="B15506" s="31"/>
      <c r="C15506" s="31"/>
    </row>
    <row r="15507" spans="2:3" x14ac:dyDescent="0.35">
      <c r="B15507" s="31"/>
      <c r="C15507" s="31"/>
    </row>
    <row r="15508" spans="2:3" x14ac:dyDescent="0.35">
      <c r="B15508" s="31"/>
      <c r="C15508" s="31"/>
    </row>
    <row r="15509" spans="2:3" x14ac:dyDescent="0.35">
      <c r="B15509" s="31"/>
      <c r="C15509" s="31"/>
    </row>
    <row r="15510" spans="2:3" x14ac:dyDescent="0.35">
      <c r="B15510" s="31"/>
      <c r="C15510" s="31"/>
    </row>
    <row r="15511" spans="2:3" x14ac:dyDescent="0.35">
      <c r="B15511" s="31"/>
      <c r="C15511" s="31"/>
    </row>
    <row r="15512" spans="2:3" x14ac:dyDescent="0.35">
      <c r="B15512" s="31"/>
      <c r="C15512" s="31"/>
    </row>
    <row r="15513" spans="2:3" x14ac:dyDescent="0.35">
      <c r="B15513" s="31"/>
      <c r="C15513" s="31"/>
    </row>
    <row r="15514" spans="2:3" x14ac:dyDescent="0.35">
      <c r="B15514" s="31"/>
      <c r="C15514" s="31"/>
    </row>
    <row r="15515" spans="2:3" x14ac:dyDescent="0.35">
      <c r="B15515" s="31"/>
      <c r="C15515" s="31"/>
    </row>
    <row r="15516" spans="2:3" x14ac:dyDescent="0.35">
      <c r="B15516" s="31"/>
      <c r="C15516" s="31"/>
    </row>
    <row r="15517" spans="2:3" x14ac:dyDescent="0.35">
      <c r="B15517" s="31"/>
      <c r="C15517" s="31"/>
    </row>
    <row r="15518" spans="2:3" x14ac:dyDescent="0.35">
      <c r="B15518" s="31"/>
      <c r="C15518" s="31"/>
    </row>
    <row r="15519" spans="2:3" x14ac:dyDescent="0.35">
      <c r="B15519" s="31"/>
      <c r="C15519" s="31"/>
    </row>
    <row r="15520" spans="2:3" x14ac:dyDescent="0.35">
      <c r="B15520" s="31"/>
      <c r="C15520" s="31"/>
    </row>
    <row r="15521" spans="2:3" x14ac:dyDescent="0.35">
      <c r="B15521" s="31"/>
      <c r="C15521" s="31"/>
    </row>
    <row r="15522" spans="2:3" x14ac:dyDescent="0.35">
      <c r="B15522" s="31"/>
      <c r="C15522" s="31"/>
    </row>
    <row r="15523" spans="2:3" x14ac:dyDescent="0.35">
      <c r="B15523" s="31"/>
      <c r="C15523" s="31"/>
    </row>
    <row r="15524" spans="2:3" x14ac:dyDescent="0.35">
      <c r="B15524" s="31"/>
      <c r="C15524" s="31"/>
    </row>
    <row r="15525" spans="2:3" x14ac:dyDescent="0.35">
      <c r="B15525" s="31"/>
      <c r="C15525" s="31"/>
    </row>
    <row r="15526" spans="2:3" x14ac:dyDescent="0.35">
      <c r="B15526" s="31"/>
      <c r="C15526" s="31"/>
    </row>
    <row r="15527" spans="2:3" x14ac:dyDescent="0.35">
      <c r="B15527" s="31"/>
      <c r="C15527" s="31"/>
    </row>
    <row r="15528" spans="2:3" x14ac:dyDescent="0.35">
      <c r="B15528" s="31"/>
      <c r="C15528" s="31"/>
    </row>
    <row r="15529" spans="2:3" x14ac:dyDescent="0.35">
      <c r="B15529" s="31"/>
      <c r="C15529" s="31"/>
    </row>
    <row r="15530" spans="2:3" x14ac:dyDescent="0.35">
      <c r="B15530" s="31"/>
      <c r="C15530" s="31"/>
    </row>
    <row r="15531" spans="2:3" x14ac:dyDescent="0.35">
      <c r="B15531" s="31"/>
      <c r="C15531" s="31"/>
    </row>
    <row r="15532" spans="2:3" x14ac:dyDescent="0.35">
      <c r="B15532" s="31"/>
      <c r="C15532" s="31"/>
    </row>
    <row r="15533" spans="2:3" x14ac:dyDescent="0.35">
      <c r="B15533" s="31"/>
      <c r="C15533" s="31"/>
    </row>
    <row r="15534" spans="2:3" x14ac:dyDescent="0.35">
      <c r="B15534" s="31"/>
      <c r="C15534" s="31"/>
    </row>
    <row r="15535" spans="2:3" x14ac:dyDescent="0.35">
      <c r="B15535" s="31"/>
      <c r="C15535" s="31"/>
    </row>
    <row r="15536" spans="2:3" x14ac:dyDescent="0.35">
      <c r="B15536" s="31"/>
      <c r="C15536" s="31"/>
    </row>
    <row r="15537" spans="2:3" x14ac:dyDescent="0.35">
      <c r="B15537" s="31"/>
      <c r="C15537" s="31"/>
    </row>
    <row r="15538" spans="2:3" x14ac:dyDescent="0.35">
      <c r="B15538" s="31"/>
      <c r="C15538" s="31"/>
    </row>
    <row r="15539" spans="2:3" x14ac:dyDescent="0.35">
      <c r="B15539" s="31"/>
      <c r="C15539" s="31"/>
    </row>
    <row r="15540" spans="2:3" x14ac:dyDescent="0.35">
      <c r="B15540" s="31"/>
      <c r="C15540" s="31"/>
    </row>
    <row r="15541" spans="2:3" x14ac:dyDescent="0.35">
      <c r="B15541" s="31"/>
      <c r="C15541" s="31"/>
    </row>
    <row r="15542" spans="2:3" x14ac:dyDescent="0.35">
      <c r="B15542" s="31"/>
      <c r="C15542" s="31"/>
    </row>
    <row r="15543" spans="2:3" x14ac:dyDescent="0.35">
      <c r="B15543" s="31"/>
      <c r="C15543" s="31"/>
    </row>
    <row r="15544" spans="2:3" x14ac:dyDescent="0.35">
      <c r="B15544" s="31"/>
      <c r="C15544" s="31"/>
    </row>
    <row r="15545" spans="2:3" x14ac:dyDescent="0.35">
      <c r="B15545" s="31"/>
      <c r="C15545" s="31"/>
    </row>
    <row r="15546" spans="2:3" x14ac:dyDescent="0.35">
      <c r="B15546" s="31"/>
      <c r="C15546" s="31"/>
    </row>
    <row r="15547" spans="2:3" x14ac:dyDescent="0.35">
      <c r="B15547" s="31"/>
      <c r="C15547" s="31"/>
    </row>
    <row r="15548" spans="2:3" x14ac:dyDescent="0.35">
      <c r="B15548" s="31"/>
      <c r="C15548" s="31"/>
    </row>
    <row r="15549" spans="2:3" x14ac:dyDescent="0.35">
      <c r="B15549" s="31"/>
      <c r="C15549" s="31"/>
    </row>
    <row r="15550" spans="2:3" x14ac:dyDescent="0.35">
      <c r="B15550" s="31"/>
      <c r="C15550" s="31"/>
    </row>
    <row r="15551" spans="2:3" x14ac:dyDescent="0.35">
      <c r="B15551" s="31"/>
      <c r="C15551" s="31"/>
    </row>
    <row r="15552" spans="2:3" x14ac:dyDescent="0.35">
      <c r="B15552" s="31"/>
      <c r="C15552" s="31"/>
    </row>
    <row r="15553" spans="2:3" x14ac:dyDescent="0.35">
      <c r="B15553" s="31"/>
      <c r="C15553" s="31"/>
    </row>
    <row r="15554" spans="2:3" x14ac:dyDescent="0.35">
      <c r="B15554" s="31"/>
      <c r="C15554" s="31"/>
    </row>
    <row r="15555" spans="2:3" x14ac:dyDescent="0.35">
      <c r="B15555" s="31"/>
      <c r="C15555" s="31"/>
    </row>
    <row r="15556" spans="2:3" x14ac:dyDescent="0.35">
      <c r="B15556" s="31"/>
      <c r="C15556" s="31"/>
    </row>
    <row r="15557" spans="2:3" x14ac:dyDescent="0.35">
      <c r="B15557" s="31"/>
      <c r="C15557" s="31"/>
    </row>
    <row r="15558" spans="2:3" x14ac:dyDescent="0.35">
      <c r="B15558" s="31"/>
      <c r="C15558" s="31"/>
    </row>
    <row r="15559" spans="2:3" x14ac:dyDescent="0.35">
      <c r="B15559" s="31"/>
      <c r="C15559" s="31"/>
    </row>
    <row r="15560" spans="2:3" x14ac:dyDescent="0.35">
      <c r="B15560" s="31"/>
      <c r="C15560" s="31"/>
    </row>
    <row r="15561" spans="2:3" x14ac:dyDescent="0.35">
      <c r="B15561" s="31"/>
      <c r="C15561" s="31"/>
    </row>
    <row r="15562" spans="2:3" x14ac:dyDescent="0.35">
      <c r="B15562" s="31"/>
      <c r="C15562" s="31"/>
    </row>
    <row r="15563" spans="2:3" x14ac:dyDescent="0.35">
      <c r="B15563" s="31"/>
      <c r="C15563" s="31"/>
    </row>
    <row r="15564" spans="2:3" x14ac:dyDescent="0.35">
      <c r="B15564" s="31"/>
      <c r="C15564" s="31"/>
    </row>
    <row r="15565" spans="2:3" x14ac:dyDescent="0.35">
      <c r="B15565" s="31"/>
      <c r="C15565" s="31"/>
    </row>
    <row r="15566" spans="2:3" x14ac:dyDescent="0.35">
      <c r="B15566" s="31"/>
      <c r="C15566" s="31"/>
    </row>
    <row r="15567" spans="2:3" x14ac:dyDescent="0.35">
      <c r="B15567" s="31"/>
      <c r="C15567" s="31"/>
    </row>
    <row r="15568" spans="2:3" x14ac:dyDescent="0.35">
      <c r="B15568" s="31"/>
      <c r="C15568" s="31"/>
    </row>
    <row r="15569" spans="2:3" x14ac:dyDescent="0.35">
      <c r="B15569" s="31"/>
      <c r="C15569" s="31"/>
    </row>
    <row r="15570" spans="2:3" x14ac:dyDescent="0.35">
      <c r="B15570" s="31"/>
      <c r="C15570" s="31"/>
    </row>
    <row r="15571" spans="2:3" x14ac:dyDescent="0.35">
      <c r="B15571" s="31"/>
      <c r="C15571" s="31"/>
    </row>
    <row r="15572" spans="2:3" x14ac:dyDescent="0.35">
      <c r="B15572" s="31"/>
      <c r="C15572" s="31"/>
    </row>
    <row r="15573" spans="2:3" x14ac:dyDescent="0.35">
      <c r="B15573" s="31"/>
      <c r="C15573" s="31"/>
    </row>
    <row r="15574" spans="2:3" x14ac:dyDescent="0.35">
      <c r="B15574" s="31"/>
      <c r="C15574" s="31"/>
    </row>
    <row r="15575" spans="2:3" x14ac:dyDescent="0.35">
      <c r="B15575" s="31"/>
      <c r="C15575" s="31"/>
    </row>
    <row r="15576" spans="2:3" x14ac:dyDescent="0.35">
      <c r="B15576" s="31"/>
      <c r="C15576" s="31"/>
    </row>
    <row r="15577" spans="2:3" x14ac:dyDescent="0.35">
      <c r="B15577" s="31"/>
      <c r="C15577" s="31"/>
    </row>
    <row r="15578" spans="2:3" x14ac:dyDescent="0.35">
      <c r="B15578" s="31"/>
      <c r="C15578" s="31"/>
    </row>
    <row r="15579" spans="2:3" x14ac:dyDescent="0.35">
      <c r="B15579" s="31"/>
      <c r="C15579" s="31"/>
    </row>
    <row r="15580" spans="2:3" x14ac:dyDescent="0.35">
      <c r="B15580" s="31"/>
      <c r="C15580" s="31"/>
    </row>
    <row r="15581" spans="2:3" x14ac:dyDescent="0.35">
      <c r="B15581" s="31"/>
      <c r="C15581" s="31"/>
    </row>
    <row r="15582" spans="2:3" x14ac:dyDescent="0.35">
      <c r="B15582" s="31"/>
      <c r="C15582" s="31"/>
    </row>
    <row r="15583" spans="2:3" x14ac:dyDescent="0.35">
      <c r="B15583" s="31"/>
      <c r="C15583" s="31"/>
    </row>
    <row r="15584" spans="2:3" x14ac:dyDescent="0.35">
      <c r="B15584" s="31"/>
      <c r="C15584" s="31"/>
    </row>
    <row r="15585" spans="2:3" x14ac:dyDescent="0.35">
      <c r="B15585" s="31"/>
      <c r="C15585" s="31"/>
    </row>
    <row r="15586" spans="2:3" x14ac:dyDescent="0.35">
      <c r="B15586" s="31"/>
      <c r="C15586" s="31"/>
    </row>
    <row r="15587" spans="2:3" x14ac:dyDescent="0.35">
      <c r="B15587" s="31"/>
      <c r="C15587" s="31"/>
    </row>
    <row r="15588" spans="2:3" x14ac:dyDescent="0.35">
      <c r="B15588" s="31"/>
      <c r="C15588" s="31"/>
    </row>
    <row r="15589" spans="2:3" x14ac:dyDescent="0.35">
      <c r="B15589" s="31"/>
      <c r="C15589" s="31"/>
    </row>
    <row r="15590" spans="2:3" x14ac:dyDescent="0.35">
      <c r="B15590" s="31"/>
      <c r="C15590" s="31"/>
    </row>
    <row r="15591" spans="2:3" x14ac:dyDescent="0.35">
      <c r="B15591" s="31"/>
      <c r="C15591" s="31"/>
    </row>
    <row r="15592" spans="2:3" x14ac:dyDescent="0.35">
      <c r="B15592" s="31"/>
      <c r="C15592" s="31"/>
    </row>
    <row r="15593" spans="2:3" x14ac:dyDescent="0.35">
      <c r="B15593" s="31"/>
      <c r="C15593" s="31"/>
    </row>
    <row r="15594" spans="2:3" x14ac:dyDescent="0.35">
      <c r="B15594" s="31"/>
      <c r="C15594" s="31"/>
    </row>
    <row r="15595" spans="2:3" x14ac:dyDescent="0.35">
      <c r="B15595" s="31"/>
      <c r="C15595" s="31"/>
    </row>
    <row r="15596" spans="2:3" x14ac:dyDescent="0.35">
      <c r="B15596" s="31"/>
      <c r="C15596" s="31"/>
    </row>
    <row r="15597" spans="2:3" x14ac:dyDescent="0.35">
      <c r="B15597" s="31"/>
      <c r="C15597" s="31"/>
    </row>
    <row r="15598" spans="2:3" x14ac:dyDescent="0.35">
      <c r="B15598" s="31"/>
      <c r="C15598" s="31"/>
    </row>
    <row r="15599" spans="2:3" x14ac:dyDescent="0.35">
      <c r="B15599" s="31"/>
      <c r="C15599" s="31"/>
    </row>
    <row r="15600" spans="2:3" x14ac:dyDescent="0.35">
      <c r="B15600" s="31"/>
      <c r="C15600" s="31"/>
    </row>
    <row r="15601" spans="2:3" x14ac:dyDescent="0.35">
      <c r="B15601" s="31"/>
      <c r="C15601" s="31"/>
    </row>
    <row r="15602" spans="2:3" x14ac:dyDescent="0.35">
      <c r="B15602" s="31"/>
      <c r="C15602" s="31"/>
    </row>
    <row r="15603" spans="2:3" x14ac:dyDescent="0.35">
      <c r="B15603" s="31"/>
      <c r="C15603" s="31"/>
    </row>
    <row r="15604" spans="2:3" x14ac:dyDescent="0.35">
      <c r="B15604" s="31"/>
      <c r="C15604" s="31"/>
    </row>
    <row r="15605" spans="2:3" x14ac:dyDescent="0.35">
      <c r="B15605" s="31"/>
      <c r="C15605" s="31"/>
    </row>
    <row r="15606" spans="2:3" x14ac:dyDescent="0.35">
      <c r="B15606" s="31"/>
      <c r="C15606" s="31"/>
    </row>
    <row r="15607" spans="2:3" x14ac:dyDescent="0.35">
      <c r="B15607" s="31"/>
      <c r="C15607" s="31"/>
    </row>
    <row r="15608" spans="2:3" x14ac:dyDescent="0.35">
      <c r="B15608" s="31"/>
      <c r="C15608" s="31"/>
    </row>
    <row r="15609" spans="2:3" x14ac:dyDescent="0.35">
      <c r="B15609" s="31"/>
      <c r="C15609" s="31"/>
    </row>
    <row r="15610" spans="2:3" x14ac:dyDescent="0.35">
      <c r="B15610" s="31"/>
      <c r="C15610" s="31"/>
    </row>
    <row r="15611" spans="2:3" x14ac:dyDescent="0.35">
      <c r="B15611" s="31"/>
      <c r="C15611" s="31"/>
    </row>
    <row r="15612" spans="2:3" x14ac:dyDescent="0.35">
      <c r="B15612" s="31"/>
      <c r="C15612" s="31"/>
    </row>
    <row r="15613" spans="2:3" x14ac:dyDescent="0.35">
      <c r="B15613" s="31"/>
      <c r="C15613" s="31"/>
    </row>
    <row r="15614" spans="2:3" x14ac:dyDescent="0.35">
      <c r="B15614" s="31"/>
      <c r="C15614" s="31"/>
    </row>
    <row r="15615" spans="2:3" x14ac:dyDescent="0.35">
      <c r="B15615" s="31"/>
      <c r="C15615" s="31"/>
    </row>
    <row r="15616" spans="2:3" x14ac:dyDescent="0.35">
      <c r="B15616" s="31"/>
      <c r="C15616" s="31"/>
    </row>
    <row r="15617" spans="2:3" x14ac:dyDescent="0.35">
      <c r="B15617" s="31"/>
      <c r="C15617" s="31"/>
    </row>
    <row r="15618" spans="2:3" x14ac:dyDescent="0.35">
      <c r="B15618" s="31"/>
      <c r="C15618" s="31"/>
    </row>
    <row r="15619" spans="2:3" x14ac:dyDescent="0.35">
      <c r="B15619" s="31"/>
      <c r="C15619" s="31"/>
    </row>
    <row r="15620" spans="2:3" x14ac:dyDescent="0.35">
      <c r="B15620" s="31"/>
      <c r="C15620" s="31"/>
    </row>
    <row r="15621" spans="2:3" x14ac:dyDescent="0.35">
      <c r="B15621" s="31"/>
      <c r="C15621" s="31"/>
    </row>
    <row r="15622" spans="2:3" x14ac:dyDescent="0.35">
      <c r="B15622" s="31"/>
      <c r="C15622" s="31"/>
    </row>
    <row r="15623" spans="2:3" x14ac:dyDescent="0.35">
      <c r="B15623" s="31"/>
      <c r="C15623" s="31"/>
    </row>
    <row r="15624" spans="2:3" x14ac:dyDescent="0.35">
      <c r="B15624" s="31"/>
      <c r="C15624" s="31"/>
    </row>
    <row r="15625" spans="2:3" x14ac:dyDescent="0.35">
      <c r="B15625" s="31"/>
      <c r="C15625" s="31"/>
    </row>
    <row r="15626" spans="2:3" x14ac:dyDescent="0.35">
      <c r="B15626" s="31"/>
      <c r="C15626" s="31"/>
    </row>
    <row r="15627" spans="2:3" x14ac:dyDescent="0.35">
      <c r="B15627" s="31"/>
      <c r="C15627" s="31"/>
    </row>
    <row r="15628" spans="2:3" x14ac:dyDescent="0.35">
      <c r="B15628" s="31"/>
      <c r="C15628" s="31"/>
    </row>
    <row r="15629" spans="2:3" x14ac:dyDescent="0.35">
      <c r="B15629" s="31"/>
      <c r="C15629" s="31"/>
    </row>
    <row r="15630" spans="2:3" x14ac:dyDescent="0.35">
      <c r="B15630" s="31"/>
      <c r="C15630" s="31"/>
    </row>
    <row r="15631" spans="2:3" x14ac:dyDescent="0.35">
      <c r="B15631" s="31"/>
      <c r="C15631" s="31"/>
    </row>
    <row r="15632" spans="2:3" x14ac:dyDescent="0.35">
      <c r="B15632" s="31"/>
      <c r="C15632" s="31"/>
    </row>
    <row r="15633" spans="2:3" x14ac:dyDescent="0.35">
      <c r="B15633" s="31"/>
      <c r="C15633" s="31"/>
    </row>
    <row r="15634" spans="2:3" x14ac:dyDescent="0.35">
      <c r="B15634" s="31"/>
      <c r="C15634" s="31"/>
    </row>
    <row r="15635" spans="2:3" x14ac:dyDescent="0.35">
      <c r="B15635" s="31"/>
      <c r="C15635" s="31"/>
    </row>
    <row r="15636" spans="2:3" x14ac:dyDescent="0.35">
      <c r="B15636" s="31"/>
      <c r="C15636" s="31"/>
    </row>
    <row r="15637" spans="2:3" x14ac:dyDescent="0.35">
      <c r="B15637" s="31"/>
      <c r="C15637" s="31"/>
    </row>
    <row r="15638" spans="2:3" x14ac:dyDescent="0.35">
      <c r="B15638" s="31"/>
      <c r="C15638" s="31"/>
    </row>
    <row r="15639" spans="2:3" x14ac:dyDescent="0.35">
      <c r="B15639" s="31"/>
      <c r="C15639" s="31"/>
    </row>
    <row r="15640" spans="2:3" x14ac:dyDescent="0.35">
      <c r="B15640" s="31"/>
      <c r="C15640" s="31"/>
    </row>
    <row r="15641" spans="2:3" x14ac:dyDescent="0.35">
      <c r="B15641" s="31"/>
      <c r="C15641" s="31"/>
    </row>
    <row r="15642" spans="2:3" x14ac:dyDescent="0.35">
      <c r="B15642" s="31"/>
      <c r="C15642" s="31"/>
    </row>
    <row r="15643" spans="2:3" x14ac:dyDescent="0.35">
      <c r="B15643" s="31"/>
      <c r="C15643" s="31"/>
    </row>
    <row r="15644" spans="2:3" x14ac:dyDescent="0.35">
      <c r="B15644" s="31"/>
      <c r="C15644" s="31"/>
    </row>
    <row r="15645" spans="2:3" x14ac:dyDescent="0.35">
      <c r="B15645" s="31"/>
      <c r="C15645" s="31"/>
    </row>
    <row r="15646" spans="2:3" x14ac:dyDescent="0.35">
      <c r="B15646" s="31"/>
      <c r="C15646" s="31"/>
    </row>
    <row r="15647" spans="2:3" x14ac:dyDescent="0.35">
      <c r="B15647" s="31"/>
      <c r="C15647" s="31"/>
    </row>
    <row r="15648" spans="2:3" x14ac:dyDescent="0.35">
      <c r="B15648" s="31"/>
      <c r="C15648" s="31"/>
    </row>
    <row r="15649" spans="2:3" x14ac:dyDescent="0.35">
      <c r="B15649" s="31"/>
      <c r="C15649" s="31"/>
    </row>
    <row r="15650" spans="2:3" x14ac:dyDescent="0.35">
      <c r="B15650" s="31"/>
      <c r="C15650" s="31"/>
    </row>
    <row r="15651" spans="2:3" x14ac:dyDescent="0.35">
      <c r="B15651" s="31"/>
      <c r="C15651" s="31"/>
    </row>
    <row r="15652" spans="2:3" x14ac:dyDescent="0.35">
      <c r="B15652" s="31"/>
      <c r="C15652" s="31"/>
    </row>
    <row r="15653" spans="2:3" x14ac:dyDescent="0.35">
      <c r="B15653" s="31"/>
      <c r="C15653" s="31"/>
    </row>
    <row r="15654" spans="2:3" x14ac:dyDescent="0.35">
      <c r="B15654" s="31"/>
      <c r="C15654" s="31"/>
    </row>
    <row r="15655" spans="2:3" x14ac:dyDescent="0.35">
      <c r="B15655" s="31"/>
      <c r="C15655" s="31"/>
    </row>
    <row r="15656" spans="2:3" x14ac:dyDescent="0.35">
      <c r="B15656" s="31"/>
      <c r="C15656" s="31"/>
    </row>
    <row r="15657" spans="2:3" x14ac:dyDescent="0.35">
      <c r="B15657" s="31"/>
      <c r="C15657" s="31"/>
    </row>
    <row r="15658" spans="2:3" x14ac:dyDescent="0.35">
      <c r="B15658" s="31"/>
      <c r="C15658" s="31"/>
    </row>
    <row r="15659" spans="2:3" x14ac:dyDescent="0.35">
      <c r="B15659" s="31"/>
      <c r="C15659" s="31"/>
    </row>
    <row r="15660" spans="2:3" x14ac:dyDescent="0.35">
      <c r="B15660" s="31"/>
      <c r="C15660" s="31"/>
    </row>
    <row r="15661" spans="2:3" x14ac:dyDescent="0.35">
      <c r="B15661" s="31"/>
      <c r="C15661" s="31"/>
    </row>
    <row r="15662" spans="2:3" x14ac:dyDescent="0.35">
      <c r="B15662" s="31"/>
      <c r="C15662" s="31"/>
    </row>
    <row r="15663" spans="2:3" x14ac:dyDescent="0.35">
      <c r="B15663" s="31"/>
      <c r="C15663" s="31"/>
    </row>
    <row r="15664" spans="2:3" x14ac:dyDescent="0.35">
      <c r="B15664" s="31"/>
      <c r="C15664" s="31"/>
    </row>
    <row r="15665" spans="2:3" x14ac:dyDescent="0.35">
      <c r="B15665" s="31"/>
      <c r="C15665" s="31"/>
    </row>
    <row r="15666" spans="2:3" x14ac:dyDescent="0.35">
      <c r="B15666" s="31"/>
      <c r="C15666" s="31"/>
    </row>
    <row r="15667" spans="2:3" x14ac:dyDescent="0.35">
      <c r="B15667" s="31"/>
      <c r="C15667" s="31"/>
    </row>
    <row r="15668" spans="2:3" x14ac:dyDescent="0.35">
      <c r="B15668" s="31"/>
      <c r="C15668" s="31"/>
    </row>
    <row r="15669" spans="2:3" x14ac:dyDescent="0.35">
      <c r="B15669" s="31"/>
      <c r="C15669" s="31"/>
    </row>
    <row r="15670" spans="2:3" x14ac:dyDescent="0.35">
      <c r="B15670" s="31"/>
      <c r="C15670" s="31"/>
    </row>
    <row r="15671" spans="2:3" x14ac:dyDescent="0.35">
      <c r="B15671" s="31"/>
      <c r="C15671" s="31"/>
    </row>
    <row r="15672" spans="2:3" x14ac:dyDescent="0.35">
      <c r="B15672" s="31"/>
      <c r="C15672" s="31"/>
    </row>
    <row r="15673" spans="2:3" x14ac:dyDescent="0.35">
      <c r="B15673" s="31"/>
      <c r="C15673" s="31"/>
    </row>
    <row r="15674" spans="2:3" x14ac:dyDescent="0.35">
      <c r="B15674" s="31"/>
      <c r="C15674" s="31"/>
    </row>
    <row r="15675" spans="2:3" x14ac:dyDescent="0.35">
      <c r="B15675" s="31"/>
      <c r="C15675" s="31"/>
    </row>
    <row r="15676" spans="2:3" x14ac:dyDescent="0.35">
      <c r="B15676" s="31"/>
      <c r="C15676" s="31"/>
    </row>
    <row r="15677" spans="2:3" x14ac:dyDescent="0.35">
      <c r="B15677" s="31"/>
      <c r="C15677" s="31"/>
    </row>
    <row r="15678" spans="2:3" x14ac:dyDescent="0.35">
      <c r="B15678" s="31"/>
      <c r="C15678" s="31"/>
    </row>
    <row r="15679" spans="2:3" x14ac:dyDescent="0.35">
      <c r="B15679" s="31"/>
      <c r="C15679" s="31"/>
    </row>
    <row r="15680" spans="2:3" x14ac:dyDescent="0.35">
      <c r="B15680" s="31"/>
      <c r="C15680" s="31"/>
    </row>
    <row r="15681" spans="2:3" x14ac:dyDescent="0.35">
      <c r="B15681" s="31"/>
      <c r="C15681" s="31"/>
    </row>
    <row r="15682" spans="2:3" x14ac:dyDescent="0.35">
      <c r="B15682" s="31"/>
      <c r="C15682" s="31"/>
    </row>
    <row r="15683" spans="2:3" x14ac:dyDescent="0.35">
      <c r="B15683" s="31"/>
      <c r="C15683" s="31"/>
    </row>
    <row r="15684" spans="2:3" x14ac:dyDescent="0.35">
      <c r="B15684" s="31"/>
      <c r="C15684" s="31"/>
    </row>
    <row r="15685" spans="2:3" x14ac:dyDescent="0.35">
      <c r="B15685" s="31"/>
      <c r="C15685" s="31"/>
    </row>
    <row r="15686" spans="2:3" x14ac:dyDescent="0.35">
      <c r="B15686" s="31"/>
      <c r="C15686" s="31"/>
    </row>
    <row r="15687" spans="2:3" x14ac:dyDescent="0.35">
      <c r="B15687" s="31"/>
      <c r="C15687" s="31"/>
    </row>
    <row r="15688" spans="2:3" x14ac:dyDescent="0.35">
      <c r="B15688" s="31"/>
      <c r="C15688" s="31"/>
    </row>
    <row r="15689" spans="2:3" x14ac:dyDescent="0.35">
      <c r="B15689" s="31"/>
      <c r="C15689" s="31"/>
    </row>
    <row r="15690" spans="2:3" x14ac:dyDescent="0.35">
      <c r="B15690" s="31"/>
      <c r="C15690" s="31"/>
    </row>
    <row r="15691" spans="2:3" x14ac:dyDescent="0.35">
      <c r="B15691" s="31"/>
      <c r="C15691" s="31"/>
    </row>
    <row r="15692" spans="2:3" x14ac:dyDescent="0.35">
      <c r="B15692" s="31"/>
      <c r="C15692" s="31"/>
    </row>
    <row r="15693" spans="2:3" x14ac:dyDescent="0.35">
      <c r="B15693" s="31"/>
      <c r="C15693" s="31"/>
    </row>
    <row r="15694" spans="2:3" x14ac:dyDescent="0.35">
      <c r="B15694" s="31"/>
      <c r="C15694" s="31"/>
    </row>
    <row r="15695" spans="2:3" x14ac:dyDescent="0.35">
      <c r="B15695" s="31"/>
      <c r="C15695" s="31"/>
    </row>
    <row r="15696" spans="2:3" x14ac:dyDescent="0.35">
      <c r="B15696" s="31"/>
      <c r="C15696" s="31"/>
    </row>
    <row r="15697" spans="2:3" x14ac:dyDescent="0.35">
      <c r="B15697" s="31"/>
      <c r="C15697" s="31"/>
    </row>
    <row r="15698" spans="2:3" x14ac:dyDescent="0.35">
      <c r="B15698" s="31"/>
      <c r="C15698" s="31"/>
    </row>
    <row r="15699" spans="2:3" x14ac:dyDescent="0.35">
      <c r="B15699" s="31"/>
      <c r="C15699" s="31"/>
    </row>
    <row r="15700" spans="2:3" x14ac:dyDescent="0.35">
      <c r="B15700" s="31"/>
      <c r="C15700" s="31"/>
    </row>
    <row r="15701" spans="2:3" x14ac:dyDescent="0.35">
      <c r="B15701" s="31"/>
      <c r="C15701" s="31"/>
    </row>
    <row r="15702" spans="2:3" x14ac:dyDescent="0.35">
      <c r="B15702" s="31"/>
      <c r="C15702" s="31"/>
    </row>
    <row r="15703" spans="2:3" x14ac:dyDescent="0.35">
      <c r="B15703" s="31"/>
      <c r="C15703" s="31"/>
    </row>
    <row r="15704" spans="2:3" x14ac:dyDescent="0.35">
      <c r="B15704" s="31"/>
      <c r="C15704" s="31"/>
    </row>
    <row r="15705" spans="2:3" x14ac:dyDescent="0.35">
      <c r="B15705" s="31"/>
      <c r="C15705" s="31"/>
    </row>
    <row r="15706" spans="2:3" x14ac:dyDescent="0.35">
      <c r="B15706" s="31"/>
      <c r="C15706" s="31"/>
    </row>
    <row r="15707" spans="2:3" x14ac:dyDescent="0.35">
      <c r="B15707" s="31"/>
      <c r="C15707" s="31"/>
    </row>
    <row r="15708" spans="2:3" x14ac:dyDescent="0.35">
      <c r="B15708" s="31"/>
      <c r="C15708" s="31"/>
    </row>
    <row r="15709" spans="2:3" x14ac:dyDescent="0.35">
      <c r="B15709" s="31"/>
      <c r="C15709" s="31"/>
    </row>
    <row r="15710" spans="2:3" x14ac:dyDescent="0.35">
      <c r="B15710" s="31"/>
      <c r="C15710" s="31"/>
    </row>
    <row r="15711" spans="2:3" x14ac:dyDescent="0.35">
      <c r="B15711" s="31"/>
      <c r="C15711" s="31"/>
    </row>
    <row r="15712" spans="2:3" x14ac:dyDescent="0.35">
      <c r="B15712" s="31"/>
      <c r="C15712" s="31"/>
    </row>
    <row r="15713" spans="2:3" x14ac:dyDescent="0.35">
      <c r="B15713" s="31"/>
      <c r="C15713" s="31"/>
    </row>
    <row r="15714" spans="2:3" x14ac:dyDescent="0.35">
      <c r="B15714" s="31"/>
      <c r="C15714" s="31"/>
    </row>
    <row r="15715" spans="2:3" x14ac:dyDescent="0.35">
      <c r="B15715" s="31"/>
      <c r="C15715" s="31"/>
    </row>
    <row r="15716" spans="2:3" x14ac:dyDescent="0.35">
      <c r="B15716" s="31"/>
      <c r="C15716" s="31"/>
    </row>
    <row r="15717" spans="2:3" x14ac:dyDescent="0.35">
      <c r="B15717" s="31"/>
      <c r="C15717" s="31"/>
    </row>
    <row r="15718" spans="2:3" x14ac:dyDescent="0.35">
      <c r="B15718" s="31"/>
      <c r="C15718" s="31"/>
    </row>
    <row r="15719" spans="2:3" x14ac:dyDescent="0.35">
      <c r="B15719" s="31"/>
      <c r="C15719" s="31"/>
    </row>
    <row r="15720" spans="2:3" x14ac:dyDescent="0.35">
      <c r="B15720" s="31"/>
      <c r="C15720" s="31"/>
    </row>
    <row r="15721" spans="2:3" x14ac:dyDescent="0.35">
      <c r="B15721" s="31"/>
      <c r="C15721" s="31"/>
    </row>
    <row r="15722" spans="2:3" x14ac:dyDescent="0.35">
      <c r="B15722" s="31"/>
      <c r="C15722" s="31"/>
    </row>
    <row r="15723" spans="2:3" x14ac:dyDescent="0.35">
      <c r="B15723" s="31"/>
      <c r="C15723" s="31"/>
    </row>
    <row r="15724" spans="2:3" x14ac:dyDescent="0.35">
      <c r="B15724" s="31"/>
      <c r="C15724" s="31"/>
    </row>
    <row r="15725" spans="2:3" x14ac:dyDescent="0.35">
      <c r="B15725" s="31"/>
      <c r="C15725" s="31"/>
    </row>
    <row r="15726" spans="2:3" x14ac:dyDescent="0.35">
      <c r="B15726" s="31"/>
      <c r="C15726" s="31"/>
    </row>
    <row r="15727" spans="2:3" x14ac:dyDescent="0.35">
      <c r="B15727" s="31"/>
      <c r="C15727" s="31"/>
    </row>
    <row r="15728" spans="2:3" x14ac:dyDescent="0.35">
      <c r="B15728" s="31"/>
      <c r="C15728" s="31"/>
    </row>
    <row r="15729" spans="2:3" x14ac:dyDescent="0.35">
      <c r="B15729" s="31"/>
      <c r="C15729" s="31"/>
    </row>
    <row r="15730" spans="2:3" x14ac:dyDescent="0.35">
      <c r="B15730" s="31"/>
      <c r="C15730" s="31"/>
    </row>
    <row r="15731" spans="2:3" x14ac:dyDescent="0.35">
      <c r="B15731" s="31"/>
      <c r="C15731" s="31"/>
    </row>
    <row r="15732" spans="2:3" x14ac:dyDescent="0.35">
      <c r="B15732" s="31"/>
      <c r="C15732" s="31"/>
    </row>
    <row r="15733" spans="2:3" x14ac:dyDescent="0.35">
      <c r="B15733" s="31"/>
      <c r="C15733" s="31"/>
    </row>
    <row r="15734" spans="2:3" x14ac:dyDescent="0.35">
      <c r="B15734" s="31"/>
      <c r="C15734" s="31"/>
    </row>
    <row r="15735" spans="2:3" x14ac:dyDescent="0.35">
      <c r="B15735" s="31"/>
      <c r="C15735" s="31"/>
    </row>
    <row r="15736" spans="2:3" x14ac:dyDescent="0.35">
      <c r="B15736" s="31"/>
      <c r="C15736" s="31"/>
    </row>
    <row r="15737" spans="2:3" x14ac:dyDescent="0.35">
      <c r="B15737" s="31"/>
      <c r="C15737" s="31"/>
    </row>
    <row r="15738" spans="2:3" x14ac:dyDescent="0.35">
      <c r="B15738" s="31"/>
      <c r="C15738" s="31"/>
    </row>
    <row r="15739" spans="2:3" x14ac:dyDescent="0.35">
      <c r="B15739" s="31"/>
      <c r="C15739" s="31"/>
    </row>
    <row r="15740" spans="2:3" x14ac:dyDescent="0.35">
      <c r="B15740" s="31"/>
      <c r="C15740" s="31"/>
    </row>
    <row r="15741" spans="2:3" x14ac:dyDescent="0.35">
      <c r="B15741" s="31"/>
      <c r="C15741" s="31"/>
    </row>
    <row r="15742" spans="2:3" x14ac:dyDescent="0.35">
      <c r="B15742" s="31"/>
      <c r="C15742" s="31"/>
    </row>
    <row r="15743" spans="2:3" x14ac:dyDescent="0.35">
      <c r="B15743" s="31"/>
      <c r="C15743" s="31"/>
    </row>
    <row r="15744" spans="2:3" x14ac:dyDescent="0.35">
      <c r="B15744" s="31"/>
      <c r="C15744" s="31"/>
    </row>
    <row r="15745" spans="2:3" x14ac:dyDescent="0.35">
      <c r="B15745" s="31"/>
      <c r="C15745" s="31"/>
    </row>
    <row r="15746" spans="2:3" x14ac:dyDescent="0.35">
      <c r="B15746" s="31"/>
      <c r="C15746" s="31"/>
    </row>
    <row r="15747" spans="2:3" x14ac:dyDescent="0.35">
      <c r="B15747" s="31"/>
      <c r="C15747" s="31"/>
    </row>
    <row r="15748" spans="2:3" x14ac:dyDescent="0.35">
      <c r="B15748" s="31"/>
      <c r="C15748" s="31"/>
    </row>
    <row r="15749" spans="2:3" x14ac:dyDescent="0.35">
      <c r="B15749" s="31"/>
      <c r="C15749" s="31"/>
    </row>
    <row r="15750" spans="2:3" x14ac:dyDescent="0.35">
      <c r="B15750" s="31"/>
      <c r="C15750" s="31"/>
    </row>
    <row r="15751" spans="2:3" x14ac:dyDescent="0.35">
      <c r="B15751" s="31"/>
      <c r="C15751" s="31"/>
    </row>
    <row r="15752" spans="2:3" x14ac:dyDescent="0.35">
      <c r="B15752" s="31"/>
      <c r="C15752" s="31"/>
    </row>
    <row r="15753" spans="2:3" x14ac:dyDescent="0.35">
      <c r="B15753" s="31"/>
      <c r="C15753" s="31"/>
    </row>
    <row r="15754" spans="2:3" x14ac:dyDescent="0.35">
      <c r="B15754" s="31"/>
      <c r="C15754" s="31"/>
    </row>
    <row r="15755" spans="2:3" x14ac:dyDescent="0.35">
      <c r="B15755" s="31"/>
      <c r="C15755" s="31"/>
    </row>
    <row r="15756" spans="2:3" x14ac:dyDescent="0.35">
      <c r="B15756" s="31"/>
      <c r="C15756" s="31"/>
    </row>
    <row r="15757" spans="2:3" x14ac:dyDescent="0.35">
      <c r="B15757" s="31"/>
      <c r="C15757" s="31"/>
    </row>
    <row r="15758" spans="2:3" x14ac:dyDescent="0.35">
      <c r="B15758" s="31"/>
      <c r="C15758" s="31"/>
    </row>
    <row r="15759" spans="2:3" x14ac:dyDescent="0.35">
      <c r="B15759" s="31"/>
      <c r="C15759" s="31"/>
    </row>
    <row r="15760" spans="2:3" x14ac:dyDescent="0.35">
      <c r="B15760" s="31"/>
      <c r="C15760" s="31"/>
    </row>
    <row r="15761" spans="2:3" x14ac:dyDescent="0.35">
      <c r="B15761" s="31"/>
      <c r="C15761" s="31"/>
    </row>
    <row r="15762" spans="2:3" x14ac:dyDescent="0.35">
      <c r="B15762" s="31"/>
      <c r="C15762" s="31"/>
    </row>
    <row r="15763" spans="2:3" x14ac:dyDescent="0.35">
      <c r="B15763" s="31"/>
      <c r="C15763" s="31"/>
    </row>
    <row r="15764" spans="2:3" x14ac:dyDescent="0.35">
      <c r="B15764" s="31"/>
      <c r="C15764" s="31"/>
    </row>
    <row r="15765" spans="2:3" x14ac:dyDescent="0.35">
      <c r="B15765" s="31"/>
      <c r="C15765" s="31"/>
    </row>
    <row r="15766" spans="2:3" x14ac:dyDescent="0.35">
      <c r="B15766" s="31"/>
      <c r="C15766" s="31"/>
    </row>
    <row r="15767" spans="2:3" x14ac:dyDescent="0.35">
      <c r="B15767" s="31"/>
      <c r="C15767" s="31"/>
    </row>
    <row r="15768" spans="2:3" x14ac:dyDescent="0.35">
      <c r="B15768" s="31"/>
      <c r="C15768" s="31"/>
    </row>
    <row r="15769" spans="2:3" x14ac:dyDescent="0.35">
      <c r="B15769" s="31"/>
      <c r="C15769" s="31"/>
    </row>
    <row r="15770" spans="2:3" x14ac:dyDescent="0.35">
      <c r="B15770" s="31"/>
      <c r="C15770" s="31"/>
    </row>
    <row r="15771" spans="2:3" x14ac:dyDescent="0.35">
      <c r="B15771" s="31"/>
      <c r="C15771" s="31"/>
    </row>
    <row r="15772" spans="2:3" x14ac:dyDescent="0.35">
      <c r="B15772" s="31"/>
      <c r="C15772" s="31"/>
    </row>
    <row r="15773" spans="2:3" x14ac:dyDescent="0.35">
      <c r="B15773" s="31"/>
      <c r="C15773" s="31"/>
    </row>
    <row r="15774" spans="2:3" x14ac:dyDescent="0.35">
      <c r="B15774" s="31"/>
      <c r="C15774" s="31"/>
    </row>
    <row r="15775" spans="2:3" x14ac:dyDescent="0.35">
      <c r="B15775" s="31"/>
      <c r="C15775" s="31"/>
    </row>
    <row r="15776" spans="2:3" x14ac:dyDescent="0.35">
      <c r="B15776" s="31"/>
      <c r="C15776" s="31"/>
    </row>
    <row r="15777" spans="2:3" x14ac:dyDescent="0.35">
      <c r="B15777" s="31"/>
      <c r="C15777" s="31"/>
    </row>
    <row r="15778" spans="2:3" x14ac:dyDescent="0.35">
      <c r="B15778" s="31"/>
      <c r="C15778" s="31"/>
    </row>
    <row r="15779" spans="2:3" x14ac:dyDescent="0.35">
      <c r="B15779" s="31"/>
      <c r="C15779" s="31"/>
    </row>
    <row r="15780" spans="2:3" x14ac:dyDescent="0.35">
      <c r="B15780" s="31"/>
      <c r="C15780" s="31"/>
    </row>
    <row r="15781" spans="2:3" x14ac:dyDescent="0.35">
      <c r="B15781" s="31"/>
      <c r="C15781" s="31"/>
    </row>
    <row r="15782" spans="2:3" x14ac:dyDescent="0.35">
      <c r="B15782" s="31"/>
      <c r="C15782" s="31"/>
    </row>
    <row r="15783" spans="2:3" x14ac:dyDescent="0.35">
      <c r="B15783" s="31"/>
      <c r="C15783" s="31"/>
    </row>
    <row r="15784" spans="2:3" x14ac:dyDescent="0.35">
      <c r="B15784" s="31"/>
      <c r="C15784" s="31"/>
    </row>
    <row r="15785" spans="2:3" x14ac:dyDescent="0.35">
      <c r="B15785" s="31"/>
      <c r="C15785" s="31"/>
    </row>
    <row r="15786" spans="2:3" x14ac:dyDescent="0.35">
      <c r="B15786" s="31"/>
      <c r="C15786" s="31"/>
    </row>
    <row r="15787" spans="2:3" x14ac:dyDescent="0.35">
      <c r="B15787" s="31"/>
      <c r="C15787" s="31"/>
    </row>
    <row r="15788" spans="2:3" x14ac:dyDescent="0.35">
      <c r="B15788" s="31"/>
      <c r="C15788" s="31"/>
    </row>
    <row r="15789" spans="2:3" x14ac:dyDescent="0.35">
      <c r="B15789" s="31"/>
      <c r="C15789" s="31"/>
    </row>
    <row r="15790" spans="2:3" x14ac:dyDescent="0.35">
      <c r="B15790" s="31"/>
      <c r="C15790" s="31"/>
    </row>
    <row r="15791" spans="2:3" x14ac:dyDescent="0.35">
      <c r="B15791" s="31"/>
      <c r="C15791" s="31"/>
    </row>
    <row r="15792" spans="2:3" x14ac:dyDescent="0.35">
      <c r="B15792" s="31"/>
      <c r="C15792" s="31"/>
    </row>
    <row r="15793" spans="2:3" x14ac:dyDescent="0.35">
      <c r="B15793" s="31"/>
      <c r="C15793" s="31"/>
    </row>
    <row r="15794" spans="2:3" x14ac:dyDescent="0.35">
      <c r="B15794" s="31"/>
      <c r="C15794" s="31"/>
    </row>
    <row r="15795" spans="2:3" x14ac:dyDescent="0.35">
      <c r="B15795" s="31"/>
      <c r="C15795" s="31"/>
    </row>
    <row r="15796" spans="2:3" x14ac:dyDescent="0.35">
      <c r="B15796" s="31"/>
      <c r="C15796" s="31"/>
    </row>
    <row r="15797" spans="2:3" x14ac:dyDescent="0.35">
      <c r="B15797" s="31"/>
      <c r="C15797" s="31"/>
    </row>
    <row r="15798" spans="2:3" x14ac:dyDescent="0.35">
      <c r="B15798" s="31"/>
      <c r="C15798" s="31"/>
    </row>
    <row r="15799" spans="2:3" x14ac:dyDescent="0.35">
      <c r="B15799" s="31"/>
      <c r="C15799" s="31"/>
    </row>
    <row r="15800" spans="2:3" x14ac:dyDescent="0.35">
      <c r="B15800" s="31"/>
      <c r="C15800" s="31"/>
    </row>
    <row r="15801" spans="2:3" x14ac:dyDescent="0.35">
      <c r="B15801" s="31"/>
      <c r="C15801" s="31"/>
    </row>
    <row r="15802" spans="2:3" x14ac:dyDescent="0.35">
      <c r="B15802" s="31"/>
      <c r="C15802" s="31"/>
    </row>
    <row r="15803" spans="2:3" x14ac:dyDescent="0.35">
      <c r="B15803" s="31"/>
      <c r="C15803" s="31"/>
    </row>
    <row r="15804" spans="2:3" x14ac:dyDescent="0.35">
      <c r="B15804" s="31"/>
      <c r="C15804" s="31"/>
    </row>
    <row r="15805" spans="2:3" x14ac:dyDescent="0.35">
      <c r="B15805" s="31"/>
      <c r="C15805" s="31"/>
    </row>
    <row r="15806" spans="2:3" x14ac:dyDescent="0.35">
      <c r="B15806" s="31"/>
      <c r="C15806" s="31"/>
    </row>
    <row r="15807" spans="2:3" x14ac:dyDescent="0.35">
      <c r="B15807" s="31"/>
      <c r="C15807" s="31"/>
    </row>
    <row r="15808" spans="2:3" x14ac:dyDescent="0.35">
      <c r="B15808" s="31"/>
      <c r="C15808" s="31"/>
    </row>
    <row r="15809" spans="2:3" x14ac:dyDescent="0.35">
      <c r="B15809" s="31"/>
      <c r="C15809" s="31"/>
    </row>
    <row r="15810" spans="2:3" x14ac:dyDescent="0.35">
      <c r="B15810" s="31"/>
      <c r="C15810" s="31"/>
    </row>
    <row r="15811" spans="2:3" x14ac:dyDescent="0.35">
      <c r="B15811" s="31"/>
      <c r="C15811" s="31"/>
    </row>
    <row r="15812" spans="2:3" x14ac:dyDescent="0.35">
      <c r="B15812" s="31"/>
      <c r="C15812" s="31"/>
    </row>
    <row r="15813" spans="2:3" x14ac:dyDescent="0.35">
      <c r="B15813" s="31"/>
      <c r="C15813" s="31"/>
    </row>
    <row r="15814" spans="2:3" x14ac:dyDescent="0.35">
      <c r="B15814" s="31"/>
      <c r="C15814" s="31"/>
    </row>
    <row r="15815" spans="2:3" x14ac:dyDescent="0.35">
      <c r="B15815" s="31"/>
      <c r="C15815" s="31"/>
    </row>
    <row r="15816" spans="2:3" x14ac:dyDescent="0.35">
      <c r="B15816" s="31"/>
      <c r="C15816" s="31"/>
    </row>
    <row r="15817" spans="2:3" x14ac:dyDescent="0.35">
      <c r="B15817" s="31"/>
      <c r="C15817" s="31"/>
    </row>
    <row r="15818" spans="2:3" x14ac:dyDescent="0.35">
      <c r="B15818" s="31"/>
      <c r="C15818" s="31"/>
    </row>
    <row r="15819" spans="2:3" x14ac:dyDescent="0.35">
      <c r="B15819" s="31"/>
      <c r="C15819" s="31"/>
    </row>
    <row r="15820" spans="2:3" x14ac:dyDescent="0.35">
      <c r="B15820" s="31"/>
      <c r="C15820" s="31"/>
    </row>
    <row r="15821" spans="2:3" x14ac:dyDescent="0.35">
      <c r="B15821" s="31"/>
      <c r="C15821" s="31"/>
    </row>
    <row r="15822" spans="2:3" x14ac:dyDescent="0.35">
      <c r="B15822" s="31"/>
      <c r="C15822" s="31"/>
    </row>
    <row r="15823" spans="2:3" x14ac:dyDescent="0.35">
      <c r="B15823" s="31"/>
      <c r="C15823" s="31"/>
    </row>
    <row r="15824" spans="2:3" x14ac:dyDescent="0.35">
      <c r="B15824" s="31"/>
      <c r="C15824" s="31"/>
    </row>
    <row r="15825" spans="2:3" x14ac:dyDescent="0.35">
      <c r="B15825" s="31"/>
      <c r="C15825" s="31"/>
    </row>
    <row r="15826" spans="2:3" x14ac:dyDescent="0.35">
      <c r="B15826" s="31"/>
      <c r="C15826" s="31"/>
    </row>
    <row r="15827" spans="2:3" x14ac:dyDescent="0.35">
      <c r="B15827" s="31"/>
      <c r="C15827" s="31"/>
    </row>
    <row r="15828" spans="2:3" x14ac:dyDescent="0.35">
      <c r="B15828" s="31"/>
      <c r="C15828" s="31"/>
    </row>
    <row r="15829" spans="2:3" x14ac:dyDescent="0.35">
      <c r="B15829" s="31"/>
      <c r="C15829" s="31"/>
    </row>
    <row r="15830" spans="2:3" x14ac:dyDescent="0.35">
      <c r="B15830" s="31"/>
      <c r="C15830" s="31"/>
    </row>
    <row r="15831" spans="2:3" x14ac:dyDescent="0.35">
      <c r="B15831" s="31"/>
      <c r="C15831" s="31"/>
    </row>
    <row r="15832" spans="2:3" x14ac:dyDescent="0.35">
      <c r="B15832" s="31"/>
      <c r="C15832" s="31"/>
    </row>
    <row r="15833" spans="2:3" x14ac:dyDescent="0.35">
      <c r="B15833" s="31"/>
      <c r="C15833" s="31"/>
    </row>
    <row r="15834" spans="2:3" x14ac:dyDescent="0.35">
      <c r="B15834" s="31"/>
      <c r="C15834" s="31"/>
    </row>
    <row r="15835" spans="2:3" x14ac:dyDescent="0.35">
      <c r="B15835" s="31"/>
      <c r="C15835" s="31"/>
    </row>
    <row r="15836" spans="2:3" x14ac:dyDescent="0.35">
      <c r="B15836" s="31"/>
      <c r="C15836" s="31"/>
    </row>
    <row r="15837" spans="2:3" x14ac:dyDescent="0.35">
      <c r="B15837" s="31"/>
      <c r="C15837" s="31"/>
    </row>
    <row r="15838" spans="2:3" x14ac:dyDescent="0.35">
      <c r="B15838" s="31"/>
      <c r="C15838" s="31"/>
    </row>
    <row r="15839" spans="2:3" x14ac:dyDescent="0.35">
      <c r="B15839" s="31"/>
      <c r="C15839" s="31"/>
    </row>
    <row r="15840" spans="2:3" x14ac:dyDescent="0.35">
      <c r="B15840" s="31"/>
      <c r="C15840" s="31"/>
    </row>
    <row r="15841" spans="2:3" x14ac:dyDescent="0.35">
      <c r="B15841" s="31"/>
      <c r="C15841" s="31"/>
    </row>
    <row r="15842" spans="2:3" x14ac:dyDescent="0.35">
      <c r="B15842" s="31"/>
      <c r="C15842" s="31"/>
    </row>
    <row r="15843" spans="2:3" x14ac:dyDescent="0.35">
      <c r="B15843" s="31"/>
      <c r="C15843" s="31"/>
    </row>
    <row r="15844" spans="2:3" x14ac:dyDescent="0.35">
      <c r="B15844" s="31"/>
      <c r="C15844" s="31"/>
    </row>
    <row r="15845" spans="2:3" x14ac:dyDescent="0.35">
      <c r="B15845" s="31"/>
      <c r="C15845" s="31"/>
    </row>
    <row r="15846" spans="2:3" x14ac:dyDescent="0.35">
      <c r="B15846" s="31"/>
      <c r="C15846" s="31"/>
    </row>
    <row r="15847" spans="2:3" x14ac:dyDescent="0.35">
      <c r="B15847" s="31"/>
      <c r="C15847" s="31"/>
    </row>
    <row r="15848" spans="2:3" x14ac:dyDescent="0.35">
      <c r="B15848" s="31"/>
      <c r="C15848" s="31"/>
    </row>
    <row r="15849" spans="2:3" x14ac:dyDescent="0.35">
      <c r="B15849" s="31"/>
      <c r="C15849" s="31"/>
    </row>
    <row r="15850" spans="2:3" x14ac:dyDescent="0.35">
      <c r="B15850" s="31"/>
      <c r="C15850" s="31"/>
    </row>
    <row r="15851" spans="2:3" x14ac:dyDescent="0.35">
      <c r="B15851" s="31"/>
      <c r="C15851" s="31"/>
    </row>
    <row r="15852" spans="2:3" x14ac:dyDescent="0.35">
      <c r="B15852" s="31"/>
      <c r="C15852" s="31"/>
    </row>
    <row r="15853" spans="2:3" x14ac:dyDescent="0.35">
      <c r="B15853" s="31"/>
      <c r="C15853" s="31"/>
    </row>
    <row r="15854" spans="2:3" x14ac:dyDescent="0.35">
      <c r="B15854" s="31"/>
      <c r="C15854" s="31"/>
    </row>
    <row r="15855" spans="2:3" x14ac:dyDescent="0.35">
      <c r="B15855" s="31"/>
      <c r="C15855" s="31"/>
    </row>
    <row r="15856" spans="2:3" x14ac:dyDescent="0.35">
      <c r="B15856" s="31"/>
      <c r="C15856" s="31"/>
    </row>
    <row r="15857" spans="2:3" x14ac:dyDescent="0.35">
      <c r="B15857" s="31"/>
      <c r="C15857" s="31"/>
    </row>
    <row r="15858" spans="2:3" x14ac:dyDescent="0.35">
      <c r="B15858" s="31"/>
      <c r="C15858" s="31"/>
    </row>
    <row r="15859" spans="2:3" x14ac:dyDescent="0.35">
      <c r="B15859" s="31"/>
      <c r="C15859" s="31"/>
    </row>
    <row r="15860" spans="2:3" x14ac:dyDescent="0.35">
      <c r="B15860" s="31"/>
      <c r="C15860" s="31"/>
    </row>
    <row r="15861" spans="2:3" x14ac:dyDescent="0.35">
      <c r="B15861" s="31"/>
      <c r="C15861" s="31"/>
    </row>
    <row r="15862" spans="2:3" x14ac:dyDescent="0.35">
      <c r="B15862" s="31"/>
      <c r="C15862" s="31"/>
    </row>
    <row r="15863" spans="2:3" x14ac:dyDescent="0.35">
      <c r="B15863" s="31"/>
      <c r="C15863" s="31"/>
    </row>
    <row r="15864" spans="2:3" x14ac:dyDescent="0.35">
      <c r="B15864" s="31"/>
      <c r="C15864" s="31"/>
    </row>
    <row r="15865" spans="2:3" x14ac:dyDescent="0.35">
      <c r="B15865" s="31"/>
      <c r="C15865" s="31"/>
    </row>
    <row r="15866" spans="2:3" x14ac:dyDescent="0.35">
      <c r="B15866" s="31"/>
      <c r="C15866" s="31"/>
    </row>
    <row r="15867" spans="2:3" x14ac:dyDescent="0.35">
      <c r="B15867" s="31"/>
      <c r="C15867" s="31"/>
    </row>
    <row r="15868" spans="2:3" x14ac:dyDescent="0.35">
      <c r="B15868" s="31"/>
      <c r="C15868" s="31"/>
    </row>
    <row r="15869" spans="2:3" x14ac:dyDescent="0.35">
      <c r="B15869" s="31"/>
      <c r="C15869" s="31"/>
    </row>
    <row r="15870" spans="2:3" x14ac:dyDescent="0.35">
      <c r="B15870" s="31"/>
      <c r="C15870" s="31"/>
    </row>
    <row r="15871" spans="2:3" x14ac:dyDescent="0.35">
      <c r="B15871" s="31"/>
      <c r="C15871" s="31"/>
    </row>
    <row r="15872" spans="2:3" x14ac:dyDescent="0.35">
      <c r="B15872" s="31"/>
      <c r="C15872" s="31"/>
    </row>
    <row r="15873" spans="2:3" x14ac:dyDescent="0.35">
      <c r="B15873" s="31"/>
      <c r="C15873" s="31"/>
    </row>
    <row r="15874" spans="2:3" x14ac:dyDescent="0.35">
      <c r="B15874" s="31"/>
      <c r="C15874" s="31"/>
    </row>
    <row r="15875" spans="2:3" x14ac:dyDescent="0.35">
      <c r="B15875" s="31"/>
      <c r="C15875" s="31"/>
    </row>
    <row r="15876" spans="2:3" x14ac:dyDescent="0.35">
      <c r="B15876" s="31"/>
      <c r="C15876" s="31"/>
    </row>
    <row r="15877" spans="2:3" x14ac:dyDescent="0.35">
      <c r="B15877" s="31"/>
      <c r="C15877" s="31"/>
    </row>
    <row r="15878" spans="2:3" x14ac:dyDescent="0.35">
      <c r="B15878" s="31"/>
      <c r="C15878" s="31"/>
    </row>
    <row r="15879" spans="2:3" x14ac:dyDescent="0.35">
      <c r="B15879" s="31"/>
      <c r="C15879" s="31"/>
    </row>
    <row r="15880" spans="2:3" x14ac:dyDescent="0.35">
      <c r="B15880" s="31"/>
      <c r="C15880" s="31"/>
    </row>
    <row r="15881" spans="2:3" x14ac:dyDescent="0.35">
      <c r="B15881" s="31"/>
      <c r="C15881" s="31"/>
    </row>
    <row r="15882" spans="2:3" x14ac:dyDescent="0.35">
      <c r="B15882" s="31"/>
      <c r="C15882" s="31"/>
    </row>
    <row r="15883" spans="2:3" x14ac:dyDescent="0.35">
      <c r="B15883" s="31"/>
      <c r="C15883" s="31"/>
    </row>
    <row r="15884" spans="2:3" x14ac:dyDescent="0.35">
      <c r="B15884" s="31"/>
      <c r="C15884" s="31"/>
    </row>
    <row r="15885" spans="2:3" x14ac:dyDescent="0.35">
      <c r="B15885" s="31"/>
      <c r="C15885" s="31"/>
    </row>
    <row r="15886" spans="2:3" x14ac:dyDescent="0.35">
      <c r="B15886" s="31"/>
      <c r="C15886" s="31"/>
    </row>
    <row r="15887" spans="2:3" x14ac:dyDescent="0.35">
      <c r="B15887" s="31"/>
      <c r="C15887" s="31"/>
    </row>
    <row r="15888" spans="2:3" x14ac:dyDescent="0.35">
      <c r="B15888" s="31"/>
      <c r="C15888" s="31"/>
    </row>
    <row r="15889" spans="2:3" x14ac:dyDescent="0.35">
      <c r="B15889" s="31"/>
      <c r="C15889" s="31"/>
    </row>
    <row r="15890" spans="2:3" x14ac:dyDescent="0.35">
      <c r="B15890" s="31"/>
      <c r="C15890" s="31"/>
    </row>
    <row r="15891" spans="2:3" x14ac:dyDescent="0.35">
      <c r="B15891" s="31"/>
      <c r="C15891" s="31"/>
    </row>
    <row r="15892" spans="2:3" x14ac:dyDescent="0.35">
      <c r="B15892" s="31"/>
      <c r="C15892" s="31"/>
    </row>
    <row r="15893" spans="2:3" x14ac:dyDescent="0.35">
      <c r="B15893" s="31"/>
      <c r="C15893" s="31"/>
    </row>
    <row r="15894" spans="2:3" x14ac:dyDescent="0.35">
      <c r="B15894" s="31"/>
      <c r="C15894" s="31"/>
    </row>
    <row r="15895" spans="2:3" x14ac:dyDescent="0.35">
      <c r="B15895" s="31"/>
      <c r="C15895" s="31"/>
    </row>
    <row r="15896" spans="2:3" x14ac:dyDescent="0.35">
      <c r="B15896" s="31"/>
      <c r="C15896" s="31"/>
    </row>
    <row r="15897" spans="2:3" x14ac:dyDescent="0.35">
      <c r="B15897" s="31"/>
      <c r="C15897" s="31"/>
    </row>
    <row r="15898" spans="2:3" x14ac:dyDescent="0.35">
      <c r="B15898" s="31"/>
      <c r="C15898" s="31"/>
    </row>
    <row r="15899" spans="2:3" x14ac:dyDescent="0.35">
      <c r="B15899" s="31"/>
      <c r="C15899" s="31"/>
    </row>
    <row r="15900" spans="2:3" x14ac:dyDescent="0.35">
      <c r="B15900" s="31"/>
      <c r="C15900" s="31"/>
    </row>
    <row r="15901" spans="2:3" x14ac:dyDescent="0.35">
      <c r="B15901" s="31"/>
      <c r="C15901" s="31"/>
    </row>
    <row r="15902" spans="2:3" x14ac:dyDescent="0.35">
      <c r="B15902" s="31"/>
      <c r="C15902" s="31"/>
    </row>
    <row r="15903" spans="2:3" x14ac:dyDescent="0.35">
      <c r="B15903" s="31"/>
      <c r="C15903" s="31"/>
    </row>
    <row r="15904" spans="2:3" x14ac:dyDescent="0.35">
      <c r="B15904" s="31"/>
      <c r="C15904" s="31"/>
    </row>
    <row r="15905" spans="2:3" x14ac:dyDescent="0.35">
      <c r="B15905" s="31"/>
      <c r="C15905" s="31"/>
    </row>
    <row r="15906" spans="2:3" x14ac:dyDescent="0.35">
      <c r="B15906" s="31"/>
      <c r="C15906" s="31"/>
    </row>
    <row r="15907" spans="2:3" x14ac:dyDescent="0.35">
      <c r="B15907" s="31"/>
      <c r="C15907" s="31"/>
    </row>
    <row r="15908" spans="2:3" x14ac:dyDescent="0.35">
      <c r="B15908" s="31"/>
      <c r="C15908" s="31"/>
    </row>
    <row r="15909" spans="2:3" x14ac:dyDescent="0.35">
      <c r="B15909" s="31"/>
      <c r="C15909" s="31"/>
    </row>
    <row r="15910" spans="2:3" x14ac:dyDescent="0.35">
      <c r="B15910" s="31"/>
      <c r="C15910" s="31"/>
    </row>
    <row r="15911" spans="2:3" x14ac:dyDescent="0.35">
      <c r="B15911" s="31"/>
      <c r="C15911" s="31"/>
    </row>
    <row r="15912" spans="2:3" x14ac:dyDescent="0.35">
      <c r="B15912" s="31"/>
      <c r="C15912" s="31"/>
    </row>
    <row r="15913" spans="2:3" x14ac:dyDescent="0.35">
      <c r="B15913" s="31"/>
      <c r="C15913" s="31"/>
    </row>
    <row r="15914" spans="2:3" x14ac:dyDescent="0.35">
      <c r="B15914" s="31"/>
      <c r="C15914" s="31"/>
    </row>
    <row r="15915" spans="2:3" x14ac:dyDescent="0.35">
      <c r="B15915" s="31"/>
      <c r="C15915" s="31"/>
    </row>
    <row r="15916" spans="2:3" x14ac:dyDescent="0.35">
      <c r="B15916" s="31"/>
      <c r="C15916" s="31"/>
    </row>
    <row r="15917" spans="2:3" x14ac:dyDescent="0.35">
      <c r="B15917" s="31"/>
      <c r="C15917" s="31"/>
    </row>
    <row r="15918" spans="2:3" x14ac:dyDescent="0.35">
      <c r="B15918" s="31"/>
      <c r="C15918" s="31"/>
    </row>
    <row r="15919" spans="2:3" x14ac:dyDescent="0.35">
      <c r="B15919" s="31"/>
      <c r="C15919" s="31"/>
    </row>
    <row r="15920" spans="2:3" x14ac:dyDescent="0.35">
      <c r="B15920" s="31"/>
      <c r="C15920" s="31"/>
    </row>
    <row r="15921" spans="2:3" x14ac:dyDescent="0.35">
      <c r="B15921" s="31"/>
      <c r="C15921" s="31"/>
    </row>
    <row r="15922" spans="2:3" x14ac:dyDescent="0.35">
      <c r="B15922" s="31"/>
      <c r="C15922" s="31"/>
    </row>
    <row r="15923" spans="2:3" x14ac:dyDescent="0.35">
      <c r="B15923" s="31"/>
      <c r="C15923" s="31"/>
    </row>
    <row r="15924" spans="2:3" x14ac:dyDescent="0.35">
      <c r="B15924" s="31"/>
      <c r="C15924" s="31"/>
    </row>
    <row r="15925" spans="2:3" x14ac:dyDescent="0.35">
      <c r="B15925" s="31"/>
      <c r="C15925" s="31"/>
    </row>
    <row r="15926" spans="2:3" x14ac:dyDescent="0.35">
      <c r="B15926" s="31"/>
      <c r="C15926" s="31"/>
    </row>
    <row r="15927" spans="2:3" x14ac:dyDescent="0.35">
      <c r="B15927" s="31"/>
      <c r="C15927" s="31"/>
    </row>
    <row r="15928" spans="2:3" x14ac:dyDescent="0.35">
      <c r="B15928" s="31"/>
      <c r="C15928" s="31"/>
    </row>
    <row r="15929" spans="2:3" x14ac:dyDescent="0.35">
      <c r="B15929" s="31"/>
      <c r="C15929" s="31"/>
    </row>
    <row r="15930" spans="2:3" x14ac:dyDescent="0.35">
      <c r="B15930" s="31"/>
      <c r="C15930" s="31"/>
    </row>
    <row r="15931" spans="2:3" x14ac:dyDescent="0.35">
      <c r="B15931" s="31"/>
      <c r="C15931" s="31"/>
    </row>
    <row r="15932" spans="2:3" x14ac:dyDescent="0.35">
      <c r="B15932" s="31"/>
      <c r="C15932" s="31"/>
    </row>
    <row r="15933" spans="2:3" x14ac:dyDescent="0.35">
      <c r="B15933" s="31"/>
      <c r="C15933" s="31"/>
    </row>
    <row r="15934" spans="2:3" x14ac:dyDescent="0.35">
      <c r="B15934" s="31"/>
      <c r="C15934" s="31"/>
    </row>
    <row r="15935" spans="2:3" x14ac:dyDescent="0.35">
      <c r="B15935" s="31"/>
      <c r="C15935" s="31"/>
    </row>
    <row r="15936" spans="2:3" x14ac:dyDescent="0.35">
      <c r="B15936" s="31"/>
      <c r="C15936" s="31"/>
    </row>
    <row r="15937" spans="2:3" x14ac:dyDescent="0.35">
      <c r="B15937" s="31"/>
      <c r="C15937" s="31"/>
    </row>
    <row r="15938" spans="2:3" x14ac:dyDescent="0.35">
      <c r="B15938" s="31"/>
      <c r="C15938" s="31"/>
    </row>
    <row r="15939" spans="2:3" x14ac:dyDescent="0.35">
      <c r="B15939" s="31"/>
      <c r="C15939" s="31"/>
    </row>
    <row r="15940" spans="2:3" x14ac:dyDescent="0.35">
      <c r="B15940" s="31"/>
      <c r="C15940" s="31"/>
    </row>
    <row r="15941" spans="2:3" x14ac:dyDescent="0.35">
      <c r="B15941" s="31"/>
      <c r="C15941" s="31"/>
    </row>
    <row r="15942" spans="2:3" x14ac:dyDescent="0.35">
      <c r="B15942" s="31"/>
      <c r="C15942" s="31"/>
    </row>
    <row r="15943" spans="2:3" x14ac:dyDescent="0.35">
      <c r="B15943" s="31"/>
      <c r="C15943" s="31"/>
    </row>
    <row r="15944" spans="2:3" x14ac:dyDescent="0.35">
      <c r="B15944" s="31"/>
      <c r="C15944" s="31"/>
    </row>
    <row r="15945" spans="2:3" x14ac:dyDescent="0.35">
      <c r="B15945" s="31"/>
      <c r="C15945" s="31"/>
    </row>
    <row r="15946" spans="2:3" x14ac:dyDescent="0.35">
      <c r="B15946" s="31"/>
      <c r="C15946" s="31"/>
    </row>
    <row r="15947" spans="2:3" x14ac:dyDescent="0.35">
      <c r="B15947" s="31"/>
      <c r="C15947" s="31"/>
    </row>
    <row r="15948" spans="2:3" x14ac:dyDescent="0.35">
      <c r="B15948" s="31"/>
      <c r="C15948" s="31"/>
    </row>
    <row r="15949" spans="2:3" x14ac:dyDescent="0.35">
      <c r="B15949" s="31"/>
      <c r="C15949" s="31"/>
    </row>
    <row r="15950" spans="2:3" x14ac:dyDescent="0.35">
      <c r="B15950" s="31"/>
      <c r="C15950" s="31"/>
    </row>
    <row r="15951" spans="2:3" x14ac:dyDescent="0.35">
      <c r="B15951" s="31"/>
      <c r="C15951" s="31"/>
    </row>
    <row r="15952" spans="2:3" x14ac:dyDescent="0.35">
      <c r="B15952" s="31"/>
      <c r="C15952" s="31"/>
    </row>
    <row r="15953" spans="2:3" x14ac:dyDescent="0.35">
      <c r="B15953" s="31"/>
      <c r="C15953" s="31"/>
    </row>
    <row r="15954" spans="2:3" x14ac:dyDescent="0.35">
      <c r="B15954" s="31"/>
      <c r="C15954" s="31"/>
    </row>
    <row r="15955" spans="2:3" x14ac:dyDescent="0.35">
      <c r="B15955" s="31"/>
      <c r="C15955" s="31"/>
    </row>
    <row r="15956" spans="2:3" x14ac:dyDescent="0.35">
      <c r="B15956" s="31"/>
      <c r="C15956" s="31"/>
    </row>
    <row r="15957" spans="2:3" x14ac:dyDescent="0.35">
      <c r="B15957" s="31"/>
      <c r="C15957" s="31"/>
    </row>
    <row r="15958" spans="2:3" x14ac:dyDescent="0.35">
      <c r="B15958" s="31"/>
      <c r="C15958" s="31"/>
    </row>
    <row r="15959" spans="2:3" x14ac:dyDescent="0.35">
      <c r="B15959" s="31"/>
      <c r="C15959" s="31"/>
    </row>
    <row r="15960" spans="2:3" x14ac:dyDescent="0.35">
      <c r="B15960" s="31"/>
      <c r="C15960" s="31"/>
    </row>
    <row r="15961" spans="2:3" x14ac:dyDescent="0.35">
      <c r="B15961" s="31"/>
      <c r="C15961" s="31"/>
    </row>
    <row r="15962" spans="2:3" x14ac:dyDescent="0.35">
      <c r="B15962" s="31"/>
      <c r="C15962" s="31"/>
    </row>
    <row r="15963" spans="2:3" x14ac:dyDescent="0.35">
      <c r="B15963" s="31"/>
      <c r="C15963" s="31"/>
    </row>
    <row r="15964" spans="2:3" x14ac:dyDescent="0.35">
      <c r="B15964" s="31"/>
      <c r="C15964" s="31"/>
    </row>
    <row r="15965" spans="2:3" x14ac:dyDescent="0.35">
      <c r="B15965" s="31"/>
      <c r="C15965" s="31"/>
    </row>
    <row r="15966" spans="2:3" x14ac:dyDescent="0.35">
      <c r="B15966" s="31"/>
      <c r="C15966" s="31"/>
    </row>
    <row r="15967" spans="2:3" x14ac:dyDescent="0.35">
      <c r="B15967" s="31"/>
      <c r="C15967" s="31"/>
    </row>
    <row r="15968" spans="2:3" x14ac:dyDescent="0.35">
      <c r="B15968" s="31"/>
      <c r="C15968" s="31"/>
    </row>
    <row r="15969" spans="2:3" x14ac:dyDescent="0.35">
      <c r="B15969" s="31"/>
      <c r="C15969" s="31"/>
    </row>
    <row r="15970" spans="2:3" x14ac:dyDescent="0.35">
      <c r="B15970" s="31"/>
      <c r="C15970" s="31"/>
    </row>
    <row r="15971" spans="2:3" x14ac:dyDescent="0.35">
      <c r="B15971" s="31"/>
      <c r="C15971" s="31"/>
    </row>
    <row r="15972" spans="2:3" x14ac:dyDescent="0.35">
      <c r="B15972" s="31"/>
      <c r="C15972" s="31"/>
    </row>
    <row r="15973" spans="2:3" x14ac:dyDescent="0.35">
      <c r="B15973" s="31"/>
      <c r="C15973" s="31"/>
    </row>
    <row r="15974" spans="2:3" x14ac:dyDescent="0.35">
      <c r="B15974" s="31"/>
      <c r="C15974" s="31"/>
    </row>
    <row r="15975" spans="2:3" x14ac:dyDescent="0.35">
      <c r="B15975" s="31"/>
      <c r="C15975" s="31"/>
    </row>
    <row r="15976" spans="2:3" x14ac:dyDescent="0.35">
      <c r="B15976" s="31"/>
      <c r="C15976" s="31"/>
    </row>
    <row r="15977" spans="2:3" x14ac:dyDescent="0.35">
      <c r="B15977" s="31"/>
      <c r="C15977" s="31"/>
    </row>
    <row r="15978" spans="2:3" x14ac:dyDescent="0.35">
      <c r="B15978" s="31"/>
      <c r="C15978" s="31"/>
    </row>
    <row r="15979" spans="2:3" x14ac:dyDescent="0.35">
      <c r="B15979" s="31"/>
      <c r="C15979" s="31"/>
    </row>
    <row r="15980" spans="2:3" x14ac:dyDescent="0.35">
      <c r="B15980" s="31"/>
      <c r="C15980" s="31"/>
    </row>
    <row r="15981" spans="2:3" x14ac:dyDescent="0.35">
      <c r="B15981" s="31"/>
      <c r="C15981" s="31"/>
    </row>
    <row r="15982" spans="2:3" x14ac:dyDescent="0.35">
      <c r="B15982" s="31"/>
      <c r="C15982" s="31"/>
    </row>
    <row r="15983" spans="2:3" x14ac:dyDescent="0.35">
      <c r="B15983" s="31"/>
      <c r="C15983" s="31"/>
    </row>
    <row r="15984" spans="2:3" x14ac:dyDescent="0.35">
      <c r="B15984" s="31"/>
      <c r="C15984" s="31"/>
    </row>
    <row r="15985" spans="2:3" x14ac:dyDescent="0.35">
      <c r="B15985" s="31"/>
      <c r="C15985" s="31"/>
    </row>
    <row r="15986" spans="2:3" x14ac:dyDescent="0.35">
      <c r="B15986" s="31"/>
      <c r="C15986" s="31"/>
    </row>
    <row r="15987" spans="2:3" x14ac:dyDescent="0.35">
      <c r="B15987" s="31"/>
      <c r="C15987" s="31"/>
    </row>
    <row r="15988" spans="2:3" x14ac:dyDescent="0.35">
      <c r="B15988" s="31"/>
      <c r="C15988" s="31"/>
    </row>
    <row r="15989" spans="2:3" x14ac:dyDescent="0.35">
      <c r="B15989" s="31"/>
      <c r="C15989" s="31"/>
    </row>
    <row r="15990" spans="2:3" x14ac:dyDescent="0.35">
      <c r="B15990" s="31"/>
      <c r="C15990" s="31"/>
    </row>
    <row r="15991" spans="2:3" x14ac:dyDescent="0.35">
      <c r="B15991" s="31"/>
      <c r="C15991" s="31"/>
    </row>
    <row r="15992" spans="2:3" x14ac:dyDescent="0.35">
      <c r="B15992" s="31"/>
      <c r="C15992" s="31"/>
    </row>
    <row r="15993" spans="2:3" x14ac:dyDescent="0.35">
      <c r="B15993" s="31"/>
      <c r="C15993" s="31"/>
    </row>
    <row r="15994" spans="2:3" x14ac:dyDescent="0.35">
      <c r="B15994" s="31"/>
      <c r="C15994" s="31"/>
    </row>
    <row r="15995" spans="2:3" x14ac:dyDescent="0.35">
      <c r="B15995" s="31"/>
      <c r="C15995" s="31"/>
    </row>
    <row r="15996" spans="2:3" x14ac:dyDescent="0.35">
      <c r="B15996" s="31"/>
      <c r="C15996" s="31"/>
    </row>
    <row r="15997" spans="2:3" x14ac:dyDescent="0.35">
      <c r="B15997" s="31"/>
      <c r="C15997" s="31"/>
    </row>
    <row r="15998" spans="2:3" x14ac:dyDescent="0.35">
      <c r="B15998" s="31"/>
      <c r="C15998" s="31"/>
    </row>
    <row r="15999" spans="2:3" x14ac:dyDescent="0.35">
      <c r="B15999" s="31"/>
      <c r="C15999" s="31"/>
    </row>
    <row r="16000" spans="2:3" x14ac:dyDescent="0.35">
      <c r="B16000" s="31"/>
      <c r="C16000" s="31"/>
    </row>
    <row r="16001" spans="2:3" x14ac:dyDescent="0.35">
      <c r="B16001" s="31"/>
      <c r="C16001" s="31"/>
    </row>
    <row r="16002" spans="2:3" x14ac:dyDescent="0.35">
      <c r="B16002" s="31"/>
      <c r="C16002" s="31"/>
    </row>
    <row r="16003" spans="2:3" x14ac:dyDescent="0.35">
      <c r="B16003" s="31"/>
      <c r="C16003" s="31"/>
    </row>
    <row r="16004" spans="2:3" x14ac:dyDescent="0.35">
      <c r="B16004" s="31"/>
      <c r="C16004" s="31"/>
    </row>
    <row r="16005" spans="2:3" x14ac:dyDescent="0.35">
      <c r="B16005" s="31"/>
      <c r="C16005" s="31"/>
    </row>
    <row r="16006" spans="2:3" x14ac:dyDescent="0.35">
      <c r="B16006" s="31"/>
      <c r="C16006" s="31"/>
    </row>
    <row r="16007" spans="2:3" x14ac:dyDescent="0.35">
      <c r="B16007" s="31"/>
      <c r="C16007" s="31"/>
    </row>
    <row r="16008" spans="2:3" x14ac:dyDescent="0.35">
      <c r="B16008" s="31"/>
      <c r="C16008" s="31"/>
    </row>
    <row r="16009" spans="2:3" x14ac:dyDescent="0.35">
      <c r="B16009" s="31"/>
      <c r="C16009" s="31"/>
    </row>
    <row r="16010" spans="2:3" x14ac:dyDescent="0.35">
      <c r="B16010" s="31"/>
      <c r="C16010" s="31"/>
    </row>
    <row r="16011" spans="2:3" x14ac:dyDescent="0.35">
      <c r="B16011" s="31"/>
      <c r="C16011" s="31"/>
    </row>
    <row r="16012" spans="2:3" x14ac:dyDescent="0.35">
      <c r="B16012" s="31"/>
      <c r="C16012" s="31"/>
    </row>
    <row r="16013" spans="2:3" x14ac:dyDescent="0.35">
      <c r="B16013" s="31"/>
      <c r="C16013" s="31"/>
    </row>
    <row r="16014" spans="2:3" x14ac:dyDescent="0.35">
      <c r="B16014" s="31"/>
      <c r="C16014" s="31"/>
    </row>
    <row r="16015" spans="2:3" x14ac:dyDescent="0.35">
      <c r="B16015" s="31"/>
      <c r="C16015" s="31"/>
    </row>
    <row r="16016" spans="2:3" x14ac:dyDescent="0.35">
      <c r="B16016" s="31"/>
      <c r="C16016" s="31"/>
    </row>
    <row r="16017" spans="2:3" x14ac:dyDescent="0.35">
      <c r="B16017" s="31"/>
      <c r="C16017" s="31"/>
    </row>
    <row r="16018" spans="2:3" x14ac:dyDescent="0.35">
      <c r="B16018" s="31"/>
      <c r="C16018" s="31"/>
    </row>
    <row r="16019" spans="2:3" x14ac:dyDescent="0.35">
      <c r="B16019" s="31"/>
      <c r="C16019" s="31"/>
    </row>
    <row r="16020" spans="2:3" x14ac:dyDescent="0.35">
      <c r="B16020" s="31"/>
      <c r="C16020" s="31"/>
    </row>
    <row r="16021" spans="2:3" x14ac:dyDescent="0.35">
      <c r="B16021" s="31"/>
      <c r="C16021" s="31"/>
    </row>
    <row r="16022" spans="2:3" x14ac:dyDescent="0.35">
      <c r="B16022" s="31"/>
      <c r="C16022" s="31"/>
    </row>
    <row r="16023" spans="2:3" x14ac:dyDescent="0.35">
      <c r="B16023" s="31"/>
      <c r="C16023" s="31"/>
    </row>
    <row r="16024" spans="2:3" x14ac:dyDescent="0.35">
      <c r="B16024" s="31"/>
      <c r="C16024" s="31"/>
    </row>
    <row r="16025" spans="2:3" x14ac:dyDescent="0.35">
      <c r="B16025" s="31"/>
      <c r="C16025" s="31"/>
    </row>
    <row r="16026" spans="2:3" x14ac:dyDescent="0.35">
      <c r="B16026" s="31"/>
      <c r="C16026" s="31"/>
    </row>
    <row r="16027" spans="2:3" x14ac:dyDescent="0.35">
      <c r="B16027" s="31"/>
      <c r="C16027" s="31"/>
    </row>
    <row r="16028" spans="2:3" x14ac:dyDescent="0.35">
      <c r="B16028" s="31"/>
      <c r="C16028" s="31"/>
    </row>
    <row r="16029" spans="2:3" x14ac:dyDescent="0.35">
      <c r="B16029" s="31"/>
      <c r="C16029" s="31"/>
    </row>
    <row r="16030" spans="2:3" x14ac:dyDescent="0.35">
      <c r="B16030" s="31"/>
      <c r="C16030" s="31"/>
    </row>
    <row r="16031" spans="2:3" x14ac:dyDescent="0.35">
      <c r="B16031" s="31"/>
      <c r="C16031" s="31"/>
    </row>
    <row r="16032" spans="2:3" x14ac:dyDescent="0.35">
      <c r="B16032" s="31"/>
      <c r="C16032" s="31"/>
    </row>
    <row r="16033" spans="2:3" x14ac:dyDescent="0.35">
      <c r="B16033" s="31"/>
      <c r="C16033" s="31"/>
    </row>
    <row r="16034" spans="2:3" x14ac:dyDescent="0.35">
      <c r="B16034" s="31"/>
      <c r="C16034" s="31"/>
    </row>
    <row r="16035" spans="2:3" x14ac:dyDescent="0.35">
      <c r="B16035" s="31"/>
      <c r="C16035" s="31"/>
    </row>
    <row r="16036" spans="2:3" x14ac:dyDescent="0.35">
      <c r="B16036" s="31"/>
      <c r="C16036" s="31"/>
    </row>
    <row r="16037" spans="2:3" x14ac:dyDescent="0.35">
      <c r="B16037" s="31"/>
      <c r="C16037" s="31"/>
    </row>
    <row r="16038" spans="2:3" x14ac:dyDescent="0.35">
      <c r="B16038" s="31"/>
      <c r="C16038" s="31"/>
    </row>
    <row r="16039" spans="2:3" x14ac:dyDescent="0.35">
      <c r="B16039" s="31"/>
      <c r="C16039" s="31"/>
    </row>
    <row r="16040" spans="2:3" x14ac:dyDescent="0.35">
      <c r="B16040" s="31"/>
      <c r="C16040" s="31"/>
    </row>
    <row r="16041" spans="2:3" x14ac:dyDescent="0.35">
      <c r="B16041" s="31"/>
      <c r="C16041" s="31"/>
    </row>
    <row r="16042" spans="2:3" x14ac:dyDescent="0.35">
      <c r="B16042" s="31"/>
      <c r="C16042" s="31"/>
    </row>
    <row r="16043" spans="2:3" x14ac:dyDescent="0.35">
      <c r="B16043" s="31"/>
      <c r="C16043" s="31"/>
    </row>
    <row r="16044" spans="2:3" x14ac:dyDescent="0.35">
      <c r="B16044" s="31"/>
      <c r="C16044" s="31"/>
    </row>
    <row r="16045" spans="2:3" x14ac:dyDescent="0.35">
      <c r="B16045" s="31"/>
      <c r="C16045" s="31"/>
    </row>
    <row r="16046" spans="2:3" x14ac:dyDescent="0.35">
      <c r="B16046" s="31"/>
      <c r="C16046" s="31"/>
    </row>
    <row r="16047" spans="2:3" x14ac:dyDescent="0.35">
      <c r="B16047" s="31"/>
      <c r="C16047" s="31"/>
    </row>
    <row r="16048" spans="2:3" x14ac:dyDescent="0.35">
      <c r="B16048" s="31"/>
      <c r="C16048" s="31"/>
    </row>
    <row r="16049" spans="2:3" x14ac:dyDescent="0.35">
      <c r="B16049" s="31"/>
      <c r="C16049" s="31"/>
    </row>
    <row r="16050" spans="2:3" x14ac:dyDescent="0.35">
      <c r="B16050" s="31"/>
      <c r="C16050" s="31"/>
    </row>
    <row r="16051" spans="2:3" x14ac:dyDescent="0.35">
      <c r="B16051" s="31"/>
      <c r="C16051" s="31"/>
    </row>
    <row r="16052" spans="2:3" x14ac:dyDescent="0.35">
      <c r="B16052" s="31"/>
      <c r="C16052" s="31"/>
    </row>
    <row r="16053" spans="2:3" x14ac:dyDescent="0.35">
      <c r="B16053" s="31"/>
      <c r="C16053" s="31"/>
    </row>
    <row r="16054" spans="2:3" x14ac:dyDescent="0.35">
      <c r="B16054" s="31"/>
      <c r="C16054" s="31"/>
    </row>
    <row r="16055" spans="2:3" x14ac:dyDescent="0.35">
      <c r="B16055" s="31"/>
      <c r="C16055" s="31"/>
    </row>
    <row r="16056" spans="2:3" x14ac:dyDescent="0.35">
      <c r="B16056" s="31"/>
      <c r="C16056" s="31"/>
    </row>
    <row r="16057" spans="2:3" x14ac:dyDescent="0.35">
      <c r="B16057" s="31"/>
      <c r="C16057" s="31"/>
    </row>
    <row r="16058" spans="2:3" x14ac:dyDescent="0.35">
      <c r="B16058" s="31"/>
      <c r="C16058" s="31"/>
    </row>
    <row r="16059" spans="2:3" x14ac:dyDescent="0.35">
      <c r="B16059" s="31"/>
      <c r="C16059" s="31"/>
    </row>
    <row r="16060" spans="2:3" x14ac:dyDescent="0.35">
      <c r="B16060" s="31"/>
      <c r="C16060" s="31"/>
    </row>
    <row r="16061" spans="2:3" x14ac:dyDescent="0.35">
      <c r="B16061" s="31"/>
      <c r="C16061" s="31"/>
    </row>
    <row r="16062" spans="2:3" x14ac:dyDescent="0.35">
      <c r="B16062" s="31"/>
      <c r="C16062" s="31"/>
    </row>
    <row r="16063" spans="2:3" x14ac:dyDescent="0.35">
      <c r="B16063" s="31"/>
      <c r="C16063" s="31"/>
    </row>
    <row r="16064" spans="2:3" x14ac:dyDescent="0.35">
      <c r="B16064" s="31"/>
      <c r="C16064" s="31"/>
    </row>
    <row r="16065" spans="2:3" x14ac:dyDescent="0.35">
      <c r="B16065" s="31"/>
      <c r="C16065" s="31"/>
    </row>
    <row r="16066" spans="2:3" x14ac:dyDescent="0.35">
      <c r="B16066" s="31"/>
      <c r="C16066" s="31"/>
    </row>
    <row r="16067" spans="2:3" x14ac:dyDescent="0.35">
      <c r="B16067" s="31"/>
      <c r="C16067" s="31"/>
    </row>
    <row r="16068" spans="2:3" x14ac:dyDescent="0.35">
      <c r="B16068" s="31"/>
      <c r="C16068" s="31"/>
    </row>
    <row r="16069" spans="2:3" x14ac:dyDescent="0.35">
      <c r="B16069" s="31"/>
      <c r="C16069" s="31"/>
    </row>
    <row r="16070" spans="2:3" x14ac:dyDescent="0.35">
      <c r="B16070" s="31"/>
      <c r="C16070" s="31"/>
    </row>
    <row r="16071" spans="2:3" x14ac:dyDescent="0.35">
      <c r="B16071" s="31"/>
      <c r="C16071" s="31"/>
    </row>
    <row r="16072" spans="2:3" x14ac:dyDescent="0.35">
      <c r="B16072" s="31"/>
      <c r="C16072" s="31"/>
    </row>
    <row r="16073" spans="2:3" x14ac:dyDescent="0.35">
      <c r="B16073" s="31"/>
      <c r="C16073" s="31"/>
    </row>
    <row r="16074" spans="2:3" x14ac:dyDescent="0.35">
      <c r="B16074" s="31"/>
      <c r="C16074" s="31"/>
    </row>
    <row r="16075" spans="2:3" x14ac:dyDescent="0.35">
      <c r="B16075" s="31"/>
      <c r="C16075" s="31"/>
    </row>
    <row r="16076" spans="2:3" x14ac:dyDescent="0.35">
      <c r="B16076" s="31"/>
      <c r="C16076" s="31"/>
    </row>
    <row r="16077" spans="2:3" x14ac:dyDescent="0.35">
      <c r="B16077" s="31"/>
      <c r="C16077" s="31"/>
    </row>
    <row r="16078" spans="2:3" x14ac:dyDescent="0.35">
      <c r="B16078" s="31"/>
      <c r="C16078" s="31"/>
    </row>
    <row r="16079" spans="2:3" x14ac:dyDescent="0.35">
      <c r="B16079" s="31"/>
      <c r="C16079" s="31"/>
    </row>
    <row r="16080" spans="2:3" x14ac:dyDescent="0.35">
      <c r="B16080" s="31"/>
      <c r="C16080" s="31"/>
    </row>
    <row r="16081" spans="2:3" x14ac:dyDescent="0.35">
      <c r="B16081" s="31"/>
      <c r="C16081" s="31"/>
    </row>
    <row r="16082" spans="2:3" x14ac:dyDescent="0.35">
      <c r="B16082" s="31"/>
      <c r="C16082" s="31"/>
    </row>
    <row r="16083" spans="2:3" x14ac:dyDescent="0.35">
      <c r="B16083" s="31"/>
      <c r="C16083" s="31"/>
    </row>
    <row r="16084" spans="2:3" x14ac:dyDescent="0.35">
      <c r="B16084" s="31"/>
      <c r="C16084" s="31"/>
    </row>
    <row r="16085" spans="2:3" x14ac:dyDescent="0.35">
      <c r="B16085" s="31"/>
      <c r="C16085" s="31"/>
    </row>
    <row r="16086" spans="2:3" x14ac:dyDescent="0.35">
      <c r="B16086" s="31"/>
      <c r="C16086" s="31"/>
    </row>
    <row r="16087" spans="2:3" x14ac:dyDescent="0.35">
      <c r="B16087" s="31"/>
      <c r="C16087" s="31"/>
    </row>
    <row r="16088" spans="2:3" x14ac:dyDescent="0.35">
      <c r="B16088" s="31"/>
      <c r="C16088" s="31"/>
    </row>
    <row r="16089" spans="2:3" x14ac:dyDescent="0.35">
      <c r="B16089" s="31"/>
      <c r="C16089" s="31"/>
    </row>
    <row r="16090" spans="2:3" x14ac:dyDescent="0.35">
      <c r="B16090" s="31"/>
      <c r="C16090" s="31"/>
    </row>
    <row r="16091" spans="2:3" x14ac:dyDescent="0.35">
      <c r="B16091" s="31"/>
      <c r="C16091" s="31"/>
    </row>
    <row r="16092" spans="2:3" x14ac:dyDescent="0.35">
      <c r="B16092" s="31"/>
      <c r="C16092" s="31"/>
    </row>
    <row r="16093" spans="2:3" x14ac:dyDescent="0.35">
      <c r="B16093" s="31"/>
      <c r="C16093" s="31"/>
    </row>
    <row r="16094" spans="2:3" x14ac:dyDescent="0.35">
      <c r="B16094" s="31"/>
      <c r="C16094" s="31"/>
    </row>
    <row r="16095" spans="2:3" x14ac:dyDescent="0.35">
      <c r="B16095" s="31"/>
      <c r="C16095" s="31"/>
    </row>
    <row r="16096" spans="2:3" x14ac:dyDescent="0.35">
      <c r="B16096" s="31"/>
      <c r="C16096" s="31"/>
    </row>
    <row r="16097" spans="2:3" x14ac:dyDescent="0.35">
      <c r="B16097" s="31"/>
      <c r="C16097" s="31"/>
    </row>
    <row r="16098" spans="2:3" x14ac:dyDescent="0.35">
      <c r="B16098" s="31"/>
      <c r="C16098" s="31"/>
    </row>
    <row r="16099" spans="2:3" x14ac:dyDescent="0.35">
      <c r="B16099" s="31"/>
      <c r="C16099" s="31"/>
    </row>
    <row r="16100" spans="2:3" x14ac:dyDescent="0.35">
      <c r="B16100" s="31"/>
      <c r="C16100" s="31"/>
    </row>
    <row r="16101" spans="2:3" x14ac:dyDescent="0.35">
      <c r="B16101" s="31"/>
      <c r="C16101" s="31"/>
    </row>
    <row r="16102" spans="2:3" x14ac:dyDescent="0.35">
      <c r="B16102" s="31"/>
      <c r="C16102" s="31"/>
    </row>
    <row r="16103" spans="2:3" x14ac:dyDescent="0.35">
      <c r="B16103" s="31"/>
      <c r="C16103" s="31"/>
    </row>
    <row r="16104" spans="2:3" x14ac:dyDescent="0.35">
      <c r="B16104" s="31"/>
      <c r="C16104" s="31"/>
    </row>
    <row r="16105" spans="2:3" x14ac:dyDescent="0.35">
      <c r="B16105" s="31"/>
      <c r="C16105" s="31"/>
    </row>
    <row r="16106" spans="2:3" x14ac:dyDescent="0.35">
      <c r="B16106" s="31"/>
      <c r="C16106" s="31"/>
    </row>
    <row r="16107" spans="2:3" x14ac:dyDescent="0.35">
      <c r="B16107" s="31"/>
      <c r="C16107" s="31"/>
    </row>
    <row r="16108" spans="2:3" x14ac:dyDescent="0.35">
      <c r="B16108" s="31"/>
      <c r="C16108" s="31"/>
    </row>
    <row r="16109" spans="2:3" x14ac:dyDescent="0.35">
      <c r="B16109" s="31"/>
      <c r="C16109" s="31"/>
    </row>
    <row r="16110" spans="2:3" x14ac:dyDescent="0.35">
      <c r="B16110" s="31"/>
      <c r="C16110" s="31"/>
    </row>
    <row r="16111" spans="2:3" x14ac:dyDescent="0.35">
      <c r="B16111" s="31"/>
      <c r="C16111" s="31"/>
    </row>
    <row r="16112" spans="2:3" x14ac:dyDescent="0.35">
      <c r="B16112" s="31"/>
      <c r="C16112" s="31"/>
    </row>
    <row r="16113" spans="2:3" x14ac:dyDescent="0.35">
      <c r="B16113" s="31"/>
      <c r="C16113" s="31"/>
    </row>
    <row r="16114" spans="2:3" x14ac:dyDescent="0.35">
      <c r="B16114" s="31"/>
      <c r="C16114" s="31"/>
    </row>
    <row r="16115" spans="2:3" x14ac:dyDescent="0.35">
      <c r="B16115" s="31"/>
      <c r="C16115" s="31"/>
    </row>
    <row r="16116" spans="2:3" x14ac:dyDescent="0.35">
      <c r="B16116" s="31"/>
      <c r="C16116" s="31"/>
    </row>
    <row r="16117" spans="2:3" x14ac:dyDescent="0.35">
      <c r="B16117" s="31"/>
      <c r="C16117" s="31"/>
    </row>
    <row r="16118" spans="2:3" x14ac:dyDescent="0.35">
      <c r="B16118" s="31"/>
      <c r="C16118" s="31"/>
    </row>
    <row r="16119" spans="2:3" x14ac:dyDescent="0.35">
      <c r="B16119" s="31"/>
      <c r="C16119" s="31"/>
    </row>
    <row r="16120" spans="2:3" x14ac:dyDescent="0.35">
      <c r="B16120" s="31"/>
      <c r="C16120" s="31"/>
    </row>
    <row r="16121" spans="2:3" x14ac:dyDescent="0.35">
      <c r="B16121" s="31"/>
      <c r="C16121" s="31"/>
    </row>
    <row r="16122" spans="2:3" x14ac:dyDescent="0.35">
      <c r="B16122" s="31"/>
      <c r="C16122" s="31"/>
    </row>
    <row r="16123" spans="2:3" x14ac:dyDescent="0.35">
      <c r="B16123" s="31"/>
      <c r="C16123" s="31"/>
    </row>
    <row r="16124" spans="2:3" x14ac:dyDescent="0.35">
      <c r="B16124" s="31"/>
      <c r="C16124" s="31"/>
    </row>
    <row r="16125" spans="2:3" x14ac:dyDescent="0.35">
      <c r="B16125" s="31"/>
      <c r="C16125" s="31"/>
    </row>
    <row r="16126" spans="2:3" x14ac:dyDescent="0.35">
      <c r="B16126" s="31"/>
      <c r="C16126" s="31"/>
    </row>
    <row r="16127" spans="2:3" x14ac:dyDescent="0.35">
      <c r="B16127" s="31"/>
      <c r="C16127" s="31"/>
    </row>
    <row r="16128" spans="2:3" x14ac:dyDescent="0.35">
      <c r="B16128" s="31"/>
      <c r="C16128" s="31"/>
    </row>
    <row r="16129" spans="2:3" x14ac:dyDescent="0.35">
      <c r="B16129" s="31"/>
      <c r="C16129" s="31"/>
    </row>
    <row r="16130" spans="2:3" x14ac:dyDescent="0.35">
      <c r="B16130" s="31"/>
      <c r="C16130" s="31"/>
    </row>
    <row r="16131" spans="2:3" x14ac:dyDescent="0.35">
      <c r="B16131" s="31"/>
      <c r="C16131" s="31"/>
    </row>
    <row r="16132" spans="2:3" x14ac:dyDescent="0.35">
      <c r="B16132" s="31"/>
      <c r="C16132" s="31"/>
    </row>
    <row r="16133" spans="2:3" x14ac:dyDescent="0.35">
      <c r="B16133" s="31"/>
      <c r="C16133" s="31"/>
    </row>
    <row r="16134" spans="2:3" x14ac:dyDescent="0.35">
      <c r="B16134" s="31"/>
      <c r="C16134" s="31"/>
    </row>
    <row r="16135" spans="2:3" x14ac:dyDescent="0.35">
      <c r="B16135" s="31"/>
      <c r="C16135" s="31"/>
    </row>
    <row r="16136" spans="2:3" x14ac:dyDescent="0.35">
      <c r="B16136" s="31"/>
      <c r="C16136" s="31"/>
    </row>
    <row r="16137" spans="2:3" x14ac:dyDescent="0.35">
      <c r="B16137" s="31"/>
      <c r="C16137" s="31"/>
    </row>
    <row r="16138" spans="2:3" x14ac:dyDescent="0.35">
      <c r="B16138" s="31"/>
      <c r="C16138" s="31"/>
    </row>
    <row r="16139" spans="2:3" x14ac:dyDescent="0.35">
      <c r="B16139" s="31"/>
      <c r="C16139" s="31"/>
    </row>
    <row r="16140" spans="2:3" x14ac:dyDescent="0.35">
      <c r="B16140" s="31"/>
      <c r="C16140" s="31"/>
    </row>
    <row r="16141" spans="2:3" x14ac:dyDescent="0.35">
      <c r="B16141" s="31"/>
      <c r="C16141" s="31"/>
    </row>
    <row r="16142" spans="2:3" x14ac:dyDescent="0.35">
      <c r="B16142" s="31"/>
      <c r="C16142" s="31"/>
    </row>
    <row r="16143" spans="2:3" x14ac:dyDescent="0.35">
      <c r="B16143" s="31"/>
      <c r="C16143" s="31"/>
    </row>
    <row r="16144" spans="2:3" x14ac:dyDescent="0.35">
      <c r="B16144" s="31"/>
      <c r="C16144" s="31"/>
    </row>
    <row r="16145" spans="2:3" x14ac:dyDescent="0.35">
      <c r="B16145" s="31"/>
      <c r="C16145" s="31"/>
    </row>
    <row r="16146" spans="2:3" x14ac:dyDescent="0.35">
      <c r="B16146" s="31"/>
      <c r="C16146" s="31"/>
    </row>
    <row r="16147" spans="2:3" x14ac:dyDescent="0.35">
      <c r="B16147" s="31"/>
      <c r="C16147" s="31"/>
    </row>
    <row r="16148" spans="2:3" x14ac:dyDescent="0.35">
      <c r="B16148" s="31"/>
      <c r="C16148" s="31"/>
    </row>
    <row r="16149" spans="2:3" x14ac:dyDescent="0.35">
      <c r="B16149" s="31"/>
      <c r="C16149" s="31"/>
    </row>
    <row r="16150" spans="2:3" x14ac:dyDescent="0.35">
      <c r="B16150" s="31"/>
      <c r="C16150" s="31"/>
    </row>
    <row r="16151" spans="2:3" x14ac:dyDescent="0.35">
      <c r="B16151" s="31"/>
      <c r="C16151" s="31"/>
    </row>
    <row r="16152" spans="2:3" x14ac:dyDescent="0.35">
      <c r="B16152" s="31"/>
      <c r="C16152" s="31"/>
    </row>
    <row r="16153" spans="2:3" x14ac:dyDescent="0.35">
      <c r="B16153" s="31"/>
      <c r="C16153" s="31"/>
    </row>
    <row r="16154" spans="2:3" x14ac:dyDescent="0.35">
      <c r="B16154" s="31"/>
      <c r="C16154" s="31"/>
    </row>
    <row r="16155" spans="2:3" x14ac:dyDescent="0.35">
      <c r="B16155" s="31"/>
      <c r="C16155" s="31"/>
    </row>
    <row r="16156" spans="2:3" x14ac:dyDescent="0.35">
      <c r="B16156" s="31"/>
      <c r="C16156" s="31"/>
    </row>
    <row r="16157" spans="2:3" x14ac:dyDescent="0.35">
      <c r="B16157" s="31"/>
      <c r="C16157" s="31"/>
    </row>
    <row r="16158" spans="2:3" x14ac:dyDescent="0.35">
      <c r="B16158" s="31"/>
      <c r="C16158" s="31"/>
    </row>
    <row r="16159" spans="2:3" x14ac:dyDescent="0.35">
      <c r="B16159" s="31"/>
      <c r="C16159" s="31"/>
    </row>
    <row r="16160" spans="2:3" x14ac:dyDescent="0.35">
      <c r="B16160" s="31"/>
      <c r="C16160" s="31"/>
    </row>
    <row r="16161" spans="2:3" x14ac:dyDescent="0.35">
      <c r="B16161" s="31"/>
      <c r="C16161" s="31"/>
    </row>
    <row r="16162" spans="2:3" x14ac:dyDescent="0.35">
      <c r="B16162" s="31"/>
      <c r="C16162" s="31"/>
    </row>
    <row r="16163" spans="2:3" x14ac:dyDescent="0.35">
      <c r="B16163" s="31"/>
      <c r="C16163" s="31"/>
    </row>
    <row r="16164" spans="2:3" x14ac:dyDescent="0.35">
      <c r="B16164" s="31"/>
      <c r="C16164" s="31"/>
    </row>
    <row r="16165" spans="2:3" x14ac:dyDescent="0.35">
      <c r="B16165" s="31"/>
      <c r="C16165" s="31"/>
    </row>
    <row r="16166" spans="2:3" x14ac:dyDescent="0.35">
      <c r="B16166" s="31"/>
      <c r="C16166" s="31"/>
    </row>
    <row r="16167" spans="2:3" x14ac:dyDescent="0.35">
      <c r="B16167" s="31"/>
      <c r="C16167" s="31"/>
    </row>
    <row r="16168" spans="2:3" x14ac:dyDescent="0.35">
      <c r="B16168" s="31"/>
      <c r="C16168" s="31"/>
    </row>
    <row r="16169" spans="2:3" x14ac:dyDescent="0.35">
      <c r="B16169" s="31"/>
      <c r="C16169" s="31"/>
    </row>
    <row r="16170" spans="2:3" x14ac:dyDescent="0.35">
      <c r="B16170" s="31"/>
      <c r="C16170" s="31"/>
    </row>
    <row r="16171" spans="2:3" x14ac:dyDescent="0.35">
      <c r="B16171" s="31"/>
      <c r="C16171" s="31"/>
    </row>
    <row r="16172" spans="2:3" x14ac:dyDescent="0.35">
      <c r="B16172" s="31"/>
      <c r="C16172" s="31"/>
    </row>
    <row r="16173" spans="2:3" x14ac:dyDescent="0.35">
      <c r="B16173" s="31"/>
      <c r="C16173" s="31"/>
    </row>
    <row r="16174" spans="2:3" x14ac:dyDescent="0.35">
      <c r="B16174" s="31"/>
      <c r="C16174" s="31"/>
    </row>
    <row r="16175" spans="2:3" x14ac:dyDescent="0.35">
      <c r="B16175" s="31"/>
      <c r="C16175" s="31"/>
    </row>
    <row r="16176" spans="2:3" x14ac:dyDescent="0.35">
      <c r="B16176" s="31"/>
      <c r="C16176" s="31"/>
    </row>
    <row r="16177" spans="2:3" x14ac:dyDescent="0.35">
      <c r="B16177" s="31"/>
      <c r="C16177" s="31"/>
    </row>
    <row r="16178" spans="2:3" x14ac:dyDescent="0.35">
      <c r="B16178" s="31"/>
      <c r="C16178" s="31"/>
    </row>
    <row r="16179" spans="2:3" x14ac:dyDescent="0.35">
      <c r="B16179" s="31"/>
      <c r="C16179" s="31"/>
    </row>
    <row r="16180" spans="2:3" x14ac:dyDescent="0.35">
      <c r="B16180" s="31"/>
      <c r="C16180" s="31"/>
    </row>
    <row r="16181" spans="2:3" x14ac:dyDescent="0.35">
      <c r="B16181" s="31"/>
      <c r="C16181" s="31"/>
    </row>
    <row r="16182" spans="2:3" x14ac:dyDescent="0.35">
      <c r="B16182" s="31"/>
      <c r="C16182" s="31"/>
    </row>
    <row r="16183" spans="2:3" x14ac:dyDescent="0.35">
      <c r="B16183" s="31"/>
      <c r="C16183" s="31"/>
    </row>
    <row r="16184" spans="2:3" x14ac:dyDescent="0.35">
      <c r="B16184" s="31"/>
      <c r="C16184" s="31"/>
    </row>
    <row r="16185" spans="2:3" x14ac:dyDescent="0.35">
      <c r="B16185" s="31"/>
      <c r="C16185" s="31"/>
    </row>
    <row r="16186" spans="2:3" x14ac:dyDescent="0.35">
      <c r="B16186" s="31"/>
      <c r="C16186" s="31"/>
    </row>
    <row r="16187" spans="2:3" x14ac:dyDescent="0.35">
      <c r="B16187" s="31"/>
      <c r="C16187" s="31"/>
    </row>
    <row r="16188" spans="2:3" x14ac:dyDescent="0.35">
      <c r="B16188" s="31"/>
      <c r="C16188" s="31"/>
    </row>
    <row r="16189" spans="2:3" x14ac:dyDescent="0.35">
      <c r="B16189" s="31"/>
      <c r="C16189" s="31"/>
    </row>
    <row r="16190" spans="2:3" x14ac:dyDescent="0.35">
      <c r="B16190" s="31"/>
      <c r="C16190" s="31"/>
    </row>
    <row r="16191" spans="2:3" x14ac:dyDescent="0.35">
      <c r="B16191" s="31"/>
      <c r="C16191" s="31"/>
    </row>
    <row r="16192" spans="2:3" x14ac:dyDescent="0.35">
      <c r="B16192" s="31"/>
      <c r="C16192" s="31"/>
    </row>
    <row r="16193" spans="2:3" x14ac:dyDescent="0.35">
      <c r="B16193" s="31"/>
      <c r="C16193" s="31"/>
    </row>
    <row r="16194" spans="2:3" x14ac:dyDescent="0.35">
      <c r="B16194" s="31"/>
      <c r="C16194" s="31"/>
    </row>
    <row r="16195" spans="2:3" x14ac:dyDescent="0.35">
      <c r="B16195" s="31"/>
      <c r="C16195" s="31"/>
    </row>
    <row r="16196" spans="2:3" x14ac:dyDescent="0.35">
      <c r="B16196" s="31"/>
      <c r="C16196" s="31"/>
    </row>
    <row r="16197" spans="2:3" x14ac:dyDescent="0.35">
      <c r="B16197" s="31"/>
      <c r="C16197" s="31"/>
    </row>
    <row r="16198" spans="2:3" x14ac:dyDescent="0.35">
      <c r="B16198" s="31"/>
      <c r="C16198" s="31"/>
    </row>
    <row r="16199" spans="2:3" x14ac:dyDescent="0.35">
      <c r="B16199" s="31"/>
      <c r="C16199" s="31"/>
    </row>
    <row r="16200" spans="2:3" x14ac:dyDescent="0.35">
      <c r="B16200" s="31"/>
      <c r="C16200" s="31"/>
    </row>
    <row r="16201" spans="2:3" x14ac:dyDescent="0.35">
      <c r="B16201" s="31"/>
      <c r="C16201" s="31"/>
    </row>
    <row r="16202" spans="2:3" x14ac:dyDescent="0.35">
      <c r="B16202" s="31"/>
      <c r="C16202" s="31"/>
    </row>
    <row r="16203" spans="2:3" x14ac:dyDescent="0.35">
      <c r="B16203" s="31"/>
      <c r="C16203" s="31"/>
    </row>
    <row r="16204" spans="2:3" x14ac:dyDescent="0.35">
      <c r="B16204" s="31"/>
      <c r="C16204" s="31"/>
    </row>
    <row r="16205" spans="2:3" x14ac:dyDescent="0.35">
      <c r="B16205" s="31"/>
      <c r="C16205" s="31"/>
    </row>
    <row r="16206" spans="2:3" x14ac:dyDescent="0.35">
      <c r="B16206" s="31"/>
      <c r="C16206" s="31"/>
    </row>
    <row r="16207" spans="2:3" x14ac:dyDescent="0.35">
      <c r="B16207" s="31"/>
      <c r="C16207" s="31"/>
    </row>
    <row r="16208" spans="2:3" x14ac:dyDescent="0.35">
      <c r="B16208" s="31"/>
      <c r="C16208" s="31"/>
    </row>
    <row r="16209" spans="2:3" x14ac:dyDescent="0.35">
      <c r="B16209" s="31"/>
      <c r="C16209" s="31"/>
    </row>
    <row r="16210" spans="2:3" x14ac:dyDescent="0.35">
      <c r="B16210" s="31"/>
      <c r="C16210" s="31"/>
    </row>
    <row r="16211" spans="2:3" x14ac:dyDescent="0.35">
      <c r="B16211" s="31"/>
      <c r="C16211" s="31"/>
    </row>
    <row r="16212" spans="2:3" x14ac:dyDescent="0.35">
      <c r="B16212" s="31"/>
      <c r="C16212" s="31"/>
    </row>
    <row r="16213" spans="2:3" x14ac:dyDescent="0.35">
      <c r="B16213" s="31"/>
      <c r="C16213" s="31"/>
    </row>
    <row r="16214" spans="2:3" x14ac:dyDescent="0.35">
      <c r="B16214" s="31"/>
      <c r="C16214" s="31"/>
    </row>
    <row r="16215" spans="2:3" x14ac:dyDescent="0.35">
      <c r="B16215" s="31"/>
      <c r="C16215" s="31"/>
    </row>
    <row r="16216" spans="2:3" x14ac:dyDescent="0.35">
      <c r="B16216" s="31"/>
      <c r="C16216" s="31"/>
    </row>
    <row r="16217" spans="2:3" x14ac:dyDescent="0.35">
      <c r="B16217" s="31"/>
      <c r="C16217" s="31"/>
    </row>
    <row r="16218" spans="2:3" x14ac:dyDescent="0.35">
      <c r="B16218" s="31"/>
      <c r="C16218" s="31"/>
    </row>
    <row r="16219" spans="2:3" x14ac:dyDescent="0.35">
      <c r="B16219" s="31"/>
      <c r="C16219" s="31"/>
    </row>
    <row r="16220" spans="2:3" x14ac:dyDescent="0.35">
      <c r="B16220" s="31"/>
      <c r="C16220" s="31"/>
    </row>
    <row r="16221" spans="2:3" x14ac:dyDescent="0.35">
      <c r="B16221" s="31"/>
      <c r="C16221" s="31"/>
    </row>
    <row r="16222" spans="2:3" x14ac:dyDescent="0.35">
      <c r="B16222" s="31"/>
      <c r="C16222" s="31"/>
    </row>
    <row r="16223" spans="2:3" x14ac:dyDescent="0.35">
      <c r="B16223" s="31"/>
      <c r="C16223" s="31"/>
    </row>
    <row r="16224" spans="2:3" x14ac:dyDescent="0.35">
      <c r="B16224" s="31"/>
      <c r="C16224" s="31"/>
    </row>
    <row r="16225" spans="2:3" x14ac:dyDescent="0.35">
      <c r="B16225" s="31"/>
      <c r="C16225" s="31"/>
    </row>
    <row r="16226" spans="2:3" x14ac:dyDescent="0.35">
      <c r="B16226" s="31"/>
      <c r="C16226" s="31"/>
    </row>
    <row r="16227" spans="2:3" x14ac:dyDescent="0.35">
      <c r="B16227" s="31"/>
      <c r="C16227" s="31"/>
    </row>
    <row r="16228" spans="2:3" x14ac:dyDescent="0.35">
      <c r="B16228" s="31"/>
      <c r="C16228" s="31"/>
    </row>
    <row r="16229" spans="2:3" x14ac:dyDescent="0.35">
      <c r="B16229" s="31"/>
      <c r="C16229" s="31"/>
    </row>
    <row r="16230" spans="2:3" x14ac:dyDescent="0.35">
      <c r="B16230" s="31"/>
      <c r="C16230" s="31"/>
    </row>
    <row r="16231" spans="2:3" x14ac:dyDescent="0.35">
      <c r="B16231" s="31"/>
      <c r="C16231" s="31"/>
    </row>
    <row r="16232" spans="2:3" x14ac:dyDescent="0.35">
      <c r="B16232" s="31"/>
      <c r="C16232" s="31"/>
    </row>
    <row r="16233" spans="2:3" x14ac:dyDescent="0.35">
      <c r="B16233" s="31"/>
      <c r="C16233" s="31"/>
    </row>
    <row r="16234" spans="2:3" x14ac:dyDescent="0.35">
      <c r="B16234" s="31"/>
      <c r="C16234" s="31"/>
    </row>
    <row r="16235" spans="2:3" x14ac:dyDescent="0.35">
      <c r="B16235" s="31"/>
      <c r="C16235" s="31"/>
    </row>
    <row r="16236" spans="2:3" x14ac:dyDescent="0.35">
      <c r="B16236" s="31"/>
      <c r="C16236" s="31"/>
    </row>
    <row r="16237" spans="2:3" x14ac:dyDescent="0.35">
      <c r="B16237" s="31"/>
      <c r="C16237" s="31"/>
    </row>
    <row r="16238" spans="2:3" x14ac:dyDescent="0.35">
      <c r="B16238" s="31"/>
      <c r="C16238" s="31"/>
    </row>
    <row r="16239" spans="2:3" x14ac:dyDescent="0.35">
      <c r="B16239" s="31"/>
      <c r="C16239" s="31"/>
    </row>
    <row r="16240" spans="2:3" x14ac:dyDescent="0.35">
      <c r="B16240" s="31"/>
      <c r="C16240" s="31"/>
    </row>
    <row r="16241" spans="2:3" x14ac:dyDescent="0.35">
      <c r="B16241" s="31"/>
      <c r="C16241" s="31"/>
    </row>
    <row r="16242" spans="2:3" x14ac:dyDescent="0.35">
      <c r="B16242" s="31"/>
      <c r="C16242" s="31"/>
    </row>
    <row r="16243" spans="2:3" x14ac:dyDescent="0.35">
      <c r="B16243" s="31"/>
      <c r="C16243" s="31"/>
    </row>
    <row r="16244" spans="2:3" x14ac:dyDescent="0.35">
      <c r="B16244" s="31"/>
      <c r="C16244" s="31"/>
    </row>
    <row r="16245" spans="2:3" x14ac:dyDescent="0.35">
      <c r="B16245" s="31"/>
      <c r="C16245" s="31"/>
    </row>
    <row r="16246" spans="2:3" x14ac:dyDescent="0.35">
      <c r="B16246" s="31"/>
      <c r="C16246" s="31"/>
    </row>
    <row r="16247" spans="2:3" x14ac:dyDescent="0.35">
      <c r="B16247" s="31"/>
      <c r="C16247" s="31"/>
    </row>
    <row r="16248" spans="2:3" x14ac:dyDescent="0.35">
      <c r="B16248" s="31"/>
      <c r="C16248" s="31"/>
    </row>
    <row r="16249" spans="2:3" x14ac:dyDescent="0.35">
      <c r="B16249" s="31"/>
      <c r="C16249" s="31"/>
    </row>
    <row r="16250" spans="2:3" x14ac:dyDescent="0.35">
      <c r="B16250" s="31"/>
      <c r="C16250" s="31"/>
    </row>
    <row r="16251" spans="2:3" x14ac:dyDescent="0.35">
      <c r="B16251" s="31"/>
      <c r="C16251" s="31"/>
    </row>
    <row r="16252" spans="2:3" x14ac:dyDescent="0.35">
      <c r="B16252" s="31"/>
      <c r="C16252" s="31"/>
    </row>
    <row r="16253" spans="2:3" x14ac:dyDescent="0.35">
      <c r="B16253" s="31"/>
      <c r="C16253" s="31"/>
    </row>
    <row r="16254" spans="2:3" x14ac:dyDescent="0.35">
      <c r="B16254" s="31"/>
      <c r="C16254" s="31"/>
    </row>
    <row r="16255" spans="2:3" x14ac:dyDescent="0.35">
      <c r="B16255" s="31"/>
      <c r="C16255" s="31"/>
    </row>
    <row r="16256" spans="2:3" x14ac:dyDescent="0.35">
      <c r="B16256" s="31"/>
      <c r="C16256" s="31"/>
    </row>
    <row r="16257" spans="2:3" x14ac:dyDescent="0.35">
      <c r="B16257" s="31"/>
      <c r="C16257" s="31"/>
    </row>
    <row r="16258" spans="2:3" x14ac:dyDescent="0.35">
      <c r="B16258" s="31"/>
      <c r="C16258" s="31"/>
    </row>
    <row r="16259" spans="2:3" x14ac:dyDescent="0.35">
      <c r="B16259" s="31"/>
      <c r="C16259" s="31"/>
    </row>
    <row r="16260" spans="2:3" x14ac:dyDescent="0.35">
      <c r="B16260" s="31"/>
      <c r="C16260" s="31"/>
    </row>
    <row r="16261" spans="2:3" x14ac:dyDescent="0.35">
      <c r="B16261" s="31"/>
      <c r="C16261" s="31"/>
    </row>
    <row r="16262" spans="2:3" x14ac:dyDescent="0.35">
      <c r="B16262" s="31"/>
      <c r="C16262" s="31"/>
    </row>
    <row r="16263" spans="2:3" x14ac:dyDescent="0.35">
      <c r="B16263" s="31"/>
      <c r="C16263" s="31"/>
    </row>
    <row r="16264" spans="2:3" x14ac:dyDescent="0.35">
      <c r="B16264" s="31"/>
      <c r="C16264" s="31"/>
    </row>
    <row r="16265" spans="2:3" x14ac:dyDescent="0.35">
      <c r="B16265" s="31"/>
      <c r="C16265" s="31"/>
    </row>
    <row r="16266" spans="2:3" x14ac:dyDescent="0.35">
      <c r="B16266" s="31"/>
      <c r="C16266" s="31"/>
    </row>
    <row r="16267" spans="2:3" x14ac:dyDescent="0.35">
      <c r="B16267" s="31"/>
      <c r="C16267" s="31"/>
    </row>
    <row r="16268" spans="2:3" x14ac:dyDescent="0.35">
      <c r="B16268" s="31"/>
      <c r="C16268" s="31"/>
    </row>
    <row r="16269" spans="2:3" x14ac:dyDescent="0.35">
      <c r="B16269" s="31"/>
      <c r="C16269" s="31"/>
    </row>
    <row r="16270" spans="2:3" x14ac:dyDescent="0.35">
      <c r="B16270" s="31"/>
      <c r="C16270" s="31"/>
    </row>
    <row r="16271" spans="2:3" x14ac:dyDescent="0.35">
      <c r="B16271" s="31"/>
      <c r="C16271" s="31"/>
    </row>
    <row r="16272" spans="2:3" x14ac:dyDescent="0.35">
      <c r="B16272" s="31"/>
      <c r="C16272" s="31"/>
    </row>
    <row r="16273" spans="2:3" x14ac:dyDescent="0.35">
      <c r="B16273" s="31"/>
      <c r="C16273" s="31"/>
    </row>
    <row r="16274" spans="2:3" x14ac:dyDescent="0.35">
      <c r="B16274" s="31"/>
      <c r="C16274" s="31"/>
    </row>
    <row r="16275" spans="2:3" x14ac:dyDescent="0.35">
      <c r="B16275" s="31"/>
      <c r="C16275" s="31"/>
    </row>
    <row r="16276" spans="2:3" x14ac:dyDescent="0.35">
      <c r="B16276" s="31"/>
      <c r="C16276" s="31"/>
    </row>
    <row r="16277" spans="2:3" x14ac:dyDescent="0.35">
      <c r="B16277" s="31"/>
      <c r="C16277" s="31"/>
    </row>
    <row r="16278" spans="2:3" x14ac:dyDescent="0.35">
      <c r="B16278" s="31"/>
      <c r="C16278" s="31"/>
    </row>
    <row r="16279" spans="2:3" x14ac:dyDescent="0.35">
      <c r="B16279" s="31"/>
      <c r="C16279" s="31"/>
    </row>
    <row r="16280" spans="2:3" x14ac:dyDescent="0.35">
      <c r="B16280" s="31"/>
      <c r="C16280" s="31"/>
    </row>
    <row r="16281" spans="2:3" x14ac:dyDescent="0.35">
      <c r="B16281" s="31"/>
      <c r="C16281" s="31"/>
    </row>
    <row r="16282" spans="2:3" x14ac:dyDescent="0.35">
      <c r="B16282" s="31"/>
      <c r="C16282" s="31"/>
    </row>
    <row r="16283" spans="2:3" x14ac:dyDescent="0.35">
      <c r="B16283" s="31"/>
      <c r="C16283" s="31"/>
    </row>
    <row r="16284" spans="2:3" x14ac:dyDescent="0.35">
      <c r="B16284" s="31"/>
      <c r="C16284" s="31"/>
    </row>
    <row r="16285" spans="2:3" x14ac:dyDescent="0.35">
      <c r="B16285" s="31"/>
      <c r="C16285" s="31"/>
    </row>
    <row r="16286" spans="2:3" x14ac:dyDescent="0.35">
      <c r="B16286" s="31"/>
      <c r="C16286" s="31"/>
    </row>
    <row r="16287" spans="2:3" x14ac:dyDescent="0.35">
      <c r="B16287" s="31"/>
      <c r="C16287" s="31"/>
    </row>
    <row r="16288" spans="2:3" x14ac:dyDescent="0.35">
      <c r="B16288" s="31"/>
      <c r="C16288" s="31"/>
    </row>
    <row r="16289" spans="2:3" x14ac:dyDescent="0.35">
      <c r="B16289" s="31"/>
      <c r="C16289" s="31"/>
    </row>
    <row r="16290" spans="2:3" x14ac:dyDescent="0.35">
      <c r="B16290" s="31"/>
      <c r="C16290" s="31"/>
    </row>
    <row r="16291" spans="2:3" x14ac:dyDescent="0.35">
      <c r="B16291" s="31"/>
      <c r="C16291" s="31"/>
    </row>
    <row r="16292" spans="2:3" x14ac:dyDescent="0.35">
      <c r="B16292" s="31"/>
      <c r="C16292" s="31"/>
    </row>
    <row r="16293" spans="2:3" x14ac:dyDescent="0.35">
      <c r="B16293" s="31"/>
      <c r="C16293" s="31"/>
    </row>
    <row r="16294" spans="2:3" x14ac:dyDescent="0.35">
      <c r="B16294" s="31"/>
      <c r="C16294" s="31"/>
    </row>
    <row r="16295" spans="2:3" x14ac:dyDescent="0.35">
      <c r="B16295" s="31"/>
      <c r="C16295" s="31"/>
    </row>
    <row r="16296" spans="2:3" x14ac:dyDescent="0.35">
      <c r="B16296" s="31"/>
      <c r="C16296" s="31"/>
    </row>
    <row r="16297" spans="2:3" x14ac:dyDescent="0.35">
      <c r="B16297" s="31"/>
      <c r="C16297" s="31"/>
    </row>
    <row r="16298" spans="2:3" x14ac:dyDescent="0.35">
      <c r="B16298" s="31"/>
      <c r="C16298" s="31"/>
    </row>
    <row r="16299" spans="2:3" x14ac:dyDescent="0.35">
      <c r="B16299" s="31"/>
      <c r="C16299" s="31"/>
    </row>
    <row r="16300" spans="2:3" x14ac:dyDescent="0.35">
      <c r="B16300" s="31"/>
      <c r="C16300" s="31"/>
    </row>
    <row r="16301" spans="2:3" x14ac:dyDescent="0.35">
      <c r="B16301" s="31"/>
      <c r="C16301" s="31"/>
    </row>
    <row r="16302" spans="2:3" x14ac:dyDescent="0.35">
      <c r="B16302" s="31"/>
      <c r="C16302" s="31"/>
    </row>
    <row r="16303" spans="2:3" x14ac:dyDescent="0.35">
      <c r="B16303" s="31"/>
      <c r="C16303" s="31"/>
    </row>
    <row r="16304" spans="2:3" x14ac:dyDescent="0.35">
      <c r="B16304" s="31"/>
      <c r="C16304" s="31"/>
    </row>
    <row r="16305" spans="2:3" x14ac:dyDescent="0.35">
      <c r="B16305" s="31"/>
      <c r="C16305" s="31"/>
    </row>
    <row r="16306" spans="2:3" x14ac:dyDescent="0.35">
      <c r="B16306" s="31"/>
      <c r="C16306" s="31"/>
    </row>
    <row r="16307" spans="2:3" x14ac:dyDescent="0.35">
      <c r="B16307" s="31"/>
      <c r="C16307" s="31"/>
    </row>
    <row r="16308" spans="2:3" x14ac:dyDescent="0.35">
      <c r="B16308" s="31"/>
      <c r="C16308" s="31"/>
    </row>
    <row r="16309" spans="2:3" x14ac:dyDescent="0.35">
      <c r="B16309" s="31"/>
      <c r="C16309" s="31"/>
    </row>
    <row r="16310" spans="2:3" x14ac:dyDescent="0.35">
      <c r="B16310" s="31"/>
      <c r="C16310" s="31"/>
    </row>
    <row r="16311" spans="2:3" x14ac:dyDescent="0.35">
      <c r="B16311" s="31"/>
      <c r="C16311" s="31"/>
    </row>
    <row r="16312" spans="2:3" x14ac:dyDescent="0.35">
      <c r="B16312" s="31"/>
      <c r="C16312" s="31"/>
    </row>
    <row r="16313" spans="2:3" x14ac:dyDescent="0.35">
      <c r="B16313" s="31"/>
      <c r="C16313" s="31"/>
    </row>
    <row r="16314" spans="2:3" x14ac:dyDescent="0.35">
      <c r="B16314" s="31"/>
      <c r="C16314" s="31"/>
    </row>
    <row r="16315" spans="2:3" x14ac:dyDescent="0.35">
      <c r="B16315" s="31"/>
      <c r="C16315" s="31"/>
    </row>
    <row r="16316" spans="2:3" x14ac:dyDescent="0.35">
      <c r="B16316" s="31"/>
      <c r="C16316" s="31"/>
    </row>
    <row r="16317" spans="2:3" x14ac:dyDescent="0.35">
      <c r="B16317" s="31"/>
      <c r="C16317" s="31"/>
    </row>
    <row r="16318" spans="2:3" x14ac:dyDescent="0.35">
      <c r="B16318" s="31"/>
      <c r="C16318" s="31"/>
    </row>
    <row r="16319" spans="2:3" x14ac:dyDescent="0.35">
      <c r="B16319" s="31"/>
      <c r="C16319" s="31"/>
    </row>
    <row r="16320" spans="2:3" x14ac:dyDescent="0.35">
      <c r="B16320" s="31"/>
      <c r="C16320" s="31"/>
    </row>
    <row r="16321" spans="2:3" x14ac:dyDescent="0.35">
      <c r="B16321" s="31"/>
      <c r="C16321" s="31"/>
    </row>
    <row r="16322" spans="2:3" x14ac:dyDescent="0.35">
      <c r="B16322" s="31"/>
      <c r="C16322" s="31"/>
    </row>
    <row r="16323" spans="2:3" x14ac:dyDescent="0.35">
      <c r="B16323" s="31"/>
      <c r="C16323" s="31"/>
    </row>
    <row r="16324" spans="2:3" x14ac:dyDescent="0.35">
      <c r="B16324" s="31"/>
      <c r="C16324" s="31"/>
    </row>
    <row r="16325" spans="2:3" x14ac:dyDescent="0.35">
      <c r="B16325" s="31"/>
      <c r="C16325" s="31"/>
    </row>
    <row r="16326" spans="2:3" x14ac:dyDescent="0.35">
      <c r="B16326" s="31"/>
      <c r="C16326" s="31"/>
    </row>
    <row r="16327" spans="2:3" x14ac:dyDescent="0.35">
      <c r="B16327" s="31"/>
      <c r="C16327" s="31"/>
    </row>
    <row r="16328" spans="2:3" x14ac:dyDescent="0.35">
      <c r="B16328" s="31"/>
      <c r="C16328" s="31"/>
    </row>
    <row r="16329" spans="2:3" x14ac:dyDescent="0.35">
      <c r="B16329" s="31"/>
      <c r="C16329" s="31"/>
    </row>
    <row r="16330" spans="2:3" x14ac:dyDescent="0.35">
      <c r="B16330" s="31"/>
      <c r="C16330" s="31"/>
    </row>
    <row r="16331" spans="2:3" x14ac:dyDescent="0.35">
      <c r="B16331" s="31"/>
      <c r="C16331" s="31"/>
    </row>
    <row r="16332" spans="2:3" x14ac:dyDescent="0.35">
      <c r="B16332" s="31"/>
      <c r="C16332" s="31"/>
    </row>
    <row r="16333" spans="2:3" x14ac:dyDescent="0.35">
      <c r="B16333" s="31"/>
      <c r="C16333" s="31"/>
    </row>
    <row r="16334" spans="2:3" x14ac:dyDescent="0.35">
      <c r="B16334" s="31"/>
      <c r="C16334" s="31"/>
    </row>
    <row r="16335" spans="2:3" x14ac:dyDescent="0.35">
      <c r="B16335" s="31"/>
      <c r="C16335" s="31"/>
    </row>
    <row r="16336" spans="2:3" x14ac:dyDescent="0.35">
      <c r="B16336" s="31"/>
      <c r="C16336" s="31"/>
    </row>
    <row r="16337" spans="2:3" x14ac:dyDescent="0.35">
      <c r="B16337" s="31"/>
      <c r="C16337" s="31"/>
    </row>
    <row r="16338" spans="2:3" x14ac:dyDescent="0.35">
      <c r="B16338" s="31"/>
      <c r="C16338" s="31"/>
    </row>
    <row r="16339" spans="2:3" x14ac:dyDescent="0.35">
      <c r="B16339" s="31"/>
      <c r="C16339" s="31"/>
    </row>
    <row r="16340" spans="2:3" x14ac:dyDescent="0.35">
      <c r="B16340" s="31"/>
      <c r="C16340" s="31"/>
    </row>
    <row r="16341" spans="2:3" x14ac:dyDescent="0.35">
      <c r="B16341" s="31"/>
      <c r="C16341" s="31"/>
    </row>
    <row r="16342" spans="2:3" x14ac:dyDescent="0.35">
      <c r="B16342" s="31"/>
      <c r="C16342" s="31"/>
    </row>
    <row r="16343" spans="2:3" x14ac:dyDescent="0.35">
      <c r="B16343" s="31"/>
      <c r="C16343" s="31"/>
    </row>
    <row r="16344" spans="2:3" x14ac:dyDescent="0.35">
      <c r="B16344" s="31"/>
      <c r="C16344" s="31"/>
    </row>
    <row r="16345" spans="2:3" x14ac:dyDescent="0.35">
      <c r="B16345" s="31"/>
      <c r="C16345" s="31"/>
    </row>
    <row r="16346" spans="2:3" x14ac:dyDescent="0.35">
      <c r="B16346" s="31"/>
      <c r="C16346" s="31"/>
    </row>
    <row r="16347" spans="2:3" x14ac:dyDescent="0.35">
      <c r="B16347" s="31"/>
      <c r="C16347" s="31"/>
    </row>
    <row r="16348" spans="2:3" x14ac:dyDescent="0.35">
      <c r="B16348" s="31"/>
      <c r="C16348" s="31"/>
    </row>
    <row r="16349" spans="2:3" x14ac:dyDescent="0.35">
      <c r="B16349" s="31"/>
      <c r="C16349" s="31"/>
    </row>
    <row r="16350" spans="2:3" x14ac:dyDescent="0.35">
      <c r="B16350" s="31"/>
      <c r="C16350" s="31"/>
    </row>
    <row r="16351" spans="2:3" x14ac:dyDescent="0.35">
      <c r="B16351" s="31"/>
      <c r="C16351" s="31"/>
    </row>
    <row r="16352" spans="2:3" x14ac:dyDescent="0.35">
      <c r="B16352" s="31"/>
      <c r="C16352" s="31"/>
    </row>
    <row r="16353" spans="2:3" x14ac:dyDescent="0.35">
      <c r="B16353" s="31"/>
      <c r="C16353" s="31"/>
    </row>
    <row r="16354" spans="2:3" x14ac:dyDescent="0.35">
      <c r="B16354" s="31"/>
      <c r="C16354" s="31"/>
    </row>
    <row r="16355" spans="2:3" x14ac:dyDescent="0.35">
      <c r="B16355" s="31"/>
      <c r="C16355" s="31"/>
    </row>
    <row r="16356" spans="2:3" x14ac:dyDescent="0.35">
      <c r="B16356" s="31"/>
      <c r="C16356" s="31"/>
    </row>
    <row r="16357" spans="2:3" x14ac:dyDescent="0.35">
      <c r="B16357" s="31"/>
      <c r="C16357" s="31"/>
    </row>
    <row r="16358" spans="2:3" x14ac:dyDescent="0.35">
      <c r="B16358" s="31"/>
      <c r="C16358" s="31"/>
    </row>
    <row r="16359" spans="2:3" x14ac:dyDescent="0.35">
      <c r="B16359" s="31"/>
      <c r="C16359" s="31"/>
    </row>
    <row r="16360" spans="2:3" x14ac:dyDescent="0.35">
      <c r="B16360" s="31"/>
      <c r="C16360" s="31"/>
    </row>
    <row r="16361" spans="2:3" x14ac:dyDescent="0.35">
      <c r="B16361" s="31"/>
      <c r="C16361" s="31"/>
    </row>
    <row r="16362" spans="2:3" x14ac:dyDescent="0.35">
      <c r="B16362" s="31"/>
      <c r="C16362" s="31"/>
    </row>
    <row r="16363" spans="2:3" x14ac:dyDescent="0.35">
      <c r="B16363" s="31"/>
      <c r="C16363" s="31"/>
    </row>
    <row r="16364" spans="2:3" x14ac:dyDescent="0.35">
      <c r="B16364" s="31"/>
      <c r="C16364" s="31"/>
    </row>
    <row r="16365" spans="2:3" x14ac:dyDescent="0.35">
      <c r="B16365" s="31"/>
      <c r="C16365" s="31"/>
    </row>
    <row r="16366" spans="2:3" x14ac:dyDescent="0.35">
      <c r="B16366" s="31"/>
      <c r="C16366" s="31"/>
    </row>
    <row r="16367" spans="2:3" x14ac:dyDescent="0.35">
      <c r="B16367" s="31"/>
      <c r="C16367" s="31"/>
    </row>
    <row r="16368" spans="2:3" x14ac:dyDescent="0.35">
      <c r="B16368" s="31"/>
      <c r="C16368" s="31"/>
    </row>
    <row r="16369" spans="2:3" x14ac:dyDescent="0.35">
      <c r="B16369" s="31"/>
      <c r="C16369" s="31"/>
    </row>
    <row r="16370" spans="2:3" x14ac:dyDescent="0.35">
      <c r="B16370" s="31"/>
      <c r="C16370" s="31"/>
    </row>
    <row r="16371" spans="2:3" x14ac:dyDescent="0.35">
      <c r="B16371" s="31"/>
      <c r="C16371" s="31"/>
    </row>
    <row r="16372" spans="2:3" x14ac:dyDescent="0.35">
      <c r="B16372" s="31"/>
      <c r="C16372" s="31"/>
    </row>
    <row r="16373" spans="2:3" x14ac:dyDescent="0.35">
      <c r="B16373" s="31"/>
      <c r="C16373" s="31"/>
    </row>
    <row r="16374" spans="2:3" x14ac:dyDescent="0.35">
      <c r="B16374" s="31"/>
      <c r="C16374" s="31"/>
    </row>
    <row r="16375" spans="2:3" x14ac:dyDescent="0.35">
      <c r="B16375" s="31"/>
      <c r="C16375" s="31"/>
    </row>
    <row r="16376" spans="2:3" x14ac:dyDescent="0.35">
      <c r="B16376" s="31"/>
      <c r="C16376" s="31"/>
    </row>
    <row r="16377" spans="2:3" x14ac:dyDescent="0.35">
      <c r="B16377" s="31"/>
      <c r="C16377" s="31"/>
    </row>
    <row r="16378" spans="2:3" x14ac:dyDescent="0.35">
      <c r="B16378" s="31"/>
      <c r="C16378" s="31"/>
    </row>
    <row r="16379" spans="2:3" x14ac:dyDescent="0.35">
      <c r="B16379" s="31"/>
      <c r="C16379" s="31"/>
    </row>
    <row r="16380" spans="2:3" x14ac:dyDescent="0.35">
      <c r="B16380" s="31"/>
      <c r="C16380" s="31"/>
    </row>
    <row r="16381" spans="2:3" x14ac:dyDescent="0.35">
      <c r="B16381" s="31"/>
      <c r="C16381" s="31"/>
    </row>
    <row r="16382" spans="2:3" x14ac:dyDescent="0.35">
      <c r="B16382" s="31"/>
      <c r="C16382" s="31"/>
    </row>
    <row r="16383" spans="2:3" x14ac:dyDescent="0.35">
      <c r="B16383" s="31"/>
      <c r="C16383" s="31"/>
    </row>
    <row r="16384" spans="2:3" x14ac:dyDescent="0.35">
      <c r="B16384" s="31"/>
      <c r="C16384" s="31"/>
    </row>
    <row r="16385" spans="2:3" x14ac:dyDescent="0.35">
      <c r="B16385" s="31"/>
      <c r="C16385" s="31"/>
    </row>
    <row r="16386" spans="2:3" x14ac:dyDescent="0.35">
      <c r="B16386" s="31"/>
      <c r="C16386" s="31"/>
    </row>
    <row r="16387" spans="2:3" x14ac:dyDescent="0.35">
      <c r="B16387" s="31"/>
      <c r="C16387" s="31"/>
    </row>
    <row r="16388" spans="2:3" x14ac:dyDescent="0.35">
      <c r="B16388" s="31"/>
      <c r="C16388" s="31"/>
    </row>
    <row r="16389" spans="2:3" x14ac:dyDescent="0.35">
      <c r="B16389" s="31"/>
      <c r="C16389" s="31"/>
    </row>
    <row r="16390" spans="2:3" x14ac:dyDescent="0.35">
      <c r="B16390" s="31"/>
      <c r="C16390" s="31"/>
    </row>
    <row r="16391" spans="2:3" x14ac:dyDescent="0.35">
      <c r="B16391" s="31"/>
      <c r="C16391" s="31"/>
    </row>
    <row r="16392" spans="2:3" x14ac:dyDescent="0.35">
      <c r="B16392" s="31"/>
      <c r="C16392" s="31"/>
    </row>
    <row r="16393" spans="2:3" x14ac:dyDescent="0.35">
      <c r="B16393" s="31"/>
      <c r="C16393" s="31"/>
    </row>
    <row r="16394" spans="2:3" x14ac:dyDescent="0.35">
      <c r="B16394" s="31"/>
      <c r="C16394" s="31"/>
    </row>
    <row r="16395" spans="2:3" x14ac:dyDescent="0.35">
      <c r="B16395" s="31"/>
      <c r="C16395" s="31"/>
    </row>
    <row r="16396" spans="2:3" x14ac:dyDescent="0.35">
      <c r="B16396" s="31"/>
      <c r="C16396" s="31"/>
    </row>
    <row r="16397" spans="2:3" x14ac:dyDescent="0.35">
      <c r="B16397" s="31"/>
      <c r="C16397" s="31"/>
    </row>
    <row r="16398" spans="2:3" x14ac:dyDescent="0.35">
      <c r="B16398" s="31"/>
      <c r="C16398" s="31"/>
    </row>
    <row r="16399" spans="2:3" x14ac:dyDescent="0.35">
      <c r="B16399" s="31"/>
      <c r="C16399" s="31"/>
    </row>
    <row r="16400" spans="2:3" x14ac:dyDescent="0.35">
      <c r="B16400" s="31"/>
      <c r="C16400" s="31"/>
    </row>
    <row r="16401" spans="2:3" x14ac:dyDescent="0.35">
      <c r="B16401" s="31"/>
      <c r="C16401" s="31"/>
    </row>
    <row r="16402" spans="2:3" x14ac:dyDescent="0.35">
      <c r="B16402" s="31"/>
      <c r="C16402" s="31"/>
    </row>
    <row r="16403" spans="2:3" x14ac:dyDescent="0.35">
      <c r="B16403" s="31"/>
      <c r="C16403" s="31"/>
    </row>
    <row r="16404" spans="2:3" x14ac:dyDescent="0.35">
      <c r="B16404" s="31"/>
      <c r="C16404" s="31"/>
    </row>
    <row r="16405" spans="2:3" x14ac:dyDescent="0.35">
      <c r="B16405" s="31"/>
      <c r="C16405" s="31"/>
    </row>
    <row r="16406" spans="2:3" x14ac:dyDescent="0.35">
      <c r="B16406" s="31"/>
      <c r="C16406" s="31"/>
    </row>
    <row r="16407" spans="2:3" x14ac:dyDescent="0.35">
      <c r="B16407" s="31"/>
      <c r="C16407" s="31"/>
    </row>
    <row r="16408" spans="2:3" x14ac:dyDescent="0.35">
      <c r="B16408" s="31"/>
      <c r="C16408" s="31"/>
    </row>
    <row r="16409" spans="2:3" x14ac:dyDescent="0.35">
      <c r="B16409" s="31"/>
      <c r="C16409" s="31"/>
    </row>
    <row r="16410" spans="2:3" x14ac:dyDescent="0.35">
      <c r="B16410" s="31"/>
      <c r="C16410" s="31"/>
    </row>
    <row r="16411" spans="2:3" x14ac:dyDescent="0.35">
      <c r="B16411" s="31"/>
      <c r="C16411" s="31"/>
    </row>
    <row r="16412" spans="2:3" x14ac:dyDescent="0.35">
      <c r="B16412" s="31"/>
      <c r="C16412" s="31"/>
    </row>
    <row r="16413" spans="2:3" x14ac:dyDescent="0.35">
      <c r="B16413" s="31"/>
      <c r="C16413" s="31"/>
    </row>
    <row r="16414" spans="2:3" x14ac:dyDescent="0.35">
      <c r="B16414" s="31"/>
      <c r="C16414" s="31"/>
    </row>
    <row r="16415" spans="2:3" x14ac:dyDescent="0.35">
      <c r="B16415" s="31"/>
      <c r="C16415" s="31"/>
    </row>
    <row r="16416" spans="2:3" x14ac:dyDescent="0.35">
      <c r="B16416" s="31"/>
      <c r="C16416" s="31"/>
    </row>
    <row r="16417" spans="2:3" x14ac:dyDescent="0.35">
      <c r="B16417" s="31"/>
      <c r="C16417" s="31"/>
    </row>
    <row r="16418" spans="2:3" x14ac:dyDescent="0.35">
      <c r="B16418" s="31"/>
      <c r="C16418" s="31"/>
    </row>
    <row r="16419" spans="2:3" x14ac:dyDescent="0.35">
      <c r="B16419" s="31"/>
      <c r="C16419" s="31"/>
    </row>
    <row r="16420" spans="2:3" x14ac:dyDescent="0.35">
      <c r="B16420" s="31"/>
      <c r="C16420" s="31"/>
    </row>
    <row r="16421" spans="2:3" x14ac:dyDescent="0.35">
      <c r="B16421" s="31"/>
      <c r="C16421" s="31"/>
    </row>
    <row r="16422" spans="2:3" x14ac:dyDescent="0.35">
      <c r="B16422" s="31"/>
      <c r="C16422" s="31"/>
    </row>
    <row r="16423" spans="2:3" x14ac:dyDescent="0.35">
      <c r="B16423" s="31"/>
      <c r="C16423" s="31"/>
    </row>
    <row r="16424" spans="2:3" x14ac:dyDescent="0.35">
      <c r="B16424" s="31"/>
      <c r="C16424" s="31"/>
    </row>
    <row r="16425" spans="2:3" x14ac:dyDescent="0.35">
      <c r="B16425" s="31"/>
      <c r="C16425" s="31"/>
    </row>
    <row r="16426" spans="2:3" x14ac:dyDescent="0.35">
      <c r="B16426" s="31"/>
      <c r="C16426" s="31"/>
    </row>
    <row r="16427" spans="2:3" x14ac:dyDescent="0.35">
      <c r="B16427" s="31"/>
      <c r="C16427" s="31"/>
    </row>
    <row r="16428" spans="2:3" x14ac:dyDescent="0.35">
      <c r="B16428" s="31"/>
      <c r="C16428" s="31"/>
    </row>
    <row r="16429" spans="2:3" x14ac:dyDescent="0.35">
      <c r="B16429" s="31"/>
      <c r="C16429" s="31"/>
    </row>
    <row r="16430" spans="2:3" x14ac:dyDescent="0.35">
      <c r="B16430" s="31"/>
      <c r="C16430" s="31"/>
    </row>
    <row r="16431" spans="2:3" x14ac:dyDescent="0.35">
      <c r="B16431" s="31"/>
      <c r="C16431" s="31"/>
    </row>
    <row r="16432" spans="2:3" x14ac:dyDescent="0.35">
      <c r="B16432" s="31"/>
      <c r="C16432" s="31"/>
    </row>
    <row r="16433" spans="2:3" x14ac:dyDescent="0.35">
      <c r="B16433" s="31"/>
      <c r="C16433" s="31"/>
    </row>
    <row r="16434" spans="2:3" x14ac:dyDescent="0.35">
      <c r="B16434" s="31"/>
      <c r="C16434" s="31"/>
    </row>
    <row r="16435" spans="2:3" x14ac:dyDescent="0.35">
      <c r="B16435" s="31"/>
      <c r="C16435" s="31"/>
    </row>
    <row r="16436" spans="2:3" x14ac:dyDescent="0.35">
      <c r="B16436" s="31"/>
      <c r="C16436" s="31"/>
    </row>
    <row r="16437" spans="2:3" x14ac:dyDescent="0.35">
      <c r="B16437" s="31"/>
      <c r="C16437" s="31"/>
    </row>
    <row r="16438" spans="2:3" x14ac:dyDescent="0.35">
      <c r="B16438" s="31"/>
      <c r="C16438" s="31"/>
    </row>
    <row r="16439" spans="2:3" x14ac:dyDescent="0.35">
      <c r="B16439" s="31"/>
      <c r="C16439" s="31"/>
    </row>
    <row r="16440" spans="2:3" x14ac:dyDescent="0.35">
      <c r="B16440" s="31"/>
      <c r="C16440" s="31"/>
    </row>
    <row r="16441" spans="2:3" x14ac:dyDescent="0.35">
      <c r="B16441" s="31"/>
      <c r="C16441" s="31"/>
    </row>
    <row r="16442" spans="2:3" x14ac:dyDescent="0.35">
      <c r="B16442" s="31"/>
      <c r="C16442" s="31"/>
    </row>
    <row r="16443" spans="2:3" x14ac:dyDescent="0.35">
      <c r="B16443" s="31"/>
      <c r="C16443" s="31"/>
    </row>
    <row r="16444" spans="2:3" x14ac:dyDescent="0.35">
      <c r="B16444" s="31"/>
      <c r="C16444" s="31"/>
    </row>
    <row r="16445" spans="2:3" x14ac:dyDescent="0.35">
      <c r="B16445" s="31"/>
      <c r="C16445" s="31"/>
    </row>
    <row r="16446" spans="2:3" x14ac:dyDescent="0.35">
      <c r="B16446" s="31"/>
      <c r="C16446" s="31"/>
    </row>
    <row r="16447" spans="2:3" x14ac:dyDescent="0.35">
      <c r="B16447" s="31"/>
      <c r="C16447" s="31"/>
    </row>
    <row r="16448" spans="2:3" x14ac:dyDescent="0.35">
      <c r="B16448" s="31"/>
      <c r="C16448" s="31"/>
    </row>
    <row r="16449" spans="2:3" x14ac:dyDescent="0.35">
      <c r="B16449" s="31"/>
      <c r="C16449" s="31"/>
    </row>
    <row r="16450" spans="2:3" x14ac:dyDescent="0.35">
      <c r="B16450" s="31"/>
      <c r="C16450" s="31"/>
    </row>
    <row r="16451" spans="2:3" x14ac:dyDescent="0.35">
      <c r="B16451" s="31"/>
      <c r="C16451" s="31"/>
    </row>
    <row r="16452" spans="2:3" x14ac:dyDescent="0.35">
      <c r="B16452" s="31"/>
      <c r="C16452" s="31"/>
    </row>
    <row r="16453" spans="2:3" x14ac:dyDescent="0.35">
      <c r="B16453" s="31"/>
      <c r="C16453" s="31"/>
    </row>
    <row r="16454" spans="2:3" x14ac:dyDescent="0.35">
      <c r="B16454" s="31"/>
      <c r="C16454" s="31"/>
    </row>
    <row r="16455" spans="2:3" x14ac:dyDescent="0.35">
      <c r="B16455" s="31"/>
      <c r="C16455" s="31"/>
    </row>
    <row r="16456" spans="2:3" x14ac:dyDescent="0.35">
      <c r="B16456" s="31"/>
      <c r="C16456" s="31"/>
    </row>
    <row r="16457" spans="2:3" x14ac:dyDescent="0.35">
      <c r="B16457" s="31"/>
      <c r="C16457" s="31"/>
    </row>
    <row r="16458" spans="2:3" x14ac:dyDescent="0.35">
      <c r="B16458" s="31"/>
      <c r="C16458" s="31"/>
    </row>
    <row r="16459" spans="2:3" x14ac:dyDescent="0.35">
      <c r="B16459" s="31"/>
      <c r="C16459" s="31"/>
    </row>
    <row r="16460" spans="2:3" x14ac:dyDescent="0.35">
      <c r="B16460" s="31"/>
      <c r="C16460" s="31"/>
    </row>
    <row r="16461" spans="2:3" x14ac:dyDescent="0.35">
      <c r="B16461" s="31"/>
      <c r="C16461" s="31"/>
    </row>
    <row r="16462" spans="2:3" x14ac:dyDescent="0.35">
      <c r="B16462" s="31"/>
      <c r="C16462" s="31"/>
    </row>
    <row r="16463" spans="2:3" x14ac:dyDescent="0.35">
      <c r="B16463" s="31"/>
      <c r="C16463" s="31"/>
    </row>
    <row r="16464" spans="2:3" x14ac:dyDescent="0.35">
      <c r="B16464" s="31"/>
      <c r="C16464" s="31"/>
    </row>
    <row r="16465" spans="2:3" x14ac:dyDescent="0.35">
      <c r="B16465" s="31"/>
      <c r="C16465" s="31"/>
    </row>
    <row r="16466" spans="2:3" x14ac:dyDescent="0.35">
      <c r="B16466" s="31"/>
      <c r="C16466" s="31"/>
    </row>
    <row r="16467" spans="2:3" x14ac:dyDescent="0.35">
      <c r="B16467" s="31"/>
      <c r="C16467" s="31"/>
    </row>
    <row r="16468" spans="2:3" x14ac:dyDescent="0.35">
      <c r="B16468" s="31"/>
      <c r="C16468" s="31"/>
    </row>
    <row r="16469" spans="2:3" x14ac:dyDescent="0.35">
      <c r="B16469" s="31"/>
      <c r="C16469" s="31"/>
    </row>
    <row r="16470" spans="2:3" x14ac:dyDescent="0.35">
      <c r="B16470" s="31"/>
      <c r="C16470" s="31"/>
    </row>
    <row r="16471" spans="2:3" x14ac:dyDescent="0.35">
      <c r="B16471" s="31"/>
      <c r="C16471" s="31"/>
    </row>
    <row r="16472" spans="2:3" x14ac:dyDescent="0.35">
      <c r="B16472" s="31"/>
      <c r="C16472" s="31"/>
    </row>
    <row r="16473" spans="2:3" x14ac:dyDescent="0.35">
      <c r="B16473" s="31"/>
      <c r="C16473" s="31"/>
    </row>
    <row r="16474" spans="2:3" x14ac:dyDescent="0.35">
      <c r="B16474" s="31"/>
      <c r="C16474" s="31"/>
    </row>
    <row r="16475" spans="2:3" x14ac:dyDescent="0.35">
      <c r="B16475" s="31"/>
      <c r="C16475" s="31"/>
    </row>
    <row r="16476" spans="2:3" x14ac:dyDescent="0.35">
      <c r="B16476" s="31"/>
      <c r="C16476" s="31"/>
    </row>
    <row r="16477" spans="2:3" x14ac:dyDescent="0.35">
      <c r="B16477" s="31"/>
      <c r="C16477" s="31"/>
    </row>
    <row r="16478" spans="2:3" x14ac:dyDescent="0.35">
      <c r="B16478" s="31"/>
      <c r="C16478" s="31"/>
    </row>
    <row r="16479" spans="2:3" x14ac:dyDescent="0.35">
      <c r="B16479" s="31"/>
      <c r="C16479" s="31"/>
    </row>
    <row r="16480" spans="2:3" x14ac:dyDescent="0.35">
      <c r="B16480" s="31"/>
      <c r="C16480" s="31"/>
    </row>
    <row r="16481" spans="2:3" x14ac:dyDescent="0.35">
      <c r="B16481" s="31"/>
      <c r="C16481" s="31"/>
    </row>
    <row r="16482" spans="2:3" x14ac:dyDescent="0.35">
      <c r="B16482" s="31"/>
      <c r="C16482" s="31"/>
    </row>
    <row r="16483" spans="2:3" x14ac:dyDescent="0.35">
      <c r="B16483" s="31"/>
      <c r="C16483" s="31"/>
    </row>
    <row r="16484" spans="2:3" x14ac:dyDescent="0.35">
      <c r="B16484" s="31"/>
      <c r="C16484" s="31"/>
    </row>
    <row r="16485" spans="2:3" x14ac:dyDescent="0.35">
      <c r="B16485" s="31"/>
      <c r="C16485" s="31"/>
    </row>
    <row r="16486" spans="2:3" x14ac:dyDescent="0.35">
      <c r="B16486" s="31"/>
      <c r="C16486" s="31"/>
    </row>
    <row r="16487" spans="2:3" x14ac:dyDescent="0.35">
      <c r="B16487" s="31"/>
      <c r="C16487" s="31"/>
    </row>
    <row r="16488" spans="2:3" x14ac:dyDescent="0.35">
      <c r="B16488" s="31"/>
      <c r="C16488" s="31"/>
    </row>
    <row r="16489" spans="2:3" x14ac:dyDescent="0.35">
      <c r="B16489" s="31"/>
      <c r="C16489" s="31"/>
    </row>
    <row r="16490" spans="2:3" x14ac:dyDescent="0.35">
      <c r="B16490" s="31"/>
      <c r="C16490" s="31"/>
    </row>
    <row r="16491" spans="2:3" x14ac:dyDescent="0.35">
      <c r="B16491" s="31"/>
      <c r="C16491" s="31"/>
    </row>
    <row r="16492" spans="2:3" x14ac:dyDescent="0.35">
      <c r="B16492" s="31"/>
      <c r="C16492" s="31"/>
    </row>
    <row r="16493" spans="2:3" x14ac:dyDescent="0.35">
      <c r="B16493" s="31"/>
      <c r="C16493" s="31"/>
    </row>
    <row r="16494" spans="2:3" x14ac:dyDescent="0.35">
      <c r="B16494" s="31"/>
      <c r="C16494" s="31"/>
    </row>
    <row r="16495" spans="2:3" x14ac:dyDescent="0.35">
      <c r="B16495" s="31"/>
      <c r="C16495" s="31"/>
    </row>
    <row r="16496" spans="2:3" x14ac:dyDescent="0.35">
      <c r="B16496" s="31"/>
      <c r="C16496" s="31"/>
    </row>
    <row r="16497" spans="2:3" x14ac:dyDescent="0.35">
      <c r="B16497" s="31"/>
      <c r="C16497" s="31"/>
    </row>
    <row r="16498" spans="2:3" x14ac:dyDescent="0.35">
      <c r="B16498" s="31"/>
      <c r="C16498" s="31"/>
    </row>
    <row r="16499" spans="2:3" x14ac:dyDescent="0.35">
      <c r="B16499" s="31"/>
      <c r="C16499" s="31"/>
    </row>
    <row r="16500" spans="2:3" x14ac:dyDescent="0.35">
      <c r="B16500" s="31"/>
      <c r="C16500" s="31"/>
    </row>
    <row r="16501" spans="2:3" x14ac:dyDescent="0.35">
      <c r="B16501" s="31"/>
      <c r="C16501" s="31"/>
    </row>
    <row r="16502" spans="2:3" x14ac:dyDescent="0.35">
      <c r="B16502" s="31"/>
      <c r="C16502" s="31"/>
    </row>
    <row r="16503" spans="2:3" x14ac:dyDescent="0.35">
      <c r="B16503" s="31"/>
      <c r="C16503" s="31"/>
    </row>
    <row r="16504" spans="2:3" x14ac:dyDescent="0.35">
      <c r="B16504" s="31"/>
      <c r="C16504" s="31"/>
    </row>
    <row r="16505" spans="2:3" x14ac:dyDescent="0.35">
      <c r="B16505" s="31"/>
      <c r="C16505" s="31"/>
    </row>
    <row r="16506" spans="2:3" x14ac:dyDescent="0.35">
      <c r="B16506" s="31"/>
      <c r="C16506" s="31"/>
    </row>
    <row r="16507" spans="2:3" x14ac:dyDescent="0.35">
      <c r="B16507" s="31"/>
      <c r="C16507" s="31"/>
    </row>
    <row r="16508" spans="2:3" x14ac:dyDescent="0.35">
      <c r="B16508" s="31"/>
      <c r="C16508" s="31"/>
    </row>
    <row r="16509" spans="2:3" x14ac:dyDescent="0.35">
      <c r="B16509" s="31"/>
      <c r="C16509" s="31"/>
    </row>
    <row r="16510" spans="2:3" x14ac:dyDescent="0.35">
      <c r="B16510" s="31"/>
      <c r="C16510" s="31"/>
    </row>
    <row r="16511" spans="2:3" x14ac:dyDescent="0.35">
      <c r="B16511" s="31"/>
      <c r="C16511" s="31"/>
    </row>
    <row r="16512" spans="2:3" x14ac:dyDescent="0.35">
      <c r="B16512" s="31"/>
      <c r="C16512" s="31"/>
    </row>
    <row r="16513" spans="2:3" x14ac:dyDescent="0.35">
      <c r="B16513" s="31"/>
      <c r="C16513" s="31"/>
    </row>
    <row r="16514" spans="2:3" x14ac:dyDescent="0.35">
      <c r="B16514" s="31"/>
      <c r="C16514" s="31"/>
    </row>
    <row r="16515" spans="2:3" x14ac:dyDescent="0.35">
      <c r="B16515" s="31"/>
      <c r="C16515" s="31"/>
    </row>
    <row r="16516" spans="2:3" x14ac:dyDescent="0.35">
      <c r="B16516" s="31"/>
      <c r="C16516" s="31"/>
    </row>
    <row r="16517" spans="2:3" x14ac:dyDescent="0.35">
      <c r="B16517" s="31"/>
      <c r="C16517" s="31"/>
    </row>
    <row r="16518" spans="2:3" x14ac:dyDescent="0.35">
      <c r="B16518" s="31"/>
      <c r="C16518" s="31"/>
    </row>
    <row r="16519" spans="2:3" x14ac:dyDescent="0.35">
      <c r="B16519" s="31"/>
      <c r="C16519" s="31"/>
    </row>
    <row r="16520" spans="2:3" x14ac:dyDescent="0.35">
      <c r="B16520" s="31"/>
      <c r="C16520" s="31"/>
    </row>
    <row r="16521" spans="2:3" x14ac:dyDescent="0.35">
      <c r="B16521" s="31"/>
      <c r="C16521" s="31"/>
    </row>
    <row r="16522" spans="2:3" x14ac:dyDescent="0.35">
      <c r="B16522" s="31"/>
      <c r="C16522" s="31"/>
    </row>
    <row r="16523" spans="2:3" x14ac:dyDescent="0.35">
      <c r="B16523" s="31"/>
      <c r="C16523" s="31"/>
    </row>
    <row r="16524" spans="2:3" x14ac:dyDescent="0.35">
      <c r="B16524" s="31"/>
      <c r="C16524" s="31"/>
    </row>
    <row r="16525" spans="2:3" x14ac:dyDescent="0.35">
      <c r="B16525" s="31"/>
      <c r="C16525" s="31"/>
    </row>
    <row r="16526" spans="2:3" x14ac:dyDescent="0.35">
      <c r="B16526" s="31"/>
      <c r="C16526" s="31"/>
    </row>
    <row r="16527" spans="2:3" x14ac:dyDescent="0.35">
      <c r="B16527" s="31"/>
      <c r="C16527" s="31"/>
    </row>
    <row r="16528" spans="2:3" x14ac:dyDescent="0.35">
      <c r="B16528" s="31"/>
      <c r="C16528" s="31"/>
    </row>
    <row r="16529" spans="2:3" x14ac:dyDescent="0.35">
      <c r="B16529" s="31"/>
      <c r="C16529" s="31"/>
    </row>
    <row r="16530" spans="2:3" x14ac:dyDescent="0.35">
      <c r="B16530" s="31"/>
      <c r="C16530" s="31"/>
    </row>
    <row r="16531" spans="2:3" x14ac:dyDescent="0.35">
      <c r="B16531" s="31"/>
      <c r="C16531" s="31"/>
    </row>
    <row r="16532" spans="2:3" x14ac:dyDescent="0.35">
      <c r="B16532" s="31"/>
      <c r="C16532" s="31"/>
    </row>
    <row r="16533" spans="2:3" x14ac:dyDescent="0.35">
      <c r="B16533" s="31"/>
      <c r="C16533" s="31"/>
    </row>
    <row r="16534" spans="2:3" x14ac:dyDescent="0.35">
      <c r="B16534" s="31"/>
      <c r="C16534" s="31"/>
    </row>
    <row r="16535" spans="2:3" x14ac:dyDescent="0.35">
      <c r="B16535" s="31"/>
      <c r="C16535" s="31"/>
    </row>
    <row r="16536" spans="2:3" x14ac:dyDescent="0.35">
      <c r="B16536" s="31"/>
      <c r="C16536" s="31"/>
    </row>
    <row r="16537" spans="2:3" x14ac:dyDescent="0.35">
      <c r="B16537" s="31"/>
      <c r="C16537" s="31"/>
    </row>
    <row r="16538" spans="2:3" x14ac:dyDescent="0.35">
      <c r="B16538" s="31"/>
      <c r="C16538" s="31"/>
    </row>
    <row r="16539" spans="2:3" x14ac:dyDescent="0.35">
      <c r="B16539" s="31"/>
      <c r="C16539" s="31"/>
    </row>
    <row r="16540" spans="2:3" x14ac:dyDescent="0.35">
      <c r="B16540" s="31"/>
      <c r="C16540" s="31"/>
    </row>
    <row r="16541" spans="2:3" x14ac:dyDescent="0.35">
      <c r="B16541" s="31"/>
      <c r="C16541" s="31"/>
    </row>
    <row r="16542" spans="2:3" x14ac:dyDescent="0.35">
      <c r="B16542" s="31"/>
      <c r="C16542" s="31"/>
    </row>
    <row r="16543" spans="2:3" x14ac:dyDescent="0.35">
      <c r="B16543" s="31"/>
      <c r="C16543" s="31"/>
    </row>
    <row r="16544" spans="2:3" x14ac:dyDescent="0.35">
      <c r="B16544" s="31"/>
      <c r="C16544" s="31"/>
    </row>
    <row r="16545" spans="2:3" x14ac:dyDescent="0.35">
      <c r="B16545" s="31"/>
      <c r="C16545" s="31"/>
    </row>
    <row r="16546" spans="2:3" x14ac:dyDescent="0.35">
      <c r="B16546" s="31"/>
      <c r="C16546" s="31"/>
    </row>
    <row r="16547" spans="2:3" x14ac:dyDescent="0.35">
      <c r="B16547" s="31"/>
      <c r="C16547" s="31"/>
    </row>
    <row r="16548" spans="2:3" x14ac:dyDescent="0.35">
      <c r="B16548" s="31"/>
      <c r="C16548" s="31"/>
    </row>
    <row r="16549" spans="2:3" x14ac:dyDescent="0.35">
      <c r="B16549" s="31"/>
      <c r="C16549" s="31"/>
    </row>
    <row r="16550" spans="2:3" x14ac:dyDescent="0.35">
      <c r="B16550" s="31"/>
      <c r="C16550" s="31"/>
    </row>
    <row r="16551" spans="2:3" x14ac:dyDescent="0.35">
      <c r="B16551" s="31"/>
      <c r="C16551" s="31"/>
    </row>
    <row r="16552" spans="2:3" x14ac:dyDescent="0.35">
      <c r="B16552" s="31"/>
      <c r="C16552" s="31"/>
    </row>
    <row r="16553" spans="2:3" x14ac:dyDescent="0.35">
      <c r="B16553" s="31"/>
      <c r="C16553" s="31"/>
    </row>
    <row r="16554" spans="2:3" x14ac:dyDescent="0.35">
      <c r="B16554" s="31"/>
      <c r="C16554" s="31"/>
    </row>
    <row r="16555" spans="2:3" x14ac:dyDescent="0.35">
      <c r="B16555" s="31"/>
      <c r="C16555" s="31"/>
    </row>
    <row r="16556" spans="2:3" x14ac:dyDescent="0.35">
      <c r="B16556" s="31"/>
      <c r="C16556" s="31"/>
    </row>
    <row r="16557" spans="2:3" x14ac:dyDescent="0.35">
      <c r="B16557" s="31"/>
      <c r="C16557" s="31"/>
    </row>
    <row r="16558" spans="2:3" x14ac:dyDescent="0.35">
      <c r="B16558" s="31"/>
      <c r="C16558" s="31"/>
    </row>
    <row r="16559" spans="2:3" x14ac:dyDescent="0.35">
      <c r="B16559" s="31"/>
      <c r="C16559" s="31"/>
    </row>
    <row r="16560" spans="2:3" x14ac:dyDescent="0.35">
      <c r="B16560" s="31"/>
      <c r="C16560" s="31"/>
    </row>
    <row r="16561" spans="2:3" x14ac:dyDescent="0.35">
      <c r="B16561" s="31"/>
      <c r="C16561" s="31"/>
    </row>
    <row r="16562" spans="2:3" x14ac:dyDescent="0.35">
      <c r="B16562" s="31"/>
      <c r="C16562" s="31"/>
    </row>
    <row r="16563" spans="2:3" x14ac:dyDescent="0.35">
      <c r="B16563" s="31"/>
      <c r="C16563" s="31"/>
    </row>
    <row r="16564" spans="2:3" x14ac:dyDescent="0.35">
      <c r="B16564" s="31"/>
      <c r="C16564" s="31"/>
    </row>
    <row r="16565" spans="2:3" x14ac:dyDescent="0.35">
      <c r="B16565" s="31"/>
      <c r="C16565" s="31"/>
    </row>
    <row r="16566" spans="2:3" x14ac:dyDescent="0.35">
      <c r="B16566" s="31"/>
      <c r="C16566" s="31"/>
    </row>
    <row r="16567" spans="2:3" x14ac:dyDescent="0.35">
      <c r="B16567" s="31"/>
      <c r="C16567" s="31"/>
    </row>
    <row r="16568" spans="2:3" x14ac:dyDescent="0.35">
      <c r="B16568" s="31"/>
      <c r="C16568" s="31"/>
    </row>
    <row r="16569" spans="2:3" x14ac:dyDescent="0.35">
      <c r="B16569" s="31"/>
      <c r="C16569" s="31"/>
    </row>
    <row r="16570" spans="2:3" x14ac:dyDescent="0.35">
      <c r="B16570" s="31"/>
      <c r="C16570" s="31"/>
    </row>
    <row r="16571" spans="2:3" x14ac:dyDescent="0.35">
      <c r="B16571" s="31"/>
      <c r="C16571" s="31"/>
    </row>
    <row r="16572" spans="2:3" x14ac:dyDescent="0.35">
      <c r="B16572" s="31"/>
      <c r="C16572" s="31"/>
    </row>
    <row r="16573" spans="2:3" x14ac:dyDescent="0.35">
      <c r="B16573" s="31"/>
      <c r="C16573" s="31"/>
    </row>
    <row r="16574" spans="2:3" x14ac:dyDescent="0.35">
      <c r="B16574" s="31"/>
      <c r="C16574" s="31"/>
    </row>
    <row r="16575" spans="2:3" x14ac:dyDescent="0.35">
      <c r="B16575" s="31"/>
      <c r="C16575" s="31"/>
    </row>
    <row r="16576" spans="2:3" x14ac:dyDescent="0.35">
      <c r="B16576" s="31"/>
      <c r="C16576" s="31"/>
    </row>
    <row r="16577" spans="2:3" x14ac:dyDescent="0.35">
      <c r="B16577" s="31"/>
      <c r="C16577" s="31"/>
    </row>
    <row r="16578" spans="2:3" x14ac:dyDescent="0.35">
      <c r="B16578" s="31"/>
      <c r="C16578" s="31"/>
    </row>
    <row r="16579" spans="2:3" x14ac:dyDescent="0.35">
      <c r="B16579" s="31"/>
      <c r="C16579" s="31"/>
    </row>
    <row r="16580" spans="2:3" x14ac:dyDescent="0.35">
      <c r="B16580" s="31"/>
      <c r="C16580" s="31"/>
    </row>
    <row r="16581" spans="2:3" x14ac:dyDescent="0.35">
      <c r="B16581" s="31"/>
      <c r="C16581" s="31"/>
    </row>
    <row r="16582" spans="2:3" x14ac:dyDescent="0.35">
      <c r="B16582" s="31"/>
      <c r="C16582" s="31"/>
    </row>
    <row r="16583" spans="2:3" x14ac:dyDescent="0.35">
      <c r="B16583" s="31"/>
      <c r="C16583" s="31"/>
    </row>
    <row r="16584" spans="2:3" x14ac:dyDescent="0.35">
      <c r="B16584" s="31"/>
      <c r="C16584" s="31"/>
    </row>
    <row r="16585" spans="2:3" x14ac:dyDescent="0.35">
      <c r="B16585" s="31"/>
      <c r="C16585" s="31"/>
    </row>
    <row r="16586" spans="2:3" x14ac:dyDescent="0.35">
      <c r="B16586" s="31"/>
      <c r="C16586" s="31"/>
    </row>
    <row r="16587" spans="2:3" x14ac:dyDescent="0.35">
      <c r="B16587" s="31"/>
      <c r="C16587" s="31"/>
    </row>
    <row r="16588" spans="2:3" x14ac:dyDescent="0.35">
      <c r="B16588" s="31"/>
      <c r="C16588" s="31"/>
    </row>
    <row r="16589" spans="2:3" x14ac:dyDescent="0.35">
      <c r="B16589" s="31"/>
      <c r="C16589" s="31"/>
    </row>
    <row r="16590" spans="2:3" x14ac:dyDescent="0.35">
      <c r="B16590" s="31"/>
      <c r="C16590" s="31"/>
    </row>
    <row r="16591" spans="2:3" x14ac:dyDescent="0.35">
      <c r="B16591" s="31"/>
      <c r="C16591" s="31"/>
    </row>
    <row r="16592" spans="2:3" x14ac:dyDescent="0.35">
      <c r="B16592" s="31"/>
      <c r="C16592" s="31"/>
    </row>
    <row r="16593" spans="2:3" x14ac:dyDescent="0.35">
      <c r="B16593" s="31"/>
      <c r="C16593" s="31"/>
    </row>
    <row r="16594" spans="2:3" x14ac:dyDescent="0.35">
      <c r="B16594" s="31"/>
      <c r="C16594" s="31"/>
    </row>
    <row r="16595" spans="2:3" x14ac:dyDescent="0.35">
      <c r="B16595" s="31"/>
      <c r="C16595" s="31"/>
    </row>
    <row r="16596" spans="2:3" x14ac:dyDescent="0.35">
      <c r="B16596" s="31"/>
      <c r="C16596" s="31"/>
    </row>
    <row r="16597" spans="2:3" x14ac:dyDescent="0.35">
      <c r="B16597" s="31"/>
      <c r="C16597" s="31"/>
    </row>
    <row r="16598" spans="2:3" x14ac:dyDescent="0.35">
      <c r="B16598" s="31"/>
      <c r="C16598" s="31"/>
    </row>
    <row r="16599" spans="2:3" x14ac:dyDescent="0.35">
      <c r="B16599" s="31"/>
      <c r="C16599" s="31"/>
    </row>
    <row r="16600" spans="2:3" x14ac:dyDescent="0.35">
      <c r="B16600" s="31"/>
      <c r="C16600" s="31"/>
    </row>
    <row r="16601" spans="2:3" x14ac:dyDescent="0.35">
      <c r="B16601" s="31"/>
      <c r="C16601" s="31"/>
    </row>
    <row r="16602" spans="2:3" x14ac:dyDescent="0.35">
      <c r="B16602" s="31"/>
      <c r="C16602" s="31"/>
    </row>
    <row r="16603" spans="2:3" x14ac:dyDescent="0.35">
      <c r="B16603" s="31"/>
      <c r="C16603" s="31"/>
    </row>
    <row r="16604" spans="2:3" x14ac:dyDescent="0.35">
      <c r="B16604" s="31"/>
      <c r="C16604" s="31"/>
    </row>
    <row r="16605" spans="2:3" x14ac:dyDescent="0.35">
      <c r="B16605" s="31"/>
      <c r="C16605" s="31"/>
    </row>
    <row r="16606" spans="2:3" x14ac:dyDescent="0.35">
      <c r="B16606" s="31"/>
      <c r="C16606" s="31"/>
    </row>
    <row r="16607" spans="2:3" x14ac:dyDescent="0.35">
      <c r="B16607" s="31"/>
      <c r="C16607" s="31"/>
    </row>
    <row r="16608" spans="2:3" x14ac:dyDescent="0.35">
      <c r="B16608" s="31"/>
      <c r="C16608" s="31"/>
    </row>
    <row r="16609" spans="2:3" x14ac:dyDescent="0.35">
      <c r="B16609" s="31"/>
      <c r="C16609" s="31"/>
    </row>
    <row r="16610" spans="2:3" x14ac:dyDescent="0.35">
      <c r="B16610" s="31"/>
      <c r="C16610" s="31"/>
    </row>
    <row r="16611" spans="2:3" x14ac:dyDescent="0.35">
      <c r="B16611" s="31"/>
      <c r="C16611" s="31"/>
    </row>
    <row r="16612" spans="2:3" x14ac:dyDescent="0.35">
      <c r="B16612" s="31"/>
      <c r="C16612" s="31"/>
    </row>
    <row r="16613" spans="2:3" x14ac:dyDescent="0.35">
      <c r="B16613" s="31"/>
      <c r="C16613" s="31"/>
    </row>
    <row r="16614" spans="2:3" x14ac:dyDescent="0.35">
      <c r="B16614" s="31"/>
      <c r="C16614" s="31"/>
    </row>
    <row r="16615" spans="2:3" x14ac:dyDescent="0.35">
      <c r="B16615" s="31"/>
      <c r="C16615" s="31"/>
    </row>
    <row r="16616" spans="2:3" x14ac:dyDescent="0.35">
      <c r="B16616" s="31"/>
      <c r="C16616" s="31"/>
    </row>
    <row r="16617" spans="2:3" x14ac:dyDescent="0.35">
      <c r="B16617" s="31"/>
      <c r="C16617" s="31"/>
    </row>
    <row r="16618" spans="2:3" x14ac:dyDescent="0.35">
      <c r="B16618" s="31"/>
      <c r="C16618" s="31"/>
    </row>
    <row r="16619" spans="2:3" x14ac:dyDescent="0.35">
      <c r="B16619" s="31"/>
      <c r="C16619" s="31"/>
    </row>
    <row r="16620" spans="2:3" x14ac:dyDescent="0.35">
      <c r="B16620" s="31"/>
      <c r="C16620" s="31"/>
    </row>
    <row r="16621" spans="2:3" x14ac:dyDescent="0.35">
      <c r="B16621" s="31"/>
      <c r="C16621" s="31"/>
    </row>
    <row r="16622" spans="2:3" x14ac:dyDescent="0.35">
      <c r="B16622" s="31"/>
      <c r="C16622" s="31"/>
    </row>
    <row r="16623" spans="2:3" x14ac:dyDescent="0.35">
      <c r="B16623" s="31"/>
      <c r="C16623" s="31"/>
    </row>
    <row r="16624" spans="2:3" x14ac:dyDescent="0.35">
      <c r="B16624" s="31"/>
      <c r="C16624" s="31"/>
    </row>
    <row r="16625" spans="2:3" x14ac:dyDescent="0.35">
      <c r="B16625" s="31"/>
      <c r="C16625" s="31"/>
    </row>
    <row r="16626" spans="2:3" x14ac:dyDescent="0.35">
      <c r="B16626" s="31"/>
      <c r="C16626" s="31"/>
    </row>
    <row r="16627" spans="2:3" x14ac:dyDescent="0.35">
      <c r="B16627" s="31"/>
      <c r="C16627" s="31"/>
    </row>
    <row r="16628" spans="2:3" x14ac:dyDescent="0.35">
      <c r="B16628" s="31"/>
      <c r="C16628" s="31"/>
    </row>
    <row r="16629" spans="2:3" x14ac:dyDescent="0.35">
      <c r="B16629" s="31"/>
      <c r="C16629" s="31"/>
    </row>
    <row r="16630" spans="2:3" x14ac:dyDescent="0.35">
      <c r="B16630" s="31"/>
      <c r="C16630" s="31"/>
    </row>
    <row r="16631" spans="2:3" x14ac:dyDescent="0.35">
      <c r="B16631" s="31"/>
      <c r="C16631" s="31"/>
    </row>
    <row r="16632" spans="2:3" x14ac:dyDescent="0.35">
      <c r="B16632" s="31"/>
      <c r="C16632" s="31"/>
    </row>
    <row r="16633" spans="2:3" x14ac:dyDescent="0.35">
      <c r="B16633" s="31"/>
      <c r="C16633" s="31"/>
    </row>
    <row r="16634" spans="2:3" x14ac:dyDescent="0.35">
      <c r="B16634" s="31"/>
      <c r="C16634" s="31"/>
    </row>
    <row r="16635" spans="2:3" x14ac:dyDescent="0.35">
      <c r="B16635" s="31"/>
      <c r="C16635" s="31"/>
    </row>
    <row r="16636" spans="2:3" x14ac:dyDescent="0.35">
      <c r="B16636" s="31"/>
      <c r="C16636" s="31"/>
    </row>
    <row r="16637" spans="2:3" x14ac:dyDescent="0.35">
      <c r="B16637" s="31"/>
      <c r="C16637" s="31"/>
    </row>
    <row r="16638" spans="2:3" x14ac:dyDescent="0.35">
      <c r="B16638" s="31"/>
      <c r="C16638" s="31"/>
    </row>
    <row r="16639" spans="2:3" x14ac:dyDescent="0.35">
      <c r="B16639" s="31"/>
      <c r="C16639" s="31"/>
    </row>
    <row r="16640" spans="2:3" x14ac:dyDescent="0.35">
      <c r="B16640" s="31"/>
      <c r="C16640" s="31"/>
    </row>
    <row r="16641" spans="2:3" x14ac:dyDescent="0.35">
      <c r="B16641" s="31"/>
      <c r="C16641" s="31"/>
    </row>
    <row r="16642" spans="2:3" x14ac:dyDescent="0.35">
      <c r="B16642" s="31"/>
      <c r="C16642" s="31"/>
    </row>
    <row r="16643" spans="2:3" x14ac:dyDescent="0.35">
      <c r="B16643" s="31"/>
      <c r="C16643" s="31"/>
    </row>
    <row r="16644" spans="2:3" x14ac:dyDescent="0.35">
      <c r="B16644" s="31"/>
      <c r="C16644" s="31"/>
    </row>
    <row r="16645" spans="2:3" x14ac:dyDescent="0.35">
      <c r="B16645" s="31"/>
      <c r="C16645" s="31"/>
    </row>
    <row r="16646" spans="2:3" x14ac:dyDescent="0.35">
      <c r="B16646" s="31"/>
      <c r="C16646" s="31"/>
    </row>
    <row r="16647" spans="2:3" x14ac:dyDescent="0.35">
      <c r="B16647" s="31"/>
      <c r="C16647" s="31"/>
    </row>
    <row r="16648" spans="2:3" x14ac:dyDescent="0.35">
      <c r="B16648" s="31"/>
      <c r="C16648" s="31"/>
    </row>
    <row r="16649" spans="2:3" x14ac:dyDescent="0.35">
      <c r="B16649" s="31"/>
      <c r="C16649" s="31"/>
    </row>
    <row r="16650" spans="2:3" x14ac:dyDescent="0.35">
      <c r="B16650" s="31"/>
      <c r="C16650" s="31"/>
    </row>
    <row r="16651" spans="2:3" x14ac:dyDescent="0.35">
      <c r="B16651" s="31"/>
      <c r="C16651" s="31"/>
    </row>
    <row r="16652" spans="2:3" x14ac:dyDescent="0.35">
      <c r="B16652" s="31"/>
      <c r="C16652" s="31"/>
    </row>
    <row r="16653" spans="2:3" x14ac:dyDescent="0.35">
      <c r="B16653" s="31"/>
      <c r="C16653" s="31"/>
    </row>
    <row r="16654" spans="2:3" x14ac:dyDescent="0.35">
      <c r="B16654" s="31"/>
      <c r="C16654" s="31"/>
    </row>
    <row r="16655" spans="2:3" x14ac:dyDescent="0.35">
      <c r="B16655" s="31"/>
      <c r="C16655" s="31"/>
    </row>
    <row r="16656" spans="2:3" x14ac:dyDescent="0.35">
      <c r="B16656" s="31"/>
      <c r="C16656" s="31"/>
    </row>
    <row r="16657" spans="2:3" x14ac:dyDescent="0.35">
      <c r="B16657" s="31"/>
      <c r="C16657" s="31"/>
    </row>
    <row r="16658" spans="2:3" x14ac:dyDescent="0.35">
      <c r="B16658" s="31"/>
      <c r="C16658" s="31"/>
    </row>
    <row r="16659" spans="2:3" x14ac:dyDescent="0.35">
      <c r="B16659" s="31"/>
      <c r="C16659" s="31"/>
    </row>
    <row r="16660" spans="2:3" x14ac:dyDescent="0.35">
      <c r="B16660" s="31"/>
      <c r="C16660" s="31"/>
    </row>
    <row r="16661" spans="2:3" x14ac:dyDescent="0.35">
      <c r="B16661" s="31"/>
      <c r="C16661" s="31"/>
    </row>
    <row r="16662" spans="2:3" x14ac:dyDescent="0.35">
      <c r="B16662" s="31"/>
      <c r="C16662" s="31"/>
    </row>
    <row r="16663" spans="2:3" x14ac:dyDescent="0.35">
      <c r="B16663" s="31"/>
      <c r="C16663" s="31"/>
    </row>
    <row r="16664" spans="2:3" x14ac:dyDescent="0.35">
      <c r="B16664" s="31"/>
      <c r="C16664" s="31"/>
    </row>
    <row r="16665" spans="2:3" x14ac:dyDescent="0.35">
      <c r="B16665" s="31"/>
      <c r="C16665" s="31"/>
    </row>
    <row r="16666" spans="2:3" x14ac:dyDescent="0.35">
      <c r="B16666" s="31"/>
      <c r="C16666" s="31"/>
    </row>
    <row r="16667" spans="2:3" x14ac:dyDescent="0.35">
      <c r="B16667" s="31"/>
      <c r="C16667" s="31"/>
    </row>
    <row r="16668" spans="2:3" x14ac:dyDescent="0.35">
      <c r="B16668" s="31"/>
      <c r="C16668" s="31"/>
    </row>
    <row r="16669" spans="2:3" x14ac:dyDescent="0.35">
      <c r="B16669" s="31"/>
      <c r="C16669" s="31"/>
    </row>
    <row r="16670" spans="2:3" x14ac:dyDescent="0.35">
      <c r="B16670" s="31"/>
      <c r="C16670" s="31"/>
    </row>
    <row r="16671" spans="2:3" x14ac:dyDescent="0.35">
      <c r="B16671" s="31"/>
      <c r="C16671" s="31"/>
    </row>
    <row r="16672" spans="2:3" x14ac:dyDescent="0.35">
      <c r="B16672" s="31"/>
      <c r="C16672" s="31"/>
    </row>
    <row r="16673" spans="2:3" x14ac:dyDescent="0.35">
      <c r="B16673" s="31"/>
      <c r="C16673" s="31"/>
    </row>
    <row r="16674" spans="2:3" x14ac:dyDescent="0.35">
      <c r="B16674" s="31"/>
      <c r="C16674" s="31"/>
    </row>
    <row r="16675" spans="2:3" x14ac:dyDescent="0.35">
      <c r="B16675" s="31"/>
      <c r="C16675" s="31"/>
    </row>
    <row r="16676" spans="2:3" x14ac:dyDescent="0.35">
      <c r="B16676" s="31"/>
      <c r="C16676" s="31"/>
    </row>
    <row r="16677" spans="2:3" x14ac:dyDescent="0.35">
      <c r="B16677" s="31"/>
      <c r="C16677" s="31"/>
    </row>
    <row r="16678" spans="2:3" x14ac:dyDescent="0.35">
      <c r="B16678" s="31"/>
      <c r="C16678" s="31"/>
    </row>
    <row r="16679" spans="2:3" x14ac:dyDescent="0.35">
      <c r="B16679" s="31"/>
      <c r="C16679" s="31"/>
    </row>
    <row r="16680" spans="2:3" x14ac:dyDescent="0.35">
      <c r="B16680" s="31"/>
      <c r="C16680" s="31"/>
    </row>
    <row r="16681" spans="2:3" x14ac:dyDescent="0.35">
      <c r="B16681" s="31"/>
      <c r="C16681" s="31"/>
    </row>
    <row r="16682" spans="2:3" x14ac:dyDescent="0.35">
      <c r="B16682" s="31"/>
      <c r="C16682" s="31"/>
    </row>
    <row r="16683" spans="2:3" x14ac:dyDescent="0.35">
      <c r="B16683" s="31"/>
      <c r="C16683" s="31"/>
    </row>
    <row r="16684" spans="2:3" x14ac:dyDescent="0.35">
      <c r="B16684" s="31"/>
      <c r="C16684" s="31"/>
    </row>
    <row r="16685" spans="2:3" x14ac:dyDescent="0.35">
      <c r="B16685" s="31"/>
      <c r="C16685" s="31"/>
    </row>
    <row r="16686" spans="2:3" x14ac:dyDescent="0.35">
      <c r="B16686" s="31"/>
      <c r="C16686" s="31"/>
    </row>
    <row r="16687" spans="2:3" x14ac:dyDescent="0.35">
      <c r="B16687" s="31"/>
      <c r="C16687" s="31"/>
    </row>
    <row r="16688" spans="2:3" x14ac:dyDescent="0.35">
      <c r="B16688" s="31"/>
      <c r="C16688" s="31"/>
    </row>
    <row r="16689" spans="2:3" x14ac:dyDescent="0.35">
      <c r="B16689" s="31"/>
      <c r="C16689" s="31"/>
    </row>
    <row r="16690" spans="2:3" x14ac:dyDescent="0.35">
      <c r="B16690" s="31"/>
      <c r="C16690" s="31"/>
    </row>
    <row r="16691" spans="2:3" x14ac:dyDescent="0.35">
      <c r="B16691" s="31"/>
      <c r="C16691" s="31"/>
    </row>
    <row r="16692" spans="2:3" x14ac:dyDescent="0.35">
      <c r="B16692" s="31"/>
      <c r="C16692" s="31"/>
    </row>
    <row r="16693" spans="2:3" x14ac:dyDescent="0.35">
      <c r="B16693" s="31"/>
      <c r="C16693" s="31"/>
    </row>
    <row r="16694" spans="2:3" x14ac:dyDescent="0.35">
      <c r="B16694" s="31"/>
      <c r="C16694" s="31"/>
    </row>
    <row r="16695" spans="2:3" x14ac:dyDescent="0.35">
      <c r="B16695" s="31"/>
      <c r="C16695" s="31"/>
    </row>
    <row r="16696" spans="2:3" x14ac:dyDescent="0.35">
      <c r="B16696" s="31"/>
      <c r="C16696" s="31"/>
    </row>
    <row r="16697" spans="2:3" x14ac:dyDescent="0.35">
      <c r="B16697" s="31"/>
      <c r="C16697" s="31"/>
    </row>
    <row r="16698" spans="2:3" x14ac:dyDescent="0.35">
      <c r="B16698" s="31"/>
      <c r="C16698" s="31"/>
    </row>
    <row r="16699" spans="2:3" x14ac:dyDescent="0.35">
      <c r="B16699" s="31"/>
      <c r="C16699" s="31"/>
    </row>
    <row r="16700" spans="2:3" x14ac:dyDescent="0.35">
      <c r="B16700" s="31"/>
      <c r="C16700" s="31"/>
    </row>
    <row r="16701" spans="2:3" x14ac:dyDescent="0.35">
      <c r="B16701" s="31"/>
      <c r="C16701" s="31"/>
    </row>
    <row r="16702" spans="2:3" x14ac:dyDescent="0.35">
      <c r="B16702" s="31"/>
      <c r="C16702" s="31"/>
    </row>
    <row r="16703" spans="2:3" x14ac:dyDescent="0.35">
      <c r="B16703" s="31"/>
      <c r="C16703" s="31"/>
    </row>
    <row r="16704" spans="2:3" x14ac:dyDescent="0.35">
      <c r="B16704" s="31"/>
      <c r="C16704" s="31"/>
    </row>
    <row r="16705" spans="2:3" x14ac:dyDescent="0.35">
      <c r="B16705" s="31"/>
      <c r="C16705" s="31"/>
    </row>
    <row r="16706" spans="2:3" x14ac:dyDescent="0.35">
      <c r="B16706" s="31"/>
      <c r="C16706" s="31"/>
    </row>
    <row r="16707" spans="2:3" x14ac:dyDescent="0.35">
      <c r="B16707" s="31"/>
      <c r="C16707" s="31"/>
    </row>
    <row r="16708" spans="2:3" x14ac:dyDescent="0.35">
      <c r="B16708" s="31"/>
      <c r="C16708" s="31"/>
    </row>
    <row r="16709" spans="2:3" x14ac:dyDescent="0.35">
      <c r="B16709" s="31"/>
      <c r="C16709" s="31"/>
    </row>
    <row r="16710" spans="2:3" x14ac:dyDescent="0.35">
      <c r="B16710" s="31"/>
      <c r="C16710" s="31"/>
    </row>
    <row r="16711" spans="2:3" x14ac:dyDescent="0.35">
      <c r="B16711" s="31"/>
      <c r="C16711" s="31"/>
    </row>
    <row r="16712" spans="2:3" x14ac:dyDescent="0.35">
      <c r="B16712" s="31"/>
      <c r="C16712" s="31"/>
    </row>
    <row r="16713" spans="2:3" x14ac:dyDescent="0.35">
      <c r="B16713" s="31"/>
      <c r="C16713" s="31"/>
    </row>
    <row r="16714" spans="2:3" x14ac:dyDescent="0.35">
      <c r="B16714" s="31"/>
      <c r="C16714" s="31"/>
    </row>
    <row r="16715" spans="2:3" x14ac:dyDescent="0.35">
      <c r="B16715" s="31"/>
      <c r="C16715" s="31"/>
    </row>
    <row r="16716" spans="2:3" x14ac:dyDescent="0.35">
      <c r="B16716" s="31"/>
      <c r="C16716" s="31"/>
    </row>
    <row r="16717" spans="2:3" x14ac:dyDescent="0.35">
      <c r="B16717" s="31"/>
      <c r="C16717" s="31"/>
    </row>
    <row r="16718" spans="2:3" x14ac:dyDescent="0.35">
      <c r="B16718" s="31"/>
      <c r="C16718" s="31"/>
    </row>
    <row r="16719" spans="2:3" x14ac:dyDescent="0.35">
      <c r="B16719" s="31"/>
      <c r="C16719" s="31"/>
    </row>
    <row r="16720" spans="2:3" x14ac:dyDescent="0.35">
      <c r="B16720" s="31"/>
      <c r="C16720" s="31"/>
    </row>
    <row r="16721" spans="2:3" x14ac:dyDescent="0.35">
      <c r="B16721" s="31"/>
      <c r="C16721" s="31"/>
    </row>
    <row r="16722" spans="2:3" x14ac:dyDescent="0.35">
      <c r="B16722" s="31"/>
      <c r="C16722" s="31"/>
    </row>
    <row r="16723" spans="2:3" x14ac:dyDescent="0.35">
      <c r="B16723" s="31"/>
      <c r="C16723" s="31"/>
    </row>
    <row r="16724" spans="2:3" x14ac:dyDescent="0.35">
      <c r="B16724" s="31"/>
      <c r="C16724" s="31"/>
    </row>
    <row r="16725" spans="2:3" x14ac:dyDescent="0.35">
      <c r="B16725" s="31"/>
      <c r="C16725" s="31"/>
    </row>
    <row r="16726" spans="2:3" x14ac:dyDescent="0.35">
      <c r="B16726" s="31"/>
      <c r="C16726" s="31"/>
    </row>
    <row r="16727" spans="2:3" x14ac:dyDescent="0.35">
      <c r="B16727" s="31"/>
      <c r="C16727" s="31"/>
    </row>
    <row r="16728" spans="2:3" x14ac:dyDescent="0.35">
      <c r="B16728" s="31"/>
      <c r="C16728" s="31"/>
    </row>
    <row r="16729" spans="2:3" x14ac:dyDescent="0.35">
      <c r="B16729" s="31"/>
      <c r="C16729" s="31"/>
    </row>
    <row r="16730" spans="2:3" x14ac:dyDescent="0.35">
      <c r="B16730" s="31"/>
      <c r="C16730" s="31"/>
    </row>
    <row r="16731" spans="2:3" x14ac:dyDescent="0.35">
      <c r="B16731" s="31"/>
      <c r="C16731" s="31"/>
    </row>
    <row r="16732" spans="2:3" x14ac:dyDescent="0.35">
      <c r="B16732" s="31"/>
      <c r="C16732" s="31"/>
    </row>
    <row r="16733" spans="2:3" x14ac:dyDescent="0.35">
      <c r="B16733" s="31"/>
      <c r="C16733" s="31"/>
    </row>
    <row r="16734" spans="2:3" x14ac:dyDescent="0.35">
      <c r="B16734" s="31"/>
      <c r="C16734" s="31"/>
    </row>
    <row r="16735" spans="2:3" x14ac:dyDescent="0.35">
      <c r="B16735" s="31"/>
      <c r="C16735" s="31"/>
    </row>
    <row r="16736" spans="2:3" x14ac:dyDescent="0.35">
      <c r="B16736" s="31"/>
      <c r="C16736" s="31"/>
    </row>
    <row r="16737" spans="2:3" x14ac:dyDescent="0.35">
      <c r="B16737" s="31"/>
      <c r="C16737" s="31"/>
    </row>
    <row r="16738" spans="2:3" x14ac:dyDescent="0.35">
      <c r="B16738" s="31"/>
      <c r="C16738" s="31"/>
    </row>
    <row r="16739" spans="2:3" x14ac:dyDescent="0.35">
      <c r="B16739" s="31"/>
      <c r="C16739" s="31"/>
    </row>
    <row r="16740" spans="2:3" x14ac:dyDescent="0.35">
      <c r="B16740" s="31"/>
      <c r="C16740" s="31"/>
    </row>
    <row r="16741" spans="2:3" x14ac:dyDescent="0.35">
      <c r="B16741" s="31"/>
      <c r="C16741" s="31"/>
    </row>
    <row r="16742" spans="2:3" x14ac:dyDescent="0.35">
      <c r="B16742" s="31"/>
      <c r="C16742" s="31"/>
    </row>
    <row r="16743" spans="2:3" x14ac:dyDescent="0.35">
      <c r="B16743" s="31"/>
      <c r="C16743" s="31"/>
    </row>
    <row r="16744" spans="2:3" x14ac:dyDescent="0.35">
      <c r="B16744" s="31"/>
      <c r="C16744" s="31"/>
    </row>
    <row r="16745" spans="2:3" x14ac:dyDescent="0.35">
      <c r="B16745" s="31"/>
      <c r="C16745" s="31"/>
    </row>
    <row r="16746" spans="2:3" x14ac:dyDescent="0.35">
      <c r="B16746" s="31"/>
      <c r="C16746" s="31"/>
    </row>
    <row r="16747" spans="2:3" x14ac:dyDescent="0.35">
      <c r="B16747" s="31"/>
      <c r="C16747" s="31"/>
    </row>
    <row r="16748" spans="2:3" x14ac:dyDescent="0.35">
      <c r="B16748" s="31"/>
      <c r="C16748" s="31"/>
    </row>
    <row r="16749" spans="2:3" x14ac:dyDescent="0.35">
      <c r="B16749" s="31"/>
      <c r="C16749" s="31"/>
    </row>
    <row r="16750" spans="2:3" x14ac:dyDescent="0.35">
      <c r="B16750" s="31"/>
      <c r="C16750" s="31"/>
    </row>
    <row r="16751" spans="2:3" x14ac:dyDescent="0.35">
      <c r="B16751" s="31"/>
      <c r="C16751" s="31"/>
    </row>
    <row r="16752" spans="2:3" x14ac:dyDescent="0.35">
      <c r="B16752" s="31"/>
      <c r="C16752" s="31"/>
    </row>
    <row r="16753" spans="2:3" x14ac:dyDescent="0.35">
      <c r="B16753" s="31"/>
      <c r="C16753" s="31"/>
    </row>
    <row r="16754" spans="2:3" x14ac:dyDescent="0.35">
      <c r="B16754" s="31"/>
      <c r="C16754" s="31"/>
    </row>
    <row r="16755" spans="2:3" x14ac:dyDescent="0.35">
      <c r="B16755" s="31"/>
      <c r="C16755" s="31"/>
    </row>
    <row r="16756" spans="2:3" x14ac:dyDescent="0.35">
      <c r="B16756" s="31"/>
      <c r="C16756" s="31"/>
    </row>
    <row r="16757" spans="2:3" x14ac:dyDescent="0.35">
      <c r="B16757" s="31"/>
      <c r="C16757" s="31"/>
    </row>
    <row r="16758" spans="2:3" x14ac:dyDescent="0.35">
      <c r="B16758" s="31"/>
      <c r="C16758" s="31"/>
    </row>
    <row r="16759" spans="2:3" x14ac:dyDescent="0.35">
      <c r="B16759" s="31"/>
      <c r="C16759" s="31"/>
    </row>
    <row r="16760" spans="2:3" x14ac:dyDescent="0.35">
      <c r="B16760" s="31"/>
      <c r="C16760" s="31"/>
    </row>
    <row r="16761" spans="2:3" x14ac:dyDescent="0.35">
      <c r="B16761" s="31"/>
      <c r="C16761" s="31"/>
    </row>
    <row r="16762" spans="2:3" x14ac:dyDescent="0.35">
      <c r="B16762" s="31"/>
      <c r="C16762" s="31"/>
    </row>
    <row r="16763" spans="2:3" x14ac:dyDescent="0.35">
      <c r="B16763" s="31"/>
      <c r="C16763" s="31"/>
    </row>
    <row r="16764" spans="2:3" x14ac:dyDescent="0.35">
      <c r="B16764" s="31"/>
      <c r="C16764" s="31"/>
    </row>
    <row r="16765" spans="2:3" x14ac:dyDescent="0.35">
      <c r="B16765" s="31"/>
      <c r="C16765" s="31"/>
    </row>
    <row r="16766" spans="2:3" x14ac:dyDescent="0.35">
      <c r="B16766" s="31"/>
      <c r="C16766" s="31"/>
    </row>
    <row r="16767" spans="2:3" x14ac:dyDescent="0.35">
      <c r="B16767" s="31"/>
      <c r="C16767" s="31"/>
    </row>
    <row r="16768" spans="2:3" x14ac:dyDescent="0.35">
      <c r="B16768" s="31"/>
      <c r="C16768" s="31"/>
    </row>
    <row r="16769" spans="2:3" x14ac:dyDescent="0.35">
      <c r="B16769" s="31"/>
      <c r="C16769" s="31"/>
    </row>
    <row r="16770" spans="2:3" x14ac:dyDescent="0.35">
      <c r="B16770" s="31"/>
      <c r="C16770" s="31"/>
    </row>
    <row r="16771" spans="2:3" x14ac:dyDescent="0.35">
      <c r="B16771" s="31"/>
      <c r="C16771" s="31"/>
    </row>
    <row r="16772" spans="2:3" x14ac:dyDescent="0.35">
      <c r="B16772" s="31"/>
      <c r="C16772" s="31"/>
    </row>
    <row r="16773" spans="2:3" x14ac:dyDescent="0.35">
      <c r="B16773" s="31"/>
      <c r="C16773" s="31"/>
    </row>
    <row r="16774" spans="2:3" x14ac:dyDescent="0.35">
      <c r="B16774" s="31"/>
      <c r="C16774" s="31"/>
    </row>
    <row r="16775" spans="2:3" x14ac:dyDescent="0.35">
      <c r="B16775" s="31"/>
      <c r="C16775" s="31"/>
    </row>
    <row r="16776" spans="2:3" x14ac:dyDescent="0.35">
      <c r="B16776" s="31"/>
      <c r="C16776" s="31"/>
    </row>
    <row r="16777" spans="2:3" x14ac:dyDescent="0.35">
      <c r="B16777" s="31"/>
      <c r="C16777" s="31"/>
    </row>
    <row r="16778" spans="2:3" x14ac:dyDescent="0.35">
      <c r="B16778" s="31"/>
      <c r="C16778" s="31"/>
    </row>
    <row r="16779" spans="2:3" x14ac:dyDescent="0.35">
      <c r="B16779" s="31"/>
      <c r="C16779" s="31"/>
    </row>
    <row r="16780" spans="2:3" x14ac:dyDescent="0.35">
      <c r="B16780" s="31"/>
      <c r="C16780" s="31"/>
    </row>
    <row r="16781" spans="2:3" x14ac:dyDescent="0.35">
      <c r="B16781" s="31"/>
      <c r="C16781" s="31"/>
    </row>
    <row r="16782" spans="2:3" x14ac:dyDescent="0.35">
      <c r="B16782" s="31"/>
      <c r="C16782" s="31"/>
    </row>
    <row r="16783" spans="2:3" x14ac:dyDescent="0.35">
      <c r="B16783" s="31"/>
      <c r="C16783" s="31"/>
    </row>
    <row r="16784" spans="2:3" x14ac:dyDescent="0.35">
      <c r="B16784" s="31"/>
      <c r="C16784" s="31"/>
    </row>
    <row r="16785" spans="2:3" x14ac:dyDescent="0.35">
      <c r="B16785" s="31"/>
      <c r="C16785" s="31"/>
    </row>
    <row r="16786" spans="2:3" x14ac:dyDescent="0.35">
      <c r="B16786" s="31"/>
      <c r="C16786" s="31"/>
    </row>
    <row r="16787" spans="2:3" x14ac:dyDescent="0.35">
      <c r="B16787" s="31"/>
      <c r="C16787" s="31"/>
    </row>
    <row r="16788" spans="2:3" x14ac:dyDescent="0.35">
      <c r="B16788" s="31"/>
      <c r="C16788" s="31"/>
    </row>
    <row r="16789" spans="2:3" x14ac:dyDescent="0.35">
      <c r="B16789" s="31"/>
      <c r="C16789" s="31"/>
    </row>
    <row r="16790" spans="2:3" x14ac:dyDescent="0.35">
      <c r="B16790" s="31"/>
      <c r="C16790" s="31"/>
    </row>
    <row r="16791" spans="2:3" x14ac:dyDescent="0.35">
      <c r="B16791" s="31"/>
      <c r="C16791" s="31"/>
    </row>
    <row r="16792" spans="2:3" x14ac:dyDescent="0.35">
      <c r="B16792" s="31"/>
      <c r="C16792" s="31"/>
    </row>
    <row r="16793" spans="2:3" x14ac:dyDescent="0.35">
      <c r="B16793" s="31"/>
      <c r="C16793" s="31"/>
    </row>
    <row r="16794" spans="2:3" x14ac:dyDescent="0.35">
      <c r="B16794" s="31"/>
      <c r="C16794" s="31"/>
    </row>
    <row r="16795" spans="2:3" x14ac:dyDescent="0.35">
      <c r="B16795" s="31"/>
      <c r="C16795" s="31"/>
    </row>
    <row r="16796" spans="2:3" x14ac:dyDescent="0.35">
      <c r="B16796" s="31"/>
      <c r="C16796" s="31"/>
    </row>
    <row r="16797" spans="2:3" x14ac:dyDescent="0.35">
      <c r="B16797" s="31"/>
      <c r="C16797" s="31"/>
    </row>
    <row r="16798" spans="2:3" x14ac:dyDescent="0.35">
      <c r="B16798" s="31"/>
      <c r="C16798" s="31"/>
    </row>
    <row r="16799" spans="2:3" x14ac:dyDescent="0.35">
      <c r="B16799" s="31"/>
      <c r="C16799" s="31"/>
    </row>
    <row r="16800" spans="2:3" x14ac:dyDescent="0.35">
      <c r="B16800" s="31"/>
      <c r="C16800" s="31"/>
    </row>
    <row r="16801" spans="2:3" x14ac:dyDescent="0.35">
      <c r="B16801" s="31"/>
      <c r="C16801" s="31"/>
    </row>
    <row r="16802" spans="2:3" x14ac:dyDescent="0.35">
      <c r="B16802" s="31"/>
      <c r="C16802" s="31"/>
    </row>
    <row r="16803" spans="2:3" x14ac:dyDescent="0.35">
      <c r="B16803" s="31"/>
      <c r="C16803" s="31"/>
    </row>
    <row r="16804" spans="2:3" x14ac:dyDescent="0.35">
      <c r="B16804" s="31"/>
      <c r="C16804" s="31"/>
    </row>
    <row r="16805" spans="2:3" x14ac:dyDescent="0.35">
      <c r="B16805" s="31"/>
      <c r="C16805" s="31"/>
    </row>
    <row r="16806" spans="2:3" x14ac:dyDescent="0.35">
      <c r="B16806" s="31"/>
      <c r="C16806" s="31"/>
    </row>
    <row r="16807" spans="2:3" x14ac:dyDescent="0.35">
      <c r="B16807" s="31"/>
      <c r="C16807" s="31"/>
    </row>
    <row r="16808" spans="2:3" x14ac:dyDescent="0.35">
      <c r="B16808" s="31"/>
      <c r="C16808" s="31"/>
    </row>
    <row r="16809" spans="2:3" x14ac:dyDescent="0.35">
      <c r="B16809" s="31"/>
      <c r="C16809" s="31"/>
    </row>
    <row r="16810" spans="2:3" x14ac:dyDescent="0.35">
      <c r="B16810" s="31"/>
      <c r="C16810" s="31"/>
    </row>
    <row r="16811" spans="2:3" x14ac:dyDescent="0.35">
      <c r="B16811" s="31"/>
      <c r="C16811" s="31"/>
    </row>
    <row r="16812" spans="2:3" x14ac:dyDescent="0.35">
      <c r="B16812" s="31"/>
      <c r="C16812" s="31"/>
    </row>
    <row r="16813" spans="2:3" x14ac:dyDescent="0.35">
      <c r="B16813" s="31"/>
      <c r="C16813" s="31"/>
    </row>
    <row r="16814" spans="2:3" x14ac:dyDescent="0.35">
      <c r="B16814" s="31"/>
      <c r="C16814" s="31"/>
    </row>
    <row r="16815" spans="2:3" x14ac:dyDescent="0.35">
      <c r="B16815" s="31"/>
      <c r="C16815" s="31"/>
    </row>
    <row r="16816" spans="2:3" x14ac:dyDescent="0.35">
      <c r="B16816" s="31"/>
      <c r="C16816" s="31"/>
    </row>
    <row r="16817" spans="2:3" x14ac:dyDescent="0.35">
      <c r="B16817" s="31"/>
      <c r="C16817" s="31"/>
    </row>
    <row r="16818" spans="2:3" x14ac:dyDescent="0.35">
      <c r="B16818" s="31"/>
      <c r="C16818" s="31"/>
    </row>
    <row r="16819" spans="2:3" x14ac:dyDescent="0.35">
      <c r="B16819" s="31"/>
      <c r="C16819" s="31"/>
    </row>
    <row r="16820" spans="2:3" x14ac:dyDescent="0.35">
      <c r="B16820" s="31"/>
      <c r="C16820" s="31"/>
    </row>
    <row r="16821" spans="2:3" x14ac:dyDescent="0.35">
      <c r="B16821" s="31"/>
      <c r="C16821" s="31"/>
    </row>
    <row r="16822" spans="2:3" x14ac:dyDescent="0.35">
      <c r="B16822" s="31"/>
      <c r="C16822" s="31"/>
    </row>
    <row r="16823" spans="2:3" x14ac:dyDescent="0.35">
      <c r="B16823" s="31"/>
      <c r="C16823" s="31"/>
    </row>
    <row r="16824" spans="2:3" x14ac:dyDescent="0.35">
      <c r="B16824" s="31"/>
      <c r="C16824" s="31"/>
    </row>
    <row r="16825" spans="2:3" x14ac:dyDescent="0.35">
      <c r="B16825" s="31"/>
      <c r="C16825" s="31"/>
    </row>
    <row r="16826" spans="2:3" x14ac:dyDescent="0.35">
      <c r="B16826" s="31"/>
      <c r="C16826" s="31"/>
    </row>
    <row r="16827" spans="2:3" x14ac:dyDescent="0.35">
      <c r="B16827" s="31"/>
      <c r="C16827" s="31"/>
    </row>
    <row r="16828" spans="2:3" x14ac:dyDescent="0.35">
      <c r="B16828" s="31"/>
      <c r="C16828" s="31"/>
    </row>
    <row r="16829" spans="2:3" x14ac:dyDescent="0.35">
      <c r="B16829" s="31"/>
      <c r="C16829" s="31"/>
    </row>
    <row r="16830" spans="2:3" x14ac:dyDescent="0.35">
      <c r="B16830" s="31"/>
      <c r="C16830" s="31"/>
    </row>
    <row r="16831" spans="2:3" x14ac:dyDescent="0.35">
      <c r="B16831" s="31"/>
      <c r="C16831" s="31"/>
    </row>
    <row r="16832" spans="2:3" x14ac:dyDescent="0.35">
      <c r="B16832" s="31"/>
      <c r="C16832" s="31"/>
    </row>
    <row r="16833" spans="2:3" x14ac:dyDescent="0.35">
      <c r="B16833" s="31"/>
      <c r="C16833" s="31"/>
    </row>
    <row r="16834" spans="2:3" x14ac:dyDescent="0.35">
      <c r="B16834" s="31"/>
      <c r="C16834" s="31"/>
    </row>
    <row r="16835" spans="2:3" x14ac:dyDescent="0.35">
      <c r="B16835" s="31"/>
      <c r="C16835" s="31"/>
    </row>
    <row r="16836" spans="2:3" x14ac:dyDescent="0.35">
      <c r="B16836" s="31"/>
      <c r="C16836" s="31"/>
    </row>
    <row r="16837" spans="2:3" x14ac:dyDescent="0.35">
      <c r="B16837" s="31"/>
      <c r="C16837" s="31"/>
    </row>
    <row r="16838" spans="2:3" x14ac:dyDescent="0.35">
      <c r="B16838" s="31"/>
      <c r="C16838" s="31"/>
    </row>
    <row r="16839" spans="2:3" x14ac:dyDescent="0.35">
      <c r="B16839" s="31"/>
      <c r="C16839" s="31"/>
    </row>
    <row r="16840" spans="2:3" x14ac:dyDescent="0.35">
      <c r="B16840" s="31"/>
      <c r="C16840" s="31"/>
    </row>
    <row r="16841" spans="2:3" x14ac:dyDescent="0.35">
      <c r="B16841" s="31"/>
      <c r="C16841" s="31"/>
    </row>
    <row r="16842" spans="2:3" x14ac:dyDescent="0.35">
      <c r="B16842" s="31"/>
      <c r="C16842" s="31"/>
    </row>
    <row r="16843" spans="2:3" x14ac:dyDescent="0.35">
      <c r="B16843" s="31"/>
      <c r="C16843" s="31"/>
    </row>
    <row r="16844" spans="2:3" x14ac:dyDescent="0.35">
      <c r="B16844" s="31"/>
      <c r="C16844" s="31"/>
    </row>
    <row r="16845" spans="2:3" x14ac:dyDescent="0.35">
      <c r="B16845" s="31"/>
      <c r="C16845" s="31"/>
    </row>
    <row r="16846" spans="2:3" x14ac:dyDescent="0.35">
      <c r="B16846" s="31"/>
      <c r="C16846" s="31"/>
    </row>
    <row r="16847" spans="2:3" x14ac:dyDescent="0.35">
      <c r="B16847" s="31"/>
      <c r="C16847" s="31"/>
    </row>
    <row r="16848" spans="2:3" x14ac:dyDescent="0.35">
      <c r="B16848" s="31"/>
      <c r="C16848" s="31"/>
    </row>
    <row r="16849" spans="2:3" x14ac:dyDescent="0.35">
      <c r="B16849" s="31"/>
      <c r="C16849" s="31"/>
    </row>
    <row r="16850" spans="2:3" x14ac:dyDescent="0.35">
      <c r="B16850" s="31"/>
      <c r="C16850" s="31"/>
    </row>
    <row r="16851" spans="2:3" x14ac:dyDescent="0.35">
      <c r="B16851" s="31"/>
      <c r="C16851" s="31"/>
    </row>
    <row r="16852" spans="2:3" x14ac:dyDescent="0.35">
      <c r="B16852" s="31"/>
      <c r="C16852" s="31"/>
    </row>
    <row r="16853" spans="2:3" x14ac:dyDescent="0.35">
      <c r="B16853" s="31"/>
      <c r="C16853" s="31"/>
    </row>
    <row r="16854" spans="2:3" x14ac:dyDescent="0.35">
      <c r="B16854" s="31"/>
      <c r="C16854" s="31"/>
    </row>
    <row r="16855" spans="2:3" x14ac:dyDescent="0.35">
      <c r="B16855" s="31"/>
      <c r="C16855" s="31"/>
    </row>
    <row r="16856" spans="2:3" x14ac:dyDescent="0.35">
      <c r="B16856" s="31"/>
      <c r="C16856" s="31"/>
    </row>
    <row r="16857" spans="2:3" x14ac:dyDescent="0.35">
      <c r="B16857" s="31"/>
      <c r="C16857" s="31"/>
    </row>
    <row r="16858" spans="2:3" x14ac:dyDescent="0.35">
      <c r="B16858" s="31"/>
      <c r="C16858" s="31"/>
    </row>
    <row r="16859" spans="2:3" x14ac:dyDescent="0.35">
      <c r="B16859" s="31"/>
      <c r="C16859" s="31"/>
    </row>
    <row r="16860" spans="2:3" x14ac:dyDescent="0.35">
      <c r="B16860" s="31"/>
      <c r="C16860" s="31"/>
    </row>
    <row r="16861" spans="2:3" x14ac:dyDescent="0.35">
      <c r="B16861" s="31"/>
      <c r="C16861" s="31"/>
    </row>
    <row r="16862" spans="2:3" x14ac:dyDescent="0.35">
      <c r="B16862" s="31"/>
      <c r="C16862" s="31"/>
    </row>
    <row r="16863" spans="2:3" x14ac:dyDescent="0.35">
      <c r="B16863" s="31"/>
      <c r="C16863" s="31"/>
    </row>
    <row r="16864" spans="2:3" x14ac:dyDescent="0.35">
      <c r="B16864" s="31"/>
      <c r="C16864" s="31"/>
    </row>
    <row r="16865" spans="2:3" x14ac:dyDescent="0.35">
      <c r="B16865" s="31"/>
      <c r="C16865" s="31"/>
    </row>
    <row r="16866" spans="2:3" x14ac:dyDescent="0.35">
      <c r="B16866" s="31"/>
      <c r="C16866" s="31"/>
    </row>
    <row r="16867" spans="2:3" x14ac:dyDescent="0.35">
      <c r="B16867" s="31"/>
      <c r="C16867" s="31"/>
    </row>
    <row r="16868" spans="2:3" x14ac:dyDescent="0.35">
      <c r="B16868" s="31"/>
      <c r="C16868" s="31"/>
    </row>
    <row r="16869" spans="2:3" x14ac:dyDescent="0.35">
      <c r="B16869" s="31"/>
      <c r="C16869" s="31"/>
    </row>
    <row r="16870" spans="2:3" x14ac:dyDescent="0.35">
      <c r="B16870" s="31"/>
      <c r="C16870" s="31"/>
    </row>
    <row r="16871" spans="2:3" x14ac:dyDescent="0.35">
      <c r="B16871" s="31"/>
      <c r="C16871" s="31"/>
    </row>
    <row r="16872" spans="2:3" x14ac:dyDescent="0.35">
      <c r="B16872" s="31"/>
      <c r="C16872" s="31"/>
    </row>
    <row r="16873" spans="2:3" x14ac:dyDescent="0.35">
      <c r="B16873" s="31"/>
      <c r="C16873" s="31"/>
    </row>
    <row r="16874" spans="2:3" x14ac:dyDescent="0.35">
      <c r="B16874" s="31"/>
      <c r="C16874" s="31"/>
    </row>
    <row r="16875" spans="2:3" x14ac:dyDescent="0.35">
      <c r="B16875" s="31"/>
      <c r="C16875" s="31"/>
    </row>
    <row r="16876" spans="2:3" x14ac:dyDescent="0.35">
      <c r="B16876" s="31"/>
      <c r="C16876" s="31"/>
    </row>
    <row r="16877" spans="2:3" x14ac:dyDescent="0.35">
      <c r="B16877" s="31"/>
      <c r="C16877" s="31"/>
    </row>
    <row r="16878" spans="2:3" x14ac:dyDescent="0.35">
      <c r="B16878" s="31"/>
      <c r="C16878" s="31"/>
    </row>
    <row r="16879" spans="2:3" x14ac:dyDescent="0.35">
      <c r="B16879" s="31"/>
      <c r="C16879" s="31"/>
    </row>
    <row r="16880" spans="2:3" x14ac:dyDescent="0.35">
      <c r="B16880" s="31"/>
      <c r="C16880" s="31"/>
    </row>
    <row r="16881" spans="2:3" x14ac:dyDescent="0.35">
      <c r="B16881" s="31"/>
      <c r="C16881" s="31"/>
    </row>
    <row r="16882" spans="2:3" x14ac:dyDescent="0.35">
      <c r="B16882" s="31"/>
      <c r="C16882" s="31"/>
    </row>
    <row r="16883" spans="2:3" x14ac:dyDescent="0.35">
      <c r="B16883" s="31"/>
      <c r="C16883" s="31"/>
    </row>
    <row r="16884" spans="2:3" x14ac:dyDescent="0.35">
      <c r="B16884" s="31"/>
      <c r="C16884" s="31"/>
    </row>
    <row r="16885" spans="2:3" x14ac:dyDescent="0.35">
      <c r="B16885" s="31"/>
      <c r="C16885" s="31"/>
    </row>
    <row r="16886" spans="2:3" x14ac:dyDescent="0.35">
      <c r="B16886" s="31"/>
      <c r="C16886" s="31"/>
    </row>
    <row r="16887" spans="2:3" x14ac:dyDescent="0.35">
      <c r="B16887" s="31"/>
      <c r="C16887" s="31"/>
    </row>
    <row r="16888" spans="2:3" x14ac:dyDescent="0.35">
      <c r="B16888" s="31"/>
      <c r="C16888" s="31"/>
    </row>
    <row r="16889" spans="2:3" x14ac:dyDescent="0.35">
      <c r="B16889" s="31"/>
      <c r="C16889" s="31"/>
    </row>
    <row r="16890" spans="2:3" x14ac:dyDescent="0.35">
      <c r="B16890" s="31"/>
      <c r="C16890" s="31"/>
    </row>
    <row r="16891" spans="2:3" x14ac:dyDescent="0.35">
      <c r="B16891" s="31"/>
      <c r="C16891" s="31"/>
    </row>
    <row r="16892" spans="2:3" x14ac:dyDescent="0.35">
      <c r="B16892" s="31"/>
      <c r="C16892" s="31"/>
    </row>
    <row r="16893" spans="2:3" x14ac:dyDescent="0.35">
      <c r="B16893" s="31"/>
      <c r="C16893" s="31"/>
    </row>
    <row r="16894" spans="2:3" x14ac:dyDescent="0.35">
      <c r="B16894" s="31"/>
      <c r="C16894" s="31"/>
    </row>
    <row r="16895" spans="2:3" x14ac:dyDescent="0.35">
      <c r="B16895" s="31"/>
      <c r="C16895" s="31"/>
    </row>
    <row r="16896" spans="2:3" x14ac:dyDescent="0.35">
      <c r="B16896" s="31"/>
      <c r="C16896" s="31"/>
    </row>
    <row r="16897" spans="2:3" x14ac:dyDescent="0.35">
      <c r="B16897" s="31"/>
      <c r="C16897" s="31"/>
    </row>
    <row r="16898" spans="2:3" x14ac:dyDescent="0.35">
      <c r="B16898" s="31"/>
      <c r="C16898" s="31"/>
    </row>
    <row r="16899" spans="2:3" x14ac:dyDescent="0.35">
      <c r="B16899" s="31"/>
      <c r="C16899" s="31"/>
    </row>
    <row r="16900" spans="2:3" x14ac:dyDescent="0.35">
      <c r="B16900" s="31"/>
      <c r="C16900" s="31"/>
    </row>
    <row r="16901" spans="2:3" x14ac:dyDescent="0.35">
      <c r="B16901" s="31"/>
      <c r="C16901" s="31"/>
    </row>
    <row r="16902" spans="2:3" x14ac:dyDescent="0.35">
      <c r="B16902" s="31"/>
      <c r="C16902" s="31"/>
    </row>
    <row r="16903" spans="2:3" x14ac:dyDescent="0.35">
      <c r="B16903" s="31"/>
      <c r="C16903" s="31"/>
    </row>
    <row r="16904" spans="2:3" x14ac:dyDescent="0.35">
      <c r="B16904" s="31"/>
      <c r="C16904" s="31"/>
    </row>
    <row r="16905" spans="2:3" x14ac:dyDescent="0.35">
      <c r="B16905" s="31"/>
      <c r="C16905" s="31"/>
    </row>
    <row r="16906" spans="2:3" x14ac:dyDescent="0.35">
      <c r="B16906" s="31"/>
      <c r="C16906" s="31"/>
    </row>
    <row r="16907" spans="2:3" x14ac:dyDescent="0.35">
      <c r="B16907" s="31"/>
      <c r="C16907" s="31"/>
    </row>
    <row r="16908" spans="2:3" x14ac:dyDescent="0.35">
      <c r="B16908" s="31"/>
      <c r="C16908" s="31"/>
    </row>
    <row r="16909" spans="2:3" x14ac:dyDescent="0.35">
      <c r="B16909" s="31"/>
      <c r="C16909" s="31"/>
    </row>
    <row r="16910" spans="2:3" x14ac:dyDescent="0.35">
      <c r="B16910" s="31"/>
      <c r="C16910" s="31"/>
    </row>
    <row r="16911" spans="2:3" x14ac:dyDescent="0.35">
      <c r="B16911" s="31"/>
      <c r="C16911" s="31"/>
    </row>
    <row r="16912" spans="2:3" x14ac:dyDescent="0.35">
      <c r="B16912" s="31"/>
      <c r="C16912" s="31"/>
    </row>
    <row r="16913" spans="2:3" x14ac:dyDescent="0.35">
      <c r="B16913" s="31"/>
      <c r="C16913" s="31"/>
    </row>
    <row r="16914" spans="2:3" x14ac:dyDescent="0.35">
      <c r="B16914" s="31"/>
      <c r="C16914" s="31"/>
    </row>
    <row r="16915" spans="2:3" x14ac:dyDescent="0.35">
      <c r="B16915" s="31"/>
      <c r="C16915" s="31"/>
    </row>
    <row r="16916" spans="2:3" x14ac:dyDescent="0.35">
      <c r="B16916" s="31"/>
      <c r="C16916" s="31"/>
    </row>
    <row r="16917" spans="2:3" x14ac:dyDescent="0.35">
      <c r="B16917" s="31"/>
      <c r="C16917" s="31"/>
    </row>
    <row r="16918" spans="2:3" x14ac:dyDescent="0.35">
      <c r="B16918" s="31"/>
      <c r="C16918" s="31"/>
    </row>
    <row r="16919" spans="2:3" x14ac:dyDescent="0.35">
      <c r="B16919" s="31"/>
      <c r="C16919" s="31"/>
    </row>
    <row r="16920" spans="2:3" x14ac:dyDescent="0.35">
      <c r="B16920" s="31"/>
      <c r="C16920" s="31"/>
    </row>
    <row r="16921" spans="2:3" x14ac:dyDescent="0.35">
      <c r="B16921" s="31"/>
      <c r="C16921" s="31"/>
    </row>
    <row r="16922" spans="2:3" x14ac:dyDescent="0.35">
      <c r="B16922" s="31"/>
      <c r="C16922" s="31"/>
    </row>
    <row r="16923" spans="2:3" x14ac:dyDescent="0.35">
      <c r="B16923" s="31"/>
      <c r="C16923" s="31"/>
    </row>
    <row r="16924" spans="2:3" x14ac:dyDescent="0.35">
      <c r="B16924" s="31"/>
      <c r="C16924" s="31"/>
    </row>
    <row r="16925" spans="2:3" x14ac:dyDescent="0.35">
      <c r="B16925" s="31"/>
      <c r="C16925" s="31"/>
    </row>
    <row r="16926" spans="2:3" x14ac:dyDescent="0.35">
      <c r="B16926" s="31"/>
      <c r="C16926" s="31"/>
    </row>
    <row r="16927" spans="2:3" x14ac:dyDescent="0.35">
      <c r="B16927" s="31"/>
      <c r="C16927" s="31"/>
    </row>
    <row r="16928" spans="2:3" x14ac:dyDescent="0.35">
      <c r="B16928" s="31"/>
      <c r="C16928" s="31"/>
    </row>
    <row r="16929" spans="2:3" x14ac:dyDescent="0.35">
      <c r="B16929" s="31"/>
      <c r="C16929" s="31"/>
    </row>
    <row r="16930" spans="2:3" x14ac:dyDescent="0.35">
      <c r="B16930" s="31"/>
      <c r="C16930" s="31"/>
    </row>
    <row r="16931" spans="2:3" x14ac:dyDescent="0.35">
      <c r="B16931" s="31"/>
      <c r="C16931" s="31"/>
    </row>
    <row r="16932" spans="2:3" x14ac:dyDescent="0.35">
      <c r="B16932" s="31"/>
      <c r="C16932" s="31"/>
    </row>
    <row r="16933" spans="2:3" x14ac:dyDescent="0.35">
      <c r="B16933" s="31"/>
      <c r="C16933" s="31"/>
    </row>
    <row r="16934" spans="2:3" x14ac:dyDescent="0.35">
      <c r="B16934" s="31"/>
      <c r="C16934" s="31"/>
    </row>
    <row r="16935" spans="2:3" x14ac:dyDescent="0.35">
      <c r="B16935" s="31"/>
      <c r="C16935" s="31"/>
    </row>
    <row r="16936" spans="2:3" x14ac:dyDescent="0.35">
      <c r="B16936" s="31"/>
      <c r="C16936" s="31"/>
    </row>
    <row r="16937" spans="2:3" x14ac:dyDescent="0.35">
      <c r="B16937" s="31"/>
      <c r="C16937" s="31"/>
    </row>
    <row r="16938" spans="2:3" x14ac:dyDescent="0.35">
      <c r="B16938" s="31"/>
      <c r="C16938" s="31"/>
    </row>
    <row r="16939" spans="2:3" x14ac:dyDescent="0.35">
      <c r="B16939" s="31"/>
      <c r="C16939" s="31"/>
    </row>
    <row r="16940" spans="2:3" x14ac:dyDescent="0.35">
      <c r="B16940" s="31"/>
      <c r="C16940" s="31"/>
    </row>
    <row r="16941" spans="2:3" x14ac:dyDescent="0.35">
      <c r="B16941" s="31"/>
      <c r="C16941" s="31"/>
    </row>
    <row r="16942" spans="2:3" x14ac:dyDescent="0.35">
      <c r="B16942" s="31"/>
      <c r="C16942" s="31"/>
    </row>
    <row r="16943" spans="2:3" x14ac:dyDescent="0.35">
      <c r="B16943" s="31"/>
      <c r="C16943" s="31"/>
    </row>
    <row r="16944" spans="2:3" x14ac:dyDescent="0.35">
      <c r="B16944" s="31"/>
      <c r="C16944" s="31"/>
    </row>
    <row r="16945" spans="2:3" x14ac:dyDescent="0.35">
      <c r="B16945" s="31"/>
      <c r="C16945" s="31"/>
    </row>
    <row r="16946" spans="2:3" x14ac:dyDescent="0.35">
      <c r="B16946" s="31"/>
      <c r="C16946" s="31"/>
    </row>
    <row r="16947" spans="2:3" x14ac:dyDescent="0.35">
      <c r="B16947" s="31"/>
      <c r="C16947" s="31"/>
    </row>
    <row r="16948" spans="2:3" x14ac:dyDescent="0.35">
      <c r="B16948" s="31"/>
      <c r="C16948" s="31"/>
    </row>
    <row r="16949" spans="2:3" x14ac:dyDescent="0.35">
      <c r="B16949" s="31"/>
      <c r="C16949" s="31"/>
    </row>
    <row r="16950" spans="2:3" x14ac:dyDescent="0.35">
      <c r="B16950" s="31"/>
      <c r="C16950" s="31"/>
    </row>
    <row r="16951" spans="2:3" x14ac:dyDescent="0.35">
      <c r="B16951" s="31"/>
      <c r="C16951" s="31"/>
    </row>
    <row r="16952" spans="2:3" x14ac:dyDescent="0.35">
      <c r="B16952" s="31"/>
      <c r="C16952" s="31"/>
    </row>
    <row r="16953" spans="2:3" x14ac:dyDescent="0.35">
      <c r="B16953" s="31"/>
      <c r="C16953" s="31"/>
    </row>
    <row r="16954" spans="2:3" x14ac:dyDescent="0.35">
      <c r="B16954" s="31"/>
      <c r="C16954" s="31"/>
    </row>
    <row r="16955" spans="2:3" x14ac:dyDescent="0.35">
      <c r="B16955" s="31"/>
      <c r="C16955" s="31"/>
    </row>
    <row r="16956" spans="2:3" x14ac:dyDescent="0.35">
      <c r="B16956" s="31"/>
      <c r="C16956" s="31"/>
    </row>
    <row r="16957" spans="2:3" x14ac:dyDescent="0.35">
      <c r="B16957" s="31"/>
      <c r="C16957" s="31"/>
    </row>
    <row r="16958" spans="2:3" x14ac:dyDescent="0.35">
      <c r="B16958" s="31"/>
      <c r="C16958" s="31"/>
    </row>
    <row r="16959" spans="2:3" x14ac:dyDescent="0.35">
      <c r="B16959" s="31"/>
      <c r="C16959" s="31"/>
    </row>
    <row r="16960" spans="2:3" x14ac:dyDescent="0.35">
      <c r="B16960" s="31"/>
      <c r="C16960" s="31"/>
    </row>
    <row r="16961" spans="2:3" x14ac:dyDescent="0.35">
      <c r="B16961" s="31"/>
      <c r="C16961" s="31"/>
    </row>
    <row r="16962" spans="2:3" x14ac:dyDescent="0.35">
      <c r="B16962" s="31"/>
      <c r="C16962" s="31"/>
    </row>
    <row r="16963" spans="2:3" x14ac:dyDescent="0.35">
      <c r="B16963" s="31"/>
      <c r="C16963" s="31"/>
    </row>
    <row r="16964" spans="2:3" x14ac:dyDescent="0.35">
      <c r="B16964" s="31"/>
      <c r="C16964" s="31"/>
    </row>
    <row r="16965" spans="2:3" x14ac:dyDescent="0.35">
      <c r="B16965" s="31"/>
      <c r="C16965" s="31"/>
    </row>
    <row r="16966" spans="2:3" x14ac:dyDescent="0.35">
      <c r="B16966" s="31"/>
      <c r="C16966" s="31"/>
    </row>
    <row r="16967" spans="2:3" x14ac:dyDescent="0.35">
      <c r="B16967" s="31"/>
      <c r="C16967" s="31"/>
    </row>
    <row r="16968" spans="2:3" x14ac:dyDescent="0.35">
      <c r="B16968" s="31"/>
      <c r="C16968" s="31"/>
    </row>
    <row r="16969" spans="2:3" x14ac:dyDescent="0.35">
      <c r="B16969" s="31"/>
      <c r="C16969" s="31"/>
    </row>
    <row r="16970" spans="2:3" x14ac:dyDescent="0.35">
      <c r="B16970" s="31"/>
      <c r="C16970" s="31"/>
    </row>
    <row r="16971" spans="2:3" x14ac:dyDescent="0.35">
      <c r="B16971" s="31"/>
      <c r="C16971" s="31"/>
    </row>
    <row r="16972" spans="2:3" x14ac:dyDescent="0.35">
      <c r="B16972" s="31"/>
      <c r="C16972" s="31"/>
    </row>
    <row r="16973" spans="2:3" x14ac:dyDescent="0.35">
      <c r="B16973" s="31"/>
      <c r="C16973" s="31"/>
    </row>
    <row r="16974" spans="2:3" x14ac:dyDescent="0.35">
      <c r="B16974" s="31"/>
      <c r="C16974" s="31"/>
    </row>
    <row r="16975" spans="2:3" x14ac:dyDescent="0.35">
      <c r="B16975" s="31"/>
      <c r="C16975" s="31"/>
    </row>
    <row r="16976" spans="2:3" x14ac:dyDescent="0.35">
      <c r="B16976" s="31"/>
      <c r="C16976" s="31"/>
    </row>
    <row r="16977" spans="2:3" x14ac:dyDescent="0.35">
      <c r="B16977" s="31"/>
      <c r="C16977" s="31"/>
    </row>
    <row r="16978" spans="2:3" x14ac:dyDescent="0.35">
      <c r="B16978" s="31"/>
      <c r="C16978" s="31"/>
    </row>
    <row r="16979" spans="2:3" x14ac:dyDescent="0.35">
      <c r="B16979" s="31"/>
      <c r="C16979" s="31"/>
    </row>
    <row r="16980" spans="2:3" x14ac:dyDescent="0.35">
      <c r="B16980" s="31"/>
      <c r="C16980" s="31"/>
    </row>
    <row r="16981" spans="2:3" x14ac:dyDescent="0.35">
      <c r="B16981" s="31"/>
      <c r="C16981" s="31"/>
    </row>
    <row r="16982" spans="2:3" x14ac:dyDescent="0.35">
      <c r="B16982" s="31"/>
      <c r="C16982" s="31"/>
    </row>
    <row r="16983" spans="2:3" x14ac:dyDescent="0.35">
      <c r="B16983" s="31"/>
      <c r="C16983" s="31"/>
    </row>
    <row r="16984" spans="2:3" x14ac:dyDescent="0.35">
      <c r="B16984" s="31"/>
      <c r="C16984" s="31"/>
    </row>
    <row r="16985" spans="2:3" x14ac:dyDescent="0.35">
      <c r="B16985" s="31"/>
      <c r="C16985" s="31"/>
    </row>
    <row r="16986" spans="2:3" x14ac:dyDescent="0.35">
      <c r="B16986" s="31"/>
      <c r="C16986" s="31"/>
    </row>
    <row r="16987" spans="2:3" x14ac:dyDescent="0.35">
      <c r="B16987" s="31"/>
      <c r="C16987" s="31"/>
    </row>
    <row r="16988" spans="2:3" x14ac:dyDescent="0.35">
      <c r="B16988" s="31"/>
      <c r="C16988" s="31"/>
    </row>
    <row r="16989" spans="2:3" x14ac:dyDescent="0.35">
      <c r="B16989" s="31"/>
      <c r="C16989" s="31"/>
    </row>
    <row r="16990" spans="2:3" x14ac:dyDescent="0.35">
      <c r="B16990" s="31"/>
      <c r="C16990" s="31"/>
    </row>
    <row r="16991" spans="2:3" x14ac:dyDescent="0.35">
      <c r="B16991" s="31"/>
      <c r="C16991" s="31"/>
    </row>
    <row r="16992" spans="2:3" x14ac:dyDescent="0.35">
      <c r="B16992" s="31"/>
      <c r="C16992" s="31"/>
    </row>
    <row r="16993" spans="2:3" x14ac:dyDescent="0.35">
      <c r="B16993" s="31"/>
      <c r="C16993" s="31"/>
    </row>
    <row r="16994" spans="2:3" x14ac:dyDescent="0.35">
      <c r="B16994" s="31"/>
      <c r="C16994" s="31"/>
    </row>
    <row r="16995" spans="2:3" x14ac:dyDescent="0.35">
      <c r="B16995" s="31"/>
      <c r="C16995" s="31"/>
    </row>
    <row r="16996" spans="2:3" x14ac:dyDescent="0.35">
      <c r="B16996" s="31"/>
      <c r="C16996" s="31"/>
    </row>
    <row r="16997" spans="2:3" x14ac:dyDescent="0.35">
      <c r="B16997" s="31"/>
      <c r="C16997" s="31"/>
    </row>
    <row r="16998" spans="2:3" x14ac:dyDescent="0.35">
      <c r="B16998" s="31"/>
      <c r="C16998" s="31"/>
    </row>
    <row r="16999" spans="2:3" x14ac:dyDescent="0.35">
      <c r="B16999" s="31"/>
      <c r="C16999" s="31"/>
    </row>
    <row r="17000" spans="2:3" x14ac:dyDescent="0.35">
      <c r="B17000" s="31"/>
      <c r="C17000" s="31"/>
    </row>
    <row r="17001" spans="2:3" x14ac:dyDescent="0.35">
      <c r="B17001" s="31"/>
      <c r="C17001" s="31"/>
    </row>
    <row r="17002" spans="2:3" x14ac:dyDescent="0.35">
      <c r="B17002" s="31"/>
      <c r="C17002" s="31"/>
    </row>
    <row r="17003" spans="2:3" x14ac:dyDescent="0.35">
      <c r="B17003" s="31"/>
      <c r="C17003" s="31"/>
    </row>
    <row r="17004" spans="2:3" x14ac:dyDescent="0.35">
      <c r="B17004" s="31"/>
      <c r="C17004" s="31"/>
    </row>
    <row r="17005" spans="2:3" x14ac:dyDescent="0.35">
      <c r="B17005" s="31"/>
      <c r="C17005" s="31"/>
    </row>
    <row r="17006" spans="2:3" x14ac:dyDescent="0.35">
      <c r="B17006" s="31"/>
      <c r="C17006" s="31"/>
    </row>
    <row r="17007" spans="2:3" x14ac:dyDescent="0.35">
      <c r="B17007" s="31"/>
      <c r="C17007" s="31"/>
    </row>
    <row r="17008" spans="2:3" x14ac:dyDescent="0.35">
      <c r="B17008" s="31"/>
      <c r="C17008" s="31"/>
    </row>
    <row r="17009" spans="2:3" x14ac:dyDescent="0.35">
      <c r="B17009" s="31"/>
      <c r="C17009" s="31"/>
    </row>
    <row r="17010" spans="2:3" x14ac:dyDescent="0.35">
      <c r="B17010" s="31"/>
      <c r="C17010" s="31"/>
    </row>
    <row r="17011" spans="2:3" x14ac:dyDescent="0.35">
      <c r="B17011" s="31"/>
      <c r="C17011" s="31"/>
    </row>
    <row r="17012" spans="2:3" x14ac:dyDescent="0.35">
      <c r="B17012" s="31"/>
      <c r="C17012" s="31"/>
    </row>
    <row r="17013" spans="2:3" x14ac:dyDescent="0.35">
      <c r="B17013" s="31"/>
      <c r="C17013" s="31"/>
    </row>
    <row r="17014" spans="2:3" x14ac:dyDescent="0.35">
      <c r="B17014" s="31"/>
      <c r="C17014" s="31"/>
    </row>
    <row r="17015" spans="2:3" x14ac:dyDescent="0.35">
      <c r="B17015" s="31"/>
      <c r="C17015" s="31"/>
    </row>
    <row r="17016" spans="2:3" x14ac:dyDescent="0.35">
      <c r="B17016" s="31"/>
      <c r="C17016" s="31"/>
    </row>
    <row r="17017" spans="2:3" x14ac:dyDescent="0.35">
      <c r="B17017" s="31"/>
      <c r="C17017" s="31"/>
    </row>
    <row r="17018" spans="2:3" x14ac:dyDescent="0.35">
      <c r="B17018" s="31"/>
      <c r="C17018" s="31"/>
    </row>
    <row r="17019" spans="2:3" x14ac:dyDescent="0.35">
      <c r="B17019" s="31"/>
      <c r="C17019" s="31"/>
    </row>
    <row r="17020" spans="2:3" x14ac:dyDescent="0.35">
      <c r="B17020" s="31"/>
      <c r="C17020" s="31"/>
    </row>
    <row r="17021" spans="2:3" x14ac:dyDescent="0.35">
      <c r="B17021" s="31"/>
      <c r="C17021" s="31"/>
    </row>
    <row r="17022" spans="2:3" x14ac:dyDescent="0.35">
      <c r="B17022" s="31"/>
      <c r="C17022" s="31"/>
    </row>
    <row r="17023" spans="2:3" x14ac:dyDescent="0.35">
      <c r="B17023" s="31"/>
      <c r="C17023" s="31"/>
    </row>
    <row r="17024" spans="2:3" x14ac:dyDescent="0.35">
      <c r="B17024" s="31"/>
      <c r="C17024" s="31"/>
    </row>
    <row r="17025" spans="2:3" x14ac:dyDescent="0.35">
      <c r="B17025" s="31"/>
      <c r="C17025" s="31"/>
    </row>
    <row r="17026" spans="2:3" x14ac:dyDescent="0.35">
      <c r="B17026" s="31"/>
      <c r="C17026" s="31"/>
    </row>
    <row r="17027" spans="2:3" x14ac:dyDescent="0.35">
      <c r="B17027" s="31"/>
      <c r="C17027" s="31"/>
    </row>
    <row r="17028" spans="2:3" x14ac:dyDescent="0.35">
      <c r="B17028" s="31"/>
      <c r="C17028" s="31"/>
    </row>
    <row r="17029" spans="2:3" x14ac:dyDescent="0.35">
      <c r="B17029" s="31"/>
      <c r="C17029" s="31"/>
    </row>
    <row r="17030" spans="2:3" x14ac:dyDescent="0.35">
      <c r="B17030" s="31"/>
      <c r="C17030" s="31"/>
    </row>
    <row r="17031" spans="2:3" x14ac:dyDescent="0.35">
      <c r="B17031" s="31"/>
      <c r="C17031" s="31"/>
    </row>
    <row r="17032" spans="2:3" x14ac:dyDescent="0.35">
      <c r="B17032" s="31"/>
      <c r="C17032" s="31"/>
    </row>
    <row r="17033" spans="2:3" x14ac:dyDescent="0.35">
      <c r="B17033" s="31"/>
      <c r="C17033" s="31"/>
    </row>
    <row r="17034" spans="2:3" x14ac:dyDescent="0.35">
      <c r="B17034" s="31"/>
      <c r="C17034" s="31"/>
    </row>
    <row r="17035" spans="2:3" x14ac:dyDescent="0.35">
      <c r="B17035" s="31"/>
      <c r="C17035" s="31"/>
    </row>
    <row r="17036" spans="2:3" x14ac:dyDescent="0.35">
      <c r="B17036" s="31"/>
      <c r="C17036" s="31"/>
    </row>
    <row r="17037" spans="2:3" x14ac:dyDescent="0.35">
      <c r="B17037" s="31"/>
      <c r="C17037" s="31"/>
    </row>
    <row r="17038" spans="2:3" x14ac:dyDescent="0.35">
      <c r="B17038" s="31"/>
      <c r="C17038" s="31"/>
    </row>
    <row r="17039" spans="2:3" x14ac:dyDescent="0.35">
      <c r="B17039" s="31"/>
      <c r="C17039" s="31"/>
    </row>
    <row r="17040" spans="2:3" x14ac:dyDescent="0.35">
      <c r="B17040" s="31"/>
      <c r="C17040" s="31"/>
    </row>
    <row r="17041" spans="2:3" x14ac:dyDescent="0.35">
      <c r="B17041" s="31"/>
      <c r="C17041" s="31"/>
    </row>
    <row r="17042" spans="2:3" x14ac:dyDescent="0.35">
      <c r="B17042" s="31"/>
      <c r="C17042" s="31"/>
    </row>
    <row r="17043" spans="2:3" x14ac:dyDescent="0.35">
      <c r="B17043" s="31"/>
      <c r="C17043" s="31"/>
    </row>
    <row r="17044" spans="2:3" x14ac:dyDescent="0.35">
      <c r="B17044" s="31"/>
      <c r="C17044" s="31"/>
    </row>
    <row r="17045" spans="2:3" x14ac:dyDescent="0.35">
      <c r="B17045" s="31"/>
      <c r="C17045" s="31"/>
    </row>
    <row r="17046" spans="2:3" x14ac:dyDescent="0.35">
      <c r="B17046" s="31"/>
      <c r="C17046" s="31"/>
    </row>
    <row r="17047" spans="2:3" x14ac:dyDescent="0.35">
      <c r="B17047" s="31"/>
      <c r="C17047" s="31"/>
    </row>
    <row r="17048" spans="2:3" x14ac:dyDescent="0.35">
      <c r="B17048" s="31"/>
      <c r="C17048" s="31"/>
    </row>
    <row r="17049" spans="2:3" x14ac:dyDescent="0.35">
      <c r="B17049" s="31"/>
      <c r="C17049" s="31"/>
    </row>
    <row r="17050" spans="2:3" x14ac:dyDescent="0.35">
      <c r="B17050" s="31"/>
      <c r="C17050" s="31"/>
    </row>
    <row r="17051" spans="2:3" x14ac:dyDescent="0.35">
      <c r="B17051" s="31"/>
      <c r="C17051" s="31"/>
    </row>
    <row r="17052" spans="2:3" x14ac:dyDescent="0.35">
      <c r="B17052" s="31"/>
      <c r="C17052" s="31"/>
    </row>
    <row r="17053" spans="2:3" x14ac:dyDescent="0.35">
      <c r="B17053" s="31"/>
      <c r="C17053" s="31"/>
    </row>
    <row r="17054" spans="2:3" x14ac:dyDescent="0.35">
      <c r="B17054" s="31"/>
      <c r="C17054" s="31"/>
    </row>
    <row r="17055" spans="2:3" x14ac:dyDescent="0.35">
      <c r="B17055" s="31"/>
      <c r="C17055" s="31"/>
    </row>
    <row r="17056" spans="2:3" x14ac:dyDescent="0.35">
      <c r="B17056" s="31"/>
      <c r="C17056" s="31"/>
    </row>
    <row r="17057" spans="2:3" x14ac:dyDescent="0.35">
      <c r="B17057" s="31"/>
      <c r="C17057" s="31"/>
    </row>
    <row r="17058" spans="2:3" x14ac:dyDescent="0.35">
      <c r="B17058" s="31"/>
      <c r="C17058" s="31"/>
    </row>
    <row r="17059" spans="2:3" x14ac:dyDescent="0.35">
      <c r="B17059" s="31"/>
      <c r="C17059" s="31"/>
    </row>
    <row r="17060" spans="2:3" x14ac:dyDescent="0.35">
      <c r="B17060" s="31"/>
      <c r="C17060" s="31"/>
    </row>
    <row r="17061" spans="2:3" x14ac:dyDescent="0.35">
      <c r="B17061" s="31"/>
      <c r="C17061" s="31"/>
    </row>
    <row r="17062" spans="2:3" x14ac:dyDescent="0.35">
      <c r="B17062" s="31"/>
      <c r="C17062" s="31"/>
    </row>
    <row r="17063" spans="2:3" x14ac:dyDescent="0.35">
      <c r="B17063" s="31"/>
      <c r="C17063" s="31"/>
    </row>
    <row r="17064" spans="2:3" x14ac:dyDescent="0.35">
      <c r="B17064" s="31"/>
      <c r="C17064" s="31"/>
    </row>
    <row r="17065" spans="2:3" x14ac:dyDescent="0.35">
      <c r="B17065" s="31"/>
      <c r="C17065" s="31"/>
    </row>
    <row r="17066" spans="2:3" x14ac:dyDescent="0.35">
      <c r="B17066" s="31"/>
      <c r="C17066" s="31"/>
    </row>
    <row r="17067" spans="2:3" x14ac:dyDescent="0.35">
      <c r="B17067" s="31"/>
      <c r="C17067" s="31"/>
    </row>
    <row r="17068" spans="2:3" x14ac:dyDescent="0.35">
      <c r="B17068" s="31"/>
      <c r="C17068" s="31"/>
    </row>
    <row r="17069" spans="2:3" x14ac:dyDescent="0.35">
      <c r="B17069" s="31"/>
      <c r="C17069" s="31"/>
    </row>
    <row r="17070" spans="2:3" x14ac:dyDescent="0.35">
      <c r="B17070" s="31"/>
      <c r="C17070" s="31"/>
    </row>
    <row r="17071" spans="2:3" x14ac:dyDescent="0.35">
      <c r="B17071" s="31"/>
      <c r="C17071" s="31"/>
    </row>
    <row r="17072" spans="2:3" x14ac:dyDescent="0.35">
      <c r="B17072" s="31"/>
      <c r="C17072" s="31"/>
    </row>
    <row r="17073" spans="2:3" x14ac:dyDescent="0.35">
      <c r="B17073" s="31"/>
      <c r="C17073" s="31"/>
    </row>
    <row r="17074" spans="2:3" x14ac:dyDescent="0.35">
      <c r="B17074" s="31"/>
      <c r="C17074" s="31"/>
    </row>
    <row r="17075" spans="2:3" x14ac:dyDescent="0.35">
      <c r="B17075" s="31"/>
      <c r="C17075" s="31"/>
    </row>
    <row r="17076" spans="2:3" x14ac:dyDescent="0.35">
      <c r="B17076" s="31"/>
      <c r="C17076" s="31"/>
    </row>
    <row r="17077" spans="2:3" x14ac:dyDescent="0.35">
      <c r="B17077" s="31"/>
      <c r="C17077" s="31"/>
    </row>
    <row r="17078" spans="2:3" x14ac:dyDescent="0.35">
      <c r="B17078" s="31"/>
      <c r="C17078" s="31"/>
    </row>
    <row r="17079" spans="2:3" x14ac:dyDescent="0.35">
      <c r="B17079" s="31"/>
      <c r="C17079" s="31"/>
    </row>
    <row r="17080" spans="2:3" x14ac:dyDescent="0.35">
      <c r="B17080" s="31"/>
      <c r="C17080" s="31"/>
    </row>
    <row r="17081" spans="2:3" x14ac:dyDescent="0.35">
      <c r="B17081" s="31"/>
      <c r="C17081" s="31"/>
    </row>
    <row r="17082" spans="2:3" x14ac:dyDescent="0.35">
      <c r="B17082" s="31"/>
      <c r="C17082" s="31"/>
    </row>
    <row r="17083" spans="2:3" x14ac:dyDescent="0.35">
      <c r="B17083" s="31"/>
      <c r="C17083" s="31"/>
    </row>
    <row r="17084" spans="2:3" x14ac:dyDescent="0.35">
      <c r="B17084" s="31"/>
      <c r="C17084" s="31"/>
    </row>
    <row r="17085" spans="2:3" x14ac:dyDescent="0.35">
      <c r="B17085" s="31"/>
      <c r="C17085" s="31"/>
    </row>
    <row r="17086" spans="2:3" x14ac:dyDescent="0.35">
      <c r="B17086" s="31"/>
      <c r="C17086" s="31"/>
    </row>
    <row r="17087" spans="2:3" x14ac:dyDescent="0.35">
      <c r="B17087" s="31"/>
      <c r="C17087" s="31"/>
    </row>
    <row r="17088" spans="2:3" x14ac:dyDescent="0.35">
      <c r="B17088" s="31"/>
      <c r="C17088" s="31"/>
    </row>
    <row r="17089" spans="2:3" x14ac:dyDescent="0.35">
      <c r="B17089" s="31"/>
      <c r="C17089" s="31"/>
    </row>
    <row r="17090" spans="2:3" x14ac:dyDescent="0.35">
      <c r="B17090" s="31"/>
      <c r="C17090" s="31"/>
    </row>
    <row r="17091" spans="2:3" x14ac:dyDescent="0.35">
      <c r="B17091" s="31"/>
      <c r="C17091" s="31"/>
    </row>
    <row r="17092" spans="2:3" x14ac:dyDescent="0.35">
      <c r="B17092" s="31"/>
      <c r="C17092" s="31"/>
    </row>
    <row r="17093" spans="2:3" x14ac:dyDescent="0.35">
      <c r="B17093" s="31"/>
      <c r="C17093" s="31"/>
    </row>
    <row r="17094" spans="2:3" x14ac:dyDescent="0.35">
      <c r="B17094" s="31"/>
      <c r="C17094" s="31"/>
    </row>
    <row r="17095" spans="2:3" x14ac:dyDescent="0.35">
      <c r="B17095" s="31"/>
      <c r="C17095" s="31"/>
    </row>
    <row r="17096" spans="2:3" x14ac:dyDescent="0.35">
      <c r="B17096" s="31"/>
      <c r="C17096" s="31"/>
    </row>
    <row r="17097" spans="2:3" x14ac:dyDescent="0.35">
      <c r="B17097" s="31"/>
      <c r="C17097" s="31"/>
    </row>
    <row r="17098" spans="2:3" x14ac:dyDescent="0.35">
      <c r="B17098" s="31"/>
      <c r="C17098" s="31"/>
    </row>
    <row r="17099" spans="2:3" x14ac:dyDescent="0.35">
      <c r="B17099" s="31"/>
      <c r="C17099" s="31"/>
    </row>
    <row r="17100" spans="2:3" x14ac:dyDescent="0.35">
      <c r="B17100" s="31"/>
      <c r="C17100" s="31"/>
    </row>
    <row r="17101" spans="2:3" x14ac:dyDescent="0.35">
      <c r="B17101" s="31"/>
      <c r="C17101" s="31"/>
    </row>
    <row r="17102" spans="2:3" x14ac:dyDescent="0.35">
      <c r="B17102" s="31"/>
      <c r="C17102" s="31"/>
    </row>
    <row r="17103" spans="2:3" x14ac:dyDescent="0.35">
      <c r="B17103" s="31"/>
      <c r="C17103" s="31"/>
    </row>
    <row r="17104" spans="2:3" x14ac:dyDescent="0.35">
      <c r="B17104" s="31"/>
      <c r="C17104" s="31"/>
    </row>
    <row r="17105" spans="2:3" x14ac:dyDescent="0.35">
      <c r="B17105" s="31"/>
      <c r="C17105" s="31"/>
    </row>
    <row r="17106" spans="2:3" x14ac:dyDescent="0.35">
      <c r="B17106" s="31"/>
      <c r="C17106" s="31"/>
    </row>
    <row r="17107" spans="2:3" x14ac:dyDescent="0.35">
      <c r="B17107" s="31"/>
      <c r="C17107" s="31"/>
    </row>
    <row r="17108" spans="2:3" x14ac:dyDescent="0.35">
      <c r="B17108" s="31"/>
      <c r="C17108" s="31"/>
    </row>
    <row r="17109" spans="2:3" x14ac:dyDescent="0.35">
      <c r="B17109" s="31"/>
      <c r="C17109" s="31"/>
    </row>
    <row r="17110" spans="2:3" x14ac:dyDescent="0.35">
      <c r="B17110" s="31"/>
      <c r="C17110" s="31"/>
    </row>
    <row r="17111" spans="2:3" x14ac:dyDescent="0.35">
      <c r="B17111" s="31"/>
      <c r="C17111" s="31"/>
    </row>
    <row r="17112" spans="2:3" x14ac:dyDescent="0.35">
      <c r="B17112" s="31"/>
      <c r="C17112" s="31"/>
    </row>
    <row r="17113" spans="2:3" x14ac:dyDescent="0.35">
      <c r="B17113" s="31"/>
      <c r="C17113" s="31"/>
    </row>
    <row r="17114" spans="2:3" x14ac:dyDescent="0.35">
      <c r="B17114" s="31"/>
      <c r="C17114" s="31"/>
    </row>
    <row r="17115" spans="2:3" x14ac:dyDescent="0.35">
      <c r="B17115" s="31"/>
      <c r="C17115" s="31"/>
    </row>
    <row r="17116" spans="2:3" x14ac:dyDescent="0.35">
      <c r="B17116" s="31"/>
      <c r="C17116" s="31"/>
    </row>
    <row r="17117" spans="2:3" x14ac:dyDescent="0.35">
      <c r="B17117" s="31"/>
      <c r="C17117" s="31"/>
    </row>
    <row r="17118" spans="2:3" x14ac:dyDescent="0.35">
      <c r="B17118" s="31"/>
      <c r="C17118" s="31"/>
    </row>
    <row r="17119" spans="2:3" x14ac:dyDescent="0.35">
      <c r="B17119" s="31"/>
      <c r="C17119" s="31"/>
    </row>
    <row r="17120" spans="2:3" x14ac:dyDescent="0.35">
      <c r="B17120" s="31"/>
      <c r="C17120" s="31"/>
    </row>
    <row r="17121" spans="2:3" x14ac:dyDescent="0.35">
      <c r="B17121" s="31"/>
      <c r="C17121" s="31"/>
    </row>
    <row r="17122" spans="2:3" x14ac:dyDescent="0.35">
      <c r="B17122" s="31"/>
      <c r="C17122" s="31"/>
    </row>
    <row r="17123" spans="2:3" x14ac:dyDescent="0.35">
      <c r="B17123" s="31"/>
      <c r="C17123" s="31"/>
    </row>
    <row r="17124" spans="2:3" x14ac:dyDescent="0.35">
      <c r="B17124" s="31"/>
      <c r="C17124" s="31"/>
    </row>
    <row r="17125" spans="2:3" x14ac:dyDescent="0.35">
      <c r="B17125" s="31"/>
      <c r="C17125" s="31"/>
    </row>
    <row r="17126" spans="2:3" x14ac:dyDescent="0.35">
      <c r="B17126" s="31"/>
      <c r="C17126" s="31"/>
    </row>
    <row r="17127" spans="2:3" x14ac:dyDescent="0.35">
      <c r="B17127" s="31"/>
      <c r="C17127" s="31"/>
    </row>
    <row r="17128" spans="2:3" x14ac:dyDescent="0.35">
      <c r="B17128" s="31"/>
      <c r="C17128" s="31"/>
    </row>
    <row r="17129" spans="2:3" x14ac:dyDescent="0.35">
      <c r="B17129" s="31"/>
      <c r="C17129" s="31"/>
    </row>
    <row r="17130" spans="2:3" x14ac:dyDescent="0.35">
      <c r="B17130" s="31"/>
      <c r="C17130" s="31"/>
    </row>
    <row r="17131" spans="2:3" x14ac:dyDescent="0.35">
      <c r="B17131" s="31"/>
      <c r="C17131" s="31"/>
    </row>
    <row r="17132" spans="2:3" x14ac:dyDescent="0.35">
      <c r="B17132" s="31"/>
      <c r="C17132" s="31"/>
    </row>
    <row r="17133" spans="2:3" x14ac:dyDescent="0.35">
      <c r="B17133" s="31"/>
      <c r="C17133" s="31"/>
    </row>
    <row r="17134" spans="2:3" x14ac:dyDescent="0.35">
      <c r="B17134" s="31"/>
      <c r="C17134" s="31"/>
    </row>
    <row r="17135" spans="2:3" x14ac:dyDescent="0.35">
      <c r="B17135" s="31"/>
      <c r="C17135" s="31"/>
    </row>
    <row r="17136" spans="2:3" x14ac:dyDescent="0.35">
      <c r="B17136" s="31"/>
      <c r="C17136" s="31"/>
    </row>
    <row r="17137" spans="2:3" x14ac:dyDescent="0.35">
      <c r="B17137" s="31"/>
      <c r="C17137" s="31"/>
    </row>
    <row r="17138" spans="2:3" x14ac:dyDescent="0.35">
      <c r="B17138" s="31"/>
      <c r="C17138" s="31"/>
    </row>
    <row r="17139" spans="2:3" x14ac:dyDescent="0.35">
      <c r="B17139" s="31"/>
      <c r="C17139" s="31"/>
    </row>
    <row r="17140" spans="2:3" x14ac:dyDescent="0.35">
      <c r="B17140" s="31"/>
      <c r="C17140" s="31"/>
    </row>
    <row r="17141" spans="2:3" x14ac:dyDescent="0.35">
      <c r="B17141" s="31"/>
      <c r="C17141" s="31"/>
    </row>
    <row r="17142" spans="2:3" x14ac:dyDescent="0.35">
      <c r="B17142" s="31"/>
      <c r="C17142" s="31"/>
    </row>
    <row r="17143" spans="2:3" x14ac:dyDescent="0.35">
      <c r="B17143" s="31"/>
      <c r="C17143" s="31"/>
    </row>
    <row r="17144" spans="2:3" x14ac:dyDescent="0.35">
      <c r="B17144" s="31"/>
      <c r="C17144" s="31"/>
    </row>
    <row r="17145" spans="2:3" x14ac:dyDescent="0.35">
      <c r="B17145" s="31"/>
      <c r="C17145" s="31"/>
    </row>
    <row r="17146" spans="2:3" x14ac:dyDescent="0.35">
      <c r="B17146" s="31"/>
      <c r="C17146" s="31"/>
    </row>
    <row r="17147" spans="2:3" x14ac:dyDescent="0.35">
      <c r="B17147" s="31"/>
      <c r="C17147" s="31"/>
    </row>
    <row r="17148" spans="2:3" x14ac:dyDescent="0.35">
      <c r="B17148" s="31"/>
      <c r="C17148" s="31"/>
    </row>
    <row r="17149" spans="2:3" x14ac:dyDescent="0.35">
      <c r="B17149" s="31"/>
      <c r="C17149" s="31"/>
    </row>
    <row r="17150" spans="2:3" x14ac:dyDescent="0.35">
      <c r="B17150" s="31"/>
      <c r="C17150" s="31"/>
    </row>
    <row r="17151" spans="2:3" x14ac:dyDescent="0.35">
      <c r="B17151" s="31"/>
      <c r="C17151" s="31"/>
    </row>
    <row r="17152" spans="2:3" x14ac:dyDescent="0.35">
      <c r="B17152" s="31"/>
      <c r="C17152" s="31"/>
    </row>
    <row r="17153" spans="2:3" x14ac:dyDescent="0.35">
      <c r="B17153" s="31"/>
      <c r="C17153" s="31"/>
    </row>
    <row r="17154" spans="2:3" x14ac:dyDescent="0.35">
      <c r="B17154" s="31"/>
      <c r="C17154" s="31"/>
    </row>
    <row r="17155" spans="2:3" x14ac:dyDescent="0.35">
      <c r="B17155" s="31"/>
      <c r="C17155" s="31"/>
    </row>
    <row r="17156" spans="2:3" x14ac:dyDescent="0.35">
      <c r="B17156" s="31"/>
      <c r="C17156" s="31"/>
    </row>
    <row r="17157" spans="2:3" x14ac:dyDescent="0.35">
      <c r="B17157" s="31"/>
      <c r="C17157" s="31"/>
    </row>
    <row r="17158" spans="2:3" x14ac:dyDescent="0.35">
      <c r="B17158" s="31"/>
      <c r="C17158" s="31"/>
    </row>
    <row r="17159" spans="2:3" x14ac:dyDescent="0.35">
      <c r="B17159" s="31"/>
      <c r="C17159" s="31"/>
    </row>
    <row r="17160" spans="2:3" x14ac:dyDescent="0.35">
      <c r="B17160" s="31"/>
      <c r="C17160" s="31"/>
    </row>
    <row r="17161" spans="2:3" x14ac:dyDescent="0.35">
      <c r="B17161" s="31"/>
      <c r="C17161" s="31"/>
    </row>
    <row r="17162" spans="2:3" x14ac:dyDescent="0.35">
      <c r="B17162" s="31"/>
      <c r="C17162" s="31"/>
    </row>
    <row r="17163" spans="2:3" x14ac:dyDescent="0.35">
      <c r="B17163" s="31"/>
      <c r="C17163" s="31"/>
    </row>
    <row r="17164" spans="2:3" x14ac:dyDescent="0.35">
      <c r="B17164" s="31"/>
      <c r="C17164" s="31"/>
    </row>
    <row r="17165" spans="2:3" x14ac:dyDescent="0.35">
      <c r="B17165" s="31"/>
      <c r="C17165" s="31"/>
    </row>
    <row r="17166" spans="2:3" x14ac:dyDescent="0.35">
      <c r="B17166" s="31"/>
      <c r="C17166" s="31"/>
    </row>
    <row r="17167" spans="2:3" x14ac:dyDescent="0.35">
      <c r="B17167" s="31"/>
      <c r="C17167" s="31"/>
    </row>
    <row r="17168" spans="2:3" x14ac:dyDescent="0.35">
      <c r="B17168" s="31"/>
      <c r="C17168" s="31"/>
    </row>
    <row r="17169" spans="2:3" x14ac:dyDescent="0.35">
      <c r="B17169" s="31"/>
      <c r="C17169" s="31"/>
    </row>
    <row r="17170" spans="2:3" x14ac:dyDescent="0.35">
      <c r="B17170" s="31"/>
      <c r="C17170" s="31"/>
    </row>
    <row r="17171" spans="2:3" x14ac:dyDescent="0.35">
      <c r="B17171" s="31"/>
      <c r="C17171" s="31"/>
    </row>
    <row r="17172" spans="2:3" x14ac:dyDescent="0.35">
      <c r="B17172" s="31"/>
      <c r="C17172" s="31"/>
    </row>
    <row r="17173" spans="2:3" x14ac:dyDescent="0.35">
      <c r="B17173" s="31"/>
      <c r="C17173" s="31"/>
    </row>
    <row r="17174" spans="2:3" x14ac:dyDescent="0.35">
      <c r="B17174" s="31"/>
      <c r="C17174" s="31"/>
    </row>
    <row r="17175" spans="2:3" x14ac:dyDescent="0.35">
      <c r="B17175" s="31"/>
      <c r="C17175" s="31"/>
    </row>
    <row r="17176" spans="2:3" x14ac:dyDescent="0.35">
      <c r="B17176" s="31"/>
      <c r="C17176" s="31"/>
    </row>
    <row r="17177" spans="2:3" x14ac:dyDescent="0.35">
      <c r="B17177" s="31"/>
      <c r="C17177" s="31"/>
    </row>
    <row r="17178" spans="2:3" x14ac:dyDescent="0.35">
      <c r="B17178" s="31"/>
      <c r="C17178" s="31"/>
    </row>
    <row r="17179" spans="2:3" x14ac:dyDescent="0.35">
      <c r="B17179" s="31"/>
      <c r="C17179" s="31"/>
    </row>
    <row r="17180" spans="2:3" x14ac:dyDescent="0.35">
      <c r="B17180" s="31"/>
      <c r="C17180" s="31"/>
    </row>
    <row r="17181" spans="2:3" x14ac:dyDescent="0.35">
      <c r="B17181" s="31"/>
      <c r="C17181" s="31"/>
    </row>
    <row r="17182" spans="2:3" x14ac:dyDescent="0.35">
      <c r="B17182" s="31"/>
      <c r="C17182" s="31"/>
    </row>
    <row r="17183" spans="2:3" x14ac:dyDescent="0.35">
      <c r="B17183" s="31"/>
      <c r="C17183" s="31"/>
    </row>
    <row r="17184" spans="2:3" x14ac:dyDescent="0.35">
      <c r="B17184" s="31"/>
      <c r="C17184" s="31"/>
    </row>
    <row r="17185" spans="2:3" x14ac:dyDescent="0.35">
      <c r="B17185" s="31"/>
      <c r="C17185" s="31"/>
    </row>
    <row r="17186" spans="2:3" x14ac:dyDescent="0.35">
      <c r="B17186" s="31"/>
      <c r="C17186" s="31"/>
    </row>
    <row r="17187" spans="2:3" x14ac:dyDescent="0.35">
      <c r="B17187" s="31"/>
      <c r="C17187" s="31"/>
    </row>
    <row r="17188" spans="2:3" x14ac:dyDescent="0.35">
      <c r="B17188" s="31"/>
      <c r="C17188" s="31"/>
    </row>
    <row r="17189" spans="2:3" x14ac:dyDescent="0.35">
      <c r="B17189" s="31"/>
      <c r="C17189" s="31"/>
    </row>
    <row r="17190" spans="2:3" x14ac:dyDescent="0.35">
      <c r="B17190" s="31"/>
      <c r="C17190" s="31"/>
    </row>
    <row r="17191" spans="2:3" x14ac:dyDescent="0.35">
      <c r="B17191" s="31"/>
      <c r="C17191" s="31"/>
    </row>
    <row r="17192" spans="2:3" x14ac:dyDescent="0.35">
      <c r="B17192" s="31"/>
      <c r="C17192" s="31"/>
    </row>
    <row r="17193" spans="2:3" x14ac:dyDescent="0.35">
      <c r="B17193" s="31"/>
      <c r="C17193" s="31"/>
    </row>
    <row r="17194" spans="2:3" x14ac:dyDescent="0.35">
      <c r="B17194" s="31"/>
      <c r="C17194" s="31"/>
    </row>
    <row r="17195" spans="2:3" x14ac:dyDescent="0.35">
      <c r="B17195" s="31"/>
      <c r="C17195" s="31"/>
    </row>
    <row r="17196" spans="2:3" x14ac:dyDescent="0.35">
      <c r="B17196" s="31"/>
      <c r="C17196" s="31"/>
    </row>
    <row r="17197" spans="2:3" x14ac:dyDescent="0.35">
      <c r="B17197" s="31"/>
      <c r="C17197" s="31"/>
    </row>
    <row r="17198" spans="2:3" x14ac:dyDescent="0.35">
      <c r="B17198" s="31"/>
      <c r="C17198" s="31"/>
    </row>
    <row r="17199" spans="2:3" x14ac:dyDescent="0.35">
      <c r="B17199" s="31"/>
      <c r="C17199" s="31"/>
    </row>
    <row r="17200" spans="2:3" x14ac:dyDescent="0.35">
      <c r="B17200" s="31"/>
      <c r="C17200" s="31"/>
    </row>
    <row r="17201" spans="2:3" x14ac:dyDescent="0.35">
      <c r="B17201" s="31"/>
      <c r="C17201" s="31"/>
    </row>
    <row r="17202" spans="2:3" x14ac:dyDescent="0.35">
      <c r="B17202" s="31"/>
      <c r="C17202" s="31"/>
    </row>
    <row r="17203" spans="2:3" x14ac:dyDescent="0.35">
      <c r="B17203" s="31"/>
      <c r="C17203" s="31"/>
    </row>
    <row r="17204" spans="2:3" x14ac:dyDescent="0.35">
      <c r="B17204" s="31"/>
      <c r="C17204" s="31"/>
    </row>
    <row r="17205" spans="2:3" x14ac:dyDescent="0.35">
      <c r="B17205" s="31"/>
      <c r="C17205" s="31"/>
    </row>
    <row r="17206" spans="2:3" x14ac:dyDescent="0.35">
      <c r="B17206" s="31"/>
      <c r="C17206" s="31"/>
    </row>
    <row r="17207" spans="2:3" x14ac:dyDescent="0.35">
      <c r="B17207" s="31"/>
      <c r="C17207" s="31"/>
    </row>
    <row r="17208" spans="2:3" x14ac:dyDescent="0.35">
      <c r="B17208" s="31"/>
      <c r="C17208" s="31"/>
    </row>
    <row r="17209" spans="2:3" x14ac:dyDescent="0.35">
      <c r="B17209" s="31"/>
      <c r="C17209" s="31"/>
    </row>
    <row r="17210" spans="2:3" x14ac:dyDescent="0.35">
      <c r="B17210" s="31"/>
      <c r="C17210" s="31"/>
    </row>
    <row r="17211" spans="2:3" x14ac:dyDescent="0.35">
      <c r="B17211" s="31"/>
      <c r="C17211" s="31"/>
    </row>
    <row r="17212" spans="2:3" x14ac:dyDescent="0.35">
      <c r="B17212" s="31"/>
      <c r="C17212" s="31"/>
    </row>
    <row r="17213" spans="2:3" x14ac:dyDescent="0.35">
      <c r="B17213" s="31"/>
      <c r="C17213" s="31"/>
    </row>
    <row r="17214" spans="2:3" x14ac:dyDescent="0.35">
      <c r="B17214" s="31"/>
      <c r="C17214" s="31"/>
    </row>
    <row r="17215" spans="2:3" x14ac:dyDescent="0.35">
      <c r="B17215" s="31"/>
      <c r="C17215" s="31"/>
    </row>
    <row r="17216" spans="2:3" x14ac:dyDescent="0.35">
      <c r="B17216" s="31"/>
      <c r="C17216" s="31"/>
    </row>
    <row r="17217" spans="2:3" x14ac:dyDescent="0.35">
      <c r="B17217" s="31"/>
      <c r="C17217" s="31"/>
    </row>
    <row r="17218" spans="2:3" x14ac:dyDescent="0.35">
      <c r="B17218" s="31"/>
      <c r="C17218" s="31"/>
    </row>
    <row r="17219" spans="2:3" x14ac:dyDescent="0.35">
      <c r="B17219" s="31"/>
      <c r="C17219" s="31"/>
    </row>
    <row r="17220" spans="2:3" x14ac:dyDescent="0.35">
      <c r="B17220" s="31"/>
      <c r="C17220" s="31"/>
    </row>
    <row r="17221" spans="2:3" x14ac:dyDescent="0.35">
      <c r="B17221" s="31"/>
      <c r="C17221" s="31"/>
    </row>
    <row r="17222" spans="2:3" x14ac:dyDescent="0.35">
      <c r="B17222" s="31"/>
      <c r="C17222" s="31"/>
    </row>
    <row r="17223" spans="2:3" x14ac:dyDescent="0.35">
      <c r="B17223" s="31"/>
      <c r="C17223" s="31"/>
    </row>
    <row r="17224" spans="2:3" x14ac:dyDescent="0.35">
      <c r="B17224" s="31"/>
      <c r="C17224" s="31"/>
    </row>
    <row r="17225" spans="2:3" x14ac:dyDescent="0.35">
      <c r="B17225" s="31"/>
      <c r="C17225" s="31"/>
    </row>
    <row r="17226" spans="2:3" x14ac:dyDescent="0.35">
      <c r="B17226" s="31"/>
      <c r="C17226" s="31"/>
    </row>
    <row r="17227" spans="2:3" x14ac:dyDescent="0.35">
      <c r="B17227" s="31"/>
      <c r="C17227" s="31"/>
    </row>
    <row r="17228" spans="2:3" x14ac:dyDescent="0.35">
      <c r="B17228" s="31"/>
      <c r="C17228" s="31"/>
    </row>
    <row r="17229" spans="2:3" x14ac:dyDescent="0.35">
      <c r="B17229" s="31"/>
      <c r="C17229" s="31"/>
    </row>
    <row r="17230" spans="2:3" x14ac:dyDescent="0.35">
      <c r="B17230" s="31"/>
      <c r="C17230" s="31"/>
    </row>
    <row r="17231" spans="2:3" x14ac:dyDescent="0.35">
      <c r="B17231" s="31"/>
      <c r="C17231" s="31"/>
    </row>
    <row r="17232" spans="2:3" x14ac:dyDescent="0.35">
      <c r="B17232" s="31"/>
      <c r="C17232" s="31"/>
    </row>
    <row r="17233" spans="2:3" x14ac:dyDescent="0.35">
      <c r="B17233" s="31"/>
      <c r="C17233" s="31"/>
    </row>
    <row r="17234" spans="2:3" x14ac:dyDescent="0.35">
      <c r="B17234" s="31"/>
      <c r="C17234" s="31"/>
    </row>
    <row r="17235" spans="2:3" x14ac:dyDescent="0.35">
      <c r="B17235" s="31"/>
      <c r="C17235" s="31"/>
    </row>
    <row r="17236" spans="2:3" x14ac:dyDescent="0.35">
      <c r="B17236" s="31"/>
      <c r="C17236" s="31"/>
    </row>
    <row r="17237" spans="2:3" x14ac:dyDescent="0.35">
      <c r="B17237" s="31"/>
      <c r="C17237" s="31"/>
    </row>
    <row r="17238" spans="2:3" x14ac:dyDescent="0.35">
      <c r="B17238" s="31"/>
      <c r="C17238" s="31"/>
    </row>
    <row r="17239" spans="2:3" x14ac:dyDescent="0.35">
      <c r="B17239" s="31"/>
      <c r="C17239" s="31"/>
    </row>
    <row r="17240" spans="2:3" x14ac:dyDescent="0.35">
      <c r="B17240" s="31"/>
      <c r="C17240" s="31"/>
    </row>
    <row r="17241" spans="2:3" x14ac:dyDescent="0.35">
      <c r="B17241" s="31"/>
      <c r="C17241" s="31"/>
    </row>
    <row r="17242" spans="2:3" x14ac:dyDescent="0.35">
      <c r="B17242" s="31"/>
      <c r="C17242" s="31"/>
    </row>
    <row r="17243" spans="2:3" x14ac:dyDescent="0.35">
      <c r="B17243" s="31"/>
      <c r="C17243" s="31"/>
    </row>
    <row r="17244" spans="2:3" x14ac:dyDescent="0.35">
      <c r="B17244" s="31"/>
      <c r="C17244" s="31"/>
    </row>
    <row r="17245" spans="2:3" x14ac:dyDescent="0.35">
      <c r="B17245" s="31"/>
      <c r="C17245" s="31"/>
    </row>
    <row r="17246" spans="2:3" x14ac:dyDescent="0.35">
      <c r="B17246" s="31"/>
      <c r="C17246" s="31"/>
    </row>
    <row r="17247" spans="2:3" x14ac:dyDescent="0.35">
      <c r="B17247" s="31"/>
      <c r="C17247" s="31"/>
    </row>
    <row r="17248" spans="2:3" x14ac:dyDescent="0.35">
      <c r="B17248" s="31"/>
      <c r="C17248" s="31"/>
    </row>
    <row r="17249" spans="2:3" x14ac:dyDescent="0.35">
      <c r="B17249" s="31"/>
      <c r="C17249" s="31"/>
    </row>
    <row r="17250" spans="2:3" x14ac:dyDescent="0.35">
      <c r="B17250" s="31"/>
      <c r="C17250" s="31"/>
    </row>
    <row r="17251" spans="2:3" x14ac:dyDescent="0.35">
      <c r="B17251" s="31"/>
      <c r="C17251" s="31"/>
    </row>
    <row r="17252" spans="2:3" x14ac:dyDescent="0.35">
      <c r="B17252" s="31"/>
      <c r="C17252" s="31"/>
    </row>
    <row r="17253" spans="2:3" x14ac:dyDescent="0.35">
      <c r="B17253" s="31"/>
      <c r="C17253" s="31"/>
    </row>
    <row r="17254" spans="2:3" x14ac:dyDescent="0.35">
      <c r="B17254" s="31"/>
      <c r="C17254" s="31"/>
    </row>
    <row r="17255" spans="2:3" x14ac:dyDescent="0.35">
      <c r="B17255" s="31"/>
      <c r="C17255" s="31"/>
    </row>
    <row r="17256" spans="2:3" x14ac:dyDescent="0.35">
      <c r="B17256" s="31"/>
      <c r="C17256" s="31"/>
    </row>
    <row r="17257" spans="2:3" x14ac:dyDescent="0.35">
      <c r="B17257" s="31"/>
      <c r="C17257" s="31"/>
    </row>
    <row r="17258" spans="2:3" x14ac:dyDescent="0.35">
      <c r="B17258" s="31"/>
      <c r="C17258" s="31"/>
    </row>
    <row r="17259" spans="2:3" x14ac:dyDescent="0.35">
      <c r="B17259" s="31"/>
      <c r="C17259" s="31"/>
    </row>
    <row r="17260" spans="2:3" x14ac:dyDescent="0.35">
      <c r="B17260" s="31"/>
      <c r="C17260" s="31"/>
    </row>
    <row r="17261" spans="2:3" x14ac:dyDescent="0.35">
      <c r="B17261" s="31"/>
      <c r="C17261" s="31"/>
    </row>
    <row r="17262" spans="2:3" x14ac:dyDescent="0.35">
      <c r="B17262" s="31"/>
      <c r="C17262" s="31"/>
    </row>
    <row r="17263" spans="2:3" x14ac:dyDescent="0.35">
      <c r="B17263" s="31"/>
      <c r="C17263" s="31"/>
    </row>
    <row r="17264" spans="2:3" x14ac:dyDescent="0.35">
      <c r="B17264" s="31"/>
      <c r="C17264" s="31"/>
    </row>
    <row r="17265" spans="2:3" x14ac:dyDescent="0.35">
      <c r="B17265" s="31"/>
      <c r="C17265" s="31"/>
    </row>
    <row r="17266" spans="2:3" x14ac:dyDescent="0.35">
      <c r="B17266" s="31"/>
      <c r="C17266" s="31"/>
    </row>
    <row r="17267" spans="2:3" x14ac:dyDescent="0.35">
      <c r="B17267" s="31"/>
      <c r="C17267" s="31"/>
    </row>
    <row r="17268" spans="2:3" x14ac:dyDescent="0.35">
      <c r="B17268" s="31"/>
      <c r="C17268" s="31"/>
    </row>
    <row r="17269" spans="2:3" x14ac:dyDescent="0.35">
      <c r="B17269" s="31"/>
      <c r="C17269" s="31"/>
    </row>
    <row r="17270" spans="2:3" x14ac:dyDescent="0.35">
      <c r="B17270" s="31"/>
      <c r="C17270" s="31"/>
    </row>
    <row r="17271" spans="2:3" x14ac:dyDescent="0.35">
      <c r="B17271" s="31"/>
      <c r="C17271" s="31"/>
    </row>
    <row r="17272" spans="2:3" x14ac:dyDescent="0.35">
      <c r="B17272" s="31"/>
      <c r="C17272" s="31"/>
    </row>
    <row r="17273" spans="2:3" x14ac:dyDescent="0.35">
      <c r="B17273" s="31"/>
      <c r="C17273" s="31"/>
    </row>
    <row r="17274" spans="2:3" x14ac:dyDescent="0.35">
      <c r="B17274" s="31"/>
      <c r="C17274" s="31"/>
    </row>
    <row r="17275" spans="2:3" x14ac:dyDescent="0.35">
      <c r="B17275" s="31"/>
      <c r="C17275" s="31"/>
    </row>
    <row r="17276" spans="2:3" x14ac:dyDescent="0.35">
      <c r="B17276" s="31"/>
      <c r="C17276" s="31"/>
    </row>
    <row r="17277" spans="2:3" x14ac:dyDescent="0.35">
      <c r="B17277" s="31"/>
      <c r="C17277" s="31"/>
    </row>
    <row r="17278" spans="2:3" x14ac:dyDescent="0.35">
      <c r="B17278" s="31"/>
      <c r="C17278" s="31"/>
    </row>
    <row r="17279" spans="2:3" x14ac:dyDescent="0.35">
      <c r="B17279" s="31"/>
      <c r="C17279" s="31"/>
    </row>
    <row r="17280" spans="2:3" x14ac:dyDescent="0.35">
      <c r="B17280" s="31"/>
      <c r="C17280" s="31"/>
    </row>
    <row r="17281" spans="2:3" x14ac:dyDescent="0.35">
      <c r="B17281" s="31"/>
      <c r="C17281" s="31"/>
    </row>
    <row r="17282" spans="2:3" x14ac:dyDescent="0.35">
      <c r="B17282" s="31"/>
      <c r="C17282" s="31"/>
    </row>
    <row r="17283" spans="2:3" x14ac:dyDescent="0.35">
      <c r="B17283" s="31"/>
      <c r="C17283" s="31"/>
    </row>
    <row r="17284" spans="2:3" x14ac:dyDescent="0.35">
      <c r="B17284" s="31"/>
      <c r="C17284" s="31"/>
    </row>
    <row r="17285" spans="2:3" x14ac:dyDescent="0.35">
      <c r="B17285" s="31"/>
      <c r="C17285" s="31"/>
    </row>
    <row r="17286" spans="2:3" x14ac:dyDescent="0.35">
      <c r="B17286" s="31"/>
      <c r="C17286" s="31"/>
    </row>
    <row r="17287" spans="2:3" x14ac:dyDescent="0.35">
      <c r="B17287" s="31"/>
      <c r="C17287" s="31"/>
    </row>
    <row r="17288" spans="2:3" x14ac:dyDescent="0.35">
      <c r="B17288" s="31"/>
      <c r="C17288" s="31"/>
    </row>
    <row r="17289" spans="2:3" x14ac:dyDescent="0.35">
      <c r="B17289" s="31"/>
      <c r="C17289" s="31"/>
    </row>
    <row r="17290" spans="2:3" x14ac:dyDescent="0.35">
      <c r="B17290" s="31"/>
      <c r="C17290" s="31"/>
    </row>
    <row r="17291" spans="2:3" x14ac:dyDescent="0.35">
      <c r="B17291" s="31"/>
      <c r="C17291" s="31"/>
    </row>
    <row r="17292" spans="2:3" x14ac:dyDescent="0.35">
      <c r="B17292" s="31"/>
      <c r="C17292" s="31"/>
    </row>
    <row r="17293" spans="2:3" x14ac:dyDescent="0.35">
      <c r="B17293" s="31"/>
      <c r="C17293" s="31"/>
    </row>
    <row r="17294" spans="2:3" x14ac:dyDescent="0.35">
      <c r="B17294" s="31"/>
      <c r="C17294" s="31"/>
    </row>
    <row r="17295" spans="2:3" x14ac:dyDescent="0.35">
      <c r="B17295" s="31"/>
      <c r="C17295" s="31"/>
    </row>
    <row r="17296" spans="2:3" x14ac:dyDescent="0.35">
      <c r="B17296" s="31"/>
      <c r="C17296" s="31"/>
    </row>
    <row r="17297" spans="2:3" x14ac:dyDescent="0.35">
      <c r="B17297" s="31"/>
      <c r="C17297" s="31"/>
    </row>
    <row r="17298" spans="2:3" x14ac:dyDescent="0.35">
      <c r="B17298" s="31"/>
      <c r="C17298" s="31"/>
    </row>
    <row r="17299" spans="2:3" x14ac:dyDescent="0.35">
      <c r="B17299" s="31"/>
      <c r="C17299" s="31"/>
    </row>
    <row r="17300" spans="2:3" x14ac:dyDescent="0.35">
      <c r="B17300" s="31"/>
      <c r="C17300" s="31"/>
    </row>
    <row r="17301" spans="2:3" x14ac:dyDescent="0.35">
      <c r="B17301" s="31"/>
      <c r="C17301" s="31"/>
    </row>
    <row r="17302" spans="2:3" x14ac:dyDescent="0.35">
      <c r="B17302" s="31"/>
      <c r="C17302" s="31"/>
    </row>
    <row r="17303" spans="2:3" x14ac:dyDescent="0.35">
      <c r="B17303" s="31"/>
      <c r="C17303" s="31"/>
    </row>
    <row r="17304" spans="2:3" x14ac:dyDescent="0.35">
      <c r="B17304" s="31"/>
      <c r="C17304" s="31"/>
    </row>
    <row r="17305" spans="2:3" x14ac:dyDescent="0.35">
      <c r="B17305" s="31"/>
      <c r="C17305" s="31"/>
    </row>
    <row r="17306" spans="2:3" x14ac:dyDescent="0.35">
      <c r="B17306" s="31"/>
      <c r="C17306" s="31"/>
    </row>
    <row r="17307" spans="2:3" x14ac:dyDescent="0.35">
      <c r="B17307" s="31"/>
      <c r="C17307" s="31"/>
    </row>
    <row r="17308" spans="2:3" x14ac:dyDescent="0.35">
      <c r="B17308" s="31"/>
      <c r="C17308" s="31"/>
    </row>
    <row r="17309" spans="2:3" x14ac:dyDescent="0.35">
      <c r="B17309" s="31"/>
      <c r="C17309" s="31"/>
    </row>
    <row r="17310" spans="2:3" x14ac:dyDescent="0.35">
      <c r="B17310" s="31"/>
      <c r="C17310" s="31"/>
    </row>
    <row r="17311" spans="2:3" x14ac:dyDescent="0.35">
      <c r="B17311" s="31"/>
      <c r="C17311" s="31"/>
    </row>
    <row r="17312" spans="2:3" x14ac:dyDescent="0.35">
      <c r="B17312" s="31"/>
      <c r="C17312" s="31"/>
    </row>
    <row r="17313" spans="2:3" x14ac:dyDescent="0.35">
      <c r="B17313" s="31"/>
      <c r="C17313" s="31"/>
    </row>
    <row r="17314" spans="2:3" x14ac:dyDescent="0.35">
      <c r="B17314" s="31"/>
      <c r="C17314" s="31"/>
    </row>
    <row r="17315" spans="2:3" x14ac:dyDescent="0.35">
      <c r="B17315" s="31"/>
      <c r="C17315" s="31"/>
    </row>
    <row r="17316" spans="2:3" x14ac:dyDescent="0.35">
      <c r="B17316" s="31"/>
      <c r="C17316" s="31"/>
    </row>
    <row r="17317" spans="2:3" x14ac:dyDescent="0.35">
      <c r="B17317" s="31"/>
      <c r="C17317" s="31"/>
    </row>
    <row r="17318" spans="2:3" x14ac:dyDescent="0.35">
      <c r="B17318" s="31"/>
      <c r="C17318" s="31"/>
    </row>
    <row r="17319" spans="2:3" x14ac:dyDescent="0.35">
      <c r="B17319" s="31"/>
      <c r="C17319" s="31"/>
    </row>
    <row r="17320" spans="2:3" x14ac:dyDescent="0.35">
      <c r="B17320" s="31"/>
      <c r="C17320" s="31"/>
    </row>
    <row r="17321" spans="2:3" x14ac:dyDescent="0.35">
      <c r="B17321" s="31"/>
      <c r="C17321" s="31"/>
    </row>
    <row r="17322" spans="2:3" x14ac:dyDescent="0.35">
      <c r="B17322" s="31"/>
      <c r="C17322" s="31"/>
    </row>
    <row r="17323" spans="2:3" x14ac:dyDescent="0.35">
      <c r="B17323" s="31"/>
      <c r="C17323" s="31"/>
    </row>
    <row r="17324" spans="2:3" x14ac:dyDescent="0.35">
      <c r="B17324" s="31"/>
      <c r="C17324" s="31"/>
    </row>
    <row r="17325" spans="2:3" x14ac:dyDescent="0.35">
      <c r="B17325" s="31"/>
      <c r="C17325" s="31"/>
    </row>
    <row r="17326" spans="2:3" x14ac:dyDescent="0.35">
      <c r="B17326" s="31"/>
      <c r="C17326" s="31"/>
    </row>
    <row r="17327" spans="2:3" x14ac:dyDescent="0.35">
      <c r="B17327" s="31"/>
      <c r="C17327" s="31"/>
    </row>
    <row r="17328" spans="2:3" x14ac:dyDescent="0.35">
      <c r="B17328" s="31"/>
      <c r="C17328" s="31"/>
    </row>
    <row r="17329" spans="2:3" x14ac:dyDescent="0.35">
      <c r="B17329" s="31"/>
      <c r="C17329" s="31"/>
    </row>
    <row r="17330" spans="2:3" x14ac:dyDescent="0.35">
      <c r="B17330" s="31"/>
      <c r="C17330" s="31"/>
    </row>
    <row r="17331" spans="2:3" x14ac:dyDescent="0.35">
      <c r="B17331" s="31"/>
      <c r="C17331" s="31"/>
    </row>
    <row r="17332" spans="2:3" x14ac:dyDescent="0.35">
      <c r="B17332" s="31"/>
      <c r="C17332" s="31"/>
    </row>
    <row r="17333" spans="2:3" x14ac:dyDescent="0.35">
      <c r="B17333" s="31"/>
      <c r="C17333" s="31"/>
    </row>
    <row r="17334" spans="2:3" x14ac:dyDescent="0.35">
      <c r="B17334" s="31"/>
      <c r="C17334" s="31"/>
    </row>
    <row r="17335" spans="2:3" x14ac:dyDescent="0.35">
      <c r="B17335" s="31"/>
      <c r="C17335" s="31"/>
    </row>
    <row r="17336" spans="2:3" x14ac:dyDescent="0.35">
      <c r="B17336" s="31"/>
      <c r="C17336" s="31"/>
    </row>
    <row r="17337" spans="2:3" x14ac:dyDescent="0.35">
      <c r="B17337" s="31"/>
      <c r="C17337" s="31"/>
    </row>
    <row r="17338" spans="2:3" x14ac:dyDescent="0.35">
      <c r="B17338" s="31"/>
      <c r="C17338" s="31"/>
    </row>
    <row r="17339" spans="2:3" x14ac:dyDescent="0.35">
      <c r="B17339" s="31"/>
      <c r="C17339" s="31"/>
    </row>
    <row r="17340" spans="2:3" x14ac:dyDescent="0.35">
      <c r="B17340" s="31"/>
      <c r="C17340" s="31"/>
    </row>
    <row r="17341" spans="2:3" x14ac:dyDescent="0.35">
      <c r="B17341" s="31"/>
      <c r="C17341" s="31"/>
    </row>
    <row r="17342" spans="2:3" x14ac:dyDescent="0.35">
      <c r="B17342" s="31"/>
      <c r="C17342" s="31"/>
    </row>
    <row r="17343" spans="2:3" x14ac:dyDescent="0.35">
      <c r="B17343" s="31"/>
      <c r="C17343" s="31"/>
    </row>
    <row r="17344" spans="2:3" x14ac:dyDescent="0.35">
      <c r="B17344" s="31"/>
      <c r="C17344" s="31"/>
    </row>
    <row r="17345" spans="2:3" x14ac:dyDescent="0.35">
      <c r="B17345" s="31"/>
      <c r="C17345" s="31"/>
    </row>
    <row r="17346" spans="2:3" x14ac:dyDescent="0.35">
      <c r="B17346" s="31"/>
      <c r="C17346" s="31"/>
    </row>
    <row r="17347" spans="2:3" x14ac:dyDescent="0.35">
      <c r="B17347" s="31"/>
      <c r="C17347" s="31"/>
    </row>
    <row r="17348" spans="2:3" x14ac:dyDescent="0.35">
      <c r="B17348" s="31"/>
      <c r="C17348" s="31"/>
    </row>
    <row r="17349" spans="2:3" x14ac:dyDescent="0.35">
      <c r="B17349" s="31"/>
      <c r="C17349" s="31"/>
    </row>
    <row r="17350" spans="2:3" x14ac:dyDescent="0.35">
      <c r="B17350" s="31"/>
      <c r="C17350" s="31"/>
    </row>
    <row r="17351" spans="2:3" x14ac:dyDescent="0.35">
      <c r="B17351" s="31"/>
      <c r="C17351" s="31"/>
    </row>
    <row r="17352" spans="2:3" x14ac:dyDescent="0.35">
      <c r="B17352" s="31"/>
      <c r="C17352" s="31"/>
    </row>
    <row r="17353" spans="2:3" x14ac:dyDescent="0.35">
      <c r="B17353" s="31"/>
      <c r="C17353" s="31"/>
    </row>
    <row r="17354" spans="2:3" x14ac:dyDescent="0.35">
      <c r="B17354" s="31"/>
      <c r="C17354" s="31"/>
    </row>
    <row r="17355" spans="2:3" x14ac:dyDescent="0.35">
      <c r="B17355" s="31"/>
      <c r="C17355" s="31"/>
    </row>
    <row r="17356" spans="2:3" x14ac:dyDescent="0.35">
      <c r="B17356" s="31"/>
      <c r="C17356" s="31"/>
    </row>
    <row r="17357" spans="2:3" x14ac:dyDescent="0.35">
      <c r="B17357" s="31"/>
      <c r="C17357" s="31"/>
    </row>
    <row r="17358" spans="2:3" x14ac:dyDescent="0.35">
      <c r="B17358" s="31"/>
      <c r="C17358" s="31"/>
    </row>
    <row r="17359" spans="2:3" x14ac:dyDescent="0.35">
      <c r="B17359" s="31"/>
      <c r="C17359" s="31"/>
    </row>
    <row r="17360" spans="2:3" x14ac:dyDescent="0.35">
      <c r="B17360" s="31"/>
      <c r="C17360" s="31"/>
    </row>
    <row r="17361" spans="2:3" x14ac:dyDescent="0.35">
      <c r="B17361" s="31"/>
      <c r="C17361" s="31"/>
    </row>
    <row r="17362" spans="2:3" x14ac:dyDescent="0.35">
      <c r="B17362" s="31"/>
      <c r="C17362" s="31"/>
    </row>
    <row r="17363" spans="2:3" x14ac:dyDescent="0.35">
      <c r="B17363" s="31"/>
      <c r="C17363" s="31"/>
    </row>
    <row r="17364" spans="2:3" x14ac:dyDescent="0.35">
      <c r="B17364" s="31"/>
      <c r="C17364" s="31"/>
    </row>
    <row r="17365" spans="2:3" x14ac:dyDescent="0.35">
      <c r="B17365" s="31"/>
      <c r="C17365" s="31"/>
    </row>
    <row r="17366" spans="2:3" x14ac:dyDescent="0.35">
      <c r="B17366" s="31"/>
      <c r="C17366" s="31"/>
    </row>
    <row r="17367" spans="2:3" x14ac:dyDescent="0.35">
      <c r="B17367" s="31"/>
      <c r="C17367" s="31"/>
    </row>
    <row r="17368" spans="2:3" x14ac:dyDescent="0.35">
      <c r="B17368" s="31"/>
      <c r="C17368" s="31"/>
    </row>
    <row r="17369" spans="2:3" x14ac:dyDescent="0.35">
      <c r="B17369" s="31"/>
      <c r="C17369" s="31"/>
    </row>
    <row r="17370" spans="2:3" x14ac:dyDescent="0.35">
      <c r="B17370" s="31"/>
      <c r="C17370" s="31"/>
    </row>
    <row r="17371" spans="2:3" x14ac:dyDescent="0.35">
      <c r="B17371" s="31"/>
      <c r="C17371" s="31"/>
    </row>
    <row r="17372" spans="2:3" x14ac:dyDescent="0.35">
      <c r="B17372" s="31"/>
      <c r="C17372" s="31"/>
    </row>
    <row r="17373" spans="2:3" x14ac:dyDescent="0.35">
      <c r="B17373" s="31"/>
      <c r="C17373" s="31"/>
    </row>
    <row r="17374" spans="2:3" x14ac:dyDescent="0.35">
      <c r="B17374" s="31"/>
      <c r="C17374" s="31"/>
    </row>
    <row r="17375" spans="2:3" x14ac:dyDescent="0.35">
      <c r="B17375" s="31"/>
      <c r="C17375" s="31"/>
    </row>
    <row r="17376" spans="2:3" x14ac:dyDescent="0.35">
      <c r="B17376" s="31"/>
      <c r="C17376" s="31"/>
    </row>
    <row r="17377" spans="2:3" x14ac:dyDescent="0.35">
      <c r="B17377" s="31"/>
      <c r="C17377" s="31"/>
    </row>
    <row r="17378" spans="2:3" x14ac:dyDescent="0.35">
      <c r="B17378" s="31"/>
      <c r="C17378" s="31"/>
    </row>
    <row r="17379" spans="2:3" x14ac:dyDescent="0.35">
      <c r="B17379" s="31"/>
      <c r="C17379" s="31"/>
    </row>
    <row r="17380" spans="2:3" x14ac:dyDescent="0.35">
      <c r="B17380" s="31"/>
      <c r="C17380" s="31"/>
    </row>
    <row r="17381" spans="2:3" x14ac:dyDescent="0.35">
      <c r="B17381" s="31"/>
      <c r="C17381" s="31"/>
    </row>
    <row r="17382" spans="2:3" x14ac:dyDescent="0.35">
      <c r="B17382" s="31"/>
      <c r="C17382" s="31"/>
    </row>
    <row r="17383" spans="2:3" x14ac:dyDescent="0.35">
      <c r="B17383" s="31"/>
      <c r="C17383" s="31"/>
    </row>
    <row r="17384" spans="2:3" x14ac:dyDescent="0.35">
      <c r="B17384" s="31"/>
      <c r="C17384" s="31"/>
    </row>
    <row r="17385" spans="2:3" x14ac:dyDescent="0.35">
      <c r="B17385" s="31"/>
      <c r="C17385" s="31"/>
    </row>
    <row r="17386" spans="2:3" x14ac:dyDescent="0.35">
      <c r="B17386" s="31"/>
      <c r="C17386" s="31"/>
    </row>
    <row r="17387" spans="2:3" x14ac:dyDescent="0.35">
      <c r="B17387" s="31"/>
      <c r="C17387" s="31"/>
    </row>
    <row r="17388" spans="2:3" x14ac:dyDescent="0.35">
      <c r="B17388" s="31"/>
      <c r="C17388" s="31"/>
    </row>
    <row r="17389" spans="2:3" x14ac:dyDescent="0.35">
      <c r="B17389" s="31"/>
      <c r="C17389" s="31"/>
    </row>
    <row r="17390" spans="2:3" x14ac:dyDescent="0.35">
      <c r="B17390" s="31"/>
      <c r="C17390" s="31"/>
    </row>
    <row r="17391" spans="2:3" x14ac:dyDescent="0.35">
      <c r="B17391" s="31"/>
      <c r="C17391" s="31"/>
    </row>
    <row r="17392" spans="2:3" x14ac:dyDescent="0.35">
      <c r="B17392" s="31"/>
      <c r="C17392" s="31"/>
    </row>
    <row r="17393" spans="2:3" x14ac:dyDescent="0.35">
      <c r="B17393" s="31"/>
      <c r="C17393" s="31"/>
    </row>
    <row r="17394" spans="2:3" x14ac:dyDescent="0.35">
      <c r="B17394" s="31"/>
      <c r="C17394" s="31"/>
    </row>
    <row r="17395" spans="2:3" x14ac:dyDescent="0.35">
      <c r="B17395" s="31"/>
      <c r="C17395" s="31"/>
    </row>
    <row r="17396" spans="2:3" x14ac:dyDescent="0.35">
      <c r="B17396" s="31"/>
      <c r="C17396" s="31"/>
    </row>
    <row r="17397" spans="2:3" x14ac:dyDescent="0.35">
      <c r="B17397" s="31"/>
      <c r="C17397" s="31"/>
    </row>
    <row r="17398" spans="2:3" x14ac:dyDescent="0.35">
      <c r="B17398" s="31"/>
      <c r="C17398" s="31"/>
    </row>
    <row r="17399" spans="2:3" x14ac:dyDescent="0.35">
      <c r="B17399" s="31"/>
      <c r="C17399" s="31"/>
    </row>
    <row r="17400" spans="2:3" x14ac:dyDescent="0.35">
      <c r="B17400" s="31"/>
      <c r="C17400" s="31"/>
    </row>
    <row r="17401" spans="2:3" x14ac:dyDescent="0.35">
      <c r="B17401" s="31"/>
      <c r="C17401" s="31"/>
    </row>
    <row r="17402" spans="2:3" x14ac:dyDescent="0.35">
      <c r="B17402" s="31"/>
      <c r="C17402" s="31"/>
    </row>
    <row r="17403" spans="2:3" x14ac:dyDescent="0.35">
      <c r="B17403" s="31"/>
      <c r="C17403" s="31"/>
    </row>
    <row r="17404" spans="2:3" x14ac:dyDescent="0.35">
      <c r="B17404" s="31"/>
      <c r="C17404" s="31"/>
    </row>
    <row r="17405" spans="2:3" x14ac:dyDescent="0.35">
      <c r="B17405" s="31"/>
      <c r="C17405" s="31"/>
    </row>
    <row r="17406" spans="2:3" x14ac:dyDescent="0.35">
      <c r="B17406" s="31"/>
      <c r="C17406" s="31"/>
    </row>
    <row r="17407" spans="2:3" x14ac:dyDescent="0.35">
      <c r="B17407" s="31"/>
      <c r="C17407" s="31"/>
    </row>
    <row r="17408" spans="2:3" x14ac:dyDescent="0.35">
      <c r="B17408" s="31"/>
      <c r="C17408" s="31"/>
    </row>
    <row r="17409" spans="2:3" x14ac:dyDescent="0.35">
      <c r="B17409" s="31"/>
      <c r="C17409" s="31"/>
    </row>
    <row r="17410" spans="2:3" x14ac:dyDescent="0.35">
      <c r="B17410" s="31"/>
      <c r="C17410" s="31"/>
    </row>
    <row r="17411" spans="2:3" x14ac:dyDescent="0.35">
      <c r="B17411" s="31"/>
      <c r="C17411" s="31"/>
    </row>
    <row r="17412" spans="2:3" x14ac:dyDescent="0.35">
      <c r="B17412" s="31"/>
      <c r="C17412" s="31"/>
    </row>
    <row r="17413" spans="2:3" x14ac:dyDescent="0.35">
      <c r="B17413" s="31"/>
      <c r="C17413" s="31"/>
    </row>
    <row r="17414" spans="2:3" x14ac:dyDescent="0.35">
      <c r="B17414" s="31"/>
      <c r="C17414" s="31"/>
    </row>
    <row r="17415" spans="2:3" x14ac:dyDescent="0.35">
      <c r="B17415" s="31"/>
      <c r="C17415" s="31"/>
    </row>
    <row r="17416" spans="2:3" x14ac:dyDescent="0.35">
      <c r="B17416" s="31"/>
      <c r="C17416" s="31"/>
    </row>
    <row r="17417" spans="2:3" x14ac:dyDescent="0.35">
      <c r="B17417" s="31"/>
      <c r="C17417" s="31"/>
    </row>
    <row r="17418" spans="2:3" x14ac:dyDescent="0.35">
      <c r="B17418" s="31"/>
      <c r="C17418" s="31"/>
    </row>
    <row r="17419" spans="2:3" x14ac:dyDescent="0.35">
      <c r="B17419" s="31"/>
      <c r="C17419" s="31"/>
    </row>
    <row r="17420" spans="2:3" x14ac:dyDescent="0.35">
      <c r="B17420" s="31"/>
      <c r="C17420" s="31"/>
    </row>
    <row r="17421" spans="2:3" x14ac:dyDescent="0.35">
      <c r="B17421" s="31"/>
      <c r="C17421" s="31"/>
    </row>
    <row r="17422" spans="2:3" x14ac:dyDescent="0.35">
      <c r="B17422" s="31"/>
      <c r="C17422" s="31"/>
    </row>
    <row r="17423" spans="2:3" x14ac:dyDescent="0.35">
      <c r="B17423" s="31"/>
      <c r="C17423" s="31"/>
    </row>
    <row r="17424" spans="2:3" x14ac:dyDescent="0.35">
      <c r="B17424" s="31"/>
      <c r="C17424" s="31"/>
    </row>
    <row r="17425" spans="2:3" x14ac:dyDescent="0.35">
      <c r="B17425" s="31"/>
      <c r="C17425" s="31"/>
    </row>
    <row r="17426" spans="2:3" x14ac:dyDescent="0.35">
      <c r="B17426" s="31"/>
      <c r="C17426" s="31"/>
    </row>
    <row r="17427" spans="2:3" x14ac:dyDescent="0.35">
      <c r="B17427" s="31"/>
      <c r="C17427" s="31"/>
    </row>
    <row r="17428" spans="2:3" x14ac:dyDescent="0.35">
      <c r="B17428" s="31"/>
      <c r="C17428" s="31"/>
    </row>
    <row r="17429" spans="2:3" x14ac:dyDescent="0.35">
      <c r="B17429" s="31"/>
      <c r="C17429" s="31"/>
    </row>
    <row r="17430" spans="2:3" x14ac:dyDescent="0.35">
      <c r="B17430" s="31"/>
      <c r="C17430" s="31"/>
    </row>
    <row r="17431" spans="2:3" x14ac:dyDescent="0.35">
      <c r="B17431" s="31"/>
      <c r="C17431" s="31"/>
    </row>
    <row r="17432" spans="2:3" x14ac:dyDescent="0.35">
      <c r="B17432" s="31"/>
      <c r="C17432" s="31"/>
    </row>
    <row r="17433" spans="2:3" x14ac:dyDescent="0.35">
      <c r="B17433" s="31"/>
      <c r="C17433" s="31"/>
    </row>
    <row r="17434" spans="2:3" x14ac:dyDescent="0.35">
      <c r="B17434" s="31"/>
      <c r="C17434" s="31"/>
    </row>
    <row r="17435" spans="2:3" x14ac:dyDescent="0.35">
      <c r="B17435" s="31"/>
      <c r="C17435" s="31"/>
    </row>
    <row r="17436" spans="2:3" x14ac:dyDescent="0.35">
      <c r="B17436" s="31"/>
      <c r="C17436" s="31"/>
    </row>
    <row r="17437" spans="2:3" x14ac:dyDescent="0.35">
      <c r="B17437" s="31"/>
      <c r="C17437" s="31"/>
    </row>
    <row r="17438" spans="2:3" x14ac:dyDescent="0.35">
      <c r="B17438" s="31"/>
      <c r="C17438" s="31"/>
    </row>
    <row r="17439" spans="2:3" x14ac:dyDescent="0.35">
      <c r="B17439" s="31"/>
      <c r="C17439" s="31"/>
    </row>
    <row r="17440" spans="2:3" x14ac:dyDescent="0.35">
      <c r="B17440" s="31"/>
      <c r="C17440" s="31"/>
    </row>
    <row r="17441" spans="2:3" x14ac:dyDescent="0.35">
      <c r="B17441" s="31"/>
      <c r="C17441" s="31"/>
    </row>
    <row r="17442" spans="2:3" x14ac:dyDescent="0.35">
      <c r="B17442" s="31"/>
      <c r="C17442" s="31"/>
    </row>
    <row r="17443" spans="2:3" x14ac:dyDescent="0.35">
      <c r="B17443" s="31"/>
      <c r="C17443" s="31"/>
    </row>
    <row r="17444" spans="2:3" x14ac:dyDescent="0.35">
      <c r="B17444" s="31"/>
      <c r="C17444" s="31"/>
    </row>
    <row r="17445" spans="2:3" x14ac:dyDescent="0.35">
      <c r="B17445" s="31"/>
      <c r="C17445" s="31"/>
    </row>
    <row r="17446" spans="2:3" x14ac:dyDescent="0.35">
      <c r="B17446" s="31"/>
      <c r="C17446" s="31"/>
    </row>
    <row r="17447" spans="2:3" x14ac:dyDescent="0.35">
      <c r="B17447" s="31"/>
      <c r="C17447" s="31"/>
    </row>
    <row r="17448" spans="2:3" x14ac:dyDescent="0.35">
      <c r="B17448" s="31"/>
      <c r="C17448" s="31"/>
    </row>
    <row r="17449" spans="2:3" x14ac:dyDescent="0.35">
      <c r="B17449" s="31"/>
      <c r="C17449" s="31"/>
    </row>
    <row r="17450" spans="2:3" x14ac:dyDescent="0.35">
      <c r="B17450" s="31"/>
      <c r="C17450" s="31"/>
    </row>
    <row r="17451" spans="2:3" x14ac:dyDescent="0.35">
      <c r="B17451" s="31"/>
      <c r="C17451" s="31"/>
    </row>
    <row r="17452" spans="2:3" x14ac:dyDescent="0.35">
      <c r="B17452" s="31"/>
      <c r="C17452" s="31"/>
    </row>
    <row r="17453" spans="2:3" x14ac:dyDescent="0.35">
      <c r="B17453" s="31"/>
      <c r="C17453" s="31"/>
    </row>
    <row r="17454" spans="2:3" x14ac:dyDescent="0.35">
      <c r="B17454" s="31"/>
      <c r="C17454" s="31"/>
    </row>
    <row r="17455" spans="2:3" x14ac:dyDescent="0.35">
      <c r="B17455" s="31"/>
      <c r="C17455" s="31"/>
    </row>
    <row r="17456" spans="2:3" x14ac:dyDescent="0.35">
      <c r="B17456" s="31"/>
      <c r="C17456" s="31"/>
    </row>
    <row r="17457" spans="2:3" x14ac:dyDescent="0.35">
      <c r="B17457" s="31"/>
      <c r="C17457" s="31"/>
    </row>
    <row r="17458" spans="2:3" x14ac:dyDescent="0.35">
      <c r="B17458" s="31"/>
      <c r="C17458" s="31"/>
    </row>
    <row r="17459" spans="2:3" x14ac:dyDescent="0.35">
      <c r="B17459" s="31"/>
      <c r="C17459" s="31"/>
    </row>
    <row r="17460" spans="2:3" x14ac:dyDescent="0.35">
      <c r="B17460" s="31"/>
      <c r="C17460" s="31"/>
    </row>
    <row r="17461" spans="2:3" x14ac:dyDescent="0.35">
      <c r="B17461" s="31"/>
      <c r="C17461" s="31"/>
    </row>
    <row r="17462" spans="2:3" x14ac:dyDescent="0.35">
      <c r="B17462" s="31"/>
      <c r="C17462" s="31"/>
    </row>
    <row r="17463" spans="2:3" x14ac:dyDescent="0.35">
      <c r="B17463" s="31"/>
      <c r="C17463" s="31"/>
    </row>
    <row r="17464" spans="2:3" x14ac:dyDescent="0.35">
      <c r="B17464" s="31"/>
      <c r="C17464" s="31"/>
    </row>
    <row r="17465" spans="2:3" x14ac:dyDescent="0.35">
      <c r="B17465" s="31"/>
      <c r="C17465" s="31"/>
    </row>
    <row r="17466" spans="2:3" x14ac:dyDescent="0.35">
      <c r="B17466" s="31"/>
      <c r="C17466" s="31"/>
    </row>
    <row r="17467" spans="2:3" x14ac:dyDescent="0.35">
      <c r="B17467" s="31"/>
      <c r="C17467" s="31"/>
    </row>
    <row r="17468" spans="2:3" x14ac:dyDescent="0.35">
      <c r="B17468" s="31"/>
      <c r="C17468" s="31"/>
    </row>
    <row r="17469" spans="2:3" x14ac:dyDescent="0.35">
      <c r="B17469" s="31"/>
      <c r="C17469" s="31"/>
    </row>
    <row r="17470" spans="2:3" x14ac:dyDescent="0.35">
      <c r="B17470" s="31"/>
      <c r="C17470" s="31"/>
    </row>
    <row r="17471" spans="2:3" x14ac:dyDescent="0.35">
      <c r="B17471" s="31"/>
      <c r="C17471" s="31"/>
    </row>
    <row r="17472" spans="2:3" x14ac:dyDescent="0.35">
      <c r="B17472" s="31"/>
      <c r="C17472" s="31"/>
    </row>
    <row r="17473" spans="2:3" x14ac:dyDescent="0.35">
      <c r="B17473" s="31"/>
      <c r="C17473" s="31"/>
    </row>
    <row r="17474" spans="2:3" x14ac:dyDescent="0.35">
      <c r="B17474" s="31"/>
      <c r="C17474" s="31"/>
    </row>
    <row r="17475" spans="2:3" x14ac:dyDescent="0.35">
      <c r="B17475" s="31"/>
      <c r="C17475" s="31"/>
    </row>
    <row r="17476" spans="2:3" x14ac:dyDescent="0.35">
      <c r="B17476" s="31"/>
      <c r="C17476" s="31"/>
    </row>
    <row r="17477" spans="2:3" x14ac:dyDescent="0.35">
      <c r="B17477" s="31"/>
      <c r="C17477" s="31"/>
    </row>
    <row r="17478" spans="2:3" x14ac:dyDescent="0.35">
      <c r="B17478" s="31"/>
      <c r="C17478" s="31"/>
    </row>
    <row r="17479" spans="2:3" x14ac:dyDescent="0.35">
      <c r="B17479" s="31"/>
      <c r="C17479" s="31"/>
    </row>
    <row r="17480" spans="2:3" x14ac:dyDescent="0.35">
      <c r="B17480" s="31"/>
      <c r="C17480" s="31"/>
    </row>
    <row r="17481" spans="2:3" x14ac:dyDescent="0.35">
      <c r="B17481" s="31"/>
      <c r="C17481" s="31"/>
    </row>
    <row r="17482" spans="2:3" x14ac:dyDescent="0.35">
      <c r="B17482" s="31"/>
      <c r="C17482" s="31"/>
    </row>
    <row r="17483" spans="2:3" x14ac:dyDescent="0.35">
      <c r="B17483" s="31"/>
      <c r="C17483" s="31"/>
    </row>
    <row r="17484" spans="2:3" x14ac:dyDescent="0.35">
      <c r="B17484" s="31"/>
      <c r="C17484" s="31"/>
    </row>
    <row r="17485" spans="2:3" x14ac:dyDescent="0.35">
      <c r="B17485" s="31"/>
      <c r="C17485" s="31"/>
    </row>
    <row r="17486" spans="2:3" x14ac:dyDescent="0.35">
      <c r="B17486" s="31"/>
      <c r="C17486" s="31"/>
    </row>
    <row r="17487" spans="2:3" x14ac:dyDescent="0.35">
      <c r="B17487" s="31"/>
      <c r="C17487" s="31"/>
    </row>
    <row r="17488" spans="2:3" x14ac:dyDescent="0.35">
      <c r="B17488" s="31"/>
      <c r="C17488" s="31"/>
    </row>
    <row r="17489" spans="2:3" x14ac:dyDescent="0.35">
      <c r="B17489" s="31"/>
      <c r="C17489" s="31"/>
    </row>
    <row r="17490" spans="2:3" x14ac:dyDescent="0.35">
      <c r="B17490" s="31"/>
      <c r="C17490" s="31"/>
    </row>
    <row r="17491" spans="2:3" x14ac:dyDescent="0.35">
      <c r="B17491" s="31"/>
      <c r="C17491" s="31"/>
    </row>
    <row r="17492" spans="2:3" x14ac:dyDescent="0.35">
      <c r="B17492" s="31"/>
      <c r="C17492" s="31"/>
    </row>
    <row r="17493" spans="2:3" x14ac:dyDescent="0.35">
      <c r="B17493" s="31"/>
      <c r="C17493" s="31"/>
    </row>
    <row r="17494" spans="2:3" x14ac:dyDescent="0.35">
      <c r="B17494" s="31"/>
      <c r="C17494" s="31"/>
    </row>
    <row r="17495" spans="2:3" x14ac:dyDescent="0.35">
      <c r="B17495" s="31"/>
      <c r="C17495" s="31"/>
    </row>
    <row r="17496" spans="2:3" x14ac:dyDescent="0.35">
      <c r="B17496" s="31"/>
      <c r="C17496" s="31"/>
    </row>
    <row r="17497" spans="2:3" x14ac:dyDescent="0.35">
      <c r="B17497" s="31"/>
      <c r="C17497" s="31"/>
    </row>
    <row r="17498" spans="2:3" x14ac:dyDescent="0.35">
      <c r="B17498" s="31"/>
      <c r="C17498" s="31"/>
    </row>
    <row r="17499" spans="2:3" x14ac:dyDescent="0.35">
      <c r="B17499" s="31"/>
      <c r="C17499" s="31"/>
    </row>
    <row r="17500" spans="2:3" x14ac:dyDescent="0.35">
      <c r="B17500" s="31"/>
      <c r="C17500" s="31"/>
    </row>
    <row r="17501" spans="2:3" x14ac:dyDescent="0.35">
      <c r="B17501" s="31"/>
      <c r="C17501" s="31"/>
    </row>
    <row r="17502" spans="2:3" x14ac:dyDescent="0.35">
      <c r="B17502" s="31"/>
      <c r="C17502" s="31"/>
    </row>
    <row r="17503" spans="2:3" x14ac:dyDescent="0.35">
      <c r="B17503" s="31"/>
      <c r="C17503" s="31"/>
    </row>
    <row r="17504" spans="2:3" x14ac:dyDescent="0.35">
      <c r="B17504" s="31"/>
      <c r="C17504" s="31"/>
    </row>
    <row r="17505" spans="2:3" x14ac:dyDescent="0.35">
      <c r="B17505" s="31"/>
      <c r="C17505" s="31"/>
    </row>
    <row r="17506" spans="2:3" x14ac:dyDescent="0.35">
      <c r="B17506" s="31"/>
      <c r="C17506" s="31"/>
    </row>
    <row r="17507" spans="2:3" x14ac:dyDescent="0.35">
      <c r="B17507" s="31"/>
      <c r="C17507" s="31"/>
    </row>
    <row r="17508" spans="2:3" x14ac:dyDescent="0.35">
      <c r="B17508" s="31"/>
      <c r="C17508" s="31"/>
    </row>
    <row r="17509" spans="2:3" x14ac:dyDescent="0.35">
      <c r="B17509" s="31"/>
      <c r="C17509" s="31"/>
    </row>
    <row r="17510" spans="2:3" x14ac:dyDescent="0.35">
      <c r="B17510" s="31"/>
      <c r="C17510" s="31"/>
    </row>
    <row r="17511" spans="2:3" x14ac:dyDescent="0.35">
      <c r="B17511" s="31"/>
      <c r="C17511" s="31"/>
    </row>
    <row r="17512" spans="2:3" x14ac:dyDescent="0.35">
      <c r="B17512" s="31"/>
      <c r="C17512" s="31"/>
    </row>
    <row r="17513" spans="2:3" x14ac:dyDescent="0.35">
      <c r="B17513" s="31"/>
      <c r="C17513" s="31"/>
    </row>
    <row r="17514" spans="2:3" x14ac:dyDescent="0.35">
      <c r="B17514" s="31"/>
      <c r="C17514" s="31"/>
    </row>
    <row r="17515" spans="2:3" x14ac:dyDescent="0.35">
      <c r="B17515" s="31"/>
      <c r="C17515" s="31"/>
    </row>
    <row r="17516" spans="2:3" x14ac:dyDescent="0.35">
      <c r="B17516" s="31"/>
      <c r="C17516" s="31"/>
    </row>
    <row r="17517" spans="2:3" x14ac:dyDescent="0.35">
      <c r="B17517" s="31"/>
      <c r="C17517" s="31"/>
    </row>
    <row r="17518" spans="2:3" x14ac:dyDescent="0.35">
      <c r="B17518" s="31"/>
      <c r="C17518" s="31"/>
    </row>
    <row r="17519" spans="2:3" x14ac:dyDescent="0.35">
      <c r="B17519" s="31"/>
      <c r="C17519" s="31"/>
    </row>
    <row r="17520" spans="2:3" x14ac:dyDescent="0.35">
      <c r="B17520" s="31"/>
      <c r="C17520" s="31"/>
    </row>
    <row r="17521" spans="2:3" x14ac:dyDescent="0.35">
      <c r="B17521" s="31"/>
      <c r="C17521" s="31"/>
    </row>
    <row r="17522" spans="2:3" x14ac:dyDescent="0.35">
      <c r="B17522" s="31"/>
      <c r="C17522" s="31"/>
    </row>
    <row r="17523" spans="2:3" x14ac:dyDescent="0.35">
      <c r="B17523" s="31"/>
      <c r="C17523" s="31"/>
    </row>
    <row r="17524" spans="2:3" x14ac:dyDescent="0.35">
      <c r="B17524" s="31"/>
      <c r="C17524" s="31"/>
    </row>
    <row r="17525" spans="2:3" x14ac:dyDescent="0.35">
      <c r="B17525" s="31"/>
      <c r="C17525" s="31"/>
    </row>
    <row r="17526" spans="2:3" x14ac:dyDescent="0.35">
      <c r="B17526" s="31"/>
      <c r="C17526" s="31"/>
    </row>
    <row r="17527" spans="2:3" x14ac:dyDescent="0.35">
      <c r="B17527" s="31"/>
      <c r="C17527" s="31"/>
    </row>
    <row r="17528" spans="2:3" x14ac:dyDescent="0.35">
      <c r="B17528" s="31"/>
      <c r="C17528" s="31"/>
    </row>
    <row r="17529" spans="2:3" x14ac:dyDescent="0.35">
      <c r="B17529" s="31"/>
      <c r="C17529" s="31"/>
    </row>
    <row r="17530" spans="2:3" x14ac:dyDescent="0.35">
      <c r="B17530" s="31"/>
      <c r="C17530" s="31"/>
    </row>
    <row r="17531" spans="2:3" x14ac:dyDescent="0.35">
      <c r="B17531" s="31"/>
      <c r="C17531" s="31"/>
    </row>
    <row r="17532" spans="2:3" x14ac:dyDescent="0.35">
      <c r="B17532" s="31"/>
      <c r="C17532" s="31"/>
    </row>
    <row r="17533" spans="2:3" x14ac:dyDescent="0.35">
      <c r="B17533" s="31"/>
      <c r="C17533" s="31"/>
    </row>
    <row r="17534" spans="2:3" x14ac:dyDescent="0.35">
      <c r="B17534" s="31"/>
      <c r="C17534" s="31"/>
    </row>
    <row r="17535" spans="2:3" x14ac:dyDescent="0.35">
      <c r="B17535" s="31"/>
      <c r="C17535" s="31"/>
    </row>
    <row r="17536" spans="2:3" x14ac:dyDescent="0.35">
      <c r="B17536" s="31"/>
      <c r="C17536" s="31"/>
    </row>
    <row r="17537" spans="2:3" x14ac:dyDescent="0.35">
      <c r="B17537" s="31"/>
      <c r="C17537" s="31"/>
    </row>
    <row r="17538" spans="2:3" x14ac:dyDescent="0.35">
      <c r="B17538" s="31"/>
      <c r="C17538" s="31"/>
    </row>
    <row r="17539" spans="2:3" x14ac:dyDescent="0.35">
      <c r="B17539" s="31"/>
      <c r="C17539" s="31"/>
    </row>
    <row r="17540" spans="2:3" x14ac:dyDescent="0.35">
      <c r="B17540" s="31"/>
      <c r="C17540" s="31"/>
    </row>
    <row r="17541" spans="2:3" x14ac:dyDescent="0.35">
      <c r="B17541" s="31"/>
      <c r="C17541" s="31"/>
    </row>
    <row r="17542" spans="2:3" x14ac:dyDescent="0.35">
      <c r="B17542" s="31"/>
      <c r="C17542" s="31"/>
    </row>
    <row r="17543" spans="2:3" x14ac:dyDescent="0.35">
      <c r="B17543" s="31"/>
      <c r="C17543" s="31"/>
    </row>
    <row r="17544" spans="2:3" x14ac:dyDescent="0.35">
      <c r="B17544" s="31"/>
      <c r="C17544" s="31"/>
    </row>
    <row r="17545" spans="2:3" x14ac:dyDescent="0.35">
      <c r="B17545" s="31"/>
      <c r="C17545" s="31"/>
    </row>
    <row r="17546" spans="2:3" x14ac:dyDescent="0.35">
      <c r="B17546" s="31"/>
      <c r="C17546" s="31"/>
    </row>
    <row r="17547" spans="2:3" x14ac:dyDescent="0.35">
      <c r="B17547" s="31"/>
      <c r="C17547" s="31"/>
    </row>
    <row r="17548" spans="2:3" x14ac:dyDescent="0.35">
      <c r="B17548" s="31"/>
      <c r="C17548" s="31"/>
    </row>
    <row r="17549" spans="2:3" x14ac:dyDescent="0.35">
      <c r="B17549" s="31"/>
      <c r="C17549" s="31"/>
    </row>
    <row r="17550" spans="2:3" x14ac:dyDescent="0.35">
      <c r="B17550" s="31"/>
      <c r="C17550" s="31"/>
    </row>
    <row r="17551" spans="2:3" x14ac:dyDescent="0.35">
      <c r="B17551" s="31"/>
      <c r="C17551" s="31"/>
    </row>
    <row r="17552" spans="2:3" x14ac:dyDescent="0.35">
      <c r="B17552" s="31"/>
      <c r="C17552" s="31"/>
    </row>
    <row r="17553" spans="2:3" x14ac:dyDescent="0.35">
      <c r="B17553" s="31"/>
      <c r="C17553" s="31"/>
    </row>
    <row r="17554" spans="2:3" x14ac:dyDescent="0.35">
      <c r="B17554" s="31"/>
      <c r="C17554" s="31"/>
    </row>
    <row r="17555" spans="2:3" x14ac:dyDescent="0.35">
      <c r="B17555" s="31"/>
      <c r="C17555" s="31"/>
    </row>
    <row r="17556" spans="2:3" x14ac:dyDescent="0.35">
      <c r="B17556" s="31"/>
      <c r="C17556" s="31"/>
    </row>
    <row r="17557" spans="2:3" x14ac:dyDescent="0.35">
      <c r="B17557" s="31"/>
      <c r="C17557" s="31"/>
    </row>
    <row r="17558" spans="2:3" x14ac:dyDescent="0.35">
      <c r="B17558" s="31"/>
      <c r="C17558" s="31"/>
    </row>
    <row r="17559" spans="2:3" x14ac:dyDescent="0.35">
      <c r="B17559" s="31"/>
      <c r="C17559" s="31"/>
    </row>
    <row r="17560" spans="2:3" x14ac:dyDescent="0.35">
      <c r="B17560" s="31"/>
      <c r="C17560" s="31"/>
    </row>
    <row r="17561" spans="2:3" x14ac:dyDescent="0.35">
      <c r="B17561" s="31"/>
      <c r="C17561" s="31"/>
    </row>
    <row r="17562" spans="2:3" x14ac:dyDescent="0.35">
      <c r="B17562" s="31"/>
      <c r="C17562" s="31"/>
    </row>
    <row r="17563" spans="2:3" x14ac:dyDescent="0.35">
      <c r="B17563" s="31"/>
      <c r="C17563" s="31"/>
    </row>
    <row r="17564" spans="2:3" x14ac:dyDescent="0.35">
      <c r="B17564" s="31"/>
      <c r="C17564" s="31"/>
    </row>
    <row r="17565" spans="2:3" x14ac:dyDescent="0.35">
      <c r="B17565" s="31"/>
      <c r="C17565" s="31"/>
    </row>
    <row r="17566" spans="2:3" x14ac:dyDescent="0.35">
      <c r="B17566" s="31"/>
      <c r="C17566" s="31"/>
    </row>
    <row r="17567" spans="2:3" x14ac:dyDescent="0.35">
      <c r="B17567" s="31"/>
      <c r="C17567" s="31"/>
    </row>
    <row r="17568" spans="2:3" x14ac:dyDescent="0.35">
      <c r="B17568" s="31"/>
      <c r="C17568" s="31"/>
    </row>
    <row r="17569" spans="2:3" x14ac:dyDescent="0.35">
      <c r="B17569" s="31"/>
      <c r="C17569" s="31"/>
    </row>
    <row r="17570" spans="2:3" x14ac:dyDescent="0.35">
      <c r="B17570" s="31"/>
      <c r="C17570" s="31"/>
    </row>
    <row r="17571" spans="2:3" x14ac:dyDescent="0.35">
      <c r="B17571" s="31"/>
      <c r="C17571" s="31"/>
    </row>
    <row r="17572" spans="2:3" x14ac:dyDescent="0.35">
      <c r="B17572" s="31"/>
      <c r="C17572" s="31"/>
    </row>
    <row r="17573" spans="2:3" x14ac:dyDescent="0.35">
      <c r="B17573" s="31"/>
      <c r="C17573" s="31"/>
    </row>
    <row r="17574" spans="2:3" x14ac:dyDescent="0.35">
      <c r="B17574" s="31"/>
      <c r="C17574" s="31"/>
    </row>
    <row r="17575" spans="2:3" x14ac:dyDescent="0.35">
      <c r="B17575" s="31"/>
      <c r="C17575" s="31"/>
    </row>
    <row r="17576" spans="2:3" x14ac:dyDescent="0.35">
      <c r="B17576" s="31"/>
      <c r="C17576" s="31"/>
    </row>
    <row r="17577" spans="2:3" x14ac:dyDescent="0.35">
      <c r="B17577" s="31"/>
      <c r="C17577" s="31"/>
    </row>
    <row r="17578" spans="2:3" x14ac:dyDescent="0.35">
      <c r="B17578" s="31"/>
      <c r="C17578" s="31"/>
    </row>
    <row r="17579" spans="2:3" x14ac:dyDescent="0.35">
      <c r="B17579" s="31"/>
      <c r="C17579" s="31"/>
    </row>
    <row r="17580" spans="2:3" x14ac:dyDescent="0.35">
      <c r="B17580" s="31"/>
      <c r="C17580" s="31"/>
    </row>
    <row r="17581" spans="2:3" x14ac:dyDescent="0.35">
      <c r="B17581" s="31"/>
      <c r="C17581" s="31"/>
    </row>
    <row r="17582" spans="2:3" x14ac:dyDescent="0.35">
      <c r="B17582" s="31"/>
      <c r="C17582" s="31"/>
    </row>
    <row r="17583" spans="2:3" x14ac:dyDescent="0.35">
      <c r="B17583" s="31"/>
      <c r="C17583" s="31"/>
    </row>
    <row r="17584" spans="2:3" x14ac:dyDescent="0.35">
      <c r="B17584" s="31"/>
      <c r="C17584" s="31"/>
    </row>
    <row r="17585" spans="2:3" x14ac:dyDescent="0.35">
      <c r="B17585" s="31"/>
      <c r="C17585" s="31"/>
    </row>
    <row r="17586" spans="2:3" x14ac:dyDescent="0.35">
      <c r="B17586" s="31"/>
      <c r="C17586" s="31"/>
    </row>
    <row r="17587" spans="2:3" x14ac:dyDescent="0.35">
      <c r="B17587" s="31"/>
      <c r="C17587" s="31"/>
    </row>
    <row r="17588" spans="2:3" x14ac:dyDescent="0.35">
      <c r="B17588" s="31"/>
      <c r="C17588" s="31"/>
    </row>
    <row r="17589" spans="2:3" x14ac:dyDescent="0.35">
      <c r="B17589" s="31"/>
      <c r="C17589" s="31"/>
    </row>
    <row r="17590" spans="2:3" x14ac:dyDescent="0.35">
      <c r="B17590" s="31"/>
      <c r="C17590" s="31"/>
    </row>
    <row r="17591" spans="2:3" x14ac:dyDescent="0.35">
      <c r="B17591" s="31"/>
      <c r="C17591" s="31"/>
    </row>
    <row r="17592" spans="2:3" x14ac:dyDescent="0.35">
      <c r="B17592" s="31"/>
      <c r="C17592" s="31"/>
    </row>
    <row r="17593" spans="2:3" x14ac:dyDescent="0.35">
      <c r="B17593" s="31"/>
      <c r="C17593" s="31"/>
    </row>
    <row r="17594" spans="2:3" x14ac:dyDescent="0.35">
      <c r="B17594" s="31"/>
      <c r="C17594" s="31"/>
    </row>
    <row r="17595" spans="2:3" x14ac:dyDescent="0.35">
      <c r="B17595" s="31"/>
      <c r="C17595" s="31"/>
    </row>
    <row r="17596" spans="2:3" x14ac:dyDescent="0.35">
      <c r="B17596" s="31"/>
      <c r="C17596" s="31"/>
    </row>
    <row r="17597" spans="2:3" x14ac:dyDescent="0.35">
      <c r="B17597" s="31"/>
      <c r="C17597" s="31"/>
    </row>
    <row r="17598" spans="2:3" x14ac:dyDescent="0.35">
      <c r="B17598" s="31"/>
      <c r="C17598" s="31"/>
    </row>
    <row r="17599" spans="2:3" x14ac:dyDescent="0.35">
      <c r="B17599" s="31"/>
      <c r="C17599" s="31"/>
    </row>
    <row r="17600" spans="2:3" x14ac:dyDescent="0.35">
      <c r="B17600" s="31"/>
      <c r="C17600" s="31"/>
    </row>
    <row r="17601" spans="2:3" x14ac:dyDescent="0.35">
      <c r="B17601" s="31"/>
      <c r="C17601" s="31"/>
    </row>
    <row r="17602" spans="2:3" x14ac:dyDescent="0.35">
      <c r="B17602" s="31"/>
      <c r="C17602" s="31"/>
    </row>
    <row r="17603" spans="2:3" x14ac:dyDescent="0.35">
      <c r="B17603" s="31"/>
      <c r="C17603" s="31"/>
    </row>
    <row r="17604" spans="2:3" x14ac:dyDescent="0.35">
      <c r="B17604" s="31"/>
      <c r="C17604" s="31"/>
    </row>
    <row r="17605" spans="2:3" x14ac:dyDescent="0.35">
      <c r="B17605" s="31"/>
      <c r="C17605" s="31"/>
    </row>
    <row r="17606" spans="2:3" x14ac:dyDescent="0.35">
      <c r="B17606" s="31"/>
      <c r="C17606" s="31"/>
    </row>
    <row r="17607" spans="2:3" x14ac:dyDescent="0.35">
      <c r="B17607" s="31"/>
      <c r="C17607" s="31"/>
    </row>
    <row r="17608" spans="2:3" x14ac:dyDescent="0.35">
      <c r="B17608" s="31"/>
      <c r="C17608" s="31"/>
    </row>
    <row r="17609" spans="2:3" x14ac:dyDescent="0.35">
      <c r="B17609" s="31"/>
      <c r="C17609" s="31"/>
    </row>
    <row r="17610" spans="2:3" x14ac:dyDescent="0.35">
      <c r="B17610" s="31"/>
      <c r="C17610" s="31"/>
    </row>
    <row r="17611" spans="2:3" x14ac:dyDescent="0.35">
      <c r="B17611" s="31"/>
      <c r="C17611" s="31"/>
    </row>
    <row r="17612" spans="2:3" x14ac:dyDescent="0.35">
      <c r="B17612" s="31"/>
      <c r="C17612" s="31"/>
    </row>
    <row r="17613" spans="2:3" x14ac:dyDescent="0.35">
      <c r="B17613" s="31"/>
      <c r="C17613" s="31"/>
    </row>
    <row r="17614" spans="2:3" x14ac:dyDescent="0.35">
      <c r="B17614" s="31"/>
      <c r="C17614" s="31"/>
    </row>
    <row r="17615" spans="2:3" x14ac:dyDescent="0.35">
      <c r="B17615" s="31"/>
      <c r="C17615" s="31"/>
    </row>
    <row r="17616" spans="2:3" x14ac:dyDescent="0.35">
      <c r="B17616" s="31"/>
      <c r="C17616" s="31"/>
    </row>
    <row r="17617" spans="2:3" x14ac:dyDescent="0.35">
      <c r="B17617" s="31"/>
      <c r="C17617" s="31"/>
    </row>
    <row r="17618" spans="2:3" x14ac:dyDescent="0.35">
      <c r="B17618" s="31"/>
      <c r="C17618" s="31"/>
    </row>
    <row r="17619" spans="2:3" x14ac:dyDescent="0.35">
      <c r="B17619" s="31"/>
      <c r="C17619" s="31"/>
    </row>
    <row r="17620" spans="2:3" x14ac:dyDescent="0.35">
      <c r="B17620" s="31"/>
      <c r="C17620" s="31"/>
    </row>
    <row r="17621" spans="2:3" x14ac:dyDescent="0.35">
      <c r="B17621" s="31"/>
      <c r="C17621" s="31"/>
    </row>
    <row r="17622" spans="2:3" x14ac:dyDescent="0.35">
      <c r="B17622" s="31"/>
      <c r="C17622" s="31"/>
    </row>
    <row r="17623" spans="2:3" x14ac:dyDescent="0.35">
      <c r="B17623" s="31"/>
      <c r="C17623" s="31"/>
    </row>
    <row r="17624" spans="2:3" x14ac:dyDescent="0.35">
      <c r="B17624" s="31"/>
      <c r="C17624" s="31"/>
    </row>
    <row r="17625" spans="2:3" x14ac:dyDescent="0.35">
      <c r="B17625" s="31"/>
      <c r="C17625" s="31"/>
    </row>
    <row r="17626" spans="2:3" x14ac:dyDescent="0.35">
      <c r="B17626" s="31"/>
      <c r="C17626" s="31"/>
    </row>
    <row r="17627" spans="2:3" x14ac:dyDescent="0.35">
      <c r="B17627" s="31"/>
      <c r="C17627" s="31"/>
    </row>
    <row r="17628" spans="2:3" x14ac:dyDescent="0.35">
      <c r="B17628" s="31"/>
      <c r="C17628" s="31"/>
    </row>
    <row r="17629" spans="2:3" x14ac:dyDescent="0.35">
      <c r="B17629" s="31"/>
      <c r="C17629" s="31"/>
    </row>
    <row r="17630" spans="2:3" x14ac:dyDescent="0.35">
      <c r="B17630" s="31"/>
      <c r="C17630" s="31"/>
    </row>
    <row r="17631" spans="2:3" x14ac:dyDescent="0.35">
      <c r="B17631" s="31"/>
      <c r="C17631" s="31"/>
    </row>
    <row r="17632" spans="2:3" x14ac:dyDescent="0.35">
      <c r="B17632" s="31"/>
      <c r="C17632" s="31"/>
    </row>
    <row r="17633" spans="2:3" x14ac:dyDescent="0.35">
      <c r="B17633" s="31"/>
      <c r="C17633" s="31"/>
    </row>
    <row r="17634" spans="2:3" x14ac:dyDescent="0.35">
      <c r="B17634" s="31"/>
      <c r="C17634" s="31"/>
    </row>
    <row r="17635" spans="2:3" x14ac:dyDescent="0.35">
      <c r="B17635" s="31"/>
      <c r="C17635" s="31"/>
    </row>
    <row r="17636" spans="2:3" x14ac:dyDescent="0.35">
      <c r="B17636" s="31"/>
      <c r="C17636" s="31"/>
    </row>
    <row r="17637" spans="2:3" x14ac:dyDescent="0.35">
      <c r="B17637" s="31"/>
      <c r="C17637" s="31"/>
    </row>
    <row r="17638" spans="2:3" x14ac:dyDescent="0.35">
      <c r="B17638" s="31"/>
      <c r="C17638" s="31"/>
    </row>
    <row r="17639" spans="2:3" x14ac:dyDescent="0.35">
      <c r="B17639" s="31"/>
      <c r="C17639" s="31"/>
    </row>
    <row r="17640" spans="2:3" x14ac:dyDescent="0.35">
      <c r="B17640" s="31"/>
      <c r="C17640" s="31"/>
    </row>
    <row r="17641" spans="2:3" x14ac:dyDescent="0.35">
      <c r="B17641" s="31"/>
      <c r="C17641" s="31"/>
    </row>
    <row r="17642" spans="2:3" x14ac:dyDescent="0.35">
      <c r="B17642" s="31"/>
      <c r="C17642" s="31"/>
    </row>
    <row r="17643" spans="2:3" x14ac:dyDescent="0.35">
      <c r="B17643" s="31"/>
      <c r="C17643" s="31"/>
    </row>
    <row r="17644" spans="2:3" x14ac:dyDescent="0.35">
      <c r="B17644" s="31"/>
      <c r="C17644" s="31"/>
    </row>
    <row r="17645" spans="2:3" x14ac:dyDescent="0.35">
      <c r="B17645" s="31"/>
      <c r="C17645" s="31"/>
    </row>
    <row r="17646" spans="2:3" x14ac:dyDescent="0.35">
      <c r="B17646" s="31"/>
      <c r="C17646" s="31"/>
    </row>
    <row r="17647" spans="2:3" x14ac:dyDescent="0.35">
      <c r="B17647" s="31"/>
      <c r="C17647" s="31"/>
    </row>
    <row r="17648" spans="2:3" x14ac:dyDescent="0.35">
      <c r="B17648" s="31"/>
      <c r="C17648" s="31"/>
    </row>
    <row r="17649" spans="2:3" x14ac:dyDescent="0.35">
      <c r="B17649" s="31"/>
      <c r="C17649" s="31"/>
    </row>
    <row r="17650" spans="2:3" x14ac:dyDescent="0.35">
      <c r="B17650" s="31"/>
      <c r="C17650" s="31"/>
    </row>
    <row r="17651" spans="2:3" x14ac:dyDescent="0.35">
      <c r="B17651" s="31"/>
      <c r="C17651" s="31"/>
    </row>
    <row r="17652" spans="2:3" x14ac:dyDescent="0.35">
      <c r="B17652" s="31"/>
      <c r="C17652" s="31"/>
    </row>
    <row r="17653" spans="2:3" x14ac:dyDescent="0.35">
      <c r="B17653" s="31"/>
      <c r="C17653" s="31"/>
    </row>
    <row r="17654" spans="2:3" x14ac:dyDescent="0.35">
      <c r="B17654" s="31"/>
      <c r="C17654" s="31"/>
    </row>
    <row r="17655" spans="2:3" x14ac:dyDescent="0.35">
      <c r="B17655" s="31"/>
      <c r="C17655" s="31"/>
    </row>
    <row r="17656" spans="2:3" x14ac:dyDescent="0.35">
      <c r="B17656" s="31"/>
      <c r="C17656" s="31"/>
    </row>
    <row r="17657" spans="2:3" x14ac:dyDescent="0.35">
      <c r="B17657" s="31"/>
      <c r="C17657" s="31"/>
    </row>
    <row r="17658" spans="2:3" x14ac:dyDescent="0.35">
      <c r="B17658" s="31"/>
      <c r="C17658" s="31"/>
    </row>
    <row r="17659" spans="2:3" x14ac:dyDescent="0.35">
      <c r="B17659" s="31"/>
      <c r="C17659" s="31"/>
    </row>
    <row r="17660" spans="2:3" x14ac:dyDescent="0.35">
      <c r="B17660" s="31"/>
      <c r="C17660" s="31"/>
    </row>
    <row r="17661" spans="2:3" x14ac:dyDescent="0.35">
      <c r="B17661" s="31"/>
      <c r="C17661" s="31"/>
    </row>
    <row r="17662" spans="2:3" x14ac:dyDescent="0.35">
      <c r="B17662" s="31"/>
      <c r="C17662" s="31"/>
    </row>
    <row r="17663" spans="2:3" x14ac:dyDescent="0.35">
      <c r="B17663" s="31"/>
      <c r="C17663" s="31"/>
    </row>
    <row r="17664" spans="2:3" x14ac:dyDescent="0.35">
      <c r="B17664" s="31"/>
      <c r="C17664" s="31"/>
    </row>
    <row r="17665" spans="2:3" x14ac:dyDescent="0.35">
      <c r="B17665" s="31"/>
      <c r="C17665" s="31"/>
    </row>
    <row r="17666" spans="2:3" x14ac:dyDescent="0.35">
      <c r="B17666" s="31"/>
      <c r="C17666" s="31"/>
    </row>
    <row r="17667" spans="2:3" x14ac:dyDescent="0.35">
      <c r="B17667" s="31"/>
      <c r="C17667" s="31"/>
    </row>
    <row r="17668" spans="2:3" x14ac:dyDescent="0.35">
      <c r="B17668" s="31"/>
      <c r="C17668" s="31"/>
    </row>
    <row r="17669" spans="2:3" x14ac:dyDescent="0.35">
      <c r="B17669" s="31"/>
      <c r="C17669" s="31"/>
    </row>
    <row r="17670" spans="2:3" x14ac:dyDescent="0.35">
      <c r="B17670" s="31"/>
      <c r="C17670" s="31"/>
    </row>
    <row r="17671" spans="2:3" x14ac:dyDescent="0.35">
      <c r="B17671" s="31"/>
      <c r="C17671" s="31"/>
    </row>
    <row r="17672" spans="2:3" x14ac:dyDescent="0.35">
      <c r="B17672" s="31"/>
      <c r="C17672" s="31"/>
    </row>
    <row r="17673" spans="2:3" x14ac:dyDescent="0.35">
      <c r="B17673" s="31"/>
      <c r="C17673" s="31"/>
    </row>
    <row r="17674" spans="2:3" x14ac:dyDescent="0.35">
      <c r="B17674" s="31"/>
      <c r="C17674" s="31"/>
    </row>
    <row r="17675" spans="2:3" x14ac:dyDescent="0.35">
      <c r="B17675" s="31"/>
      <c r="C17675" s="31"/>
    </row>
    <row r="17676" spans="2:3" x14ac:dyDescent="0.35">
      <c r="B17676" s="31"/>
      <c r="C17676" s="31"/>
    </row>
    <row r="17677" spans="2:3" x14ac:dyDescent="0.35">
      <c r="B17677" s="31"/>
      <c r="C17677" s="31"/>
    </row>
    <row r="17678" spans="2:3" x14ac:dyDescent="0.35">
      <c r="B17678" s="31"/>
      <c r="C17678" s="31"/>
    </row>
    <row r="17679" spans="2:3" x14ac:dyDescent="0.35">
      <c r="B17679" s="31"/>
      <c r="C17679" s="31"/>
    </row>
    <row r="17680" spans="2:3" x14ac:dyDescent="0.35">
      <c r="B17680" s="31"/>
      <c r="C17680" s="31"/>
    </row>
    <row r="17681" spans="2:3" x14ac:dyDescent="0.35">
      <c r="B17681" s="31"/>
      <c r="C17681" s="31"/>
    </row>
    <row r="17682" spans="2:3" x14ac:dyDescent="0.35">
      <c r="B17682" s="31"/>
      <c r="C17682" s="31"/>
    </row>
    <row r="17683" spans="2:3" x14ac:dyDescent="0.35">
      <c r="B17683" s="31"/>
      <c r="C17683" s="31"/>
    </row>
    <row r="17684" spans="2:3" x14ac:dyDescent="0.35">
      <c r="B17684" s="31"/>
      <c r="C17684" s="31"/>
    </row>
    <row r="17685" spans="2:3" x14ac:dyDescent="0.35">
      <c r="B17685" s="31"/>
      <c r="C17685" s="31"/>
    </row>
    <row r="17686" spans="2:3" x14ac:dyDescent="0.35">
      <c r="B17686" s="31"/>
      <c r="C17686" s="31"/>
    </row>
    <row r="17687" spans="2:3" x14ac:dyDescent="0.35">
      <c r="B17687" s="31"/>
      <c r="C17687" s="31"/>
    </row>
    <row r="17688" spans="2:3" x14ac:dyDescent="0.35">
      <c r="B17688" s="31"/>
      <c r="C17688" s="31"/>
    </row>
    <row r="17689" spans="2:3" x14ac:dyDescent="0.35">
      <c r="B17689" s="31"/>
      <c r="C17689" s="31"/>
    </row>
    <row r="17690" spans="2:3" x14ac:dyDescent="0.35">
      <c r="B17690" s="31"/>
      <c r="C17690" s="31"/>
    </row>
    <row r="17691" spans="2:3" x14ac:dyDescent="0.35">
      <c r="B17691" s="31"/>
      <c r="C17691" s="31"/>
    </row>
    <row r="17692" spans="2:3" x14ac:dyDescent="0.35">
      <c r="B17692" s="31"/>
      <c r="C17692" s="31"/>
    </row>
    <row r="17693" spans="2:3" x14ac:dyDescent="0.35">
      <c r="B17693" s="31"/>
      <c r="C17693" s="31"/>
    </row>
    <row r="17694" spans="2:3" x14ac:dyDescent="0.35">
      <c r="B17694" s="31"/>
      <c r="C17694" s="31"/>
    </row>
    <row r="17695" spans="2:3" x14ac:dyDescent="0.35">
      <c r="B17695" s="31"/>
      <c r="C17695" s="31"/>
    </row>
    <row r="17696" spans="2:3" x14ac:dyDescent="0.35">
      <c r="B17696" s="31"/>
      <c r="C17696" s="31"/>
    </row>
    <row r="17697" spans="2:3" x14ac:dyDescent="0.35">
      <c r="B17697" s="31"/>
      <c r="C17697" s="31"/>
    </row>
    <row r="17698" spans="2:3" x14ac:dyDescent="0.35">
      <c r="B17698" s="31"/>
      <c r="C17698" s="31"/>
    </row>
    <row r="17699" spans="2:3" x14ac:dyDescent="0.35">
      <c r="B17699" s="31"/>
      <c r="C17699" s="31"/>
    </row>
    <row r="17700" spans="2:3" x14ac:dyDescent="0.35">
      <c r="B17700" s="31"/>
      <c r="C17700" s="31"/>
    </row>
    <row r="17701" spans="2:3" x14ac:dyDescent="0.35">
      <c r="B17701" s="31"/>
      <c r="C17701" s="31"/>
    </row>
    <row r="17702" spans="2:3" x14ac:dyDescent="0.35">
      <c r="B17702" s="31"/>
      <c r="C17702" s="31"/>
    </row>
    <row r="17703" spans="2:3" x14ac:dyDescent="0.35">
      <c r="B17703" s="31"/>
      <c r="C17703" s="31"/>
    </row>
    <row r="17704" spans="2:3" x14ac:dyDescent="0.35">
      <c r="B17704" s="31"/>
      <c r="C17704" s="31"/>
    </row>
    <row r="17705" spans="2:3" x14ac:dyDescent="0.35">
      <c r="B17705" s="31"/>
      <c r="C17705" s="31"/>
    </row>
    <row r="17706" spans="2:3" x14ac:dyDescent="0.35">
      <c r="B17706" s="31"/>
      <c r="C17706" s="31"/>
    </row>
    <row r="17707" spans="2:3" x14ac:dyDescent="0.35">
      <c r="B17707" s="31"/>
      <c r="C17707" s="31"/>
    </row>
    <row r="17708" spans="2:3" x14ac:dyDescent="0.35">
      <c r="B17708" s="31"/>
      <c r="C17708" s="31"/>
    </row>
    <row r="17709" spans="2:3" x14ac:dyDescent="0.35">
      <c r="B17709" s="31"/>
      <c r="C17709" s="31"/>
    </row>
    <row r="17710" spans="2:3" x14ac:dyDescent="0.35">
      <c r="B17710" s="31"/>
      <c r="C17710" s="31"/>
    </row>
    <row r="17711" spans="2:3" x14ac:dyDescent="0.35">
      <c r="B17711" s="31"/>
      <c r="C17711" s="31"/>
    </row>
    <row r="17712" spans="2:3" x14ac:dyDescent="0.35">
      <c r="B17712" s="31"/>
      <c r="C17712" s="31"/>
    </row>
    <row r="17713" spans="2:3" x14ac:dyDescent="0.35">
      <c r="B17713" s="31"/>
      <c r="C17713" s="31"/>
    </row>
    <row r="17714" spans="2:3" x14ac:dyDescent="0.35">
      <c r="B17714" s="31"/>
      <c r="C17714" s="31"/>
    </row>
    <row r="17715" spans="2:3" x14ac:dyDescent="0.35">
      <c r="B17715" s="31"/>
      <c r="C17715" s="31"/>
    </row>
    <row r="17716" spans="2:3" x14ac:dyDescent="0.35">
      <c r="B17716" s="31"/>
      <c r="C17716" s="31"/>
    </row>
    <row r="17717" spans="2:3" x14ac:dyDescent="0.35">
      <c r="B17717" s="31"/>
      <c r="C17717" s="31"/>
    </row>
    <row r="17718" spans="2:3" x14ac:dyDescent="0.35">
      <c r="B17718" s="31"/>
      <c r="C17718" s="31"/>
    </row>
    <row r="17719" spans="2:3" x14ac:dyDescent="0.35">
      <c r="B17719" s="31"/>
      <c r="C17719" s="31"/>
    </row>
    <row r="17720" spans="2:3" x14ac:dyDescent="0.35">
      <c r="B17720" s="31"/>
      <c r="C17720" s="31"/>
    </row>
    <row r="17721" spans="2:3" x14ac:dyDescent="0.35">
      <c r="B17721" s="31"/>
      <c r="C17721" s="31"/>
    </row>
    <row r="17722" spans="2:3" x14ac:dyDescent="0.35">
      <c r="B17722" s="31"/>
      <c r="C17722" s="31"/>
    </row>
    <row r="17723" spans="2:3" x14ac:dyDescent="0.35">
      <c r="B17723" s="31"/>
      <c r="C17723" s="31"/>
    </row>
    <row r="17724" spans="2:3" x14ac:dyDescent="0.35">
      <c r="B17724" s="31"/>
      <c r="C17724" s="31"/>
    </row>
    <row r="17725" spans="2:3" x14ac:dyDescent="0.35">
      <c r="B17725" s="31"/>
      <c r="C17725" s="31"/>
    </row>
    <row r="17726" spans="2:3" x14ac:dyDescent="0.35">
      <c r="B17726" s="31"/>
      <c r="C17726" s="31"/>
    </row>
    <row r="17727" spans="2:3" x14ac:dyDescent="0.35">
      <c r="B17727" s="31"/>
      <c r="C17727" s="31"/>
    </row>
    <row r="17728" spans="2:3" x14ac:dyDescent="0.35">
      <c r="B17728" s="31"/>
      <c r="C17728" s="31"/>
    </row>
    <row r="17729" spans="2:3" x14ac:dyDescent="0.35">
      <c r="B17729" s="31"/>
      <c r="C17729" s="31"/>
    </row>
    <row r="17730" spans="2:3" x14ac:dyDescent="0.35">
      <c r="B17730" s="31"/>
      <c r="C17730" s="31"/>
    </row>
    <row r="17731" spans="2:3" x14ac:dyDescent="0.35">
      <c r="B17731" s="31"/>
      <c r="C17731" s="31"/>
    </row>
    <row r="17732" spans="2:3" x14ac:dyDescent="0.35">
      <c r="B17732" s="31"/>
      <c r="C17732" s="31"/>
    </row>
    <row r="17733" spans="2:3" x14ac:dyDescent="0.35">
      <c r="B17733" s="31"/>
      <c r="C17733" s="31"/>
    </row>
    <row r="17734" spans="2:3" x14ac:dyDescent="0.35">
      <c r="B17734" s="31"/>
      <c r="C17734" s="31"/>
    </row>
    <row r="17735" spans="2:3" x14ac:dyDescent="0.35">
      <c r="B17735" s="31"/>
      <c r="C17735" s="31"/>
    </row>
    <row r="17736" spans="2:3" x14ac:dyDescent="0.35">
      <c r="B17736" s="31"/>
      <c r="C17736" s="31"/>
    </row>
    <row r="17737" spans="2:3" x14ac:dyDescent="0.35">
      <c r="B17737" s="31"/>
      <c r="C17737" s="31"/>
    </row>
    <row r="17738" spans="2:3" x14ac:dyDescent="0.35">
      <c r="B17738" s="31"/>
      <c r="C17738" s="31"/>
    </row>
    <row r="17739" spans="2:3" x14ac:dyDescent="0.35">
      <c r="B17739" s="31"/>
      <c r="C17739" s="31"/>
    </row>
    <row r="17740" spans="2:3" x14ac:dyDescent="0.35">
      <c r="B17740" s="31"/>
      <c r="C17740" s="31"/>
    </row>
    <row r="17741" spans="2:3" x14ac:dyDescent="0.35">
      <c r="B17741" s="31"/>
      <c r="C17741" s="31"/>
    </row>
    <row r="17742" spans="2:3" x14ac:dyDescent="0.35">
      <c r="B17742" s="31"/>
      <c r="C17742" s="31"/>
    </row>
    <row r="17743" spans="2:3" x14ac:dyDescent="0.35">
      <c r="B17743" s="31"/>
      <c r="C17743" s="31"/>
    </row>
    <row r="17744" spans="2:3" x14ac:dyDescent="0.35">
      <c r="B17744" s="31"/>
      <c r="C17744" s="31"/>
    </row>
    <row r="17745" spans="2:3" x14ac:dyDescent="0.35">
      <c r="B17745" s="31"/>
      <c r="C17745" s="31"/>
    </row>
    <row r="17746" spans="2:3" x14ac:dyDescent="0.35">
      <c r="B17746" s="31"/>
      <c r="C17746" s="31"/>
    </row>
    <row r="17747" spans="2:3" x14ac:dyDescent="0.35">
      <c r="B17747" s="31"/>
      <c r="C17747" s="31"/>
    </row>
    <row r="17748" spans="2:3" x14ac:dyDescent="0.35">
      <c r="B17748" s="31"/>
      <c r="C17748" s="31"/>
    </row>
    <row r="17749" spans="2:3" x14ac:dyDescent="0.35">
      <c r="B17749" s="31"/>
      <c r="C17749" s="31"/>
    </row>
    <row r="17750" spans="2:3" x14ac:dyDescent="0.35">
      <c r="B17750" s="31"/>
      <c r="C17750" s="31"/>
    </row>
    <row r="17751" spans="2:3" x14ac:dyDescent="0.35">
      <c r="B17751" s="31"/>
      <c r="C17751" s="31"/>
    </row>
    <row r="17752" spans="2:3" x14ac:dyDescent="0.35">
      <c r="B17752" s="31"/>
      <c r="C17752" s="31"/>
    </row>
    <row r="17753" spans="2:3" x14ac:dyDescent="0.35">
      <c r="B17753" s="31"/>
      <c r="C17753" s="31"/>
    </row>
    <row r="17754" spans="2:3" x14ac:dyDescent="0.35">
      <c r="B17754" s="31"/>
      <c r="C17754" s="31"/>
    </row>
    <row r="17755" spans="2:3" x14ac:dyDescent="0.35">
      <c r="B17755" s="31"/>
      <c r="C17755" s="31"/>
    </row>
    <row r="17756" spans="2:3" x14ac:dyDescent="0.35">
      <c r="B17756" s="31"/>
      <c r="C17756" s="31"/>
    </row>
    <row r="17757" spans="2:3" x14ac:dyDescent="0.35">
      <c r="B17757" s="31"/>
      <c r="C17757" s="31"/>
    </row>
    <row r="17758" spans="2:3" x14ac:dyDescent="0.35">
      <c r="B17758" s="31"/>
      <c r="C17758" s="31"/>
    </row>
    <row r="17759" spans="2:3" x14ac:dyDescent="0.35">
      <c r="B17759" s="31"/>
      <c r="C17759" s="31"/>
    </row>
    <row r="17760" spans="2:3" x14ac:dyDescent="0.35">
      <c r="B17760" s="31"/>
      <c r="C17760" s="31"/>
    </row>
    <row r="17761" spans="2:3" x14ac:dyDescent="0.35">
      <c r="B17761" s="31"/>
      <c r="C17761" s="31"/>
    </row>
    <row r="17762" spans="2:3" x14ac:dyDescent="0.35">
      <c r="B17762" s="31"/>
      <c r="C17762" s="31"/>
    </row>
    <row r="17763" spans="2:3" x14ac:dyDescent="0.35">
      <c r="B17763" s="31"/>
      <c r="C17763" s="31"/>
    </row>
    <row r="17764" spans="2:3" x14ac:dyDescent="0.35">
      <c r="B17764" s="31"/>
      <c r="C17764" s="31"/>
    </row>
    <row r="17765" spans="2:3" x14ac:dyDescent="0.35">
      <c r="B17765" s="31"/>
      <c r="C17765" s="31"/>
    </row>
    <row r="17766" spans="2:3" x14ac:dyDescent="0.35">
      <c r="B17766" s="31"/>
      <c r="C17766" s="31"/>
    </row>
    <row r="17767" spans="2:3" x14ac:dyDescent="0.35">
      <c r="B17767" s="31"/>
      <c r="C17767" s="31"/>
    </row>
    <row r="17768" spans="2:3" x14ac:dyDescent="0.35">
      <c r="B17768" s="31"/>
      <c r="C17768" s="31"/>
    </row>
    <row r="17769" spans="2:3" x14ac:dyDescent="0.35">
      <c r="B17769" s="31"/>
      <c r="C17769" s="31"/>
    </row>
    <row r="17770" spans="2:3" x14ac:dyDescent="0.35">
      <c r="B17770" s="31"/>
      <c r="C17770" s="31"/>
    </row>
    <row r="17771" spans="2:3" x14ac:dyDescent="0.35">
      <c r="B17771" s="31"/>
      <c r="C17771" s="31"/>
    </row>
    <row r="17772" spans="2:3" x14ac:dyDescent="0.35">
      <c r="B17772" s="31"/>
      <c r="C17772" s="31"/>
    </row>
    <row r="17773" spans="2:3" x14ac:dyDescent="0.35">
      <c r="B17773" s="31"/>
      <c r="C17773" s="31"/>
    </row>
    <row r="17774" spans="2:3" x14ac:dyDescent="0.35">
      <c r="B17774" s="31"/>
      <c r="C17774" s="31"/>
    </row>
    <row r="17775" spans="2:3" x14ac:dyDescent="0.35">
      <c r="B17775" s="31"/>
      <c r="C17775" s="31"/>
    </row>
    <row r="17776" spans="2:3" x14ac:dyDescent="0.35">
      <c r="B17776" s="31"/>
      <c r="C17776" s="31"/>
    </row>
    <row r="17777" spans="2:3" x14ac:dyDescent="0.35">
      <c r="B17777" s="31"/>
      <c r="C17777" s="31"/>
    </row>
    <row r="17778" spans="2:3" x14ac:dyDescent="0.35">
      <c r="B17778" s="31"/>
      <c r="C17778" s="31"/>
    </row>
    <row r="17779" spans="2:3" x14ac:dyDescent="0.35">
      <c r="B17779" s="31"/>
      <c r="C17779" s="31"/>
    </row>
    <row r="17780" spans="2:3" x14ac:dyDescent="0.35">
      <c r="B17780" s="31"/>
      <c r="C17780" s="31"/>
    </row>
    <row r="17781" spans="2:3" x14ac:dyDescent="0.35">
      <c r="B17781" s="31"/>
      <c r="C17781" s="31"/>
    </row>
    <row r="17782" spans="2:3" x14ac:dyDescent="0.35">
      <c r="B17782" s="31"/>
      <c r="C17782" s="31"/>
    </row>
    <row r="17783" spans="2:3" x14ac:dyDescent="0.35">
      <c r="B17783" s="31"/>
      <c r="C17783" s="31"/>
    </row>
    <row r="17784" spans="2:3" x14ac:dyDescent="0.35">
      <c r="B17784" s="31"/>
      <c r="C17784" s="31"/>
    </row>
    <row r="17785" spans="2:3" x14ac:dyDescent="0.35">
      <c r="B17785" s="31"/>
      <c r="C17785" s="31"/>
    </row>
    <row r="17786" spans="2:3" x14ac:dyDescent="0.35">
      <c r="B17786" s="31"/>
      <c r="C17786" s="31"/>
    </row>
    <row r="17787" spans="2:3" x14ac:dyDescent="0.35">
      <c r="B17787" s="31"/>
      <c r="C17787" s="31"/>
    </row>
    <row r="17788" spans="2:3" x14ac:dyDescent="0.35">
      <c r="B17788" s="31"/>
      <c r="C17788" s="31"/>
    </row>
    <row r="17789" spans="2:3" x14ac:dyDescent="0.35">
      <c r="B17789" s="31"/>
      <c r="C17789" s="31"/>
    </row>
    <row r="17790" spans="2:3" x14ac:dyDescent="0.35">
      <c r="B17790" s="31"/>
      <c r="C17790" s="31"/>
    </row>
    <row r="17791" spans="2:3" x14ac:dyDescent="0.35">
      <c r="B17791" s="31"/>
      <c r="C17791" s="31"/>
    </row>
    <row r="17792" spans="2:3" x14ac:dyDescent="0.35">
      <c r="B17792" s="31"/>
      <c r="C17792" s="31"/>
    </row>
    <row r="17793" spans="2:3" x14ac:dyDescent="0.35">
      <c r="B17793" s="31"/>
      <c r="C17793" s="31"/>
    </row>
    <row r="17794" spans="2:3" x14ac:dyDescent="0.35">
      <c r="B17794" s="31"/>
      <c r="C17794" s="31"/>
    </row>
    <row r="17795" spans="2:3" x14ac:dyDescent="0.35">
      <c r="B17795" s="31"/>
      <c r="C17795" s="31"/>
    </row>
    <row r="17796" spans="2:3" x14ac:dyDescent="0.35">
      <c r="B17796" s="31"/>
      <c r="C17796" s="31"/>
    </row>
    <row r="17797" spans="2:3" x14ac:dyDescent="0.35">
      <c r="B17797" s="31"/>
      <c r="C17797" s="31"/>
    </row>
    <row r="17798" spans="2:3" x14ac:dyDescent="0.35">
      <c r="B17798" s="31"/>
      <c r="C17798" s="31"/>
    </row>
    <row r="17799" spans="2:3" x14ac:dyDescent="0.35">
      <c r="B17799" s="31"/>
      <c r="C17799" s="31"/>
    </row>
    <row r="17800" spans="2:3" x14ac:dyDescent="0.35">
      <c r="B17800" s="31"/>
      <c r="C17800" s="31"/>
    </row>
    <row r="17801" spans="2:3" x14ac:dyDescent="0.35">
      <c r="B17801" s="31"/>
      <c r="C17801" s="31"/>
    </row>
    <row r="17802" spans="2:3" x14ac:dyDescent="0.35">
      <c r="B17802" s="31"/>
      <c r="C17802" s="31"/>
    </row>
    <row r="17803" spans="2:3" x14ac:dyDescent="0.35">
      <c r="B17803" s="31"/>
      <c r="C17803" s="31"/>
    </row>
    <row r="17804" spans="2:3" x14ac:dyDescent="0.35">
      <c r="B17804" s="31"/>
      <c r="C17804" s="31"/>
    </row>
    <row r="17805" spans="2:3" x14ac:dyDescent="0.35">
      <c r="B17805" s="31"/>
      <c r="C17805" s="31"/>
    </row>
    <row r="17806" spans="2:3" x14ac:dyDescent="0.35">
      <c r="B17806" s="31"/>
      <c r="C17806" s="31"/>
    </row>
    <row r="17807" spans="2:3" x14ac:dyDescent="0.35">
      <c r="B17807" s="31"/>
      <c r="C17807" s="31"/>
    </row>
    <row r="17808" spans="2:3" x14ac:dyDescent="0.35">
      <c r="B17808" s="31"/>
      <c r="C17808" s="31"/>
    </row>
    <row r="17809" spans="2:3" x14ac:dyDescent="0.35">
      <c r="B17809" s="31"/>
      <c r="C17809" s="31"/>
    </row>
    <row r="17810" spans="2:3" x14ac:dyDescent="0.35">
      <c r="B17810" s="31"/>
      <c r="C17810" s="31"/>
    </row>
    <row r="17811" spans="2:3" x14ac:dyDescent="0.35">
      <c r="B17811" s="31"/>
      <c r="C17811" s="31"/>
    </row>
    <row r="17812" spans="2:3" x14ac:dyDescent="0.35">
      <c r="B17812" s="31"/>
      <c r="C17812" s="31"/>
    </row>
    <row r="17813" spans="2:3" x14ac:dyDescent="0.35">
      <c r="B17813" s="31"/>
      <c r="C17813" s="31"/>
    </row>
    <row r="17814" spans="2:3" x14ac:dyDescent="0.35">
      <c r="B17814" s="31"/>
      <c r="C17814" s="31"/>
    </row>
    <row r="17815" spans="2:3" x14ac:dyDescent="0.35">
      <c r="B17815" s="31"/>
      <c r="C17815" s="31"/>
    </row>
    <row r="17816" spans="2:3" x14ac:dyDescent="0.35">
      <c r="B17816" s="31"/>
      <c r="C17816" s="31"/>
    </row>
    <row r="17817" spans="2:3" x14ac:dyDescent="0.35">
      <c r="B17817" s="31"/>
      <c r="C17817" s="31"/>
    </row>
    <row r="17818" spans="2:3" x14ac:dyDescent="0.35">
      <c r="B17818" s="31"/>
      <c r="C17818" s="31"/>
    </row>
    <row r="17819" spans="2:3" x14ac:dyDescent="0.35">
      <c r="B17819" s="31"/>
      <c r="C17819" s="31"/>
    </row>
    <row r="17820" spans="2:3" x14ac:dyDescent="0.35">
      <c r="B17820" s="31"/>
      <c r="C17820" s="31"/>
    </row>
    <row r="17821" spans="2:3" x14ac:dyDescent="0.35">
      <c r="B17821" s="31"/>
      <c r="C17821" s="31"/>
    </row>
    <row r="17822" spans="2:3" x14ac:dyDescent="0.35">
      <c r="B17822" s="31"/>
      <c r="C17822" s="31"/>
    </row>
    <row r="17823" spans="2:3" x14ac:dyDescent="0.35">
      <c r="B17823" s="31"/>
      <c r="C17823" s="31"/>
    </row>
    <row r="17824" spans="2:3" x14ac:dyDescent="0.35">
      <c r="B17824" s="31"/>
      <c r="C17824" s="31"/>
    </row>
    <row r="17825" spans="2:3" x14ac:dyDescent="0.35">
      <c r="B17825" s="31"/>
      <c r="C17825" s="31"/>
    </row>
    <row r="17826" spans="2:3" x14ac:dyDescent="0.35">
      <c r="B17826" s="31"/>
      <c r="C17826" s="31"/>
    </row>
    <row r="17827" spans="2:3" x14ac:dyDescent="0.35">
      <c r="B17827" s="31"/>
      <c r="C17827" s="31"/>
    </row>
    <row r="17828" spans="2:3" x14ac:dyDescent="0.35">
      <c r="B17828" s="31"/>
      <c r="C17828" s="31"/>
    </row>
    <row r="17829" spans="2:3" x14ac:dyDescent="0.35">
      <c r="B17829" s="31"/>
      <c r="C17829" s="31"/>
    </row>
    <row r="17830" spans="2:3" x14ac:dyDescent="0.35">
      <c r="B17830" s="31"/>
      <c r="C17830" s="31"/>
    </row>
    <row r="17831" spans="2:3" x14ac:dyDescent="0.35">
      <c r="B17831" s="31"/>
      <c r="C17831" s="31"/>
    </row>
    <row r="17832" spans="2:3" x14ac:dyDescent="0.35">
      <c r="B17832" s="31"/>
      <c r="C17832" s="31"/>
    </row>
    <row r="17833" spans="2:3" x14ac:dyDescent="0.35">
      <c r="B17833" s="31"/>
      <c r="C17833" s="31"/>
    </row>
    <row r="17834" spans="2:3" x14ac:dyDescent="0.35">
      <c r="B17834" s="31"/>
      <c r="C17834" s="31"/>
    </row>
    <row r="17835" spans="2:3" x14ac:dyDescent="0.35">
      <c r="B17835" s="31"/>
      <c r="C17835" s="31"/>
    </row>
    <row r="17836" spans="2:3" x14ac:dyDescent="0.35">
      <c r="B17836" s="31"/>
      <c r="C17836" s="31"/>
    </row>
    <row r="17837" spans="2:3" x14ac:dyDescent="0.35">
      <c r="B17837" s="31"/>
      <c r="C17837" s="31"/>
    </row>
    <row r="17838" spans="2:3" x14ac:dyDescent="0.35">
      <c r="B17838" s="31"/>
      <c r="C17838" s="31"/>
    </row>
    <row r="17839" spans="2:3" x14ac:dyDescent="0.35">
      <c r="B17839" s="31"/>
      <c r="C17839" s="31"/>
    </row>
    <row r="17840" spans="2:3" x14ac:dyDescent="0.35">
      <c r="B17840" s="31"/>
      <c r="C17840" s="31"/>
    </row>
    <row r="17841" spans="2:3" x14ac:dyDescent="0.35">
      <c r="B17841" s="31"/>
      <c r="C17841" s="31"/>
    </row>
    <row r="17842" spans="2:3" x14ac:dyDescent="0.35">
      <c r="B17842" s="31"/>
      <c r="C17842" s="31"/>
    </row>
    <row r="17843" spans="2:3" x14ac:dyDescent="0.35">
      <c r="B17843" s="31"/>
      <c r="C17843" s="31"/>
    </row>
    <row r="17844" spans="2:3" x14ac:dyDescent="0.35">
      <c r="B17844" s="31"/>
      <c r="C17844" s="31"/>
    </row>
    <row r="17845" spans="2:3" x14ac:dyDescent="0.35">
      <c r="B17845" s="31"/>
      <c r="C17845" s="31"/>
    </row>
    <row r="17846" spans="2:3" x14ac:dyDescent="0.35">
      <c r="B17846" s="31"/>
      <c r="C17846" s="31"/>
    </row>
    <row r="17847" spans="2:3" x14ac:dyDescent="0.35">
      <c r="B17847" s="31"/>
      <c r="C17847" s="31"/>
    </row>
    <row r="17848" spans="2:3" x14ac:dyDescent="0.35">
      <c r="B17848" s="31"/>
      <c r="C17848" s="31"/>
    </row>
    <row r="17849" spans="2:3" x14ac:dyDescent="0.35">
      <c r="B17849" s="31"/>
      <c r="C17849" s="31"/>
    </row>
    <row r="17850" spans="2:3" x14ac:dyDescent="0.35">
      <c r="B17850" s="31"/>
      <c r="C17850" s="31"/>
    </row>
    <row r="17851" spans="2:3" x14ac:dyDescent="0.35">
      <c r="B17851" s="31"/>
      <c r="C17851" s="31"/>
    </row>
    <row r="17852" spans="2:3" x14ac:dyDescent="0.35">
      <c r="B17852" s="31"/>
      <c r="C17852" s="31"/>
    </row>
    <row r="17853" spans="2:3" x14ac:dyDescent="0.35">
      <c r="B17853" s="31"/>
      <c r="C17853" s="31"/>
    </row>
    <row r="17854" spans="2:3" x14ac:dyDescent="0.35">
      <c r="B17854" s="31"/>
      <c r="C17854" s="31"/>
    </row>
    <row r="17855" spans="2:3" x14ac:dyDescent="0.35">
      <c r="B17855" s="31"/>
      <c r="C17855" s="31"/>
    </row>
    <row r="17856" spans="2:3" x14ac:dyDescent="0.35">
      <c r="B17856" s="31"/>
      <c r="C17856" s="31"/>
    </row>
    <row r="17857" spans="2:3" x14ac:dyDescent="0.35">
      <c r="B17857" s="31"/>
      <c r="C17857" s="31"/>
    </row>
    <row r="17858" spans="2:3" x14ac:dyDescent="0.35">
      <c r="B17858" s="31"/>
      <c r="C17858" s="31"/>
    </row>
    <row r="17859" spans="2:3" x14ac:dyDescent="0.35">
      <c r="B17859" s="31"/>
      <c r="C17859" s="31"/>
    </row>
    <row r="17860" spans="2:3" x14ac:dyDescent="0.35">
      <c r="B17860" s="31"/>
      <c r="C17860" s="31"/>
    </row>
    <row r="17861" spans="2:3" x14ac:dyDescent="0.35">
      <c r="B17861" s="31"/>
      <c r="C17861" s="31"/>
    </row>
    <row r="17862" spans="2:3" x14ac:dyDescent="0.35">
      <c r="B17862" s="31"/>
      <c r="C17862" s="31"/>
    </row>
    <row r="17863" spans="2:3" x14ac:dyDescent="0.35">
      <c r="B17863" s="31"/>
      <c r="C17863" s="31"/>
    </row>
    <row r="17864" spans="2:3" x14ac:dyDescent="0.35">
      <c r="B17864" s="31"/>
      <c r="C17864" s="31"/>
    </row>
    <row r="17865" spans="2:3" x14ac:dyDescent="0.35">
      <c r="B17865" s="31"/>
      <c r="C17865" s="31"/>
    </row>
    <row r="17866" spans="2:3" x14ac:dyDescent="0.35">
      <c r="B17866" s="31"/>
      <c r="C17866" s="31"/>
    </row>
    <row r="17867" spans="2:3" x14ac:dyDescent="0.35">
      <c r="B17867" s="31"/>
      <c r="C17867" s="31"/>
    </row>
    <row r="17868" spans="2:3" x14ac:dyDescent="0.35">
      <c r="B17868" s="31"/>
      <c r="C17868" s="31"/>
    </row>
    <row r="17869" spans="2:3" x14ac:dyDescent="0.35">
      <c r="B17869" s="31"/>
      <c r="C17869" s="31"/>
    </row>
    <row r="17870" spans="2:3" x14ac:dyDescent="0.35">
      <c r="B17870" s="31"/>
      <c r="C17870" s="31"/>
    </row>
    <row r="17871" spans="2:3" x14ac:dyDescent="0.35">
      <c r="B17871" s="31"/>
      <c r="C17871" s="31"/>
    </row>
    <row r="17872" spans="2:3" x14ac:dyDescent="0.35">
      <c r="B17872" s="31"/>
      <c r="C17872" s="31"/>
    </row>
    <row r="17873" spans="2:3" x14ac:dyDescent="0.35">
      <c r="B17873" s="31"/>
      <c r="C17873" s="31"/>
    </row>
    <row r="17874" spans="2:3" x14ac:dyDescent="0.35">
      <c r="B17874" s="31"/>
      <c r="C17874" s="31"/>
    </row>
    <row r="17875" spans="2:3" x14ac:dyDescent="0.35">
      <c r="B17875" s="31"/>
      <c r="C17875" s="31"/>
    </row>
    <row r="17876" spans="2:3" x14ac:dyDescent="0.35">
      <c r="B17876" s="31"/>
      <c r="C17876" s="31"/>
    </row>
    <row r="17877" spans="2:3" x14ac:dyDescent="0.35">
      <c r="B17877" s="31"/>
      <c r="C17877" s="31"/>
    </row>
    <row r="17878" spans="2:3" x14ac:dyDescent="0.35">
      <c r="B17878" s="31"/>
      <c r="C17878" s="31"/>
    </row>
    <row r="17879" spans="2:3" x14ac:dyDescent="0.35">
      <c r="B17879" s="31"/>
      <c r="C17879" s="31"/>
    </row>
    <row r="17880" spans="2:3" x14ac:dyDescent="0.35">
      <c r="B17880" s="31"/>
      <c r="C17880" s="31"/>
    </row>
    <row r="17881" spans="2:3" x14ac:dyDescent="0.35">
      <c r="B17881" s="31"/>
      <c r="C17881" s="31"/>
    </row>
    <row r="17882" spans="2:3" x14ac:dyDescent="0.35">
      <c r="B17882" s="31"/>
      <c r="C17882" s="31"/>
    </row>
    <row r="17883" spans="2:3" x14ac:dyDescent="0.35">
      <c r="B17883" s="31"/>
      <c r="C17883" s="31"/>
    </row>
    <row r="17884" spans="2:3" x14ac:dyDescent="0.35">
      <c r="B17884" s="31"/>
      <c r="C17884" s="31"/>
    </row>
    <row r="17885" spans="2:3" x14ac:dyDescent="0.35">
      <c r="B17885" s="31"/>
      <c r="C17885" s="31"/>
    </row>
    <row r="17886" spans="2:3" x14ac:dyDescent="0.35">
      <c r="B17886" s="31"/>
      <c r="C17886" s="31"/>
    </row>
    <row r="17887" spans="2:3" x14ac:dyDescent="0.35">
      <c r="B17887" s="31"/>
      <c r="C17887" s="31"/>
    </row>
    <row r="17888" spans="2:3" x14ac:dyDescent="0.35">
      <c r="B17888" s="31"/>
      <c r="C17888" s="31"/>
    </row>
    <row r="17889" spans="2:3" x14ac:dyDescent="0.35">
      <c r="B17889" s="31"/>
      <c r="C17889" s="31"/>
    </row>
    <row r="17890" spans="2:3" x14ac:dyDescent="0.35">
      <c r="B17890" s="31"/>
      <c r="C17890" s="31"/>
    </row>
    <row r="17891" spans="2:3" x14ac:dyDescent="0.35">
      <c r="B17891" s="31"/>
      <c r="C17891" s="31"/>
    </row>
    <row r="17892" spans="2:3" x14ac:dyDescent="0.35">
      <c r="B17892" s="31"/>
      <c r="C17892" s="31"/>
    </row>
    <row r="17893" spans="2:3" x14ac:dyDescent="0.35">
      <c r="B17893" s="31"/>
      <c r="C17893" s="31"/>
    </row>
    <row r="17894" spans="2:3" x14ac:dyDescent="0.35">
      <c r="B17894" s="31"/>
      <c r="C17894" s="31"/>
    </row>
    <row r="17895" spans="2:3" x14ac:dyDescent="0.35">
      <c r="B17895" s="31"/>
      <c r="C17895" s="31"/>
    </row>
    <row r="17896" spans="2:3" x14ac:dyDescent="0.35">
      <c r="B17896" s="31"/>
      <c r="C17896" s="31"/>
    </row>
    <row r="17897" spans="2:3" x14ac:dyDescent="0.35">
      <c r="B17897" s="31"/>
      <c r="C17897" s="31"/>
    </row>
    <row r="17898" spans="2:3" x14ac:dyDescent="0.35">
      <c r="B17898" s="31"/>
      <c r="C17898" s="31"/>
    </row>
    <row r="17899" spans="2:3" x14ac:dyDescent="0.35">
      <c r="B17899" s="31"/>
      <c r="C17899" s="31"/>
    </row>
    <row r="17900" spans="2:3" x14ac:dyDescent="0.35">
      <c r="B17900" s="31"/>
      <c r="C17900" s="31"/>
    </row>
    <row r="17901" spans="2:3" x14ac:dyDescent="0.35">
      <c r="B17901" s="31"/>
      <c r="C17901" s="31"/>
    </row>
    <row r="17902" spans="2:3" x14ac:dyDescent="0.35">
      <c r="B17902" s="31"/>
      <c r="C17902" s="31"/>
    </row>
    <row r="17903" spans="2:3" x14ac:dyDescent="0.35">
      <c r="B17903" s="31"/>
      <c r="C17903" s="31"/>
    </row>
    <row r="17904" spans="2:3" x14ac:dyDescent="0.35">
      <c r="B17904" s="31"/>
      <c r="C17904" s="31"/>
    </row>
    <row r="17905" spans="2:3" x14ac:dyDescent="0.35">
      <c r="B17905" s="31"/>
      <c r="C17905" s="31"/>
    </row>
    <row r="17906" spans="2:3" x14ac:dyDescent="0.35">
      <c r="B17906" s="31"/>
      <c r="C17906" s="31"/>
    </row>
    <row r="17907" spans="2:3" x14ac:dyDescent="0.35">
      <c r="B17907" s="31"/>
      <c r="C17907" s="31"/>
    </row>
    <row r="17908" spans="2:3" x14ac:dyDescent="0.35">
      <c r="B17908" s="31"/>
      <c r="C17908" s="31"/>
    </row>
    <row r="17909" spans="2:3" x14ac:dyDescent="0.35">
      <c r="B17909" s="31"/>
      <c r="C17909" s="31"/>
    </row>
    <row r="17910" spans="2:3" x14ac:dyDescent="0.35">
      <c r="B17910" s="31"/>
      <c r="C17910" s="31"/>
    </row>
    <row r="17911" spans="2:3" x14ac:dyDescent="0.35">
      <c r="B17911" s="31"/>
      <c r="C17911" s="31"/>
    </row>
    <row r="17912" spans="2:3" x14ac:dyDescent="0.35">
      <c r="B17912" s="31"/>
      <c r="C17912" s="31"/>
    </row>
    <row r="17913" spans="2:3" x14ac:dyDescent="0.35">
      <c r="B17913" s="31"/>
      <c r="C17913" s="31"/>
    </row>
    <row r="17914" spans="2:3" x14ac:dyDescent="0.35">
      <c r="B17914" s="31"/>
      <c r="C17914" s="31"/>
    </row>
    <row r="17915" spans="2:3" x14ac:dyDescent="0.35">
      <c r="B17915" s="31"/>
      <c r="C17915" s="31"/>
    </row>
    <row r="17916" spans="2:3" x14ac:dyDescent="0.35">
      <c r="B17916" s="31"/>
      <c r="C17916" s="31"/>
    </row>
    <row r="17917" spans="2:3" x14ac:dyDescent="0.35">
      <c r="B17917" s="31"/>
      <c r="C17917" s="31"/>
    </row>
    <row r="17918" spans="2:3" x14ac:dyDescent="0.35">
      <c r="B17918" s="31"/>
      <c r="C17918" s="31"/>
    </row>
    <row r="17919" spans="2:3" x14ac:dyDescent="0.35">
      <c r="B17919" s="31"/>
      <c r="C17919" s="31"/>
    </row>
    <row r="17920" spans="2:3" x14ac:dyDescent="0.35">
      <c r="B17920" s="31"/>
      <c r="C17920" s="31"/>
    </row>
    <row r="17921" spans="2:3" x14ac:dyDescent="0.35">
      <c r="B17921" s="31"/>
      <c r="C17921" s="31"/>
    </row>
    <row r="17922" spans="2:3" x14ac:dyDescent="0.35">
      <c r="B17922" s="31"/>
      <c r="C17922" s="31"/>
    </row>
    <row r="17923" spans="2:3" x14ac:dyDescent="0.35">
      <c r="B17923" s="31"/>
      <c r="C17923" s="31"/>
    </row>
    <row r="17924" spans="2:3" x14ac:dyDescent="0.35">
      <c r="B17924" s="31"/>
      <c r="C17924" s="31"/>
    </row>
    <row r="17925" spans="2:3" x14ac:dyDescent="0.35">
      <c r="B17925" s="31"/>
      <c r="C17925" s="31"/>
    </row>
    <row r="17926" spans="2:3" x14ac:dyDescent="0.35">
      <c r="B17926" s="31"/>
      <c r="C17926" s="31"/>
    </row>
    <row r="17927" spans="2:3" x14ac:dyDescent="0.35">
      <c r="B17927" s="31"/>
      <c r="C17927" s="31"/>
    </row>
    <row r="17928" spans="2:3" x14ac:dyDescent="0.35">
      <c r="B17928" s="31"/>
      <c r="C17928" s="31"/>
    </row>
    <row r="17929" spans="2:3" x14ac:dyDescent="0.35">
      <c r="B17929" s="31"/>
      <c r="C17929" s="31"/>
    </row>
    <row r="17930" spans="2:3" x14ac:dyDescent="0.35">
      <c r="B17930" s="31"/>
      <c r="C17930" s="31"/>
    </row>
    <row r="17931" spans="2:3" x14ac:dyDescent="0.35">
      <c r="B17931" s="31"/>
      <c r="C17931" s="31"/>
    </row>
    <row r="17932" spans="2:3" x14ac:dyDescent="0.35">
      <c r="B17932" s="31"/>
      <c r="C17932" s="31"/>
    </row>
    <row r="17933" spans="2:3" x14ac:dyDescent="0.35">
      <c r="B17933" s="31"/>
      <c r="C17933" s="31"/>
    </row>
    <row r="17934" spans="2:3" x14ac:dyDescent="0.35">
      <c r="B17934" s="31"/>
      <c r="C17934" s="31"/>
    </row>
    <row r="17935" spans="2:3" x14ac:dyDescent="0.35">
      <c r="B17935" s="31"/>
      <c r="C17935" s="31"/>
    </row>
    <row r="17936" spans="2:3" x14ac:dyDescent="0.35">
      <c r="B17936" s="31"/>
      <c r="C17936" s="31"/>
    </row>
    <row r="17937" spans="2:3" x14ac:dyDescent="0.35">
      <c r="B17937" s="31"/>
      <c r="C17937" s="31"/>
    </row>
    <row r="17938" spans="2:3" x14ac:dyDescent="0.35">
      <c r="B17938" s="31"/>
      <c r="C17938" s="31"/>
    </row>
    <row r="17939" spans="2:3" x14ac:dyDescent="0.35">
      <c r="B17939" s="31"/>
      <c r="C17939" s="31"/>
    </row>
    <row r="17940" spans="2:3" x14ac:dyDescent="0.35">
      <c r="B17940" s="31"/>
      <c r="C17940" s="31"/>
    </row>
    <row r="17941" spans="2:3" x14ac:dyDescent="0.35">
      <c r="B17941" s="31"/>
      <c r="C17941" s="31"/>
    </row>
    <row r="17942" spans="2:3" x14ac:dyDescent="0.35">
      <c r="B17942" s="31"/>
      <c r="C17942" s="31"/>
    </row>
    <row r="17943" spans="2:3" x14ac:dyDescent="0.35">
      <c r="B17943" s="31"/>
      <c r="C17943" s="31"/>
    </row>
    <row r="17944" spans="2:3" x14ac:dyDescent="0.35">
      <c r="B17944" s="31"/>
      <c r="C17944" s="31"/>
    </row>
    <row r="17945" spans="2:3" x14ac:dyDescent="0.35">
      <c r="B17945" s="31"/>
      <c r="C17945" s="31"/>
    </row>
    <row r="17946" spans="2:3" x14ac:dyDescent="0.35">
      <c r="B17946" s="31"/>
      <c r="C17946" s="31"/>
    </row>
    <row r="17947" spans="2:3" x14ac:dyDescent="0.35">
      <c r="B17947" s="31"/>
      <c r="C17947" s="31"/>
    </row>
    <row r="17948" spans="2:3" x14ac:dyDescent="0.35">
      <c r="B17948" s="31"/>
      <c r="C17948" s="31"/>
    </row>
    <row r="17949" spans="2:3" x14ac:dyDescent="0.35">
      <c r="B17949" s="31"/>
      <c r="C17949" s="31"/>
    </row>
    <row r="17950" spans="2:3" x14ac:dyDescent="0.35">
      <c r="B17950" s="31"/>
      <c r="C17950" s="31"/>
    </row>
    <row r="17951" spans="2:3" x14ac:dyDescent="0.35">
      <c r="B17951" s="31"/>
      <c r="C17951" s="31"/>
    </row>
    <row r="17952" spans="2:3" x14ac:dyDescent="0.35">
      <c r="B17952" s="31"/>
      <c r="C17952" s="31"/>
    </row>
    <row r="17953" spans="2:3" x14ac:dyDescent="0.35">
      <c r="B17953" s="31"/>
      <c r="C17953" s="31"/>
    </row>
    <row r="17954" spans="2:3" x14ac:dyDescent="0.35">
      <c r="B17954" s="31"/>
      <c r="C17954" s="31"/>
    </row>
    <row r="17955" spans="2:3" x14ac:dyDescent="0.35">
      <c r="B17955" s="31"/>
      <c r="C17955" s="31"/>
    </row>
    <row r="17956" spans="2:3" x14ac:dyDescent="0.35">
      <c r="B17956" s="31"/>
      <c r="C17956" s="31"/>
    </row>
    <row r="17957" spans="2:3" x14ac:dyDescent="0.35">
      <c r="B17957" s="31"/>
      <c r="C17957" s="31"/>
    </row>
    <row r="17958" spans="2:3" x14ac:dyDescent="0.35">
      <c r="B17958" s="31"/>
      <c r="C17958" s="31"/>
    </row>
    <row r="17959" spans="2:3" x14ac:dyDescent="0.35">
      <c r="B17959" s="31"/>
      <c r="C17959" s="31"/>
    </row>
    <row r="17960" spans="2:3" x14ac:dyDescent="0.35">
      <c r="B17960" s="31"/>
      <c r="C17960" s="31"/>
    </row>
    <row r="17961" spans="2:3" x14ac:dyDescent="0.35">
      <c r="B17961" s="31"/>
      <c r="C17961" s="31"/>
    </row>
    <row r="17962" spans="2:3" x14ac:dyDescent="0.35">
      <c r="B17962" s="31"/>
      <c r="C17962" s="31"/>
    </row>
    <row r="17963" spans="2:3" x14ac:dyDescent="0.35">
      <c r="B17963" s="31"/>
      <c r="C17963" s="31"/>
    </row>
    <row r="17964" spans="2:3" x14ac:dyDescent="0.35">
      <c r="B17964" s="31"/>
      <c r="C17964" s="31"/>
    </row>
    <row r="17965" spans="2:3" x14ac:dyDescent="0.35">
      <c r="B17965" s="31"/>
      <c r="C17965" s="31"/>
    </row>
    <row r="17966" spans="2:3" x14ac:dyDescent="0.35">
      <c r="B17966" s="31"/>
      <c r="C17966" s="31"/>
    </row>
    <row r="17967" spans="2:3" x14ac:dyDescent="0.35">
      <c r="B17967" s="31"/>
      <c r="C17967" s="31"/>
    </row>
    <row r="17968" spans="2:3" x14ac:dyDescent="0.35">
      <c r="B17968" s="31"/>
      <c r="C17968" s="31"/>
    </row>
    <row r="17969" spans="2:3" x14ac:dyDescent="0.35">
      <c r="B17969" s="31"/>
      <c r="C17969" s="31"/>
    </row>
    <row r="17970" spans="2:3" x14ac:dyDescent="0.35">
      <c r="B17970" s="31"/>
      <c r="C17970" s="31"/>
    </row>
    <row r="17971" spans="2:3" x14ac:dyDescent="0.35">
      <c r="B17971" s="31"/>
      <c r="C17971" s="31"/>
    </row>
    <row r="17972" spans="2:3" x14ac:dyDescent="0.35">
      <c r="B17972" s="31"/>
      <c r="C17972" s="31"/>
    </row>
    <row r="17973" spans="2:3" x14ac:dyDescent="0.35">
      <c r="B17973" s="31"/>
      <c r="C17973" s="31"/>
    </row>
    <row r="17974" spans="2:3" x14ac:dyDescent="0.35">
      <c r="B17974" s="31"/>
      <c r="C17974" s="31"/>
    </row>
    <row r="17975" spans="2:3" x14ac:dyDescent="0.35">
      <c r="B17975" s="31"/>
      <c r="C17975" s="31"/>
    </row>
    <row r="17976" spans="2:3" x14ac:dyDescent="0.35">
      <c r="B17976" s="31"/>
      <c r="C17976" s="31"/>
    </row>
    <row r="17977" spans="2:3" x14ac:dyDescent="0.35">
      <c r="B17977" s="31"/>
      <c r="C17977" s="31"/>
    </row>
    <row r="17978" spans="2:3" x14ac:dyDescent="0.35">
      <c r="B17978" s="31"/>
      <c r="C17978" s="31"/>
    </row>
    <row r="17979" spans="2:3" x14ac:dyDescent="0.35">
      <c r="B17979" s="31"/>
      <c r="C17979" s="31"/>
    </row>
    <row r="17980" spans="2:3" x14ac:dyDescent="0.35">
      <c r="B17980" s="31"/>
      <c r="C17980" s="31"/>
    </row>
    <row r="17981" spans="2:3" x14ac:dyDescent="0.35">
      <c r="B17981" s="31"/>
      <c r="C17981" s="31"/>
    </row>
    <row r="17982" spans="2:3" x14ac:dyDescent="0.35">
      <c r="B17982" s="31"/>
      <c r="C17982" s="31"/>
    </row>
    <row r="17983" spans="2:3" x14ac:dyDescent="0.35">
      <c r="B17983" s="31"/>
      <c r="C17983" s="31"/>
    </row>
    <row r="17984" spans="2:3" x14ac:dyDescent="0.35">
      <c r="B17984" s="31"/>
      <c r="C17984" s="31"/>
    </row>
    <row r="17985" spans="2:3" x14ac:dyDescent="0.35">
      <c r="B17985" s="31"/>
      <c r="C17985" s="31"/>
    </row>
    <row r="17986" spans="2:3" x14ac:dyDescent="0.35">
      <c r="B17986" s="31"/>
      <c r="C17986" s="31"/>
    </row>
    <row r="17987" spans="2:3" x14ac:dyDescent="0.35">
      <c r="B17987" s="31"/>
      <c r="C17987" s="31"/>
    </row>
    <row r="17988" spans="2:3" x14ac:dyDescent="0.35">
      <c r="B17988" s="31"/>
      <c r="C17988" s="31"/>
    </row>
    <row r="17989" spans="2:3" x14ac:dyDescent="0.35">
      <c r="B17989" s="31"/>
      <c r="C17989" s="31"/>
    </row>
    <row r="17990" spans="2:3" x14ac:dyDescent="0.35">
      <c r="B17990" s="31"/>
      <c r="C17990" s="31"/>
    </row>
    <row r="17991" spans="2:3" x14ac:dyDescent="0.35">
      <c r="B17991" s="31"/>
      <c r="C17991" s="31"/>
    </row>
    <row r="17992" spans="2:3" x14ac:dyDescent="0.35">
      <c r="B17992" s="31"/>
      <c r="C17992" s="31"/>
    </row>
    <row r="17993" spans="2:3" x14ac:dyDescent="0.35">
      <c r="B17993" s="31"/>
      <c r="C17993" s="31"/>
    </row>
    <row r="17994" spans="2:3" x14ac:dyDescent="0.35">
      <c r="B17994" s="31"/>
      <c r="C17994" s="31"/>
    </row>
    <row r="17995" spans="2:3" x14ac:dyDescent="0.35">
      <c r="B17995" s="31"/>
      <c r="C17995" s="31"/>
    </row>
    <row r="17996" spans="2:3" x14ac:dyDescent="0.35">
      <c r="B17996" s="31"/>
      <c r="C17996" s="31"/>
    </row>
    <row r="17997" spans="2:3" x14ac:dyDescent="0.35">
      <c r="B17997" s="31"/>
      <c r="C17997" s="31"/>
    </row>
    <row r="17998" spans="2:3" x14ac:dyDescent="0.35">
      <c r="B17998" s="31"/>
      <c r="C17998" s="31"/>
    </row>
    <row r="17999" spans="2:3" x14ac:dyDescent="0.35">
      <c r="B17999" s="31"/>
      <c r="C17999" s="31"/>
    </row>
    <row r="18000" spans="2:3" x14ac:dyDescent="0.35">
      <c r="B18000" s="31"/>
      <c r="C18000" s="31"/>
    </row>
    <row r="18001" spans="2:3" x14ac:dyDescent="0.35">
      <c r="B18001" s="31"/>
      <c r="C18001" s="31"/>
    </row>
    <row r="18002" spans="2:3" x14ac:dyDescent="0.35">
      <c r="B18002" s="31"/>
      <c r="C18002" s="31"/>
    </row>
    <row r="18003" spans="2:3" x14ac:dyDescent="0.35">
      <c r="B18003" s="31"/>
      <c r="C18003" s="31"/>
    </row>
    <row r="18004" spans="2:3" x14ac:dyDescent="0.35">
      <c r="B18004" s="31"/>
      <c r="C18004" s="31"/>
    </row>
    <row r="18005" spans="2:3" x14ac:dyDescent="0.35">
      <c r="B18005" s="31"/>
      <c r="C18005" s="31"/>
    </row>
    <row r="18006" spans="2:3" x14ac:dyDescent="0.35">
      <c r="B18006" s="31"/>
      <c r="C18006" s="31"/>
    </row>
    <row r="18007" spans="2:3" x14ac:dyDescent="0.35">
      <c r="B18007" s="31"/>
      <c r="C18007" s="31"/>
    </row>
    <row r="18008" spans="2:3" x14ac:dyDescent="0.35">
      <c r="B18008" s="31"/>
      <c r="C18008" s="31"/>
    </row>
    <row r="18009" spans="2:3" x14ac:dyDescent="0.35">
      <c r="B18009" s="31"/>
      <c r="C18009" s="31"/>
    </row>
    <row r="18010" spans="2:3" x14ac:dyDescent="0.35">
      <c r="B18010" s="31"/>
      <c r="C18010" s="31"/>
    </row>
    <row r="18011" spans="2:3" x14ac:dyDescent="0.35">
      <c r="B18011" s="31"/>
      <c r="C18011" s="31"/>
    </row>
    <row r="18012" spans="2:3" x14ac:dyDescent="0.35">
      <c r="B18012" s="31"/>
      <c r="C18012" s="31"/>
    </row>
    <row r="18013" spans="2:3" x14ac:dyDescent="0.35">
      <c r="B18013" s="31"/>
      <c r="C18013" s="31"/>
    </row>
    <row r="18014" spans="2:3" x14ac:dyDescent="0.35">
      <c r="B18014" s="31"/>
      <c r="C18014" s="31"/>
    </row>
    <row r="18015" spans="2:3" x14ac:dyDescent="0.35">
      <c r="B18015" s="31"/>
      <c r="C18015" s="31"/>
    </row>
    <row r="18016" spans="2:3" x14ac:dyDescent="0.35">
      <c r="B18016" s="31"/>
      <c r="C18016" s="31"/>
    </row>
    <row r="18017" spans="2:3" x14ac:dyDescent="0.35">
      <c r="B18017" s="31"/>
      <c r="C18017" s="31"/>
    </row>
    <row r="18018" spans="2:3" x14ac:dyDescent="0.35">
      <c r="B18018" s="31"/>
      <c r="C18018" s="31"/>
    </row>
    <row r="18019" spans="2:3" x14ac:dyDescent="0.35">
      <c r="B18019" s="31"/>
      <c r="C18019" s="31"/>
    </row>
    <row r="18020" spans="2:3" x14ac:dyDescent="0.35">
      <c r="B18020" s="31"/>
      <c r="C18020" s="31"/>
    </row>
    <row r="18021" spans="2:3" x14ac:dyDescent="0.35">
      <c r="B18021" s="31"/>
      <c r="C18021" s="31"/>
    </row>
    <row r="18022" spans="2:3" x14ac:dyDescent="0.35">
      <c r="B18022" s="31"/>
      <c r="C18022" s="31"/>
    </row>
    <row r="18023" spans="2:3" x14ac:dyDescent="0.35">
      <c r="B18023" s="31"/>
      <c r="C18023" s="31"/>
    </row>
    <row r="18024" spans="2:3" x14ac:dyDescent="0.35">
      <c r="B18024" s="31"/>
      <c r="C18024" s="31"/>
    </row>
    <row r="18025" spans="2:3" x14ac:dyDescent="0.35">
      <c r="B18025" s="31"/>
      <c r="C18025" s="31"/>
    </row>
    <row r="18026" spans="2:3" x14ac:dyDescent="0.35">
      <c r="B18026" s="31"/>
      <c r="C18026" s="31"/>
    </row>
    <row r="18027" spans="2:3" x14ac:dyDescent="0.35">
      <c r="B18027" s="31"/>
      <c r="C18027" s="31"/>
    </row>
    <row r="18028" spans="2:3" x14ac:dyDescent="0.35">
      <c r="B18028" s="31"/>
      <c r="C18028" s="31"/>
    </row>
    <row r="18029" spans="2:3" x14ac:dyDescent="0.35">
      <c r="B18029" s="31"/>
      <c r="C18029" s="31"/>
    </row>
    <row r="18030" spans="2:3" x14ac:dyDescent="0.35">
      <c r="B18030" s="31"/>
      <c r="C18030" s="31"/>
    </row>
    <row r="18031" spans="2:3" x14ac:dyDescent="0.35">
      <c r="B18031" s="31"/>
      <c r="C18031" s="31"/>
    </row>
    <row r="18032" spans="2:3" x14ac:dyDescent="0.35">
      <c r="B18032" s="31"/>
      <c r="C18032" s="31"/>
    </row>
    <row r="18033" spans="2:3" x14ac:dyDescent="0.35">
      <c r="B18033" s="31"/>
      <c r="C18033" s="31"/>
    </row>
    <row r="18034" spans="2:3" x14ac:dyDescent="0.35">
      <c r="B18034" s="31"/>
      <c r="C18034" s="31"/>
    </row>
    <row r="18035" spans="2:3" x14ac:dyDescent="0.35">
      <c r="B18035" s="31"/>
      <c r="C18035" s="31"/>
    </row>
    <row r="18036" spans="2:3" x14ac:dyDescent="0.35">
      <c r="B18036" s="31"/>
      <c r="C18036" s="31"/>
    </row>
    <row r="18037" spans="2:3" x14ac:dyDescent="0.35">
      <c r="B18037" s="31"/>
      <c r="C18037" s="31"/>
    </row>
    <row r="18038" spans="2:3" x14ac:dyDescent="0.35">
      <c r="B18038" s="31"/>
      <c r="C18038" s="31"/>
    </row>
    <row r="18039" spans="2:3" x14ac:dyDescent="0.35">
      <c r="B18039" s="31"/>
      <c r="C18039" s="31"/>
    </row>
    <row r="18040" spans="2:3" x14ac:dyDescent="0.35">
      <c r="B18040" s="31"/>
      <c r="C18040" s="31"/>
    </row>
    <row r="18041" spans="2:3" x14ac:dyDescent="0.35">
      <c r="B18041" s="31"/>
      <c r="C18041" s="31"/>
    </row>
    <row r="18042" spans="2:3" x14ac:dyDescent="0.35">
      <c r="B18042" s="31"/>
      <c r="C18042" s="31"/>
    </row>
    <row r="18043" spans="2:3" x14ac:dyDescent="0.35">
      <c r="B18043" s="31"/>
      <c r="C18043" s="31"/>
    </row>
    <row r="18044" spans="2:3" x14ac:dyDescent="0.35">
      <c r="B18044" s="31"/>
      <c r="C18044" s="31"/>
    </row>
    <row r="18045" spans="2:3" x14ac:dyDescent="0.35">
      <c r="B18045" s="31"/>
      <c r="C18045" s="31"/>
    </row>
    <row r="18046" spans="2:3" x14ac:dyDescent="0.35">
      <c r="B18046" s="31"/>
      <c r="C18046" s="31"/>
    </row>
    <row r="18047" spans="2:3" x14ac:dyDescent="0.35">
      <c r="B18047" s="31"/>
      <c r="C18047" s="31"/>
    </row>
    <row r="18048" spans="2:3" x14ac:dyDescent="0.35">
      <c r="B18048" s="31"/>
      <c r="C18048" s="31"/>
    </row>
    <row r="18049" spans="2:3" x14ac:dyDescent="0.35">
      <c r="B18049" s="31"/>
      <c r="C18049" s="31"/>
    </row>
    <row r="18050" spans="2:3" x14ac:dyDescent="0.35">
      <c r="B18050" s="31"/>
      <c r="C18050" s="31"/>
    </row>
    <row r="18051" spans="2:3" x14ac:dyDescent="0.35">
      <c r="B18051" s="31"/>
      <c r="C18051" s="31"/>
    </row>
    <row r="18052" spans="2:3" x14ac:dyDescent="0.35">
      <c r="B18052" s="31"/>
      <c r="C18052" s="31"/>
    </row>
    <row r="18053" spans="2:3" x14ac:dyDescent="0.35">
      <c r="B18053" s="31"/>
      <c r="C18053" s="31"/>
    </row>
    <row r="18054" spans="2:3" x14ac:dyDescent="0.35">
      <c r="B18054" s="31"/>
      <c r="C18054" s="31"/>
    </row>
    <row r="18055" spans="2:3" x14ac:dyDescent="0.35">
      <c r="B18055" s="31"/>
      <c r="C18055" s="31"/>
    </row>
    <row r="18056" spans="2:3" x14ac:dyDescent="0.35">
      <c r="B18056" s="31"/>
      <c r="C18056" s="31"/>
    </row>
    <row r="18057" spans="2:3" x14ac:dyDescent="0.35">
      <c r="B18057" s="31"/>
      <c r="C18057" s="31"/>
    </row>
    <row r="18058" spans="2:3" x14ac:dyDescent="0.35">
      <c r="B18058" s="31"/>
      <c r="C18058" s="31"/>
    </row>
    <row r="18059" spans="2:3" x14ac:dyDescent="0.35">
      <c r="B18059" s="31"/>
      <c r="C18059" s="31"/>
    </row>
    <row r="18060" spans="2:3" x14ac:dyDescent="0.35">
      <c r="B18060" s="31"/>
      <c r="C18060" s="31"/>
    </row>
    <row r="18061" spans="2:3" x14ac:dyDescent="0.35">
      <c r="B18061" s="31"/>
      <c r="C18061" s="31"/>
    </row>
    <row r="18062" spans="2:3" x14ac:dyDescent="0.35">
      <c r="B18062" s="31"/>
      <c r="C18062" s="31"/>
    </row>
    <row r="18063" spans="2:3" x14ac:dyDescent="0.35">
      <c r="B18063" s="31"/>
      <c r="C18063" s="31"/>
    </row>
    <row r="18064" spans="2:3" x14ac:dyDescent="0.35">
      <c r="B18064" s="31"/>
      <c r="C18064" s="31"/>
    </row>
    <row r="18065" spans="2:3" x14ac:dyDescent="0.35">
      <c r="B18065" s="31"/>
      <c r="C18065" s="31"/>
    </row>
    <row r="18066" spans="2:3" x14ac:dyDescent="0.35">
      <c r="B18066" s="31"/>
      <c r="C18066" s="31"/>
    </row>
    <row r="18067" spans="2:3" x14ac:dyDescent="0.35">
      <c r="B18067" s="31"/>
      <c r="C18067" s="31"/>
    </row>
    <row r="18068" spans="2:3" x14ac:dyDescent="0.35">
      <c r="B18068" s="31"/>
      <c r="C18068" s="31"/>
    </row>
    <row r="18069" spans="2:3" x14ac:dyDescent="0.35">
      <c r="B18069" s="31"/>
      <c r="C18069" s="31"/>
    </row>
    <row r="18070" spans="2:3" x14ac:dyDescent="0.35">
      <c r="B18070" s="31"/>
      <c r="C18070" s="31"/>
    </row>
    <row r="18071" spans="2:3" x14ac:dyDescent="0.35">
      <c r="B18071" s="31"/>
      <c r="C18071" s="31"/>
    </row>
    <row r="18072" spans="2:3" x14ac:dyDescent="0.35">
      <c r="B18072" s="31"/>
      <c r="C18072" s="31"/>
    </row>
    <row r="18073" spans="2:3" x14ac:dyDescent="0.35">
      <c r="B18073" s="31"/>
      <c r="C18073" s="31"/>
    </row>
    <row r="18074" spans="2:3" x14ac:dyDescent="0.35">
      <c r="B18074" s="31"/>
      <c r="C18074" s="31"/>
    </row>
    <row r="18075" spans="2:3" x14ac:dyDescent="0.35">
      <c r="B18075" s="31"/>
      <c r="C18075" s="31"/>
    </row>
    <row r="18076" spans="2:3" x14ac:dyDescent="0.35">
      <c r="B18076" s="31"/>
      <c r="C18076" s="31"/>
    </row>
    <row r="18077" spans="2:3" x14ac:dyDescent="0.35">
      <c r="B18077" s="31"/>
      <c r="C18077" s="31"/>
    </row>
    <row r="18078" spans="2:3" x14ac:dyDescent="0.35">
      <c r="B18078" s="31"/>
      <c r="C18078" s="31"/>
    </row>
    <row r="18079" spans="2:3" x14ac:dyDescent="0.35">
      <c r="B18079" s="31"/>
      <c r="C18079" s="31"/>
    </row>
    <row r="18080" spans="2:3" x14ac:dyDescent="0.35">
      <c r="B18080" s="31"/>
      <c r="C18080" s="31"/>
    </row>
    <row r="18081" spans="2:3" x14ac:dyDescent="0.35">
      <c r="B18081" s="31"/>
      <c r="C18081" s="31"/>
    </row>
    <row r="18082" spans="2:3" x14ac:dyDescent="0.35">
      <c r="B18082" s="31"/>
      <c r="C18082" s="31"/>
    </row>
    <row r="18083" spans="2:3" x14ac:dyDescent="0.35">
      <c r="B18083" s="31"/>
      <c r="C18083" s="31"/>
    </row>
    <row r="18084" spans="2:3" x14ac:dyDescent="0.35">
      <c r="B18084" s="31"/>
      <c r="C18084" s="31"/>
    </row>
    <row r="18085" spans="2:3" x14ac:dyDescent="0.35">
      <c r="B18085" s="31"/>
      <c r="C18085" s="31"/>
    </row>
    <row r="18086" spans="2:3" x14ac:dyDescent="0.35">
      <c r="B18086" s="31"/>
      <c r="C18086" s="31"/>
    </row>
    <row r="18087" spans="2:3" x14ac:dyDescent="0.35">
      <c r="B18087" s="31"/>
      <c r="C18087" s="31"/>
    </row>
    <row r="18088" spans="2:3" x14ac:dyDescent="0.35">
      <c r="B18088" s="31"/>
      <c r="C18088" s="31"/>
    </row>
    <row r="18089" spans="2:3" x14ac:dyDescent="0.35">
      <c r="B18089" s="31"/>
      <c r="C18089" s="31"/>
    </row>
    <row r="18090" spans="2:3" x14ac:dyDescent="0.35">
      <c r="B18090" s="31"/>
      <c r="C18090" s="31"/>
    </row>
    <row r="18091" spans="2:3" x14ac:dyDescent="0.35">
      <c r="B18091" s="31"/>
      <c r="C18091" s="31"/>
    </row>
    <row r="18092" spans="2:3" x14ac:dyDescent="0.35">
      <c r="B18092" s="31"/>
      <c r="C18092" s="31"/>
    </row>
    <row r="18093" spans="2:3" x14ac:dyDescent="0.35">
      <c r="B18093" s="31"/>
      <c r="C18093" s="31"/>
    </row>
    <row r="18094" spans="2:3" x14ac:dyDescent="0.35">
      <c r="B18094" s="31"/>
      <c r="C18094" s="31"/>
    </row>
    <row r="18095" spans="2:3" x14ac:dyDescent="0.35">
      <c r="B18095" s="31"/>
      <c r="C18095" s="31"/>
    </row>
    <row r="18096" spans="2:3" x14ac:dyDescent="0.35">
      <c r="B18096" s="31"/>
      <c r="C18096" s="31"/>
    </row>
    <row r="18097" spans="2:3" x14ac:dyDescent="0.35">
      <c r="B18097" s="31"/>
      <c r="C18097" s="31"/>
    </row>
    <row r="18098" spans="2:3" x14ac:dyDescent="0.35">
      <c r="B18098" s="31"/>
      <c r="C18098" s="31"/>
    </row>
    <row r="18099" spans="2:3" x14ac:dyDescent="0.35">
      <c r="B18099" s="31"/>
      <c r="C18099" s="31"/>
    </row>
    <row r="18100" spans="2:3" x14ac:dyDescent="0.35">
      <c r="B18100" s="31"/>
      <c r="C18100" s="31"/>
    </row>
    <row r="18101" spans="2:3" x14ac:dyDescent="0.35">
      <c r="B18101" s="31"/>
      <c r="C18101" s="31"/>
    </row>
    <row r="18102" spans="2:3" x14ac:dyDescent="0.35">
      <c r="B18102" s="31"/>
      <c r="C18102" s="31"/>
    </row>
    <row r="18103" spans="2:3" x14ac:dyDescent="0.35">
      <c r="B18103" s="31"/>
      <c r="C18103" s="31"/>
    </row>
    <row r="18104" spans="2:3" x14ac:dyDescent="0.35">
      <c r="B18104" s="31"/>
      <c r="C18104" s="31"/>
    </row>
    <row r="18105" spans="2:3" x14ac:dyDescent="0.35">
      <c r="B18105" s="31"/>
      <c r="C18105" s="31"/>
    </row>
    <row r="18106" spans="2:3" x14ac:dyDescent="0.35">
      <c r="B18106" s="31"/>
      <c r="C18106" s="31"/>
    </row>
    <row r="18107" spans="2:3" x14ac:dyDescent="0.35">
      <c r="B18107" s="31"/>
      <c r="C18107" s="31"/>
    </row>
    <row r="18108" spans="2:3" x14ac:dyDescent="0.35">
      <c r="B18108" s="31"/>
      <c r="C18108" s="31"/>
    </row>
    <row r="18109" spans="2:3" x14ac:dyDescent="0.35">
      <c r="B18109" s="31"/>
      <c r="C18109" s="31"/>
    </row>
    <row r="18110" spans="2:3" x14ac:dyDescent="0.35">
      <c r="B18110" s="31"/>
      <c r="C18110" s="31"/>
    </row>
    <row r="18111" spans="2:3" x14ac:dyDescent="0.35">
      <c r="B18111" s="31"/>
      <c r="C18111" s="31"/>
    </row>
    <row r="18112" spans="2:3" x14ac:dyDescent="0.35">
      <c r="B18112" s="31"/>
      <c r="C18112" s="31"/>
    </row>
    <row r="18113" spans="2:3" x14ac:dyDescent="0.35">
      <c r="B18113" s="31"/>
      <c r="C18113" s="31"/>
    </row>
    <row r="18114" spans="2:3" x14ac:dyDescent="0.35">
      <c r="B18114" s="31"/>
      <c r="C18114" s="31"/>
    </row>
    <row r="18115" spans="2:3" x14ac:dyDescent="0.35">
      <c r="B18115" s="31"/>
      <c r="C18115" s="31"/>
    </row>
    <row r="18116" spans="2:3" x14ac:dyDescent="0.35">
      <c r="B18116" s="31"/>
      <c r="C18116" s="31"/>
    </row>
    <row r="18117" spans="2:3" x14ac:dyDescent="0.35">
      <c r="B18117" s="31"/>
      <c r="C18117" s="31"/>
    </row>
    <row r="18118" spans="2:3" x14ac:dyDescent="0.35">
      <c r="B18118" s="31"/>
      <c r="C18118" s="31"/>
    </row>
    <row r="18119" spans="2:3" x14ac:dyDescent="0.35">
      <c r="B18119" s="31"/>
      <c r="C18119" s="31"/>
    </row>
    <row r="18120" spans="2:3" x14ac:dyDescent="0.35">
      <c r="B18120" s="31"/>
      <c r="C18120" s="31"/>
    </row>
    <row r="18121" spans="2:3" x14ac:dyDescent="0.35">
      <c r="B18121" s="31"/>
      <c r="C18121" s="31"/>
    </row>
    <row r="18122" spans="2:3" x14ac:dyDescent="0.35">
      <c r="B18122" s="31"/>
      <c r="C18122" s="31"/>
    </row>
    <row r="18123" spans="2:3" x14ac:dyDescent="0.35">
      <c r="B18123" s="31"/>
      <c r="C18123" s="31"/>
    </row>
    <row r="18124" spans="2:3" x14ac:dyDescent="0.35">
      <c r="B18124" s="31"/>
      <c r="C18124" s="31"/>
    </row>
    <row r="18125" spans="2:3" x14ac:dyDescent="0.35">
      <c r="B18125" s="31"/>
      <c r="C18125" s="31"/>
    </row>
    <row r="18126" spans="2:3" x14ac:dyDescent="0.35">
      <c r="B18126" s="31"/>
      <c r="C18126" s="31"/>
    </row>
    <row r="18127" spans="2:3" x14ac:dyDescent="0.35">
      <c r="B18127" s="31"/>
      <c r="C18127" s="31"/>
    </row>
    <row r="18128" spans="2:3" x14ac:dyDescent="0.35">
      <c r="B18128" s="31"/>
      <c r="C18128" s="31"/>
    </row>
    <row r="18129" spans="2:3" x14ac:dyDescent="0.35">
      <c r="B18129" s="31"/>
      <c r="C18129" s="31"/>
    </row>
    <row r="18130" spans="2:3" x14ac:dyDescent="0.35">
      <c r="B18130" s="31"/>
      <c r="C18130" s="31"/>
    </row>
    <row r="18131" spans="2:3" x14ac:dyDescent="0.35">
      <c r="B18131" s="31"/>
      <c r="C18131" s="31"/>
    </row>
    <row r="18132" spans="2:3" x14ac:dyDescent="0.35">
      <c r="B18132" s="31"/>
      <c r="C18132" s="31"/>
    </row>
    <row r="18133" spans="2:3" x14ac:dyDescent="0.35">
      <c r="B18133" s="31"/>
      <c r="C18133" s="31"/>
    </row>
    <row r="18134" spans="2:3" x14ac:dyDescent="0.35">
      <c r="B18134" s="31"/>
      <c r="C18134" s="31"/>
    </row>
    <row r="18135" spans="2:3" x14ac:dyDescent="0.35">
      <c r="B18135" s="31"/>
      <c r="C18135" s="31"/>
    </row>
    <row r="18136" spans="2:3" x14ac:dyDescent="0.35">
      <c r="B18136" s="31"/>
      <c r="C18136" s="31"/>
    </row>
    <row r="18137" spans="2:3" x14ac:dyDescent="0.35">
      <c r="B18137" s="31"/>
      <c r="C18137" s="31"/>
    </row>
    <row r="18138" spans="2:3" x14ac:dyDescent="0.35">
      <c r="B18138" s="31"/>
      <c r="C18138" s="31"/>
    </row>
    <row r="18139" spans="2:3" x14ac:dyDescent="0.35">
      <c r="B18139" s="31"/>
      <c r="C18139" s="31"/>
    </row>
    <row r="18140" spans="2:3" x14ac:dyDescent="0.35">
      <c r="B18140" s="31"/>
      <c r="C18140" s="31"/>
    </row>
    <row r="18141" spans="2:3" x14ac:dyDescent="0.35">
      <c r="B18141" s="31"/>
      <c r="C18141" s="31"/>
    </row>
    <row r="18142" spans="2:3" x14ac:dyDescent="0.35">
      <c r="B18142" s="31"/>
      <c r="C18142" s="31"/>
    </row>
    <row r="18143" spans="2:3" x14ac:dyDescent="0.35">
      <c r="B18143" s="31"/>
      <c r="C18143" s="31"/>
    </row>
    <row r="18144" spans="2:3" x14ac:dyDescent="0.35">
      <c r="B18144" s="31"/>
      <c r="C18144" s="31"/>
    </row>
    <row r="18145" spans="2:3" x14ac:dyDescent="0.35">
      <c r="B18145" s="31"/>
      <c r="C18145" s="31"/>
    </row>
    <row r="18146" spans="2:3" x14ac:dyDescent="0.35">
      <c r="B18146" s="31"/>
      <c r="C18146" s="31"/>
    </row>
    <row r="18147" spans="2:3" x14ac:dyDescent="0.35">
      <c r="B18147" s="31"/>
      <c r="C18147" s="31"/>
    </row>
    <row r="18148" spans="2:3" x14ac:dyDescent="0.35">
      <c r="B18148" s="31"/>
      <c r="C18148" s="31"/>
    </row>
    <row r="18149" spans="2:3" x14ac:dyDescent="0.35">
      <c r="B18149" s="31"/>
      <c r="C18149" s="31"/>
    </row>
    <row r="18150" spans="2:3" x14ac:dyDescent="0.35">
      <c r="B18150" s="31"/>
      <c r="C18150" s="31"/>
    </row>
    <row r="18151" spans="2:3" x14ac:dyDescent="0.35">
      <c r="B18151" s="31"/>
      <c r="C18151" s="31"/>
    </row>
    <row r="18152" spans="2:3" x14ac:dyDescent="0.35">
      <c r="B18152" s="31"/>
      <c r="C18152" s="31"/>
    </row>
    <row r="18153" spans="2:3" x14ac:dyDescent="0.35">
      <c r="B18153" s="31"/>
      <c r="C18153" s="31"/>
    </row>
    <row r="18154" spans="2:3" x14ac:dyDescent="0.35">
      <c r="B18154" s="31"/>
      <c r="C18154" s="31"/>
    </row>
    <row r="18155" spans="2:3" x14ac:dyDescent="0.35">
      <c r="B18155" s="31"/>
      <c r="C18155" s="31"/>
    </row>
    <row r="18156" spans="2:3" x14ac:dyDescent="0.35">
      <c r="B18156" s="31"/>
      <c r="C18156" s="31"/>
    </row>
    <row r="18157" spans="2:3" x14ac:dyDescent="0.35">
      <c r="B18157" s="31"/>
      <c r="C18157" s="31"/>
    </row>
    <row r="18158" spans="2:3" x14ac:dyDescent="0.35">
      <c r="B18158" s="31"/>
      <c r="C18158" s="31"/>
    </row>
    <row r="18159" spans="2:3" x14ac:dyDescent="0.35">
      <c r="B18159" s="31"/>
      <c r="C18159" s="31"/>
    </row>
    <row r="18160" spans="2:3" x14ac:dyDescent="0.35">
      <c r="B18160" s="31"/>
      <c r="C18160" s="31"/>
    </row>
    <row r="18161" spans="2:3" x14ac:dyDescent="0.35">
      <c r="B18161" s="31"/>
      <c r="C18161" s="31"/>
    </row>
    <row r="18162" spans="2:3" x14ac:dyDescent="0.35">
      <c r="B18162" s="31"/>
      <c r="C18162" s="31"/>
    </row>
    <row r="18163" spans="2:3" x14ac:dyDescent="0.35">
      <c r="B18163" s="31"/>
      <c r="C18163" s="31"/>
    </row>
    <row r="18164" spans="2:3" x14ac:dyDescent="0.35">
      <c r="B18164" s="31"/>
      <c r="C18164" s="31"/>
    </row>
    <row r="18165" spans="2:3" x14ac:dyDescent="0.35">
      <c r="B18165" s="31"/>
      <c r="C18165" s="31"/>
    </row>
    <row r="18166" spans="2:3" x14ac:dyDescent="0.35">
      <c r="B18166" s="31"/>
      <c r="C18166" s="31"/>
    </row>
    <row r="18167" spans="2:3" x14ac:dyDescent="0.35">
      <c r="B18167" s="31"/>
      <c r="C18167" s="31"/>
    </row>
    <row r="18168" spans="2:3" x14ac:dyDescent="0.35">
      <c r="B18168" s="31"/>
      <c r="C18168" s="31"/>
    </row>
    <row r="18169" spans="2:3" x14ac:dyDescent="0.35">
      <c r="B18169" s="31"/>
      <c r="C18169" s="31"/>
    </row>
    <row r="18170" spans="2:3" x14ac:dyDescent="0.35">
      <c r="B18170" s="31"/>
      <c r="C18170" s="31"/>
    </row>
    <row r="18171" spans="2:3" x14ac:dyDescent="0.35">
      <c r="B18171" s="31"/>
      <c r="C18171" s="31"/>
    </row>
    <row r="18172" spans="2:3" x14ac:dyDescent="0.35">
      <c r="B18172" s="31"/>
      <c r="C18172" s="31"/>
    </row>
    <row r="18173" spans="2:3" x14ac:dyDescent="0.35">
      <c r="B18173" s="31"/>
      <c r="C18173" s="31"/>
    </row>
    <row r="18174" spans="2:3" x14ac:dyDescent="0.35">
      <c r="B18174" s="31"/>
      <c r="C18174" s="31"/>
    </row>
    <row r="18175" spans="2:3" x14ac:dyDescent="0.35">
      <c r="B18175" s="31"/>
      <c r="C18175" s="31"/>
    </row>
    <row r="18176" spans="2:3" x14ac:dyDescent="0.35">
      <c r="B18176" s="31"/>
      <c r="C18176" s="31"/>
    </row>
    <row r="18177" spans="2:3" x14ac:dyDescent="0.35">
      <c r="B18177" s="31"/>
      <c r="C18177" s="31"/>
    </row>
    <row r="18178" spans="2:3" x14ac:dyDescent="0.35">
      <c r="B18178" s="31"/>
      <c r="C18178" s="31"/>
    </row>
    <row r="18179" spans="2:3" x14ac:dyDescent="0.35">
      <c r="B18179" s="31"/>
      <c r="C18179" s="31"/>
    </row>
    <row r="18180" spans="2:3" x14ac:dyDescent="0.35">
      <c r="B18180" s="31"/>
      <c r="C18180" s="31"/>
    </row>
    <row r="18181" spans="2:3" x14ac:dyDescent="0.35">
      <c r="B18181" s="31"/>
      <c r="C18181" s="31"/>
    </row>
    <row r="18182" spans="2:3" x14ac:dyDescent="0.35">
      <c r="B18182" s="31"/>
      <c r="C18182" s="31"/>
    </row>
    <row r="18183" spans="2:3" x14ac:dyDescent="0.35">
      <c r="B18183" s="31"/>
      <c r="C18183" s="31"/>
    </row>
    <row r="18184" spans="2:3" x14ac:dyDescent="0.35">
      <c r="B18184" s="31"/>
      <c r="C18184" s="31"/>
    </row>
    <row r="18185" spans="2:3" x14ac:dyDescent="0.35">
      <c r="B18185" s="31"/>
      <c r="C18185" s="31"/>
    </row>
    <row r="18186" spans="2:3" x14ac:dyDescent="0.35">
      <c r="B18186" s="31"/>
      <c r="C18186" s="31"/>
    </row>
    <row r="18187" spans="2:3" x14ac:dyDescent="0.35">
      <c r="B18187" s="31"/>
      <c r="C18187" s="31"/>
    </row>
    <row r="18188" spans="2:3" x14ac:dyDescent="0.35">
      <c r="B18188" s="31"/>
      <c r="C18188" s="31"/>
    </row>
    <row r="18189" spans="2:3" x14ac:dyDescent="0.35">
      <c r="B18189" s="31"/>
      <c r="C18189" s="31"/>
    </row>
    <row r="18190" spans="2:3" x14ac:dyDescent="0.35">
      <c r="B18190" s="31"/>
      <c r="C18190" s="31"/>
    </row>
    <row r="18191" spans="2:3" x14ac:dyDescent="0.35">
      <c r="B18191" s="31"/>
      <c r="C18191" s="31"/>
    </row>
    <row r="18192" spans="2:3" x14ac:dyDescent="0.35">
      <c r="B18192" s="31"/>
      <c r="C18192" s="31"/>
    </row>
    <row r="18193" spans="2:3" x14ac:dyDescent="0.35">
      <c r="B18193" s="31"/>
      <c r="C18193" s="31"/>
    </row>
    <row r="18194" spans="2:3" x14ac:dyDescent="0.35">
      <c r="B18194" s="31"/>
      <c r="C18194" s="31"/>
    </row>
    <row r="18195" spans="2:3" x14ac:dyDescent="0.35">
      <c r="B18195" s="31"/>
      <c r="C18195" s="31"/>
    </row>
    <row r="18196" spans="2:3" x14ac:dyDescent="0.35">
      <c r="B18196" s="31"/>
      <c r="C18196" s="31"/>
    </row>
    <row r="18197" spans="2:3" x14ac:dyDescent="0.35">
      <c r="B18197" s="31"/>
      <c r="C18197" s="31"/>
    </row>
    <row r="18198" spans="2:3" x14ac:dyDescent="0.35">
      <c r="B18198" s="31"/>
      <c r="C18198" s="31"/>
    </row>
    <row r="18199" spans="2:3" x14ac:dyDescent="0.35">
      <c r="B18199" s="31"/>
      <c r="C18199" s="31"/>
    </row>
    <row r="18200" spans="2:3" x14ac:dyDescent="0.35">
      <c r="B18200" s="31"/>
      <c r="C18200" s="31"/>
    </row>
    <row r="18201" spans="2:3" x14ac:dyDescent="0.35">
      <c r="B18201" s="31"/>
      <c r="C18201" s="31"/>
    </row>
    <row r="18202" spans="2:3" x14ac:dyDescent="0.35">
      <c r="B18202" s="31"/>
      <c r="C18202" s="31"/>
    </row>
    <row r="18203" spans="2:3" x14ac:dyDescent="0.35">
      <c r="B18203" s="31"/>
      <c r="C18203" s="31"/>
    </row>
    <row r="18204" spans="2:3" x14ac:dyDescent="0.35">
      <c r="B18204" s="31"/>
      <c r="C18204" s="31"/>
    </row>
    <row r="18205" spans="2:3" x14ac:dyDescent="0.35">
      <c r="B18205" s="31"/>
      <c r="C18205" s="31"/>
    </row>
    <row r="18206" spans="2:3" x14ac:dyDescent="0.35">
      <c r="B18206" s="31"/>
      <c r="C18206" s="31"/>
    </row>
    <row r="18207" spans="2:3" x14ac:dyDescent="0.35">
      <c r="B18207" s="31"/>
      <c r="C18207" s="31"/>
    </row>
    <row r="18208" spans="2:3" x14ac:dyDescent="0.35">
      <c r="B18208" s="31"/>
      <c r="C18208" s="31"/>
    </row>
    <row r="18209" spans="2:3" x14ac:dyDescent="0.35">
      <c r="B18209" s="31"/>
      <c r="C18209" s="31"/>
    </row>
    <row r="18210" spans="2:3" x14ac:dyDescent="0.35">
      <c r="B18210" s="31"/>
      <c r="C18210" s="31"/>
    </row>
    <row r="18211" spans="2:3" x14ac:dyDescent="0.35">
      <c r="B18211" s="31"/>
      <c r="C18211" s="31"/>
    </row>
    <row r="18212" spans="2:3" x14ac:dyDescent="0.35">
      <c r="B18212" s="31"/>
      <c r="C18212" s="31"/>
    </row>
    <row r="18213" spans="2:3" x14ac:dyDescent="0.35">
      <c r="B18213" s="31"/>
      <c r="C18213" s="31"/>
    </row>
    <row r="18214" spans="2:3" x14ac:dyDescent="0.35">
      <c r="B18214" s="31"/>
      <c r="C18214" s="31"/>
    </row>
    <row r="18215" spans="2:3" x14ac:dyDescent="0.35">
      <c r="B18215" s="31"/>
      <c r="C18215" s="31"/>
    </row>
    <row r="18216" spans="2:3" x14ac:dyDescent="0.35">
      <c r="B18216" s="31"/>
      <c r="C18216" s="31"/>
    </row>
    <row r="18217" spans="2:3" x14ac:dyDescent="0.35">
      <c r="B18217" s="31"/>
      <c r="C18217" s="31"/>
    </row>
    <row r="18218" spans="2:3" x14ac:dyDescent="0.35">
      <c r="B18218" s="31"/>
      <c r="C18218" s="31"/>
    </row>
    <row r="18219" spans="2:3" x14ac:dyDescent="0.35">
      <c r="B18219" s="31"/>
      <c r="C18219" s="31"/>
    </row>
    <row r="18220" spans="2:3" x14ac:dyDescent="0.35">
      <c r="B18220" s="31"/>
      <c r="C18220" s="31"/>
    </row>
    <row r="18221" spans="2:3" x14ac:dyDescent="0.35">
      <c r="B18221" s="31"/>
      <c r="C18221" s="31"/>
    </row>
    <row r="18222" spans="2:3" x14ac:dyDescent="0.35">
      <c r="B18222" s="31"/>
      <c r="C18222" s="31"/>
    </row>
    <row r="18223" spans="2:3" x14ac:dyDescent="0.35">
      <c r="B18223" s="31"/>
      <c r="C18223" s="31"/>
    </row>
    <row r="18224" spans="2:3" x14ac:dyDescent="0.35">
      <c r="B18224" s="31"/>
      <c r="C18224" s="31"/>
    </row>
    <row r="18225" spans="2:3" x14ac:dyDescent="0.35">
      <c r="B18225" s="31"/>
      <c r="C18225" s="31"/>
    </row>
    <row r="18226" spans="2:3" x14ac:dyDescent="0.35">
      <c r="B18226" s="31"/>
      <c r="C18226" s="31"/>
    </row>
    <row r="18227" spans="2:3" x14ac:dyDescent="0.35">
      <c r="B18227" s="31"/>
      <c r="C18227" s="31"/>
    </row>
    <row r="18228" spans="2:3" x14ac:dyDescent="0.35">
      <c r="B18228" s="31"/>
      <c r="C18228" s="31"/>
    </row>
    <row r="18229" spans="2:3" x14ac:dyDescent="0.35">
      <c r="B18229" s="31"/>
      <c r="C18229" s="31"/>
    </row>
    <row r="18230" spans="2:3" x14ac:dyDescent="0.35">
      <c r="B18230" s="31"/>
      <c r="C18230" s="31"/>
    </row>
    <row r="18231" spans="2:3" x14ac:dyDescent="0.35">
      <c r="B18231" s="31"/>
      <c r="C18231" s="31"/>
    </row>
    <row r="18232" spans="2:3" x14ac:dyDescent="0.35">
      <c r="B18232" s="31"/>
      <c r="C18232" s="31"/>
    </row>
    <row r="18233" spans="2:3" x14ac:dyDescent="0.35">
      <c r="B18233" s="31"/>
      <c r="C18233" s="31"/>
    </row>
    <row r="18234" spans="2:3" x14ac:dyDescent="0.35">
      <c r="B18234" s="31"/>
      <c r="C18234" s="31"/>
    </row>
    <row r="18235" spans="2:3" x14ac:dyDescent="0.35">
      <c r="B18235" s="31"/>
      <c r="C18235" s="31"/>
    </row>
    <row r="18236" spans="2:3" x14ac:dyDescent="0.35">
      <c r="B18236" s="31"/>
      <c r="C18236" s="31"/>
    </row>
    <row r="18237" spans="2:3" x14ac:dyDescent="0.35">
      <c r="B18237" s="31"/>
      <c r="C18237" s="31"/>
    </row>
    <row r="18238" spans="2:3" x14ac:dyDescent="0.35">
      <c r="B18238" s="31"/>
      <c r="C18238" s="31"/>
    </row>
    <row r="18239" spans="2:3" x14ac:dyDescent="0.35">
      <c r="B18239" s="31"/>
      <c r="C18239" s="31"/>
    </row>
    <row r="18240" spans="2:3" x14ac:dyDescent="0.35">
      <c r="B18240" s="31"/>
      <c r="C18240" s="31"/>
    </row>
    <row r="18241" spans="2:3" x14ac:dyDescent="0.35">
      <c r="B18241" s="31"/>
      <c r="C18241" s="31"/>
    </row>
    <row r="18242" spans="2:3" x14ac:dyDescent="0.35">
      <c r="B18242" s="31"/>
      <c r="C18242" s="31"/>
    </row>
    <row r="18243" spans="2:3" x14ac:dyDescent="0.35">
      <c r="B18243" s="31"/>
      <c r="C18243" s="31"/>
    </row>
    <row r="18244" spans="2:3" x14ac:dyDescent="0.35">
      <c r="B18244" s="31"/>
      <c r="C18244" s="31"/>
    </row>
    <row r="18245" spans="2:3" x14ac:dyDescent="0.35">
      <c r="B18245" s="31"/>
      <c r="C18245" s="31"/>
    </row>
    <row r="18246" spans="2:3" x14ac:dyDescent="0.35">
      <c r="B18246" s="31"/>
      <c r="C18246" s="31"/>
    </row>
    <row r="18247" spans="2:3" x14ac:dyDescent="0.35">
      <c r="B18247" s="31"/>
      <c r="C18247" s="31"/>
    </row>
    <row r="18248" spans="2:3" x14ac:dyDescent="0.35">
      <c r="B18248" s="31"/>
      <c r="C18248" s="31"/>
    </row>
    <row r="18249" spans="2:3" x14ac:dyDescent="0.35">
      <c r="B18249" s="31"/>
      <c r="C18249" s="31"/>
    </row>
    <row r="18250" spans="2:3" x14ac:dyDescent="0.35">
      <c r="B18250" s="31"/>
      <c r="C18250" s="31"/>
    </row>
    <row r="18251" spans="2:3" x14ac:dyDescent="0.35">
      <c r="B18251" s="31"/>
      <c r="C18251" s="31"/>
    </row>
    <row r="18252" spans="2:3" x14ac:dyDescent="0.35">
      <c r="B18252" s="31"/>
      <c r="C18252" s="31"/>
    </row>
    <row r="18253" spans="2:3" x14ac:dyDescent="0.35">
      <c r="B18253" s="31"/>
      <c r="C18253" s="31"/>
    </row>
    <row r="18254" spans="2:3" x14ac:dyDescent="0.35">
      <c r="B18254" s="31"/>
      <c r="C18254" s="31"/>
    </row>
    <row r="18255" spans="2:3" x14ac:dyDescent="0.35">
      <c r="B18255" s="31"/>
      <c r="C18255" s="31"/>
    </row>
    <row r="18256" spans="2:3" x14ac:dyDescent="0.35">
      <c r="B18256" s="31"/>
      <c r="C18256" s="31"/>
    </row>
    <row r="18257" spans="2:3" x14ac:dyDescent="0.35">
      <c r="B18257" s="31"/>
      <c r="C18257" s="31"/>
    </row>
    <row r="18258" spans="2:3" x14ac:dyDescent="0.35">
      <c r="B18258" s="31"/>
      <c r="C18258" s="31"/>
    </row>
    <row r="18259" spans="2:3" x14ac:dyDescent="0.35">
      <c r="B18259" s="31"/>
      <c r="C18259" s="31"/>
    </row>
    <row r="18260" spans="2:3" x14ac:dyDescent="0.35">
      <c r="B18260" s="31"/>
      <c r="C18260" s="31"/>
    </row>
    <row r="18261" spans="2:3" x14ac:dyDescent="0.35">
      <c r="B18261" s="31"/>
      <c r="C18261" s="31"/>
    </row>
    <row r="18262" spans="2:3" x14ac:dyDescent="0.35">
      <c r="B18262" s="31"/>
      <c r="C18262" s="31"/>
    </row>
    <row r="18263" spans="2:3" x14ac:dyDescent="0.35">
      <c r="B18263" s="31"/>
      <c r="C18263" s="31"/>
    </row>
    <row r="18264" spans="2:3" x14ac:dyDescent="0.35">
      <c r="B18264" s="31"/>
      <c r="C18264" s="31"/>
    </row>
    <row r="18265" spans="2:3" x14ac:dyDescent="0.35">
      <c r="B18265" s="31"/>
      <c r="C18265" s="31"/>
    </row>
    <row r="18266" spans="2:3" x14ac:dyDescent="0.35">
      <c r="B18266" s="31"/>
      <c r="C18266" s="31"/>
    </row>
    <row r="18267" spans="2:3" x14ac:dyDescent="0.35">
      <c r="B18267" s="31"/>
      <c r="C18267" s="31"/>
    </row>
    <row r="18268" spans="2:3" x14ac:dyDescent="0.35">
      <c r="B18268" s="31"/>
      <c r="C18268" s="31"/>
    </row>
    <row r="18269" spans="2:3" x14ac:dyDescent="0.35">
      <c r="B18269" s="31"/>
      <c r="C18269" s="31"/>
    </row>
    <row r="18270" spans="2:3" x14ac:dyDescent="0.35">
      <c r="B18270" s="31"/>
      <c r="C18270" s="31"/>
    </row>
    <row r="18271" spans="2:3" x14ac:dyDescent="0.35">
      <c r="B18271" s="31"/>
      <c r="C18271" s="31"/>
    </row>
    <row r="18272" spans="2:3" x14ac:dyDescent="0.35">
      <c r="B18272" s="31"/>
      <c r="C18272" s="31"/>
    </row>
    <row r="18273" spans="2:3" x14ac:dyDescent="0.35">
      <c r="B18273" s="31"/>
      <c r="C18273" s="31"/>
    </row>
    <row r="18274" spans="2:3" x14ac:dyDescent="0.35">
      <c r="B18274" s="31"/>
      <c r="C18274" s="31"/>
    </row>
    <row r="18275" spans="2:3" x14ac:dyDescent="0.35">
      <c r="B18275" s="31"/>
      <c r="C18275" s="31"/>
    </row>
    <row r="18276" spans="2:3" x14ac:dyDescent="0.35">
      <c r="B18276" s="31"/>
      <c r="C18276" s="31"/>
    </row>
    <row r="18277" spans="2:3" x14ac:dyDescent="0.35">
      <c r="B18277" s="31"/>
      <c r="C18277" s="31"/>
    </row>
    <row r="18278" spans="2:3" x14ac:dyDescent="0.35">
      <c r="B18278" s="31"/>
      <c r="C18278" s="31"/>
    </row>
    <row r="18279" spans="2:3" x14ac:dyDescent="0.35">
      <c r="B18279" s="31"/>
      <c r="C18279" s="31"/>
    </row>
    <row r="18280" spans="2:3" x14ac:dyDescent="0.35">
      <c r="B18280" s="31"/>
      <c r="C18280" s="31"/>
    </row>
    <row r="18281" spans="2:3" x14ac:dyDescent="0.35">
      <c r="B18281" s="31"/>
      <c r="C18281" s="31"/>
    </row>
    <row r="18282" spans="2:3" x14ac:dyDescent="0.35">
      <c r="B18282" s="31"/>
      <c r="C18282" s="31"/>
    </row>
    <row r="18283" spans="2:3" x14ac:dyDescent="0.35">
      <c r="B18283" s="31"/>
      <c r="C18283" s="31"/>
    </row>
    <row r="18284" spans="2:3" x14ac:dyDescent="0.35">
      <c r="B18284" s="31"/>
      <c r="C18284" s="31"/>
    </row>
    <row r="18285" spans="2:3" x14ac:dyDescent="0.35">
      <c r="B18285" s="31"/>
      <c r="C18285" s="31"/>
    </row>
    <row r="18286" spans="2:3" x14ac:dyDescent="0.35">
      <c r="B18286" s="31"/>
      <c r="C18286" s="31"/>
    </row>
    <row r="18287" spans="2:3" x14ac:dyDescent="0.35">
      <c r="B18287" s="31"/>
      <c r="C18287" s="31"/>
    </row>
    <row r="18288" spans="2:3" x14ac:dyDescent="0.35">
      <c r="B18288" s="31"/>
      <c r="C18288" s="31"/>
    </row>
    <row r="18289" spans="2:3" x14ac:dyDescent="0.35">
      <c r="B18289" s="31"/>
      <c r="C18289" s="31"/>
    </row>
    <row r="18290" spans="2:3" x14ac:dyDescent="0.35">
      <c r="B18290" s="31"/>
      <c r="C18290" s="31"/>
    </row>
    <row r="18291" spans="2:3" x14ac:dyDescent="0.35">
      <c r="B18291" s="31"/>
      <c r="C18291" s="31"/>
    </row>
    <row r="18292" spans="2:3" x14ac:dyDescent="0.35">
      <c r="B18292" s="31"/>
      <c r="C18292" s="31"/>
    </row>
    <row r="18293" spans="2:3" x14ac:dyDescent="0.35">
      <c r="B18293" s="31"/>
      <c r="C18293" s="31"/>
    </row>
    <row r="18294" spans="2:3" x14ac:dyDescent="0.35">
      <c r="B18294" s="31"/>
      <c r="C18294" s="31"/>
    </row>
    <row r="18295" spans="2:3" x14ac:dyDescent="0.35">
      <c r="B18295" s="31"/>
      <c r="C18295" s="31"/>
    </row>
    <row r="18296" spans="2:3" x14ac:dyDescent="0.35">
      <c r="B18296" s="31"/>
      <c r="C18296" s="31"/>
    </row>
    <row r="18297" spans="2:3" x14ac:dyDescent="0.35">
      <c r="B18297" s="31"/>
      <c r="C18297" s="31"/>
    </row>
    <row r="18298" spans="2:3" x14ac:dyDescent="0.35">
      <c r="B18298" s="31"/>
      <c r="C18298" s="31"/>
    </row>
    <row r="18299" spans="2:3" x14ac:dyDescent="0.35">
      <c r="B18299" s="31"/>
      <c r="C18299" s="31"/>
    </row>
    <row r="18300" spans="2:3" x14ac:dyDescent="0.35">
      <c r="B18300" s="31"/>
      <c r="C18300" s="31"/>
    </row>
    <row r="18301" spans="2:3" x14ac:dyDescent="0.35">
      <c r="B18301" s="31"/>
      <c r="C18301" s="31"/>
    </row>
    <row r="18302" spans="2:3" x14ac:dyDescent="0.35">
      <c r="B18302" s="31"/>
      <c r="C18302" s="31"/>
    </row>
    <row r="18303" spans="2:3" x14ac:dyDescent="0.35">
      <c r="B18303" s="31"/>
      <c r="C18303" s="31"/>
    </row>
    <row r="18304" spans="2:3" x14ac:dyDescent="0.35">
      <c r="B18304" s="31"/>
      <c r="C18304" s="31"/>
    </row>
    <row r="18305" spans="2:3" x14ac:dyDescent="0.35">
      <c r="B18305" s="31"/>
      <c r="C18305" s="31"/>
    </row>
    <row r="18306" spans="2:3" x14ac:dyDescent="0.35">
      <c r="B18306" s="31"/>
      <c r="C18306" s="31"/>
    </row>
    <row r="18307" spans="2:3" x14ac:dyDescent="0.35">
      <c r="B18307" s="31"/>
      <c r="C18307" s="31"/>
    </row>
    <row r="18308" spans="2:3" x14ac:dyDescent="0.35">
      <c r="B18308" s="31"/>
      <c r="C18308" s="31"/>
    </row>
    <row r="18309" spans="2:3" x14ac:dyDescent="0.35">
      <c r="B18309" s="31"/>
      <c r="C18309" s="31"/>
    </row>
    <row r="18310" spans="2:3" x14ac:dyDescent="0.35">
      <c r="B18310" s="31"/>
      <c r="C18310" s="31"/>
    </row>
    <row r="18311" spans="2:3" x14ac:dyDescent="0.35">
      <c r="B18311" s="31"/>
      <c r="C18311" s="31"/>
    </row>
    <row r="18312" spans="2:3" x14ac:dyDescent="0.35">
      <c r="B18312" s="31"/>
      <c r="C18312" s="31"/>
    </row>
    <row r="18313" spans="2:3" x14ac:dyDescent="0.35">
      <c r="B18313" s="31"/>
      <c r="C18313" s="31"/>
    </row>
    <row r="18314" spans="2:3" x14ac:dyDescent="0.35">
      <c r="B18314" s="31"/>
      <c r="C18314" s="31"/>
    </row>
    <row r="18315" spans="2:3" x14ac:dyDescent="0.35">
      <c r="B18315" s="31"/>
      <c r="C18315" s="31"/>
    </row>
    <row r="18316" spans="2:3" x14ac:dyDescent="0.35">
      <c r="B18316" s="31"/>
      <c r="C18316" s="31"/>
    </row>
    <row r="18317" spans="2:3" x14ac:dyDescent="0.35">
      <c r="B18317" s="31"/>
      <c r="C18317" s="31"/>
    </row>
    <row r="18318" spans="2:3" x14ac:dyDescent="0.35">
      <c r="B18318" s="31"/>
      <c r="C18318" s="31"/>
    </row>
    <row r="18319" spans="2:3" x14ac:dyDescent="0.35">
      <c r="B18319" s="31"/>
      <c r="C18319" s="31"/>
    </row>
    <row r="18320" spans="2:3" x14ac:dyDescent="0.35">
      <c r="B18320" s="31"/>
      <c r="C18320" s="31"/>
    </row>
    <row r="18321" spans="2:3" x14ac:dyDescent="0.35">
      <c r="B18321" s="31"/>
      <c r="C18321" s="31"/>
    </row>
    <row r="18322" spans="2:3" x14ac:dyDescent="0.35">
      <c r="B18322" s="31"/>
      <c r="C18322" s="31"/>
    </row>
    <row r="18323" spans="2:3" x14ac:dyDescent="0.35">
      <c r="B18323" s="31"/>
      <c r="C18323" s="31"/>
    </row>
    <row r="18324" spans="2:3" x14ac:dyDescent="0.35">
      <c r="B18324" s="31"/>
      <c r="C18324" s="31"/>
    </row>
    <row r="18325" spans="2:3" x14ac:dyDescent="0.35">
      <c r="B18325" s="31"/>
      <c r="C18325" s="31"/>
    </row>
    <row r="18326" spans="2:3" x14ac:dyDescent="0.35">
      <c r="B18326" s="31"/>
      <c r="C18326" s="31"/>
    </row>
    <row r="18327" spans="2:3" x14ac:dyDescent="0.35">
      <c r="B18327" s="31"/>
      <c r="C18327" s="31"/>
    </row>
    <row r="18328" spans="2:3" x14ac:dyDescent="0.35">
      <c r="B18328" s="31"/>
      <c r="C18328" s="31"/>
    </row>
    <row r="18329" spans="2:3" x14ac:dyDescent="0.35">
      <c r="B18329" s="31"/>
      <c r="C18329" s="31"/>
    </row>
    <row r="18330" spans="2:3" x14ac:dyDescent="0.35">
      <c r="B18330" s="31"/>
      <c r="C18330" s="31"/>
    </row>
    <row r="18331" spans="2:3" x14ac:dyDescent="0.35">
      <c r="B18331" s="31"/>
      <c r="C18331" s="31"/>
    </row>
    <row r="18332" spans="2:3" x14ac:dyDescent="0.35">
      <c r="B18332" s="31"/>
      <c r="C18332" s="31"/>
    </row>
    <row r="18333" spans="2:3" x14ac:dyDescent="0.35">
      <c r="B18333" s="31"/>
      <c r="C18333" s="31"/>
    </row>
    <row r="18334" spans="2:3" x14ac:dyDescent="0.35">
      <c r="B18334" s="31"/>
      <c r="C18334" s="31"/>
    </row>
    <row r="18335" spans="2:3" x14ac:dyDescent="0.35">
      <c r="B18335" s="31"/>
      <c r="C18335" s="31"/>
    </row>
    <row r="18336" spans="2:3" x14ac:dyDescent="0.35">
      <c r="B18336" s="31"/>
      <c r="C18336" s="31"/>
    </row>
    <row r="18337" spans="2:3" x14ac:dyDescent="0.35">
      <c r="B18337" s="31"/>
      <c r="C18337" s="31"/>
    </row>
    <row r="18338" spans="2:3" x14ac:dyDescent="0.35">
      <c r="B18338" s="31"/>
      <c r="C18338" s="31"/>
    </row>
    <row r="18339" spans="2:3" x14ac:dyDescent="0.35">
      <c r="B18339" s="31"/>
      <c r="C18339" s="31"/>
    </row>
    <row r="18340" spans="2:3" x14ac:dyDescent="0.35">
      <c r="B18340" s="31"/>
      <c r="C18340" s="31"/>
    </row>
    <row r="18341" spans="2:3" x14ac:dyDescent="0.35">
      <c r="B18341" s="31"/>
      <c r="C18341" s="31"/>
    </row>
    <row r="18342" spans="2:3" x14ac:dyDescent="0.35">
      <c r="B18342" s="31"/>
      <c r="C18342" s="31"/>
    </row>
    <row r="18343" spans="2:3" x14ac:dyDescent="0.35">
      <c r="B18343" s="31"/>
      <c r="C18343" s="31"/>
    </row>
    <row r="18344" spans="2:3" x14ac:dyDescent="0.35">
      <c r="B18344" s="31"/>
      <c r="C18344" s="31"/>
    </row>
    <row r="18345" spans="2:3" x14ac:dyDescent="0.35">
      <c r="B18345" s="31"/>
      <c r="C18345" s="31"/>
    </row>
    <row r="18346" spans="2:3" x14ac:dyDescent="0.35">
      <c r="B18346" s="31"/>
      <c r="C18346" s="31"/>
    </row>
    <row r="18347" spans="2:3" x14ac:dyDescent="0.35">
      <c r="B18347" s="31"/>
      <c r="C18347" s="31"/>
    </row>
    <row r="18348" spans="2:3" x14ac:dyDescent="0.35">
      <c r="B18348" s="31"/>
      <c r="C18348" s="31"/>
    </row>
    <row r="18349" spans="2:3" x14ac:dyDescent="0.35">
      <c r="B18349" s="31"/>
      <c r="C18349" s="31"/>
    </row>
    <row r="18350" spans="2:3" x14ac:dyDescent="0.35">
      <c r="B18350" s="31"/>
      <c r="C18350" s="31"/>
    </row>
    <row r="18351" spans="2:3" x14ac:dyDescent="0.35">
      <c r="B18351" s="31"/>
      <c r="C18351" s="31"/>
    </row>
    <row r="18352" spans="2:3" x14ac:dyDescent="0.35">
      <c r="B18352" s="31"/>
      <c r="C18352" s="31"/>
    </row>
    <row r="18353" spans="2:3" x14ac:dyDescent="0.35">
      <c r="B18353" s="31"/>
      <c r="C18353" s="31"/>
    </row>
    <row r="18354" spans="2:3" x14ac:dyDescent="0.35">
      <c r="B18354" s="31"/>
      <c r="C18354" s="31"/>
    </row>
    <row r="18355" spans="2:3" x14ac:dyDescent="0.35">
      <c r="B18355" s="31"/>
      <c r="C18355" s="31"/>
    </row>
    <row r="18356" spans="2:3" x14ac:dyDescent="0.35">
      <c r="B18356" s="31"/>
      <c r="C18356" s="31"/>
    </row>
    <row r="18357" spans="2:3" x14ac:dyDescent="0.35">
      <c r="B18357" s="31"/>
      <c r="C18357" s="31"/>
    </row>
    <row r="18358" spans="2:3" x14ac:dyDescent="0.35">
      <c r="B18358" s="31"/>
      <c r="C18358" s="31"/>
    </row>
    <row r="18359" spans="2:3" x14ac:dyDescent="0.35">
      <c r="B18359" s="31"/>
      <c r="C18359" s="31"/>
    </row>
    <row r="18360" spans="2:3" x14ac:dyDescent="0.35">
      <c r="B18360" s="31"/>
      <c r="C18360" s="31"/>
    </row>
    <row r="18361" spans="2:3" x14ac:dyDescent="0.35">
      <c r="B18361" s="31"/>
      <c r="C18361" s="31"/>
    </row>
    <row r="18362" spans="2:3" x14ac:dyDescent="0.35">
      <c r="B18362" s="31"/>
      <c r="C18362" s="31"/>
    </row>
    <row r="18363" spans="2:3" x14ac:dyDescent="0.35">
      <c r="B18363" s="31"/>
      <c r="C18363" s="31"/>
    </row>
    <row r="18364" spans="2:3" x14ac:dyDescent="0.35">
      <c r="B18364" s="31"/>
      <c r="C18364" s="31"/>
    </row>
    <row r="18365" spans="2:3" x14ac:dyDescent="0.35">
      <c r="B18365" s="31"/>
      <c r="C18365" s="31"/>
    </row>
    <row r="18366" spans="2:3" x14ac:dyDescent="0.35">
      <c r="B18366" s="31"/>
      <c r="C18366" s="31"/>
    </row>
    <row r="18367" spans="2:3" x14ac:dyDescent="0.35">
      <c r="B18367" s="31"/>
      <c r="C18367" s="31"/>
    </row>
    <row r="18368" spans="2:3" x14ac:dyDescent="0.35">
      <c r="B18368" s="31"/>
      <c r="C18368" s="31"/>
    </row>
    <row r="18369" spans="2:3" x14ac:dyDescent="0.35">
      <c r="B18369" s="31"/>
      <c r="C18369" s="31"/>
    </row>
    <row r="18370" spans="2:3" x14ac:dyDescent="0.35">
      <c r="B18370" s="31"/>
      <c r="C18370" s="31"/>
    </row>
    <row r="18371" spans="2:3" x14ac:dyDescent="0.35">
      <c r="B18371" s="31"/>
      <c r="C18371" s="31"/>
    </row>
    <row r="18372" spans="2:3" x14ac:dyDescent="0.35">
      <c r="B18372" s="31"/>
      <c r="C18372" s="31"/>
    </row>
    <row r="18373" spans="2:3" x14ac:dyDescent="0.35">
      <c r="B18373" s="31"/>
      <c r="C18373" s="31"/>
    </row>
    <row r="18374" spans="2:3" x14ac:dyDescent="0.35">
      <c r="B18374" s="31"/>
      <c r="C18374" s="31"/>
    </row>
    <row r="18375" spans="2:3" x14ac:dyDescent="0.35">
      <c r="B18375" s="31"/>
      <c r="C18375" s="31"/>
    </row>
    <row r="18376" spans="2:3" x14ac:dyDescent="0.35">
      <c r="B18376" s="31"/>
      <c r="C18376" s="31"/>
    </row>
    <row r="18377" spans="2:3" x14ac:dyDescent="0.35">
      <c r="B18377" s="31"/>
      <c r="C18377" s="31"/>
    </row>
    <row r="18378" spans="2:3" x14ac:dyDescent="0.35">
      <c r="B18378" s="31"/>
      <c r="C18378" s="31"/>
    </row>
    <row r="18379" spans="2:3" x14ac:dyDescent="0.35">
      <c r="B18379" s="31"/>
      <c r="C18379" s="31"/>
    </row>
    <row r="18380" spans="2:3" x14ac:dyDescent="0.35">
      <c r="B18380" s="31"/>
      <c r="C18380" s="31"/>
    </row>
    <row r="18381" spans="2:3" x14ac:dyDescent="0.35">
      <c r="B18381" s="31"/>
      <c r="C18381" s="31"/>
    </row>
    <row r="18382" spans="2:3" x14ac:dyDescent="0.35">
      <c r="B18382" s="31"/>
      <c r="C18382" s="31"/>
    </row>
    <row r="18383" spans="2:3" x14ac:dyDescent="0.35">
      <c r="B18383" s="31"/>
      <c r="C18383" s="31"/>
    </row>
    <row r="18384" spans="2:3" x14ac:dyDescent="0.35">
      <c r="B18384" s="31"/>
      <c r="C18384" s="31"/>
    </row>
    <row r="18385" spans="2:3" x14ac:dyDescent="0.35">
      <c r="B18385" s="31"/>
      <c r="C18385" s="31"/>
    </row>
    <row r="18386" spans="2:3" x14ac:dyDescent="0.35">
      <c r="B18386" s="31"/>
      <c r="C18386" s="31"/>
    </row>
    <row r="18387" spans="2:3" x14ac:dyDescent="0.35">
      <c r="B18387" s="31"/>
      <c r="C18387" s="31"/>
    </row>
    <row r="18388" spans="2:3" x14ac:dyDescent="0.35">
      <c r="B18388" s="31"/>
      <c r="C18388" s="31"/>
    </row>
    <row r="18389" spans="2:3" x14ac:dyDescent="0.35">
      <c r="B18389" s="31"/>
      <c r="C18389" s="31"/>
    </row>
    <row r="18390" spans="2:3" x14ac:dyDescent="0.35">
      <c r="B18390" s="31"/>
      <c r="C18390" s="31"/>
    </row>
    <row r="18391" spans="2:3" x14ac:dyDescent="0.35">
      <c r="B18391" s="31"/>
      <c r="C18391" s="31"/>
    </row>
    <row r="18392" spans="2:3" x14ac:dyDescent="0.35">
      <c r="B18392" s="31"/>
      <c r="C18392" s="31"/>
    </row>
    <row r="18393" spans="2:3" x14ac:dyDescent="0.35">
      <c r="B18393" s="31"/>
      <c r="C18393" s="31"/>
    </row>
    <row r="18394" spans="2:3" x14ac:dyDescent="0.35">
      <c r="B18394" s="31"/>
      <c r="C18394" s="31"/>
    </row>
    <row r="18395" spans="2:3" x14ac:dyDescent="0.35">
      <c r="B18395" s="31"/>
      <c r="C18395" s="31"/>
    </row>
    <row r="18396" spans="2:3" x14ac:dyDescent="0.35">
      <c r="B18396" s="31"/>
      <c r="C18396" s="31"/>
    </row>
    <row r="18397" spans="2:3" x14ac:dyDescent="0.35">
      <c r="B18397" s="31"/>
      <c r="C18397" s="31"/>
    </row>
    <row r="18398" spans="2:3" x14ac:dyDescent="0.35">
      <c r="B18398" s="31"/>
      <c r="C18398" s="31"/>
    </row>
    <row r="18399" spans="2:3" x14ac:dyDescent="0.35">
      <c r="B18399" s="31"/>
      <c r="C18399" s="31"/>
    </row>
    <row r="18400" spans="2:3" x14ac:dyDescent="0.35">
      <c r="B18400" s="31"/>
      <c r="C18400" s="31"/>
    </row>
    <row r="18401" spans="2:3" x14ac:dyDescent="0.35">
      <c r="B18401" s="31"/>
      <c r="C18401" s="31"/>
    </row>
    <row r="18402" spans="2:3" x14ac:dyDescent="0.35">
      <c r="B18402" s="31"/>
      <c r="C18402" s="31"/>
    </row>
    <row r="18403" spans="2:3" x14ac:dyDescent="0.35">
      <c r="B18403" s="31"/>
      <c r="C18403" s="31"/>
    </row>
    <row r="18404" spans="2:3" x14ac:dyDescent="0.35">
      <c r="B18404" s="31"/>
      <c r="C18404" s="31"/>
    </row>
    <row r="18405" spans="2:3" x14ac:dyDescent="0.35">
      <c r="B18405" s="31"/>
      <c r="C18405" s="31"/>
    </row>
    <row r="18406" spans="2:3" x14ac:dyDescent="0.35">
      <c r="B18406" s="31"/>
      <c r="C18406" s="31"/>
    </row>
    <row r="18407" spans="2:3" x14ac:dyDescent="0.35">
      <c r="B18407" s="31"/>
      <c r="C18407" s="31"/>
    </row>
    <row r="18408" spans="2:3" x14ac:dyDescent="0.35">
      <c r="B18408" s="31"/>
      <c r="C18408" s="31"/>
    </row>
    <row r="18409" spans="2:3" x14ac:dyDescent="0.35">
      <c r="B18409" s="31"/>
      <c r="C18409" s="31"/>
    </row>
    <row r="18410" spans="2:3" x14ac:dyDescent="0.35">
      <c r="B18410" s="31"/>
      <c r="C18410" s="31"/>
    </row>
    <row r="18411" spans="2:3" x14ac:dyDescent="0.35">
      <c r="B18411" s="31"/>
      <c r="C18411" s="31"/>
    </row>
    <row r="18412" spans="2:3" x14ac:dyDescent="0.35">
      <c r="B18412" s="31"/>
      <c r="C18412" s="31"/>
    </row>
    <row r="18413" spans="2:3" x14ac:dyDescent="0.35">
      <c r="B18413" s="31"/>
      <c r="C18413" s="31"/>
    </row>
    <row r="18414" spans="2:3" x14ac:dyDescent="0.35">
      <c r="B18414" s="31"/>
      <c r="C18414" s="31"/>
    </row>
    <row r="18415" spans="2:3" x14ac:dyDescent="0.35">
      <c r="B18415" s="31"/>
      <c r="C18415" s="31"/>
    </row>
    <row r="18416" spans="2:3" x14ac:dyDescent="0.35">
      <c r="B18416" s="31"/>
      <c r="C18416" s="31"/>
    </row>
    <row r="18417" spans="2:3" x14ac:dyDescent="0.35">
      <c r="B18417" s="31"/>
      <c r="C18417" s="31"/>
    </row>
    <row r="18418" spans="2:3" x14ac:dyDescent="0.35">
      <c r="B18418" s="31"/>
      <c r="C18418" s="31"/>
    </row>
    <row r="18419" spans="2:3" x14ac:dyDescent="0.35">
      <c r="B18419" s="31"/>
      <c r="C18419" s="31"/>
    </row>
    <row r="18420" spans="2:3" x14ac:dyDescent="0.35">
      <c r="B18420" s="31"/>
      <c r="C18420" s="31"/>
    </row>
    <row r="18421" spans="2:3" x14ac:dyDescent="0.35">
      <c r="B18421" s="31"/>
      <c r="C18421" s="31"/>
    </row>
    <row r="18422" spans="2:3" x14ac:dyDescent="0.35">
      <c r="B18422" s="31"/>
      <c r="C18422" s="31"/>
    </row>
    <row r="18423" spans="2:3" x14ac:dyDescent="0.35">
      <c r="B18423" s="31"/>
      <c r="C18423" s="31"/>
    </row>
    <row r="18424" spans="2:3" x14ac:dyDescent="0.35">
      <c r="B18424" s="31"/>
      <c r="C18424" s="31"/>
    </row>
    <row r="18425" spans="2:3" x14ac:dyDescent="0.35">
      <c r="B18425" s="31"/>
      <c r="C18425" s="31"/>
    </row>
    <row r="18426" spans="2:3" x14ac:dyDescent="0.35">
      <c r="B18426" s="31"/>
      <c r="C18426" s="31"/>
    </row>
    <row r="18427" spans="2:3" x14ac:dyDescent="0.35">
      <c r="B18427" s="31"/>
      <c r="C18427" s="31"/>
    </row>
    <row r="18428" spans="2:3" x14ac:dyDescent="0.35">
      <c r="B18428" s="31"/>
      <c r="C18428" s="31"/>
    </row>
    <row r="18429" spans="2:3" x14ac:dyDescent="0.35">
      <c r="B18429" s="31"/>
      <c r="C18429" s="31"/>
    </row>
    <row r="18430" spans="2:3" x14ac:dyDescent="0.35">
      <c r="B18430" s="31"/>
      <c r="C18430" s="31"/>
    </row>
    <row r="18431" spans="2:3" x14ac:dyDescent="0.35">
      <c r="B18431" s="31"/>
      <c r="C18431" s="31"/>
    </row>
    <row r="18432" spans="2:3" x14ac:dyDescent="0.35">
      <c r="B18432" s="31"/>
      <c r="C18432" s="31"/>
    </row>
    <row r="18433" spans="2:3" x14ac:dyDescent="0.35">
      <c r="B18433" s="31"/>
      <c r="C18433" s="31"/>
    </row>
    <row r="18434" spans="2:3" x14ac:dyDescent="0.35">
      <c r="B18434" s="31"/>
      <c r="C18434" s="31"/>
    </row>
    <row r="18435" spans="2:3" x14ac:dyDescent="0.35">
      <c r="B18435" s="31"/>
      <c r="C18435" s="31"/>
    </row>
    <row r="18436" spans="2:3" x14ac:dyDescent="0.35">
      <c r="B18436" s="31"/>
      <c r="C18436" s="31"/>
    </row>
    <row r="18437" spans="2:3" x14ac:dyDescent="0.35">
      <c r="B18437" s="31"/>
      <c r="C18437" s="31"/>
    </row>
    <row r="18438" spans="2:3" x14ac:dyDescent="0.35">
      <c r="B18438" s="31"/>
      <c r="C18438" s="31"/>
    </row>
    <row r="18439" spans="2:3" x14ac:dyDescent="0.35">
      <c r="B18439" s="31"/>
      <c r="C18439" s="31"/>
    </row>
    <row r="18440" spans="2:3" x14ac:dyDescent="0.35">
      <c r="B18440" s="31"/>
      <c r="C18440" s="31"/>
    </row>
    <row r="18441" spans="2:3" x14ac:dyDescent="0.35">
      <c r="B18441" s="31"/>
      <c r="C18441" s="31"/>
    </row>
    <row r="18442" spans="2:3" x14ac:dyDescent="0.35">
      <c r="B18442" s="31"/>
      <c r="C18442" s="31"/>
    </row>
    <row r="18443" spans="2:3" x14ac:dyDescent="0.35">
      <c r="B18443" s="31"/>
      <c r="C18443" s="31"/>
    </row>
    <row r="18444" spans="2:3" x14ac:dyDescent="0.35">
      <c r="B18444" s="31"/>
      <c r="C18444" s="31"/>
    </row>
    <row r="18445" spans="2:3" x14ac:dyDescent="0.35">
      <c r="B18445" s="31"/>
      <c r="C18445" s="31"/>
    </row>
    <row r="18446" spans="2:3" x14ac:dyDescent="0.35">
      <c r="B18446" s="31"/>
      <c r="C18446" s="31"/>
    </row>
    <row r="18447" spans="2:3" x14ac:dyDescent="0.35">
      <c r="B18447" s="31"/>
      <c r="C18447" s="31"/>
    </row>
    <row r="18448" spans="2:3" x14ac:dyDescent="0.35">
      <c r="B18448" s="31"/>
      <c r="C18448" s="31"/>
    </row>
    <row r="18449" spans="2:3" x14ac:dyDescent="0.35">
      <c r="B18449" s="31"/>
      <c r="C18449" s="31"/>
    </row>
    <row r="18450" spans="2:3" x14ac:dyDescent="0.35">
      <c r="B18450" s="31"/>
      <c r="C18450" s="31"/>
    </row>
    <row r="18451" spans="2:3" x14ac:dyDescent="0.35">
      <c r="B18451" s="31"/>
      <c r="C18451" s="31"/>
    </row>
    <row r="18452" spans="2:3" x14ac:dyDescent="0.35">
      <c r="B18452" s="31"/>
      <c r="C18452" s="31"/>
    </row>
    <row r="18453" spans="2:3" x14ac:dyDescent="0.35">
      <c r="B18453" s="31"/>
      <c r="C18453" s="31"/>
    </row>
    <row r="18454" spans="2:3" x14ac:dyDescent="0.35">
      <c r="B18454" s="31"/>
      <c r="C18454" s="31"/>
    </row>
    <row r="18455" spans="2:3" x14ac:dyDescent="0.35">
      <c r="B18455" s="31"/>
      <c r="C18455" s="31"/>
    </row>
    <row r="18456" spans="2:3" x14ac:dyDescent="0.35">
      <c r="B18456" s="31"/>
      <c r="C18456" s="31"/>
    </row>
    <row r="18457" spans="2:3" x14ac:dyDescent="0.35">
      <c r="B18457" s="31"/>
      <c r="C18457" s="31"/>
    </row>
    <row r="18458" spans="2:3" x14ac:dyDescent="0.35">
      <c r="B18458" s="31"/>
      <c r="C18458" s="31"/>
    </row>
    <row r="18459" spans="2:3" x14ac:dyDescent="0.35">
      <c r="B18459" s="31"/>
      <c r="C18459" s="31"/>
    </row>
    <row r="18460" spans="2:3" x14ac:dyDescent="0.35">
      <c r="B18460" s="31"/>
      <c r="C18460" s="31"/>
    </row>
    <row r="18461" spans="2:3" x14ac:dyDescent="0.35">
      <c r="B18461" s="31"/>
      <c r="C18461" s="31"/>
    </row>
    <row r="18462" spans="2:3" x14ac:dyDescent="0.35">
      <c r="B18462" s="31"/>
      <c r="C18462" s="31"/>
    </row>
    <row r="18463" spans="2:3" x14ac:dyDescent="0.35">
      <c r="B18463" s="31"/>
      <c r="C18463" s="31"/>
    </row>
    <row r="18464" spans="2:3" x14ac:dyDescent="0.35">
      <c r="B18464" s="31"/>
      <c r="C18464" s="31"/>
    </row>
    <row r="18465" spans="2:3" x14ac:dyDescent="0.35">
      <c r="B18465" s="31"/>
      <c r="C18465" s="31"/>
    </row>
    <row r="18466" spans="2:3" x14ac:dyDescent="0.35">
      <c r="B18466" s="31"/>
      <c r="C18466" s="31"/>
    </row>
    <row r="18467" spans="2:3" x14ac:dyDescent="0.35">
      <c r="B18467" s="31"/>
      <c r="C18467" s="31"/>
    </row>
    <row r="18468" spans="2:3" x14ac:dyDescent="0.35">
      <c r="B18468" s="31"/>
      <c r="C18468" s="31"/>
    </row>
    <row r="18469" spans="2:3" x14ac:dyDescent="0.35">
      <c r="B18469" s="31"/>
      <c r="C18469" s="31"/>
    </row>
    <row r="18470" spans="2:3" x14ac:dyDescent="0.35">
      <c r="B18470" s="31"/>
      <c r="C18470" s="31"/>
    </row>
    <row r="18471" spans="2:3" x14ac:dyDescent="0.35">
      <c r="B18471" s="31"/>
      <c r="C18471" s="31"/>
    </row>
    <row r="18472" spans="2:3" x14ac:dyDescent="0.35">
      <c r="B18472" s="31"/>
      <c r="C18472" s="31"/>
    </row>
    <row r="18473" spans="2:3" x14ac:dyDescent="0.35">
      <c r="B18473" s="31"/>
      <c r="C18473" s="31"/>
    </row>
    <row r="18474" spans="2:3" x14ac:dyDescent="0.35">
      <c r="B18474" s="31"/>
      <c r="C18474" s="31"/>
    </row>
    <row r="18475" spans="2:3" x14ac:dyDescent="0.35">
      <c r="B18475" s="31"/>
      <c r="C18475" s="31"/>
    </row>
    <row r="18476" spans="2:3" x14ac:dyDescent="0.35">
      <c r="B18476" s="31"/>
      <c r="C18476" s="31"/>
    </row>
    <row r="18477" spans="2:3" x14ac:dyDescent="0.35">
      <c r="B18477" s="31"/>
      <c r="C18477" s="31"/>
    </row>
    <row r="18478" spans="2:3" x14ac:dyDescent="0.35">
      <c r="B18478" s="31"/>
      <c r="C18478" s="31"/>
    </row>
    <row r="18479" spans="2:3" x14ac:dyDescent="0.35">
      <c r="B18479" s="31"/>
      <c r="C18479" s="31"/>
    </row>
    <row r="18480" spans="2:3" x14ac:dyDescent="0.35">
      <c r="B18480" s="31"/>
      <c r="C18480" s="31"/>
    </row>
    <row r="18481" spans="2:3" x14ac:dyDescent="0.35">
      <c r="B18481" s="31"/>
      <c r="C18481" s="31"/>
    </row>
    <row r="18482" spans="2:3" x14ac:dyDescent="0.35">
      <c r="B18482" s="31"/>
      <c r="C18482" s="31"/>
    </row>
    <row r="18483" spans="2:3" x14ac:dyDescent="0.35">
      <c r="B18483" s="31"/>
      <c r="C18483" s="31"/>
    </row>
    <row r="18484" spans="2:3" x14ac:dyDescent="0.35">
      <c r="B18484" s="31"/>
      <c r="C18484" s="31"/>
    </row>
    <row r="18485" spans="2:3" x14ac:dyDescent="0.35">
      <c r="B18485" s="31"/>
      <c r="C18485" s="31"/>
    </row>
    <row r="18486" spans="2:3" x14ac:dyDescent="0.35">
      <c r="B18486" s="31"/>
      <c r="C18486" s="31"/>
    </row>
    <row r="18487" spans="2:3" x14ac:dyDescent="0.35">
      <c r="B18487" s="31"/>
      <c r="C18487" s="31"/>
    </row>
    <row r="18488" spans="2:3" x14ac:dyDescent="0.35">
      <c r="B18488" s="31"/>
      <c r="C18488" s="31"/>
    </row>
    <row r="18489" spans="2:3" x14ac:dyDescent="0.35">
      <c r="B18489" s="31"/>
      <c r="C18489" s="31"/>
    </row>
    <row r="18490" spans="2:3" x14ac:dyDescent="0.35">
      <c r="B18490" s="31"/>
      <c r="C18490" s="31"/>
    </row>
    <row r="18491" spans="2:3" x14ac:dyDescent="0.35">
      <c r="B18491" s="31"/>
      <c r="C18491" s="31"/>
    </row>
    <row r="18492" spans="2:3" x14ac:dyDescent="0.35">
      <c r="B18492" s="31"/>
      <c r="C18492" s="31"/>
    </row>
    <row r="18493" spans="2:3" x14ac:dyDescent="0.35">
      <c r="B18493" s="31"/>
      <c r="C18493" s="31"/>
    </row>
    <row r="18494" spans="2:3" x14ac:dyDescent="0.35">
      <c r="B18494" s="31"/>
      <c r="C18494" s="31"/>
    </row>
    <row r="18495" spans="2:3" x14ac:dyDescent="0.35">
      <c r="B18495" s="31"/>
      <c r="C18495" s="31"/>
    </row>
    <row r="18496" spans="2:3" x14ac:dyDescent="0.35">
      <c r="B18496" s="31"/>
      <c r="C18496" s="31"/>
    </row>
    <row r="18497" spans="2:3" x14ac:dyDescent="0.35">
      <c r="B18497" s="31"/>
      <c r="C18497" s="31"/>
    </row>
    <row r="18498" spans="2:3" x14ac:dyDescent="0.35">
      <c r="B18498" s="31"/>
      <c r="C18498" s="31"/>
    </row>
    <row r="18499" spans="2:3" x14ac:dyDescent="0.35">
      <c r="B18499" s="31"/>
      <c r="C18499" s="31"/>
    </row>
    <row r="18500" spans="2:3" x14ac:dyDescent="0.35">
      <c r="B18500" s="31"/>
      <c r="C18500" s="31"/>
    </row>
    <row r="18501" spans="2:3" x14ac:dyDescent="0.35">
      <c r="B18501" s="31"/>
      <c r="C18501" s="31"/>
    </row>
    <row r="18502" spans="2:3" x14ac:dyDescent="0.35">
      <c r="B18502" s="31"/>
      <c r="C18502" s="31"/>
    </row>
    <row r="18503" spans="2:3" x14ac:dyDescent="0.35">
      <c r="B18503" s="31"/>
      <c r="C18503" s="31"/>
    </row>
    <row r="18504" spans="2:3" x14ac:dyDescent="0.35">
      <c r="B18504" s="31"/>
      <c r="C18504" s="31"/>
    </row>
    <row r="18505" spans="2:3" x14ac:dyDescent="0.35">
      <c r="B18505" s="31"/>
      <c r="C18505" s="31"/>
    </row>
    <row r="18506" spans="2:3" x14ac:dyDescent="0.35">
      <c r="B18506" s="31"/>
      <c r="C18506" s="31"/>
    </row>
    <row r="18507" spans="2:3" x14ac:dyDescent="0.35">
      <c r="B18507" s="31"/>
      <c r="C18507" s="31"/>
    </row>
    <row r="18508" spans="2:3" x14ac:dyDescent="0.35">
      <c r="B18508" s="31"/>
      <c r="C18508" s="31"/>
    </row>
    <row r="18509" spans="2:3" x14ac:dyDescent="0.35">
      <c r="B18509" s="31"/>
      <c r="C18509" s="31"/>
    </row>
    <row r="18510" spans="2:3" x14ac:dyDescent="0.35">
      <c r="B18510" s="31"/>
      <c r="C18510" s="31"/>
    </row>
    <row r="18511" spans="2:3" x14ac:dyDescent="0.35">
      <c r="B18511" s="31"/>
      <c r="C18511" s="31"/>
    </row>
    <row r="18512" spans="2:3" x14ac:dyDescent="0.35">
      <c r="B18512" s="31"/>
      <c r="C18512" s="31"/>
    </row>
    <row r="18513" spans="2:3" x14ac:dyDescent="0.35">
      <c r="B18513" s="31"/>
      <c r="C18513" s="31"/>
    </row>
    <row r="18514" spans="2:3" x14ac:dyDescent="0.35">
      <c r="B18514" s="31"/>
      <c r="C18514" s="31"/>
    </row>
    <row r="18515" spans="2:3" x14ac:dyDescent="0.35">
      <c r="B18515" s="31"/>
      <c r="C18515" s="31"/>
    </row>
    <row r="18516" spans="2:3" x14ac:dyDescent="0.35">
      <c r="B18516" s="31"/>
      <c r="C18516" s="31"/>
    </row>
    <row r="18517" spans="2:3" x14ac:dyDescent="0.35">
      <c r="B18517" s="31"/>
      <c r="C18517" s="31"/>
    </row>
    <row r="18518" spans="2:3" x14ac:dyDescent="0.35">
      <c r="B18518" s="31"/>
      <c r="C18518" s="31"/>
    </row>
    <row r="18519" spans="2:3" x14ac:dyDescent="0.35">
      <c r="B18519" s="31"/>
      <c r="C18519" s="31"/>
    </row>
    <row r="18520" spans="2:3" x14ac:dyDescent="0.35">
      <c r="B18520" s="31"/>
      <c r="C18520" s="31"/>
    </row>
    <row r="18521" spans="2:3" x14ac:dyDescent="0.35">
      <c r="B18521" s="31"/>
      <c r="C18521" s="31"/>
    </row>
    <row r="18522" spans="2:3" x14ac:dyDescent="0.35">
      <c r="B18522" s="31"/>
      <c r="C18522" s="31"/>
    </row>
    <row r="18523" spans="2:3" x14ac:dyDescent="0.35">
      <c r="B18523" s="31"/>
      <c r="C18523" s="31"/>
    </row>
    <row r="18524" spans="2:3" x14ac:dyDescent="0.35">
      <c r="B18524" s="31"/>
      <c r="C18524" s="31"/>
    </row>
    <row r="18525" spans="2:3" x14ac:dyDescent="0.35">
      <c r="B18525" s="31"/>
      <c r="C18525" s="31"/>
    </row>
    <row r="18526" spans="2:3" x14ac:dyDescent="0.35">
      <c r="B18526" s="31"/>
      <c r="C18526" s="31"/>
    </row>
    <row r="18527" spans="2:3" x14ac:dyDescent="0.35">
      <c r="B18527" s="31"/>
      <c r="C18527" s="31"/>
    </row>
    <row r="18528" spans="2:3" x14ac:dyDescent="0.35">
      <c r="B18528" s="31"/>
      <c r="C18528" s="31"/>
    </row>
    <row r="18529" spans="2:3" x14ac:dyDescent="0.35">
      <c r="B18529" s="31"/>
      <c r="C18529" s="31"/>
    </row>
    <row r="18530" spans="2:3" x14ac:dyDescent="0.35">
      <c r="B18530" s="31"/>
      <c r="C18530" s="31"/>
    </row>
    <row r="18531" spans="2:3" x14ac:dyDescent="0.35">
      <c r="B18531" s="31"/>
      <c r="C18531" s="31"/>
    </row>
    <row r="18532" spans="2:3" x14ac:dyDescent="0.35">
      <c r="B18532" s="31"/>
      <c r="C18532" s="31"/>
    </row>
    <row r="18533" spans="2:3" x14ac:dyDescent="0.35">
      <c r="B18533" s="31"/>
      <c r="C18533" s="31"/>
    </row>
    <row r="18534" spans="2:3" x14ac:dyDescent="0.35">
      <c r="B18534" s="31"/>
      <c r="C18534" s="31"/>
    </row>
    <row r="18535" spans="2:3" x14ac:dyDescent="0.35">
      <c r="B18535" s="31"/>
      <c r="C18535" s="31"/>
    </row>
    <row r="18536" spans="2:3" x14ac:dyDescent="0.35">
      <c r="B18536" s="31"/>
      <c r="C18536" s="31"/>
    </row>
    <row r="18537" spans="2:3" x14ac:dyDescent="0.35">
      <c r="B18537" s="31"/>
      <c r="C18537" s="31"/>
    </row>
    <row r="18538" spans="2:3" x14ac:dyDescent="0.35">
      <c r="B18538" s="31"/>
      <c r="C18538" s="31"/>
    </row>
    <row r="18539" spans="2:3" x14ac:dyDescent="0.35">
      <c r="B18539" s="31"/>
      <c r="C18539" s="31"/>
    </row>
    <row r="18540" spans="2:3" x14ac:dyDescent="0.35">
      <c r="B18540" s="31"/>
      <c r="C18540" s="31"/>
    </row>
    <row r="18541" spans="2:3" x14ac:dyDescent="0.35">
      <c r="B18541" s="31"/>
      <c r="C18541" s="31"/>
    </row>
    <row r="18542" spans="2:3" x14ac:dyDescent="0.35">
      <c r="B18542" s="31"/>
      <c r="C18542" s="31"/>
    </row>
    <row r="18543" spans="2:3" x14ac:dyDescent="0.35">
      <c r="B18543" s="31"/>
      <c r="C18543" s="31"/>
    </row>
    <row r="18544" spans="2:3" x14ac:dyDescent="0.35">
      <c r="B18544" s="31"/>
      <c r="C18544" s="31"/>
    </row>
    <row r="18545" spans="2:3" x14ac:dyDescent="0.35">
      <c r="B18545" s="31"/>
      <c r="C18545" s="31"/>
    </row>
    <row r="18546" spans="2:3" x14ac:dyDescent="0.35">
      <c r="B18546" s="31"/>
      <c r="C18546" s="31"/>
    </row>
    <row r="18547" spans="2:3" x14ac:dyDescent="0.35">
      <c r="B18547" s="31"/>
      <c r="C18547" s="31"/>
    </row>
    <row r="18548" spans="2:3" x14ac:dyDescent="0.35">
      <c r="B18548" s="31"/>
      <c r="C18548" s="31"/>
    </row>
    <row r="18549" spans="2:3" x14ac:dyDescent="0.35">
      <c r="B18549" s="31"/>
      <c r="C18549" s="31"/>
    </row>
    <row r="18550" spans="2:3" x14ac:dyDescent="0.35">
      <c r="B18550" s="31"/>
      <c r="C18550" s="31"/>
    </row>
    <row r="18551" spans="2:3" x14ac:dyDescent="0.35">
      <c r="B18551" s="31"/>
      <c r="C18551" s="31"/>
    </row>
    <row r="18552" spans="2:3" x14ac:dyDescent="0.35">
      <c r="B18552" s="31"/>
      <c r="C18552" s="31"/>
    </row>
    <row r="18553" spans="2:3" x14ac:dyDescent="0.35">
      <c r="B18553" s="31"/>
      <c r="C18553" s="31"/>
    </row>
    <row r="18554" spans="2:3" x14ac:dyDescent="0.35">
      <c r="B18554" s="31"/>
      <c r="C18554" s="31"/>
    </row>
    <row r="18555" spans="2:3" x14ac:dyDescent="0.35">
      <c r="B18555" s="31"/>
      <c r="C18555" s="31"/>
    </row>
    <row r="18556" spans="2:3" x14ac:dyDescent="0.35">
      <c r="B18556" s="31"/>
      <c r="C18556" s="31"/>
    </row>
    <row r="18557" spans="2:3" x14ac:dyDescent="0.35">
      <c r="B18557" s="31"/>
      <c r="C18557" s="31"/>
    </row>
    <row r="18558" spans="2:3" x14ac:dyDescent="0.35">
      <c r="B18558" s="31"/>
      <c r="C18558" s="31"/>
    </row>
    <row r="18559" spans="2:3" x14ac:dyDescent="0.35">
      <c r="B18559" s="31"/>
      <c r="C18559" s="31"/>
    </row>
    <row r="18560" spans="2:3" x14ac:dyDescent="0.35">
      <c r="B18560" s="31"/>
      <c r="C18560" s="31"/>
    </row>
    <row r="18561" spans="2:3" x14ac:dyDescent="0.35">
      <c r="B18561" s="31"/>
      <c r="C18561" s="31"/>
    </row>
    <row r="18562" spans="2:3" x14ac:dyDescent="0.35">
      <c r="B18562" s="31"/>
      <c r="C18562" s="31"/>
    </row>
    <row r="18563" spans="2:3" x14ac:dyDescent="0.35">
      <c r="B18563" s="31"/>
      <c r="C18563" s="31"/>
    </row>
    <row r="18564" spans="2:3" x14ac:dyDescent="0.35">
      <c r="B18564" s="31"/>
      <c r="C18564" s="31"/>
    </row>
    <row r="18565" spans="2:3" x14ac:dyDescent="0.35">
      <c r="B18565" s="31"/>
      <c r="C18565" s="31"/>
    </row>
    <row r="18566" spans="2:3" x14ac:dyDescent="0.35">
      <c r="B18566" s="31"/>
      <c r="C18566" s="31"/>
    </row>
    <row r="18567" spans="2:3" x14ac:dyDescent="0.35">
      <c r="B18567" s="31"/>
      <c r="C18567" s="31"/>
    </row>
    <row r="18568" spans="2:3" x14ac:dyDescent="0.35">
      <c r="B18568" s="31"/>
      <c r="C18568" s="31"/>
    </row>
    <row r="18569" spans="2:3" x14ac:dyDescent="0.35">
      <c r="B18569" s="31"/>
      <c r="C18569" s="31"/>
    </row>
    <row r="18570" spans="2:3" x14ac:dyDescent="0.35">
      <c r="B18570" s="31"/>
      <c r="C18570" s="31"/>
    </row>
    <row r="18571" spans="2:3" x14ac:dyDescent="0.35">
      <c r="B18571" s="31"/>
      <c r="C18571" s="31"/>
    </row>
    <row r="18572" spans="2:3" x14ac:dyDescent="0.35">
      <c r="B18572" s="31"/>
      <c r="C18572" s="31"/>
    </row>
    <row r="18573" spans="2:3" x14ac:dyDescent="0.35">
      <c r="B18573" s="31"/>
      <c r="C18573" s="31"/>
    </row>
    <row r="18574" spans="2:3" x14ac:dyDescent="0.35">
      <c r="B18574" s="31"/>
      <c r="C18574" s="31"/>
    </row>
    <row r="18575" spans="2:3" x14ac:dyDescent="0.35">
      <c r="B18575" s="31"/>
      <c r="C18575" s="31"/>
    </row>
    <row r="18576" spans="2:3" x14ac:dyDescent="0.35">
      <c r="B18576" s="31"/>
      <c r="C18576" s="31"/>
    </row>
    <row r="18577" spans="2:3" x14ac:dyDescent="0.35">
      <c r="B18577" s="31"/>
      <c r="C18577" s="31"/>
    </row>
    <row r="18578" spans="2:3" x14ac:dyDescent="0.35">
      <c r="B18578" s="31"/>
      <c r="C18578" s="31"/>
    </row>
    <row r="18579" spans="2:3" x14ac:dyDescent="0.35">
      <c r="B18579" s="31"/>
      <c r="C18579" s="31"/>
    </row>
    <row r="18580" spans="2:3" x14ac:dyDescent="0.35">
      <c r="B18580" s="31"/>
      <c r="C18580" s="31"/>
    </row>
    <row r="18581" spans="2:3" x14ac:dyDescent="0.35">
      <c r="B18581" s="31"/>
      <c r="C18581" s="31"/>
    </row>
    <row r="18582" spans="2:3" x14ac:dyDescent="0.35">
      <c r="B18582" s="31"/>
      <c r="C18582" s="31"/>
    </row>
    <row r="18583" spans="2:3" x14ac:dyDescent="0.35">
      <c r="B18583" s="31"/>
      <c r="C18583" s="31"/>
    </row>
    <row r="18584" spans="2:3" x14ac:dyDescent="0.35">
      <c r="B18584" s="31"/>
      <c r="C18584" s="31"/>
    </row>
    <row r="18585" spans="2:3" x14ac:dyDescent="0.35">
      <c r="B18585" s="31"/>
      <c r="C18585" s="31"/>
    </row>
    <row r="18586" spans="2:3" x14ac:dyDescent="0.35">
      <c r="B18586" s="31"/>
      <c r="C18586" s="31"/>
    </row>
    <row r="18587" spans="2:3" x14ac:dyDescent="0.35">
      <c r="B18587" s="31"/>
      <c r="C18587" s="31"/>
    </row>
    <row r="18588" spans="2:3" x14ac:dyDescent="0.35">
      <c r="B18588" s="31"/>
      <c r="C18588" s="31"/>
    </row>
    <row r="18589" spans="2:3" x14ac:dyDescent="0.35">
      <c r="B18589" s="31"/>
      <c r="C18589" s="31"/>
    </row>
    <row r="18590" spans="2:3" x14ac:dyDescent="0.35">
      <c r="B18590" s="31"/>
      <c r="C18590" s="31"/>
    </row>
    <row r="18591" spans="2:3" x14ac:dyDescent="0.35">
      <c r="B18591" s="31"/>
      <c r="C18591" s="31"/>
    </row>
    <row r="18592" spans="2:3" x14ac:dyDescent="0.35">
      <c r="B18592" s="31"/>
      <c r="C18592" s="31"/>
    </row>
    <row r="18593" spans="2:3" x14ac:dyDescent="0.35">
      <c r="B18593" s="31"/>
      <c r="C18593" s="31"/>
    </row>
    <row r="18594" spans="2:3" x14ac:dyDescent="0.35">
      <c r="B18594" s="31"/>
      <c r="C18594" s="31"/>
    </row>
    <row r="18595" spans="2:3" x14ac:dyDescent="0.35">
      <c r="B18595" s="31"/>
      <c r="C18595" s="31"/>
    </row>
    <row r="18596" spans="2:3" x14ac:dyDescent="0.35">
      <c r="B18596" s="31"/>
      <c r="C18596" s="31"/>
    </row>
    <row r="18597" spans="2:3" x14ac:dyDescent="0.35">
      <c r="B18597" s="31"/>
      <c r="C18597" s="31"/>
    </row>
    <row r="18598" spans="2:3" x14ac:dyDescent="0.35">
      <c r="B18598" s="31"/>
      <c r="C18598" s="31"/>
    </row>
    <row r="18599" spans="2:3" x14ac:dyDescent="0.35">
      <c r="B18599" s="31"/>
      <c r="C18599" s="31"/>
    </row>
    <row r="18600" spans="2:3" x14ac:dyDescent="0.35">
      <c r="B18600" s="31"/>
      <c r="C18600" s="31"/>
    </row>
    <row r="18601" spans="2:3" x14ac:dyDescent="0.35">
      <c r="B18601" s="31"/>
      <c r="C18601" s="31"/>
    </row>
    <row r="18602" spans="2:3" x14ac:dyDescent="0.35">
      <c r="B18602" s="31"/>
      <c r="C18602" s="31"/>
    </row>
    <row r="18603" spans="2:3" x14ac:dyDescent="0.35">
      <c r="B18603" s="31"/>
      <c r="C18603" s="31"/>
    </row>
    <row r="18604" spans="2:3" x14ac:dyDescent="0.35">
      <c r="B18604" s="31"/>
      <c r="C18604" s="31"/>
    </row>
    <row r="18605" spans="2:3" x14ac:dyDescent="0.35">
      <c r="B18605" s="31"/>
      <c r="C18605" s="31"/>
    </row>
    <row r="18606" spans="2:3" x14ac:dyDescent="0.35">
      <c r="B18606" s="31"/>
      <c r="C18606" s="31"/>
    </row>
    <row r="18607" spans="2:3" x14ac:dyDescent="0.35">
      <c r="B18607" s="31"/>
      <c r="C18607" s="31"/>
    </row>
    <row r="18608" spans="2:3" x14ac:dyDescent="0.35">
      <c r="B18608" s="31"/>
      <c r="C18608" s="31"/>
    </row>
    <row r="18609" spans="2:3" x14ac:dyDescent="0.35">
      <c r="B18609" s="31"/>
      <c r="C18609" s="31"/>
    </row>
    <row r="18610" spans="2:3" x14ac:dyDescent="0.35">
      <c r="B18610" s="31"/>
      <c r="C18610" s="31"/>
    </row>
    <row r="18611" spans="2:3" x14ac:dyDescent="0.35">
      <c r="B18611" s="31"/>
      <c r="C18611" s="31"/>
    </row>
    <row r="18612" spans="2:3" x14ac:dyDescent="0.35">
      <c r="B18612" s="31"/>
      <c r="C18612" s="31"/>
    </row>
    <row r="18613" spans="2:3" x14ac:dyDescent="0.35">
      <c r="B18613" s="31"/>
      <c r="C18613" s="31"/>
    </row>
    <row r="18614" spans="2:3" x14ac:dyDescent="0.35">
      <c r="B18614" s="31"/>
      <c r="C18614" s="31"/>
    </row>
    <row r="18615" spans="2:3" x14ac:dyDescent="0.35">
      <c r="B18615" s="31"/>
      <c r="C18615" s="31"/>
    </row>
    <row r="18616" spans="2:3" x14ac:dyDescent="0.35">
      <c r="B18616" s="31"/>
      <c r="C18616" s="31"/>
    </row>
    <row r="18617" spans="2:3" x14ac:dyDescent="0.35">
      <c r="B18617" s="31"/>
      <c r="C18617" s="31"/>
    </row>
    <row r="18618" spans="2:3" x14ac:dyDescent="0.35">
      <c r="B18618" s="31"/>
      <c r="C18618" s="31"/>
    </row>
    <row r="18619" spans="2:3" x14ac:dyDescent="0.35">
      <c r="B18619" s="31"/>
      <c r="C18619" s="31"/>
    </row>
    <row r="18620" spans="2:3" x14ac:dyDescent="0.35">
      <c r="B18620" s="31"/>
      <c r="C18620" s="31"/>
    </row>
    <row r="18621" spans="2:3" x14ac:dyDescent="0.35">
      <c r="B18621" s="31"/>
      <c r="C18621" s="31"/>
    </row>
    <row r="18622" spans="2:3" x14ac:dyDescent="0.35">
      <c r="B18622" s="31"/>
      <c r="C18622" s="31"/>
    </row>
    <row r="18623" spans="2:3" x14ac:dyDescent="0.35">
      <c r="B18623" s="31"/>
      <c r="C18623" s="31"/>
    </row>
    <row r="18624" spans="2:3" x14ac:dyDescent="0.35">
      <c r="B18624" s="31"/>
      <c r="C18624" s="31"/>
    </row>
    <row r="18625" spans="2:3" x14ac:dyDescent="0.35">
      <c r="B18625" s="31"/>
      <c r="C18625" s="31"/>
    </row>
    <row r="18626" spans="2:3" x14ac:dyDescent="0.35">
      <c r="B18626" s="31"/>
      <c r="C18626" s="31"/>
    </row>
    <row r="18627" spans="2:3" x14ac:dyDescent="0.35">
      <c r="B18627" s="31"/>
      <c r="C18627" s="31"/>
    </row>
    <row r="18628" spans="2:3" x14ac:dyDescent="0.35">
      <c r="B18628" s="31"/>
      <c r="C18628" s="31"/>
    </row>
    <row r="18629" spans="2:3" x14ac:dyDescent="0.35">
      <c r="B18629" s="31"/>
      <c r="C18629" s="31"/>
    </row>
    <row r="18630" spans="2:3" x14ac:dyDescent="0.35">
      <c r="B18630" s="31"/>
      <c r="C18630" s="31"/>
    </row>
    <row r="18631" spans="2:3" x14ac:dyDescent="0.35">
      <c r="B18631" s="31"/>
      <c r="C18631" s="31"/>
    </row>
    <row r="18632" spans="2:3" x14ac:dyDescent="0.35">
      <c r="B18632" s="31"/>
      <c r="C18632" s="31"/>
    </row>
    <row r="18633" spans="2:3" x14ac:dyDescent="0.35">
      <c r="B18633" s="31"/>
      <c r="C18633" s="31"/>
    </row>
    <row r="18634" spans="2:3" x14ac:dyDescent="0.35">
      <c r="B18634" s="31"/>
      <c r="C18634" s="31"/>
    </row>
    <row r="18635" spans="2:3" x14ac:dyDescent="0.35">
      <c r="B18635" s="31"/>
      <c r="C18635" s="31"/>
    </row>
    <row r="18636" spans="2:3" x14ac:dyDescent="0.35">
      <c r="B18636" s="31"/>
      <c r="C18636" s="31"/>
    </row>
    <row r="18637" spans="2:3" x14ac:dyDescent="0.35">
      <c r="B18637" s="31"/>
      <c r="C18637" s="31"/>
    </row>
    <row r="18638" spans="2:3" x14ac:dyDescent="0.35">
      <c r="B18638" s="31"/>
      <c r="C18638" s="31"/>
    </row>
    <row r="18639" spans="2:3" x14ac:dyDescent="0.35">
      <c r="B18639" s="31"/>
      <c r="C18639" s="31"/>
    </row>
    <row r="18640" spans="2:3" x14ac:dyDescent="0.35">
      <c r="B18640" s="31"/>
      <c r="C18640" s="31"/>
    </row>
    <row r="18641" spans="2:3" x14ac:dyDescent="0.35">
      <c r="B18641" s="31"/>
      <c r="C18641" s="31"/>
    </row>
    <row r="18642" spans="2:3" x14ac:dyDescent="0.35">
      <c r="B18642" s="31"/>
      <c r="C18642" s="31"/>
    </row>
    <row r="18643" spans="2:3" x14ac:dyDescent="0.35">
      <c r="B18643" s="31"/>
      <c r="C18643" s="31"/>
    </row>
    <row r="18644" spans="2:3" x14ac:dyDescent="0.35">
      <c r="B18644" s="31"/>
      <c r="C18644" s="31"/>
    </row>
    <row r="18645" spans="2:3" x14ac:dyDescent="0.35">
      <c r="B18645" s="31"/>
      <c r="C18645" s="31"/>
    </row>
    <row r="18646" spans="2:3" x14ac:dyDescent="0.35">
      <c r="B18646" s="31"/>
      <c r="C18646" s="31"/>
    </row>
    <row r="18647" spans="2:3" x14ac:dyDescent="0.35">
      <c r="B18647" s="31"/>
      <c r="C18647" s="31"/>
    </row>
    <row r="18648" spans="2:3" x14ac:dyDescent="0.35">
      <c r="B18648" s="31"/>
      <c r="C18648" s="31"/>
    </row>
    <row r="18649" spans="2:3" x14ac:dyDescent="0.35">
      <c r="B18649" s="31"/>
      <c r="C18649" s="31"/>
    </row>
    <row r="18650" spans="2:3" x14ac:dyDescent="0.35">
      <c r="B18650" s="31"/>
      <c r="C18650" s="31"/>
    </row>
    <row r="18651" spans="2:3" x14ac:dyDescent="0.35">
      <c r="B18651" s="31"/>
      <c r="C18651" s="31"/>
    </row>
    <row r="18652" spans="2:3" x14ac:dyDescent="0.35">
      <c r="B18652" s="31"/>
      <c r="C18652" s="31"/>
    </row>
    <row r="18653" spans="2:3" x14ac:dyDescent="0.35">
      <c r="B18653" s="31"/>
      <c r="C18653" s="31"/>
    </row>
    <row r="18654" spans="2:3" x14ac:dyDescent="0.35">
      <c r="B18654" s="31"/>
      <c r="C18654" s="31"/>
    </row>
    <row r="18655" spans="2:3" x14ac:dyDescent="0.35">
      <c r="B18655" s="31"/>
      <c r="C18655" s="31"/>
    </row>
    <row r="18656" spans="2:3" x14ac:dyDescent="0.35">
      <c r="B18656" s="31"/>
      <c r="C18656" s="31"/>
    </row>
    <row r="18657" spans="2:3" x14ac:dyDescent="0.35">
      <c r="B18657" s="31"/>
      <c r="C18657" s="31"/>
    </row>
    <row r="18658" spans="2:3" x14ac:dyDescent="0.35">
      <c r="B18658" s="31"/>
      <c r="C18658" s="31"/>
    </row>
    <row r="18659" spans="2:3" x14ac:dyDescent="0.35">
      <c r="B18659" s="31"/>
      <c r="C18659" s="31"/>
    </row>
    <row r="18660" spans="2:3" x14ac:dyDescent="0.35">
      <c r="B18660" s="31"/>
      <c r="C18660" s="31"/>
    </row>
    <row r="18661" spans="2:3" x14ac:dyDescent="0.35">
      <c r="B18661" s="31"/>
      <c r="C18661" s="31"/>
    </row>
    <row r="18662" spans="2:3" x14ac:dyDescent="0.35">
      <c r="B18662" s="31"/>
      <c r="C18662" s="31"/>
    </row>
    <row r="18663" spans="2:3" x14ac:dyDescent="0.35">
      <c r="B18663" s="31"/>
      <c r="C18663" s="31"/>
    </row>
    <row r="18664" spans="2:3" x14ac:dyDescent="0.35">
      <c r="B18664" s="31"/>
      <c r="C18664" s="31"/>
    </row>
    <row r="18665" spans="2:3" x14ac:dyDescent="0.35">
      <c r="B18665" s="31"/>
      <c r="C18665" s="31"/>
    </row>
    <row r="18666" spans="2:3" x14ac:dyDescent="0.35">
      <c r="B18666" s="31"/>
      <c r="C18666" s="31"/>
    </row>
    <row r="18667" spans="2:3" x14ac:dyDescent="0.35">
      <c r="B18667" s="31"/>
      <c r="C18667" s="31"/>
    </row>
    <row r="18668" spans="2:3" x14ac:dyDescent="0.35">
      <c r="B18668" s="31"/>
      <c r="C18668" s="31"/>
    </row>
    <row r="18669" spans="2:3" x14ac:dyDescent="0.35">
      <c r="B18669" s="31"/>
      <c r="C18669" s="31"/>
    </row>
    <row r="18670" spans="2:3" x14ac:dyDescent="0.35">
      <c r="B18670" s="31"/>
      <c r="C18670" s="31"/>
    </row>
    <row r="18671" spans="2:3" x14ac:dyDescent="0.35">
      <c r="B18671" s="31"/>
      <c r="C18671" s="31"/>
    </row>
    <row r="18672" spans="2:3" x14ac:dyDescent="0.35">
      <c r="B18672" s="31"/>
      <c r="C18672" s="31"/>
    </row>
    <row r="18673" spans="2:3" x14ac:dyDescent="0.35">
      <c r="B18673" s="31"/>
      <c r="C18673" s="31"/>
    </row>
    <row r="18674" spans="2:3" x14ac:dyDescent="0.35">
      <c r="B18674" s="31"/>
      <c r="C18674" s="31"/>
    </row>
    <row r="18675" spans="2:3" x14ac:dyDescent="0.35">
      <c r="B18675" s="31"/>
      <c r="C18675" s="31"/>
    </row>
    <row r="18676" spans="2:3" x14ac:dyDescent="0.35">
      <c r="B18676" s="31"/>
      <c r="C18676" s="31"/>
    </row>
    <row r="18677" spans="2:3" x14ac:dyDescent="0.35">
      <c r="B18677" s="31"/>
      <c r="C18677" s="31"/>
    </row>
    <row r="18678" spans="2:3" x14ac:dyDescent="0.35">
      <c r="B18678" s="31"/>
      <c r="C18678" s="31"/>
    </row>
    <row r="18679" spans="2:3" x14ac:dyDescent="0.35">
      <c r="B18679" s="31"/>
      <c r="C18679" s="31"/>
    </row>
    <row r="18680" spans="2:3" x14ac:dyDescent="0.35">
      <c r="B18680" s="31"/>
      <c r="C18680" s="31"/>
    </row>
    <row r="18681" spans="2:3" x14ac:dyDescent="0.35">
      <c r="B18681" s="31"/>
      <c r="C18681" s="31"/>
    </row>
    <row r="18682" spans="2:3" x14ac:dyDescent="0.35">
      <c r="B18682" s="31"/>
      <c r="C18682" s="31"/>
    </row>
    <row r="18683" spans="2:3" x14ac:dyDescent="0.35">
      <c r="B18683" s="31"/>
      <c r="C18683" s="31"/>
    </row>
    <row r="18684" spans="2:3" x14ac:dyDescent="0.35">
      <c r="B18684" s="31"/>
      <c r="C18684" s="31"/>
    </row>
    <row r="18685" spans="2:3" x14ac:dyDescent="0.35">
      <c r="B18685" s="31"/>
      <c r="C18685" s="31"/>
    </row>
    <row r="18686" spans="2:3" x14ac:dyDescent="0.35">
      <c r="B18686" s="31"/>
      <c r="C18686" s="31"/>
    </row>
    <row r="18687" spans="2:3" x14ac:dyDescent="0.35">
      <c r="B18687" s="31"/>
      <c r="C18687" s="31"/>
    </row>
    <row r="18688" spans="2:3" x14ac:dyDescent="0.35">
      <c r="B18688" s="31"/>
      <c r="C18688" s="31"/>
    </row>
    <row r="18689" spans="2:3" x14ac:dyDescent="0.35">
      <c r="B18689" s="31"/>
      <c r="C18689" s="31"/>
    </row>
    <row r="18690" spans="2:3" x14ac:dyDescent="0.35">
      <c r="B18690" s="31"/>
      <c r="C18690" s="31"/>
    </row>
    <row r="18691" spans="2:3" x14ac:dyDescent="0.35">
      <c r="B18691" s="31"/>
      <c r="C18691" s="31"/>
    </row>
    <row r="18692" spans="2:3" x14ac:dyDescent="0.35">
      <c r="B18692" s="31"/>
      <c r="C18692" s="31"/>
    </row>
    <row r="18693" spans="2:3" x14ac:dyDescent="0.35">
      <c r="B18693" s="31"/>
      <c r="C18693" s="31"/>
    </row>
    <row r="18694" spans="2:3" x14ac:dyDescent="0.35">
      <c r="B18694" s="31"/>
      <c r="C18694" s="31"/>
    </row>
    <row r="18695" spans="2:3" x14ac:dyDescent="0.35">
      <c r="B18695" s="31"/>
      <c r="C18695" s="31"/>
    </row>
    <row r="18696" spans="2:3" x14ac:dyDescent="0.35">
      <c r="B18696" s="31"/>
      <c r="C18696" s="31"/>
    </row>
    <row r="18697" spans="2:3" x14ac:dyDescent="0.35">
      <c r="B18697" s="31"/>
      <c r="C18697" s="31"/>
    </row>
    <row r="18698" spans="2:3" x14ac:dyDescent="0.35">
      <c r="B18698" s="31"/>
      <c r="C18698" s="31"/>
    </row>
    <row r="18699" spans="2:3" x14ac:dyDescent="0.35">
      <c r="B18699" s="31"/>
      <c r="C18699" s="31"/>
    </row>
    <row r="18700" spans="2:3" x14ac:dyDescent="0.35">
      <c r="B18700" s="31"/>
      <c r="C18700" s="31"/>
    </row>
    <row r="18701" spans="2:3" x14ac:dyDescent="0.35">
      <c r="B18701" s="31"/>
      <c r="C18701" s="31"/>
    </row>
    <row r="18702" spans="2:3" x14ac:dyDescent="0.35">
      <c r="B18702" s="31"/>
      <c r="C18702" s="31"/>
    </row>
    <row r="18703" spans="2:3" x14ac:dyDescent="0.35">
      <c r="B18703" s="31"/>
      <c r="C18703" s="31"/>
    </row>
    <row r="18704" spans="2:3" x14ac:dyDescent="0.35">
      <c r="B18704" s="31"/>
      <c r="C18704" s="31"/>
    </row>
    <row r="18705" spans="2:3" x14ac:dyDescent="0.35">
      <c r="B18705" s="31"/>
      <c r="C18705" s="31"/>
    </row>
    <row r="18706" spans="2:3" x14ac:dyDescent="0.35">
      <c r="B18706" s="31"/>
      <c r="C18706" s="31"/>
    </row>
    <row r="18707" spans="2:3" x14ac:dyDescent="0.35">
      <c r="B18707" s="31"/>
      <c r="C18707" s="31"/>
    </row>
    <row r="18708" spans="2:3" x14ac:dyDescent="0.35">
      <c r="B18708" s="31"/>
      <c r="C18708" s="31"/>
    </row>
    <row r="18709" spans="2:3" x14ac:dyDescent="0.35">
      <c r="B18709" s="31"/>
      <c r="C18709" s="31"/>
    </row>
    <row r="18710" spans="2:3" x14ac:dyDescent="0.35">
      <c r="B18710" s="31"/>
      <c r="C18710" s="31"/>
    </row>
    <row r="18711" spans="2:3" x14ac:dyDescent="0.35">
      <c r="B18711" s="31"/>
      <c r="C18711" s="31"/>
    </row>
    <row r="18712" spans="2:3" x14ac:dyDescent="0.35">
      <c r="B18712" s="31"/>
      <c r="C18712" s="31"/>
    </row>
    <row r="18713" spans="2:3" x14ac:dyDescent="0.35">
      <c r="B18713" s="31"/>
      <c r="C18713" s="31"/>
    </row>
    <row r="18714" spans="2:3" x14ac:dyDescent="0.35">
      <c r="B18714" s="31"/>
      <c r="C18714" s="31"/>
    </row>
    <row r="18715" spans="2:3" x14ac:dyDescent="0.35">
      <c r="B18715" s="31"/>
      <c r="C18715" s="31"/>
    </row>
    <row r="18716" spans="2:3" x14ac:dyDescent="0.35">
      <c r="B18716" s="31"/>
      <c r="C18716" s="31"/>
    </row>
    <row r="18717" spans="2:3" x14ac:dyDescent="0.35">
      <c r="B18717" s="31"/>
      <c r="C18717" s="31"/>
    </row>
    <row r="18718" spans="2:3" x14ac:dyDescent="0.35">
      <c r="B18718" s="31"/>
      <c r="C18718" s="31"/>
    </row>
    <row r="18719" spans="2:3" x14ac:dyDescent="0.35">
      <c r="B18719" s="31"/>
      <c r="C18719" s="31"/>
    </row>
    <row r="18720" spans="2:3" x14ac:dyDescent="0.35">
      <c r="B18720" s="31"/>
      <c r="C18720" s="31"/>
    </row>
    <row r="18721" spans="2:3" x14ac:dyDescent="0.35">
      <c r="B18721" s="31"/>
      <c r="C18721" s="31"/>
    </row>
    <row r="18722" spans="2:3" x14ac:dyDescent="0.35">
      <c r="B18722" s="31"/>
      <c r="C18722" s="31"/>
    </row>
    <row r="18723" spans="2:3" x14ac:dyDescent="0.35">
      <c r="B18723" s="31"/>
      <c r="C18723" s="31"/>
    </row>
    <row r="18724" spans="2:3" x14ac:dyDescent="0.35">
      <c r="B18724" s="31"/>
      <c r="C18724" s="31"/>
    </row>
    <row r="18725" spans="2:3" x14ac:dyDescent="0.35">
      <c r="B18725" s="31"/>
      <c r="C18725" s="31"/>
    </row>
    <row r="18726" spans="2:3" x14ac:dyDescent="0.35">
      <c r="B18726" s="31"/>
      <c r="C18726" s="31"/>
    </row>
    <row r="18727" spans="2:3" x14ac:dyDescent="0.35">
      <c r="B18727" s="31"/>
      <c r="C18727" s="31"/>
    </row>
    <row r="18728" spans="2:3" x14ac:dyDescent="0.35">
      <c r="B18728" s="31"/>
      <c r="C18728" s="31"/>
    </row>
    <row r="18729" spans="2:3" x14ac:dyDescent="0.35">
      <c r="B18729" s="31"/>
      <c r="C18729" s="31"/>
    </row>
    <row r="18730" spans="2:3" x14ac:dyDescent="0.35">
      <c r="B18730" s="31"/>
      <c r="C18730" s="31"/>
    </row>
    <row r="18731" spans="2:3" x14ac:dyDescent="0.35">
      <c r="B18731" s="31"/>
      <c r="C18731" s="31"/>
    </row>
    <row r="18732" spans="2:3" x14ac:dyDescent="0.35">
      <c r="B18732" s="31"/>
      <c r="C18732" s="31"/>
    </row>
    <row r="18733" spans="2:3" x14ac:dyDescent="0.35">
      <c r="B18733" s="31"/>
      <c r="C18733" s="31"/>
    </row>
    <row r="18734" spans="2:3" x14ac:dyDescent="0.35">
      <c r="B18734" s="31"/>
      <c r="C18734" s="31"/>
    </row>
    <row r="18735" spans="2:3" x14ac:dyDescent="0.35">
      <c r="B18735" s="31"/>
      <c r="C18735" s="31"/>
    </row>
    <row r="18736" spans="2:3" x14ac:dyDescent="0.35">
      <c r="B18736" s="31"/>
      <c r="C18736" s="31"/>
    </row>
    <row r="18737" spans="2:3" x14ac:dyDescent="0.35">
      <c r="B18737" s="31"/>
      <c r="C18737" s="31"/>
    </row>
    <row r="18738" spans="2:3" x14ac:dyDescent="0.35">
      <c r="B18738" s="31"/>
      <c r="C18738" s="31"/>
    </row>
    <row r="18739" spans="2:3" x14ac:dyDescent="0.35">
      <c r="B18739" s="31"/>
      <c r="C18739" s="31"/>
    </row>
    <row r="18740" spans="2:3" x14ac:dyDescent="0.35">
      <c r="B18740" s="31"/>
      <c r="C18740" s="31"/>
    </row>
    <row r="18741" spans="2:3" x14ac:dyDescent="0.35">
      <c r="B18741" s="31"/>
      <c r="C18741" s="31"/>
    </row>
    <row r="18742" spans="2:3" x14ac:dyDescent="0.35">
      <c r="B18742" s="31"/>
      <c r="C18742" s="31"/>
    </row>
    <row r="18743" spans="2:3" x14ac:dyDescent="0.35">
      <c r="B18743" s="31"/>
      <c r="C18743" s="31"/>
    </row>
    <row r="18744" spans="2:3" x14ac:dyDescent="0.35">
      <c r="B18744" s="31"/>
      <c r="C18744" s="31"/>
    </row>
    <row r="18745" spans="2:3" x14ac:dyDescent="0.35">
      <c r="B18745" s="31"/>
      <c r="C18745" s="31"/>
    </row>
    <row r="18746" spans="2:3" x14ac:dyDescent="0.35">
      <c r="B18746" s="31"/>
      <c r="C18746" s="31"/>
    </row>
    <row r="18747" spans="2:3" x14ac:dyDescent="0.35">
      <c r="B18747" s="31"/>
      <c r="C18747" s="31"/>
    </row>
    <row r="18748" spans="2:3" x14ac:dyDescent="0.35">
      <c r="B18748" s="31"/>
      <c r="C18748" s="31"/>
    </row>
    <row r="18749" spans="2:3" x14ac:dyDescent="0.35">
      <c r="B18749" s="31"/>
      <c r="C18749" s="31"/>
    </row>
    <row r="18750" spans="2:3" x14ac:dyDescent="0.35">
      <c r="B18750" s="31"/>
      <c r="C18750" s="31"/>
    </row>
    <row r="18751" spans="2:3" x14ac:dyDescent="0.35">
      <c r="B18751" s="31"/>
      <c r="C18751" s="31"/>
    </row>
    <row r="18752" spans="2:3" x14ac:dyDescent="0.35">
      <c r="B18752" s="31"/>
      <c r="C18752" s="31"/>
    </row>
    <row r="18753" spans="2:3" x14ac:dyDescent="0.35">
      <c r="B18753" s="31"/>
      <c r="C18753" s="31"/>
    </row>
    <row r="18754" spans="2:3" x14ac:dyDescent="0.35">
      <c r="B18754" s="31"/>
      <c r="C18754" s="31"/>
    </row>
    <row r="18755" spans="2:3" x14ac:dyDescent="0.35">
      <c r="B18755" s="31"/>
      <c r="C18755" s="31"/>
    </row>
    <row r="18756" spans="2:3" x14ac:dyDescent="0.35">
      <c r="B18756" s="31"/>
      <c r="C18756" s="31"/>
    </row>
    <row r="18757" spans="2:3" x14ac:dyDescent="0.35">
      <c r="B18757" s="31"/>
      <c r="C18757" s="31"/>
    </row>
    <row r="18758" spans="2:3" x14ac:dyDescent="0.35">
      <c r="B18758" s="31"/>
      <c r="C18758" s="31"/>
    </row>
    <row r="18759" spans="2:3" x14ac:dyDescent="0.35">
      <c r="B18759" s="31"/>
      <c r="C18759" s="31"/>
    </row>
    <row r="18760" spans="2:3" x14ac:dyDescent="0.35">
      <c r="B18760" s="31"/>
      <c r="C18760" s="31"/>
    </row>
    <row r="18761" spans="2:3" x14ac:dyDescent="0.35">
      <c r="B18761" s="31"/>
      <c r="C18761" s="31"/>
    </row>
    <row r="18762" spans="2:3" x14ac:dyDescent="0.35">
      <c r="B18762" s="31"/>
      <c r="C18762" s="31"/>
    </row>
    <row r="18763" spans="2:3" x14ac:dyDescent="0.35">
      <c r="B18763" s="31"/>
      <c r="C18763" s="31"/>
    </row>
    <row r="18764" spans="2:3" x14ac:dyDescent="0.35">
      <c r="B18764" s="31"/>
      <c r="C18764" s="31"/>
    </row>
    <row r="18765" spans="2:3" x14ac:dyDescent="0.35">
      <c r="B18765" s="31"/>
      <c r="C18765" s="31"/>
    </row>
    <row r="18766" spans="2:3" x14ac:dyDescent="0.35">
      <c r="B18766" s="31"/>
      <c r="C18766" s="31"/>
    </row>
    <row r="18767" spans="2:3" x14ac:dyDescent="0.35">
      <c r="B18767" s="31"/>
      <c r="C18767" s="31"/>
    </row>
    <row r="18768" spans="2:3" x14ac:dyDescent="0.35">
      <c r="B18768" s="31"/>
      <c r="C18768" s="31"/>
    </row>
    <row r="18769" spans="2:3" x14ac:dyDescent="0.35">
      <c r="B18769" s="31"/>
      <c r="C18769" s="31"/>
    </row>
    <row r="18770" spans="2:3" x14ac:dyDescent="0.35">
      <c r="B18770" s="31"/>
      <c r="C18770" s="31"/>
    </row>
    <row r="18771" spans="2:3" x14ac:dyDescent="0.35">
      <c r="B18771" s="31"/>
      <c r="C18771" s="31"/>
    </row>
    <row r="18772" spans="2:3" x14ac:dyDescent="0.35">
      <c r="B18772" s="31"/>
      <c r="C18772" s="31"/>
    </row>
    <row r="18773" spans="2:3" x14ac:dyDescent="0.35">
      <c r="B18773" s="31"/>
      <c r="C18773" s="31"/>
    </row>
    <row r="18774" spans="2:3" x14ac:dyDescent="0.35">
      <c r="B18774" s="31"/>
      <c r="C18774" s="31"/>
    </row>
    <row r="18775" spans="2:3" x14ac:dyDescent="0.35">
      <c r="B18775" s="31"/>
      <c r="C18775" s="31"/>
    </row>
    <row r="18776" spans="2:3" x14ac:dyDescent="0.35">
      <c r="B18776" s="31"/>
      <c r="C18776" s="31"/>
    </row>
    <row r="18777" spans="2:3" x14ac:dyDescent="0.35">
      <c r="B18777" s="31"/>
      <c r="C18777" s="31"/>
    </row>
    <row r="18778" spans="2:3" x14ac:dyDescent="0.35">
      <c r="B18778" s="31"/>
      <c r="C18778" s="31"/>
    </row>
    <row r="18779" spans="2:3" x14ac:dyDescent="0.35">
      <c r="B18779" s="31"/>
      <c r="C18779" s="31"/>
    </row>
    <row r="18780" spans="2:3" x14ac:dyDescent="0.35">
      <c r="B18780" s="31"/>
      <c r="C18780" s="31"/>
    </row>
    <row r="18781" spans="2:3" x14ac:dyDescent="0.35">
      <c r="B18781" s="31"/>
      <c r="C18781" s="31"/>
    </row>
    <row r="18782" spans="2:3" x14ac:dyDescent="0.35">
      <c r="B18782" s="31"/>
      <c r="C18782" s="31"/>
    </row>
    <row r="18783" spans="2:3" x14ac:dyDescent="0.35">
      <c r="B18783" s="31"/>
      <c r="C18783" s="31"/>
    </row>
    <row r="18784" spans="2:3" x14ac:dyDescent="0.35">
      <c r="B18784" s="31"/>
      <c r="C18784" s="31"/>
    </row>
    <row r="18785" spans="2:3" x14ac:dyDescent="0.35">
      <c r="B18785" s="31"/>
      <c r="C18785" s="31"/>
    </row>
    <row r="18786" spans="2:3" x14ac:dyDescent="0.35">
      <c r="B18786" s="31"/>
      <c r="C18786" s="31"/>
    </row>
    <row r="18787" spans="2:3" x14ac:dyDescent="0.35">
      <c r="B18787" s="31"/>
      <c r="C18787" s="31"/>
    </row>
    <row r="18788" spans="2:3" x14ac:dyDescent="0.35">
      <c r="B18788" s="31"/>
      <c r="C18788" s="31"/>
    </row>
    <row r="18789" spans="2:3" x14ac:dyDescent="0.35">
      <c r="B18789" s="31"/>
      <c r="C18789" s="31"/>
    </row>
    <row r="18790" spans="2:3" x14ac:dyDescent="0.35">
      <c r="B18790" s="31"/>
      <c r="C18790" s="31"/>
    </row>
    <row r="18791" spans="2:3" x14ac:dyDescent="0.35">
      <c r="B18791" s="31"/>
      <c r="C18791" s="31"/>
    </row>
    <row r="18792" spans="2:3" x14ac:dyDescent="0.35">
      <c r="B18792" s="31"/>
      <c r="C18792" s="31"/>
    </row>
    <row r="18793" spans="2:3" x14ac:dyDescent="0.35">
      <c r="B18793" s="31"/>
      <c r="C18793" s="31"/>
    </row>
    <row r="18794" spans="2:3" x14ac:dyDescent="0.35">
      <c r="B18794" s="31"/>
      <c r="C18794" s="31"/>
    </row>
    <row r="18795" spans="2:3" x14ac:dyDescent="0.35">
      <c r="B18795" s="31"/>
      <c r="C18795" s="31"/>
    </row>
    <row r="18796" spans="2:3" x14ac:dyDescent="0.35">
      <c r="B18796" s="31"/>
      <c r="C18796" s="31"/>
    </row>
    <row r="18797" spans="2:3" x14ac:dyDescent="0.35">
      <c r="B18797" s="31"/>
      <c r="C18797" s="31"/>
    </row>
    <row r="18798" spans="2:3" x14ac:dyDescent="0.35">
      <c r="B18798" s="31"/>
      <c r="C18798" s="31"/>
    </row>
    <row r="18799" spans="2:3" x14ac:dyDescent="0.35">
      <c r="B18799" s="31"/>
      <c r="C18799" s="31"/>
    </row>
    <row r="18800" spans="2:3" x14ac:dyDescent="0.35">
      <c r="B18800" s="31"/>
      <c r="C18800" s="31"/>
    </row>
    <row r="18801" spans="2:3" x14ac:dyDescent="0.35">
      <c r="B18801" s="31"/>
      <c r="C18801" s="31"/>
    </row>
    <row r="18802" spans="2:3" x14ac:dyDescent="0.35">
      <c r="B18802" s="31"/>
      <c r="C18802" s="31"/>
    </row>
    <row r="18803" spans="2:3" x14ac:dyDescent="0.35">
      <c r="B18803" s="31"/>
      <c r="C18803" s="31"/>
    </row>
    <row r="18804" spans="2:3" x14ac:dyDescent="0.35">
      <c r="B18804" s="31"/>
      <c r="C18804" s="31"/>
    </row>
    <row r="18805" spans="2:3" x14ac:dyDescent="0.35">
      <c r="B18805" s="31"/>
      <c r="C18805" s="31"/>
    </row>
    <row r="18806" spans="2:3" x14ac:dyDescent="0.35">
      <c r="B18806" s="31"/>
      <c r="C18806" s="31"/>
    </row>
    <row r="18807" spans="2:3" x14ac:dyDescent="0.35">
      <c r="B18807" s="31"/>
      <c r="C18807" s="31"/>
    </row>
    <row r="18808" spans="2:3" x14ac:dyDescent="0.35">
      <c r="B18808" s="31"/>
      <c r="C18808" s="31"/>
    </row>
    <row r="18809" spans="2:3" x14ac:dyDescent="0.35">
      <c r="B18809" s="31"/>
      <c r="C18809" s="31"/>
    </row>
    <row r="18810" spans="2:3" x14ac:dyDescent="0.35">
      <c r="B18810" s="31"/>
      <c r="C18810" s="31"/>
    </row>
    <row r="18811" spans="2:3" x14ac:dyDescent="0.35">
      <c r="B18811" s="31"/>
      <c r="C18811" s="31"/>
    </row>
    <row r="18812" spans="2:3" x14ac:dyDescent="0.35">
      <c r="B18812" s="31"/>
      <c r="C18812" s="31"/>
    </row>
    <row r="18813" spans="2:3" x14ac:dyDescent="0.35">
      <c r="B18813" s="31"/>
      <c r="C18813" s="31"/>
    </row>
    <row r="18814" spans="2:3" x14ac:dyDescent="0.35">
      <c r="B18814" s="31"/>
      <c r="C18814" s="31"/>
    </row>
    <row r="18815" spans="2:3" x14ac:dyDescent="0.35">
      <c r="B18815" s="31"/>
      <c r="C18815" s="31"/>
    </row>
    <row r="18816" spans="2:3" x14ac:dyDescent="0.35">
      <c r="B18816" s="31"/>
      <c r="C18816" s="31"/>
    </row>
    <row r="18817" spans="2:3" x14ac:dyDescent="0.35">
      <c r="B18817" s="31"/>
      <c r="C18817" s="31"/>
    </row>
    <row r="18818" spans="2:3" x14ac:dyDescent="0.35">
      <c r="B18818" s="31"/>
      <c r="C18818" s="31"/>
    </row>
    <row r="18819" spans="2:3" x14ac:dyDescent="0.35">
      <c r="B18819" s="31"/>
      <c r="C18819" s="31"/>
    </row>
    <row r="18820" spans="2:3" x14ac:dyDescent="0.35">
      <c r="B18820" s="31"/>
      <c r="C18820" s="31"/>
    </row>
    <row r="18821" spans="2:3" x14ac:dyDescent="0.35">
      <c r="B18821" s="31"/>
      <c r="C18821" s="31"/>
    </row>
    <row r="18822" spans="2:3" x14ac:dyDescent="0.35">
      <c r="B18822" s="31"/>
      <c r="C18822" s="31"/>
    </row>
    <row r="18823" spans="2:3" x14ac:dyDescent="0.35">
      <c r="B18823" s="31"/>
      <c r="C18823" s="31"/>
    </row>
    <row r="18824" spans="2:3" x14ac:dyDescent="0.35">
      <c r="B18824" s="31"/>
      <c r="C18824" s="31"/>
    </row>
    <row r="18825" spans="2:3" x14ac:dyDescent="0.35">
      <c r="B18825" s="31"/>
      <c r="C18825" s="31"/>
    </row>
    <row r="18826" spans="2:3" x14ac:dyDescent="0.35">
      <c r="B18826" s="31"/>
      <c r="C18826" s="31"/>
    </row>
    <row r="18827" spans="2:3" x14ac:dyDescent="0.35">
      <c r="B18827" s="31"/>
      <c r="C18827" s="31"/>
    </row>
    <row r="18828" spans="2:3" x14ac:dyDescent="0.35">
      <c r="B18828" s="31"/>
      <c r="C18828" s="31"/>
    </row>
    <row r="18829" spans="2:3" x14ac:dyDescent="0.35">
      <c r="B18829" s="31"/>
      <c r="C18829" s="31"/>
    </row>
    <row r="18830" spans="2:3" x14ac:dyDescent="0.35">
      <c r="B18830" s="31"/>
      <c r="C18830" s="31"/>
    </row>
    <row r="18831" spans="2:3" x14ac:dyDescent="0.35">
      <c r="B18831" s="31"/>
      <c r="C18831" s="31"/>
    </row>
    <row r="18832" spans="2:3" x14ac:dyDescent="0.35">
      <c r="B18832" s="31"/>
      <c r="C18832" s="31"/>
    </row>
    <row r="18833" spans="2:3" x14ac:dyDescent="0.35">
      <c r="B18833" s="31"/>
      <c r="C18833" s="31"/>
    </row>
    <row r="18834" spans="2:3" x14ac:dyDescent="0.35">
      <c r="B18834" s="31"/>
      <c r="C18834" s="31"/>
    </row>
    <row r="18835" spans="2:3" x14ac:dyDescent="0.35">
      <c r="B18835" s="31"/>
      <c r="C18835" s="31"/>
    </row>
    <row r="18836" spans="2:3" x14ac:dyDescent="0.35">
      <c r="B18836" s="31"/>
      <c r="C18836" s="31"/>
    </row>
    <row r="18837" spans="2:3" x14ac:dyDescent="0.35">
      <c r="B18837" s="31"/>
      <c r="C18837" s="31"/>
    </row>
    <row r="18838" spans="2:3" x14ac:dyDescent="0.35">
      <c r="B18838" s="31"/>
      <c r="C18838" s="31"/>
    </row>
    <row r="18839" spans="2:3" x14ac:dyDescent="0.35">
      <c r="B18839" s="31"/>
      <c r="C18839" s="31"/>
    </row>
    <row r="18840" spans="2:3" x14ac:dyDescent="0.35">
      <c r="B18840" s="31"/>
      <c r="C18840" s="31"/>
    </row>
    <row r="18841" spans="2:3" x14ac:dyDescent="0.35">
      <c r="B18841" s="31"/>
      <c r="C18841" s="31"/>
    </row>
    <row r="18842" spans="2:3" x14ac:dyDescent="0.35">
      <c r="B18842" s="31"/>
      <c r="C18842" s="31"/>
    </row>
    <row r="18843" spans="2:3" x14ac:dyDescent="0.35">
      <c r="B18843" s="31"/>
      <c r="C18843" s="31"/>
    </row>
    <row r="18844" spans="2:3" x14ac:dyDescent="0.35">
      <c r="B18844" s="31"/>
      <c r="C18844" s="31"/>
    </row>
    <row r="18845" spans="2:3" x14ac:dyDescent="0.35">
      <c r="B18845" s="31"/>
      <c r="C18845" s="31"/>
    </row>
    <row r="18846" spans="2:3" x14ac:dyDescent="0.35">
      <c r="B18846" s="31"/>
      <c r="C18846" s="31"/>
    </row>
    <row r="18847" spans="2:3" x14ac:dyDescent="0.35">
      <c r="B18847" s="31"/>
      <c r="C18847" s="31"/>
    </row>
    <row r="18848" spans="2:3" x14ac:dyDescent="0.35">
      <c r="B18848" s="31"/>
      <c r="C18848" s="31"/>
    </row>
    <row r="18849" spans="2:3" x14ac:dyDescent="0.35">
      <c r="B18849" s="31"/>
      <c r="C18849" s="31"/>
    </row>
    <row r="18850" spans="2:3" x14ac:dyDescent="0.35">
      <c r="B18850" s="31"/>
      <c r="C18850" s="31"/>
    </row>
    <row r="18851" spans="2:3" x14ac:dyDescent="0.35">
      <c r="B18851" s="31"/>
      <c r="C18851" s="31"/>
    </row>
    <row r="18852" spans="2:3" x14ac:dyDescent="0.35">
      <c r="B18852" s="31"/>
      <c r="C18852" s="31"/>
    </row>
    <row r="18853" spans="2:3" x14ac:dyDescent="0.35">
      <c r="B18853" s="31"/>
      <c r="C18853" s="31"/>
    </row>
    <row r="18854" spans="2:3" x14ac:dyDescent="0.35">
      <c r="B18854" s="31"/>
      <c r="C18854" s="31"/>
    </row>
    <row r="18855" spans="2:3" x14ac:dyDescent="0.35">
      <c r="B18855" s="31"/>
      <c r="C18855" s="31"/>
    </row>
    <row r="18856" spans="2:3" x14ac:dyDescent="0.35">
      <c r="B18856" s="31"/>
      <c r="C18856" s="31"/>
    </row>
    <row r="18857" spans="2:3" x14ac:dyDescent="0.35">
      <c r="B18857" s="31"/>
      <c r="C18857" s="31"/>
    </row>
    <row r="18858" spans="2:3" x14ac:dyDescent="0.35">
      <c r="B18858" s="31"/>
      <c r="C18858" s="31"/>
    </row>
    <row r="18859" spans="2:3" x14ac:dyDescent="0.35">
      <c r="B18859" s="31"/>
      <c r="C18859" s="31"/>
    </row>
    <row r="18860" spans="2:3" x14ac:dyDescent="0.35">
      <c r="B18860" s="31"/>
      <c r="C18860" s="31"/>
    </row>
    <row r="18861" spans="2:3" x14ac:dyDescent="0.35">
      <c r="B18861" s="31"/>
      <c r="C18861" s="31"/>
    </row>
    <row r="18862" spans="2:3" x14ac:dyDescent="0.35">
      <c r="B18862" s="31"/>
      <c r="C18862" s="31"/>
    </row>
    <row r="18863" spans="2:3" x14ac:dyDescent="0.35">
      <c r="B18863" s="31"/>
      <c r="C18863" s="31"/>
    </row>
    <row r="18864" spans="2:3" x14ac:dyDescent="0.35">
      <c r="B18864" s="31"/>
      <c r="C18864" s="31"/>
    </row>
    <row r="18865" spans="2:3" x14ac:dyDescent="0.35">
      <c r="B18865" s="31"/>
      <c r="C18865" s="31"/>
    </row>
    <row r="18866" spans="2:3" x14ac:dyDescent="0.35">
      <c r="B18866" s="31"/>
      <c r="C18866" s="31"/>
    </row>
    <row r="18867" spans="2:3" x14ac:dyDescent="0.35">
      <c r="B18867" s="31"/>
      <c r="C18867" s="31"/>
    </row>
    <row r="18868" spans="2:3" x14ac:dyDescent="0.35">
      <c r="B18868" s="31"/>
      <c r="C18868" s="31"/>
    </row>
    <row r="18869" spans="2:3" x14ac:dyDescent="0.35">
      <c r="B18869" s="31"/>
      <c r="C18869" s="31"/>
    </row>
    <row r="18870" spans="2:3" x14ac:dyDescent="0.35">
      <c r="B18870" s="31"/>
      <c r="C18870" s="31"/>
    </row>
    <row r="18871" spans="2:3" x14ac:dyDescent="0.35">
      <c r="B18871" s="31"/>
      <c r="C18871" s="31"/>
    </row>
    <row r="18872" spans="2:3" x14ac:dyDescent="0.35">
      <c r="B18872" s="31"/>
      <c r="C18872" s="31"/>
    </row>
    <row r="18873" spans="2:3" x14ac:dyDescent="0.35">
      <c r="B18873" s="31"/>
      <c r="C18873" s="31"/>
    </row>
    <row r="18874" spans="2:3" x14ac:dyDescent="0.35">
      <c r="B18874" s="31"/>
      <c r="C18874" s="31"/>
    </row>
    <row r="18875" spans="2:3" x14ac:dyDescent="0.35">
      <c r="B18875" s="31"/>
      <c r="C18875" s="31"/>
    </row>
    <row r="18876" spans="2:3" x14ac:dyDescent="0.35">
      <c r="B18876" s="31"/>
      <c r="C18876" s="31"/>
    </row>
    <row r="18877" spans="2:3" x14ac:dyDescent="0.35">
      <c r="B18877" s="31"/>
      <c r="C18877" s="31"/>
    </row>
    <row r="18878" spans="2:3" x14ac:dyDescent="0.35">
      <c r="B18878" s="31"/>
      <c r="C18878" s="31"/>
    </row>
    <row r="18879" spans="2:3" x14ac:dyDescent="0.35">
      <c r="B18879" s="31"/>
      <c r="C18879" s="31"/>
    </row>
    <row r="18880" spans="2:3" x14ac:dyDescent="0.35">
      <c r="B18880" s="31"/>
      <c r="C18880" s="31"/>
    </row>
    <row r="18881" spans="2:3" x14ac:dyDescent="0.35">
      <c r="B18881" s="31"/>
      <c r="C18881" s="31"/>
    </row>
    <row r="18882" spans="2:3" x14ac:dyDescent="0.35">
      <c r="B18882" s="31"/>
      <c r="C18882" s="31"/>
    </row>
    <row r="18883" spans="2:3" x14ac:dyDescent="0.35">
      <c r="B18883" s="31"/>
      <c r="C18883" s="31"/>
    </row>
    <row r="18884" spans="2:3" x14ac:dyDescent="0.35">
      <c r="B18884" s="31"/>
      <c r="C18884" s="31"/>
    </row>
    <row r="18885" spans="2:3" x14ac:dyDescent="0.35">
      <c r="B18885" s="31"/>
      <c r="C18885" s="31"/>
    </row>
    <row r="18886" spans="2:3" x14ac:dyDescent="0.35">
      <c r="B18886" s="31"/>
      <c r="C18886" s="31"/>
    </row>
    <row r="18887" spans="2:3" x14ac:dyDescent="0.35">
      <c r="B18887" s="31"/>
      <c r="C18887" s="31"/>
    </row>
    <row r="18888" spans="2:3" x14ac:dyDescent="0.35">
      <c r="B18888" s="31"/>
      <c r="C18888" s="31"/>
    </row>
    <row r="18889" spans="2:3" x14ac:dyDescent="0.35">
      <c r="B18889" s="31"/>
      <c r="C18889" s="31"/>
    </row>
    <row r="18890" spans="2:3" x14ac:dyDescent="0.35">
      <c r="B18890" s="31"/>
      <c r="C18890" s="31"/>
    </row>
    <row r="18891" spans="2:3" x14ac:dyDescent="0.35">
      <c r="B18891" s="31"/>
      <c r="C18891" s="31"/>
    </row>
    <row r="18892" spans="2:3" x14ac:dyDescent="0.35">
      <c r="B18892" s="31"/>
      <c r="C18892" s="31"/>
    </row>
    <row r="18893" spans="2:3" x14ac:dyDescent="0.35">
      <c r="B18893" s="31"/>
      <c r="C18893" s="31"/>
    </row>
    <row r="18894" spans="2:3" x14ac:dyDescent="0.35">
      <c r="B18894" s="31"/>
      <c r="C18894" s="31"/>
    </row>
    <row r="18895" spans="2:3" x14ac:dyDescent="0.35">
      <c r="B18895" s="31"/>
      <c r="C18895" s="31"/>
    </row>
    <row r="18896" spans="2:3" x14ac:dyDescent="0.35">
      <c r="B18896" s="31"/>
      <c r="C18896" s="31"/>
    </row>
    <row r="18897" spans="2:3" x14ac:dyDescent="0.35">
      <c r="B18897" s="31"/>
      <c r="C18897" s="31"/>
    </row>
    <row r="18898" spans="2:3" x14ac:dyDescent="0.35">
      <c r="B18898" s="31"/>
      <c r="C18898" s="31"/>
    </row>
    <row r="18899" spans="2:3" x14ac:dyDescent="0.35">
      <c r="B18899" s="31"/>
      <c r="C18899" s="31"/>
    </row>
    <row r="18900" spans="2:3" x14ac:dyDescent="0.35">
      <c r="B18900" s="31"/>
      <c r="C18900" s="31"/>
    </row>
    <row r="18901" spans="2:3" x14ac:dyDescent="0.35">
      <c r="B18901" s="31"/>
      <c r="C18901" s="31"/>
    </row>
    <row r="18902" spans="2:3" x14ac:dyDescent="0.35">
      <c r="B18902" s="31"/>
      <c r="C18902" s="31"/>
    </row>
    <row r="18903" spans="2:3" x14ac:dyDescent="0.35">
      <c r="B18903" s="31"/>
      <c r="C18903" s="31"/>
    </row>
    <row r="18904" spans="2:3" x14ac:dyDescent="0.35">
      <c r="B18904" s="31"/>
      <c r="C18904" s="31"/>
    </row>
    <row r="18905" spans="2:3" x14ac:dyDescent="0.35">
      <c r="B18905" s="31"/>
      <c r="C18905" s="31"/>
    </row>
    <row r="18906" spans="2:3" x14ac:dyDescent="0.35">
      <c r="B18906" s="31"/>
      <c r="C18906" s="31"/>
    </row>
    <row r="18907" spans="2:3" x14ac:dyDescent="0.35">
      <c r="B18907" s="31"/>
      <c r="C18907" s="31"/>
    </row>
    <row r="18908" spans="2:3" x14ac:dyDescent="0.35">
      <c r="B18908" s="31"/>
      <c r="C18908" s="31"/>
    </row>
    <row r="18909" spans="2:3" x14ac:dyDescent="0.35">
      <c r="B18909" s="31"/>
      <c r="C18909" s="31"/>
    </row>
    <row r="18910" spans="2:3" x14ac:dyDescent="0.35">
      <c r="B18910" s="31"/>
      <c r="C18910" s="31"/>
    </row>
    <row r="18911" spans="2:3" x14ac:dyDescent="0.35">
      <c r="B18911" s="31"/>
      <c r="C18911" s="31"/>
    </row>
    <row r="18912" spans="2:3" x14ac:dyDescent="0.35">
      <c r="B18912" s="31"/>
      <c r="C18912" s="31"/>
    </row>
    <row r="18913" spans="2:3" x14ac:dyDescent="0.35">
      <c r="B18913" s="31"/>
      <c r="C18913" s="31"/>
    </row>
    <row r="18914" spans="2:3" x14ac:dyDescent="0.35">
      <c r="B18914" s="31"/>
      <c r="C18914" s="31"/>
    </row>
    <row r="18915" spans="2:3" x14ac:dyDescent="0.35">
      <c r="B18915" s="31"/>
      <c r="C18915" s="31"/>
    </row>
    <row r="18916" spans="2:3" x14ac:dyDescent="0.35">
      <c r="B18916" s="31"/>
      <c r="C18916" s="31"/>
    </row>
    <row r="18917" spans="2:3" x14ac:dyDescent="0.35">
      <c r="B18917" s="31"/>
      <c r="C18917" s="31"/>
    </row>
    <row r="18918" spans="2:3" x14ac:dyDescent="0.35">
      <c r="B18918" s="31"/>
      <c r="C18918" s="31"/>
    </row>
    <row r="18919" spans="2:3" x14ac:dyDescent="0.35">
      <c r="B18919" s="31"/>
      <c r="C18919" s="31"/>
    </row>
    <row r="18920" spans="2:3" x14ac:dyDescent="0.35">
      <c r="B18920" s="31"/>
      <c r="C18920" s="31"/>
    </row>
    <row r="18921" spans="2:3" x14ac:dyDescent="0.35">
      <c r="B18921" s="31"/>
      <c r="C18921" s="31"/>
    </row>
    <row r="18922" spans="2:3" x14ac:dyDescent="0.35">
      <c r="B18922" s="31"/>
      <c r="C18922" s="31"/>
    </row>
    <row r="18923" spans="2:3" x14ac:dyDescent="0.35">
      <c r="B18923" s="31"/>
      <c r="C18923" s="31"/>
    </row>
    <row r="18924" spans="2:3" x14ac:dyDescent="0.35">
      <c r="B18924" s="31"/>
      <c r="C18924" s="31"/>
    </row>
    <row r="18925" spans="2:3" x14ac:dyDescent="0.35">
      <c r="B18925" s="31"/>
      <c r="C18925" s="31"/>
    </row>
    <row r="18926" spans="2:3" x14ac:dyDescent="0.35">
      <c r="B18926" s="31"/>
      <c r="C18926" s="31"/>
    </row>
    <row r="18927" spans="2:3" x14ac:dyDescent="0.35">
      <c r="B18927" s="31"/>
      <c r="C18927" s="31"/>
    </row>
    <row r="18928" spans="2:3" x14ac:dyDescent="0.35">
      <c r="B18928" s="31"/>
      <c r="C18928" s="31"/>
    </row>
    <row r="18929" spans="2:3" x14ac:dyDescent="0.35">
      <c r="B18929" s="31"/>
      <c r="C18929" s="31"/>
    </row>
    <row r="18930" spans="2:3" x14ac:dyDescent="0.35">
      <c r="B18930" s="31"/>
      <c r="C18930" s="31"/>
    </row>
    <row r="18931" spans="2:3" x14ac:dyDescent="0.35">
      <c r="B18931" s="31"/>
      <c r="C18931" s="31"/>
    </row>
    <row r="18932" spans="2:3" x14ac:dyDescent="0.35">
      <c r="B18932" s="31"/>
      <c r="C18932" s="31"/>
    </row>
    <row r="18933" spans="2:3" x14ac:dyDescent="0.35">
      <c r="B18933" s="31"/>
      <c r="C18933" s="31"/>
    </row>
    <row r="18934" spans="2:3" x14ac:dyDescent="0.35">
      <c r="B18934" s="31"/>
      <c r="C18934" s="31"/>
    </row>
    <row r="18935" spans="2:3" x14ac:dyDescent="0.35">
      <c r="B18935" s="31"/>
      <c r="C18935" s="31"/>
    </row>
    <row r="18936" spans="2:3" x14ac:dyDescent="0.35">
      <c r="B18936" s="31"/>
      <c r="C18936" s="31"/>
    </row>
    <row r="18937" spans="2:3" x14ac:dyDescent="0.35">
      <c r="B18937" s="31"/>
      <c r="C18937" s="31"/>
    </row>
    <row r="18938" spans="2:3" x14ac:dyDescent="0.35">
      <c r="B18938" s="31"/>
      <c r="C18938" s="31"/>
    </row>
    <row r="18939" spans="2:3" x14ac:dyDescent="0.35">
      <c r="B18939" s="31"/>
      <c r="C18939" s="31"/>
    </row>
    <row r="18940" spans="2:3" x14ac:dyDescent="0.35">
      <c r="B18940" s="31"/>
      <c r="C18940" s="31"/>
    </row>
    <row r="18941" spans="2:3" x14ac:dyDescent="0.35">
      <c r="B18941" s="31"/>
      <c r="C18941" s="31"/>
    </row>
    <row r="18942" spans="2:3" x14ac:dyDescent="0.35">
      <c r="B18942" s="31"/>
      <c r="C18942" s="31"/>
    </row>
    <row r="18943" spans="2:3" x14ac:dyDescent="0.35">
      <c r="B18943" s="31"/>
      <c r="C18943" s="31"/>
    </row>
    <row r="18944" spans="2:3" x14ac:dyDescent="0.35">
      <c r="B18944" s="31"/>
      <c r="C18944" s="31"/>
    </row>
    <row r="18945" spans="2:3" x14ac:dyDescent="0.35">
      <c r="B18945" s="31"/>
      <c r="C18945" s="31"/>
    </row>
    <row r="18946" spans="2:3" x14ac:dyDescent="0.35">
      <c r="B18946" s="31"/>
      <c r="C18946" s="31"/>
    </row>
    <row r="18947" spans="2:3" x14ac:dyDescent="0.35">
      <c r="B18947" s="31"/>
      <c r="C18947" s="31"/>
    </row>
    <row r="18948" spans="2:3" x14ac:dyDescent="0.35">
      <c r="B18948" s="31"/>
      <c r="C18948" s="31"/>
    </row>
    <row r="18949" spans="2:3" x14ac:dyDescent="0.35">
      <c r="B18949" s="31"/>
      <c r="C18949" s="31"/>
    </row>
    <row r="18950" spans="2:3" x14ac:dyDescent="0.35">
      <c r="B18950" s="31"/>
      <c r="C18950" s="31"/>
    </row>
    <row r="18951" spans="2:3" x14ac:dyDescent="0.35">
      <c r="B18951" s="31"/>
      <c r="C18951" s="31"/>
    </row>
    <row r="18952" spans="2:3" x14ac:dyDescent="0.35">
      <c r="B18952" s="31"/>
      <c r="C18952" s="31"/>
    </row>
    <row r="18953" spans="2:3" x14ac:dyDescent="0.35">
      <c r="B18953" s="31"/>
      <c r="C18953" s="31"/>
    </row>
    <row r="18954" spans="2:3" x14ac:dyDescent="0.35">
      <c r="B18954" s="31"/>
      <c r="C18954" s="31"/>
    </row>
    <row r="18955" spans="2:3" x14ac:dyDescent="0.35">
      <c r="B18955" s="31"/>
      <c r="C18955" s="31"/>
    </row>
    <row r="18956" spans="2:3" x14ac:dyDescent="0.35">
      <c r="B18956" s="31"/>
      <c r="C18956" s="31"/>
    </row>
    <row r="18957" spans="2:3" x14ac:dyDescent="0.35">
      <c r="B18957" s="31"/>
      <c r="C18957" s="31"/>
    </row>
    <row r="18958" spans="2:3" x14ac:dyDescent="0.35">
      <c r="B18958" s="31"/>
      <c r="C18958" s="31"/>
    </row>
    <row r="18959" spans="2:3" x14ac:dyDescent="0.35">
      <c r="B18959" s="31"/>
      <c r="C18959" s="31"/>
    </row>
    <row r="18960" spans="2:3" x14ac:dyDescent="0.35">
      <c r="B18960" s="31"/>
      <c r="C18960" s="31"/>
    </row>
    <row r="18961" spans="2:3" x14ac:dyDescent="0.35">
      <c r="B18961" s="31"/>
      <c r="C18961" s="31"/>
    </row>
    <row r="18962" spans="2:3" x14ac:dyDescent="0.35">
      <c r="B18962" s="31"/>
      <c r="C18962" s="31"/>
    </row>
    <row r="18963" spans="2:3" x14ac:dyDescent="0.35">
      <c r="B18963" s="31"/>
      <c r="C18963" s="31"/>
    </row>
    <row r="18964" spans="2:3" x14ac:dyDescent="0.35">
      <c r="B18964" s="31"/>
      <c r="C18964" s="31"/>
    </row>
    <row r="18965" spans="2:3" x14ac:dyDescent="0.35">
      <c r="B18965" s="31"/>
      <c r="C18965" s="31"/>
    </row>
    <row r="18966" spans="2:3" x14ac:dyDescent="0.35">
      <c r="B18966" s="31"/>
      <c r="C18966" s="31"/>
    </row>
    <row r="18967" spans="2:3" x14ac:dyDescent="0.35">
      <c r="B18967" s="31"/>
      <c r="C18967" s="31"/>
    </row>
    <row r="18968" spans="2:3" x14ac:dyDescent="0.35">
      <c r="B18968" s="31"/>
      <c r="C18968" s="31"/>
    </row>
    <row r="18969" spans="2:3" x14ac:dyDescent="0.35">
      <c r="B18969" s="31"/>
      <c r="C18969" s="31"/>
    </row>
    <row r="18970" spans="2:3" x14ac:dyDescent="0.35">
      <c r="B18970" s="31"/>
      <c r="C18970" s="31"/>
    </row>
    <row r="18971" spans="2:3" x14ac:dyDescent="0.35">
      <c r="B18971" s="31"/>
      <c r="C18971" s="31"/>
    </row>
    <row r="18972" spans="2:3" x14ac:dyDescent="0.35">
      <c r="B18972" s="31"/>
      <c r="C18972" s="31"/>
    </row>
    <row r="18973" spans="2:3" x14ac:dyDescent="0.35">
      <c r="B18973" s="31"/>
      <c r="C18973" s="31"/>
    </row>
    <row r="18974" spans="2:3" x14ac:dyDescent="0.35">
      <c r="B18974" s="31"/>
      <c r="C18974" s="31"/>
    </row>
    <row r="18975" spans="2:3" x14ac:dyDescent="0.35">
      <c r="B18975" s="31"/>
      <c r="C18975" s="31"/>
    </row>
    <row r="18976" spans="2:3" x14ac:dyDescent="0.35">
      <c r="B18976" s="31"/>
      <c r="C18976" s="31"/>
    </row>
    <row r="18977" spans="2:3" x14ac:dyDescent="0.35">
      <c r="B18977" s="31"/>
      <c r="C18977" s="31"/>
    </row>
    <row r="18978" spans="2:3" x14ac:dyDescent="0.35">
      <c r="B18978" s="31"/>
      <c r="C18978" s="31"/>
    </row>
    <row r="18979" spans="2:3" x14ac:dyDescent="0.35">
      <c r="B18979" s="31"/>
      <c r="C18979" s="31"/>
    </row>
    <row r="18980" spans="2:3" x14ac:dyDescent="0.35">
      <c r="B18980" s="31"/>
      <c r="C18980" s="31"/>
    </row>
    <row r="18981" spans="2:3" x14ac:dyDescent="0.35">
      <c r="B18981" s="31"/>
      <c r="C18981" s="31"/>
    </row>
    <row r="18982" spans="2:3" x14ac:dyDescent="0.35">
      <c r="B18982" s="31"/>
      <c r="C18982" s="31"/>
    </row>
    <row r="18983" spans="2:3" x14ac:dyDescent="0.35">
      <c r="B18983" s="31"/>
      <c r="C18983" s="31"/>
    </row>
    <row r="18984" spans="2:3" x14ac:dyDescent="0.35">
      <c r="B18984" s="31"/>
      <c r="C18984" s="31"/>
    </row>
    <row r="18985" spans="2:3" x14ac:dyDescent="0.35">
      <c r="B18985" s="31"/>
      <c r="C18985" s="31"/>
    </row>
    <row r="18986" spans="2:3" x14ac:dyDescent="0.35">
      <c r="B18986" s="31"/>
      <c r="C18986" s="31"/>
    </row>
    <row r="18987" spans="2:3" x14ac:dyDescent="0.35">
      <c r="B18987" s="31"/>
      <c r="C18987" s="31"/>
    </row>
    <row r="18988" spans="2:3" x14ac:dyDescent="0.35">
      <c r="B18988" s="31"/>
      <c r="C18988" s="31"/>
    </row>
    <row r="18989" spans="2:3" x14ac:dyDescent="0.35">
      <c r="B18989" s="31"/>
      <c r="C18989" s="31"/>
    </row>
    <row r="18990" spans="2:3" x14ac:dyDescent="0.35">
      <c r="B18990" s="31"/>
      <c r="C18990" s="31"/>
    </row>
    <row r="18991" spans="2:3" x14ac:dyDescent="0.35">
      <c r="B18991" s="31"/>
      <c r="C18991" s="31"/>
    </row>
    <row r="18992" spans="2:3" x14ac:dyDescent="0.35">
      <c r="B18992" s="31"/>
      <c r="C18992" s="31"/>
    </row>
    <row r="18993" spans="2:3" x14ac:dyDescent="0.35">
      <c r="B18993" s="31"/>
      <c r="C18993" s="31"/>
    </row>
    <row r="18994" spans="2:3" x14ac:dyDescent="0.35">
      <c r="B18994" s="31"/>
      <c r="C18994" s="31"/>
    </row>
    <row r="18995" spans="2:3" x14ac:dyDescent="0.35">
      <c r="B18995" s="31"/>
      <c r="C18995" s="31"/>
    </row>
    <row r="18996" spans="2:3" x14ac:dyDescent="0.35">
      <c r="B18996" s="31"/>
      <c r="C18996" s="31"/>
    </row>
    <row r="18997" spans="2:3" x14ac:dyDescent="0.35">
      <c r="B18997" s="31"/>
      <c r="C18997" s="31"/>
    </row>
    <row r="18998" spans="2:3" x14ac:dyDescent="0.35">
      <c r="B18998" s="31"/>
      <c r="C18998" s="31"/>
    </row>
    <row r="18999" spans="2:3" x14ac:dyDescent="0.35">
      <c r="B18999" s="31"/>
      <c r="C18999" s="31"/>
    </row>
    <row r="19000" spans="2:3" x14ac:dyDescent="0.35">
      <c r="B19000" s="31"/>
      <c r="C19000" s="31"/>
    </row>
    <row r="19001" spans="2:3" x14ac:dyDescent="0.35">
      <c r="B19001" s="31"/>
      <c r="C19001" s="31"/>
    </row>
    <row r="19002" spans="2:3" x14ac:dyDescent="0.35">
      <c r="B19002" s="31"/>
      <c r="C19002" s="31"/>
    </row>
    <row r="19003" spans="2:3" x14ac:dyDescent="0.35">
      <c r="B19003" s="31"/>
      <c r="C19003" s="31"/>
    </row>
    <row r="19004" spans="2:3" x14ac:dyDescent="0.35">
      <c r="B19004" s="31"/>
      <c r="C19004" s="31"/>
    </row>
    <row r="19005" spans="2:3" x14ac:dyDescent="0.35">
      <c r="B19005" s="31"/>
      <c r="C19005" s="31"/>
    </row>
    <row r="19006" spans="2:3" x14ac:dyDescent="0.35">
      <c r="B19006" s="31"/>
      <c r="C19006" s="31"/>
    </row>
    <row r="19007" spans="2:3" x14ac:dyDescent="0.35">
      <c r="B19007" s="31"/>
      <c r="C19007" s="31"/>
    </row>
    <row r="19008" spans="2:3" x14ac:dyDescent="0.35">
      <c r="B19008" s="31"/>
      <c r="C19008" s="31"/>
    </row>
    <row r="19009" spans="2:3" x14ac:dyDescent="0.35">
      <c r="B19009" s="31"/>
      <c r="C19009" s="31"/>
    </row>
    <row r="19010" spans="2:3" x14ac:dyDescent="0.35">
      <c r="B19010" s="31"/>
      <c r="C19010" s="31"/>
    </row>
    <row r="19011" spans="2:3" x14ac:dyDescent="0.35">
      <c r="B19011" s="31"/>
      <c r="C19011" s="31"/>
    </row>
    <row r="19012" spans="2:3" x14ac:dyDescent="0.35">
      <c r="B19012" s="31"/>
      <c r="C19012" s="31"/>
    </row>
    <row r="19013" spans="2:3" x14ac:dyDescent="0.35">
      <c r="B19013" s="31"/>
      <c r="C19013" s="31"/>
    </row>
    <row r="19014" spans="2:3" x14ac:dyDescent="0.35">
      <c r="B19014" s="31"/>
      <c r="C19014" s="31"/>
    </row>
    <row r="19015" spans="2:3" x14ac:dyDescent="0.35">
      <c r="B19015" s="31"/>
      <c r="C19015" s="31"/>
    </row>
    <row r="19016" spans="2:3" x14ac:dyDescent="0.35">
      <c r="B19016" s="31"/>
      <c r="C19016" s="31"/>
    </row>
    <row r="19017" spans="2:3" x14ac:dyDescent="0.35">
      <c r="B19017" s="31"/>
      <c r="C19017" s="31"/>
    </row>
    <row r="19018" spans="2:3" x14ac:dyDescent="0.35">
      <c r="B19018" s="31"/>
      <c r="C19018" s="31"/>
    </row>
    <row r="19019" spans="2:3" x14ac:dyDescent="0.35">
      <c r="B19019" s="31"/>
      <c r="C19019" s="31"/>
    </row>
    <row r="19020" spans="2:3" x14ac:dyDescent="0.35">
      <c r="B19020" s="31"/>
      <c r="C19020" s="31"/>
    </row>
    <row r="19021" spans="2:3" x14ac:dyDescent="0.35">
      <c r="B19021" s="31"/>
      <c r="C19021" s="31"/>
    </row>
    <row r="19022" spans="2:3" x14ac:dyDescent="0.35">
      <c r="B19022" s="31"/>
      <c r="C19022" s="31"/>
    </row>
    <row r="19023" spans="2:3" x14ac:dyDescent="0.35">
      <c r="B19023" s="31"/>
      <c r="C19023" s="31"/>
    </row>
    <row r="19024" spans="2:3" x14ac:dyDescent="0.35">
      <c r="B19024" s="31"/>
      <c r="C19024" s="31"/>
    </row>
    <row r="19025" spans="2:3" x14ac:dyDescent="0.35">
      <c r="B19025" s="31"/>
      <c r="C19025" s="31"/>
    </row>
    <row r="19026" spans="2:3" x14ac:dyDescent="0.35">
      <c r="B19026" s="31"/>
      <c r="C19026" s="31"/>
    </row>
    <row r="19027" spans="2:3" x14ac:dyDescent="0.35">
      <c r="B19027" s="31"/>
      <c r="C19027" s="31"/>
    </row>
    <row r="19028" spans="2:3" x14ac:dyDescent="0.35">
      <c r="B19028" s="31"/>
      <c r="C19028" s="31"/>
    </row>
    <row r="19029" spans="2:3" x14ac:dyDescent="0.35">
      <c r="B19029" s="31"/>
      <c r="C19029" s="31"/>
    </row>
    <row r="19030" spans="2:3" x14ac:dyDescent="0.35">
      <c r="B19030" s="31"/>
      <c r="C19030" s="31"/>
    </row>
    <row r="19031" spans="2:3" x14ac:dyDescent="0.35">
      <c r="B19031" s="31"/>
      <c r="C19031" s="31"/>
    </row>
    <row r="19032" spans="2:3" x14ac:dyDescent="0.35">
      <c r="B19032" s="31"/>
      <c r="C19032" s="31"/>
    </row>
    <row r="19033" spans="2:3" x14ac:dyDescent="0.35">
      <c r="B19033" s="31"/>
      <c r="C19033" s="31"/>
    </row>
    <row r="19034" spans="2:3" x14ac:dyDescent="0.35">
      <c r="B19034" s="31"/>
      <c r="C19034" s="31"/>
    </row>
    <row r="19035" spans="2:3" x14ac:dyDescent="0.35">
      <c r="B19035" s="31"/>
      <c r="C19035" s="31"/>
    </row>
    <row r="19036" spans="2:3" x14ac:dyDescent="0.35">
      <c r="B19036" s="31"/>
      <c r="C19036" s="31"/>
    </row>
    <row r="19037" spans="2:3" x14ac:dyDescent="0.35">
      <c r="B19037" s="31"/>
      <c r="C19037" s="31"/>
    </row>
    <row r="19038" spans="2:3" x14ac:dyDescent="0.35">
      <c r="B19038" s="31"/>
      <c r="C19038" s="31"/>
    </row>
    <row r="19039" spans="2:3" x14ac:dyDescent="0.35">
      <c r="B19039" s="31"/>
      <c r="C19039" s="31"/>
    </row>
    <row r="19040" spans="2:3" x14ac:dyDescent="0.35">
      <c r="B19040" s="31"/>
      <c r="C19040" s="31"/>
    </row>
    <row r="19041" spans="2:3" x14ac:dyDescent="0.35">
      <c r="B19041" s="31"/>
      <c r="C19041" s="31"/>
    </row>
    <row r="19042" spans="2:3" x14ac:dyDescent="0.35">
      <c r="B19042" s="31"/>
      <c r="C19042" s="31"/>
    </row>
    <row r="19043" spans="2:3" x14ac:dyDescent="0.35">
      <c r="B19043" s="31"/>
      <c r="C19043" s="31"/>
    </row>
    <row r="19044" spans="2:3" x14ac:dyDescent="0.35">
      <c r="B19044" s="31"/>
      <c r="C19044" s="31"/>
    </row>
    <row r="19045" spans="2:3" x14ac:dyDescent="0.35">
      <c r="B19045" s="31"/>
      <c r="C19045" s="31"/>
    </row>
    <row r="19046" spans="2:3" x14ac:dyDescent="0.35">
      <c r="B19046" s="31"/>
      <c r="C19046" s="31"/>
    </row>
    <row r="19047" spans="2:3" x14ac:dyDescent="0.35">
      <c r="B19047" s="31"/>
      <c r="C19047" s="31"/>
    </row>
    <row r="19048" spans="2:3" x14ac:dyDescent="0.35">
      <c r="B19048" s="31"/>
      <c r="C19048" s="31"/>
    </row>
    <row r="19049" spans="2:3" x14ac:dyDescent="0.35">
      <c r="B19049" s="31"/>
      <c r="C19049" s="31"/>
    </row>
    <row r="19050" spans="2:3" x14ac:dyDescent="0.35">
      <c r="B19050" s="31"/>
      <c r="C19050" s="31"/>
    </row>
    <row r="19051" spans="2:3" x14ac:dyDescent="0.35">
      <c r="B19051" s="31"/>
      <c r="C19051" s="31"/>
    </row>
    <row r="19052" spans="2:3" x14ac:dyDescent="0.35">
      <c r="B19052" s="31"/>
      <c r="C19052" s="31"/>
    </row>
    <row r="19053" spans="2:3" x14ac:dyDescent="0.35">
      <c r="B19053" s="31"/>
      <c r="C19053" s="31"/>
    </row>
    <row r="19054" spans="2:3" x14ac:dyDescent="0.35">
      <c r="B19054" s="31"/>
      <c r="C19054" s="31"/>
    </row>
    <row r="19055" spans="2:3" x14ac:dyDescent="0.35">
      <c r="B19055" s="31"/>
      <c r="C19055" s="31"/>
    </row>
    <row r="19056" spans="2:3" x14ac:dyDescent="0.35">
      <c r="B19056" s="31"/>
      <c r="C19056" s="31"/>
    </row>
    <row r="19057" spans="2:3" x14ac:dyDescent="0.35">
      <c r="B19057" s="31"/>
      <c r="C19057" s="31"/>
    </row>
    <row r="19058" spans="2:3" x14ac:dyDescent="0.35">
      <c r="B19058" s="31"/>
      <c r="C19058" s="31"/>
    </row>
    <row r="19059" spans="2:3" x14ac:dyDescent="0.35">
      <c r="B19059" s="31"/>
      <c r="C19059" s="31"/>
    </row>
    <row r="19060" spans="2:3" x14ac:dyDescent="0.35">
      <c r="B19060" s="31"/>
      <c r="C19060" s="31"/>
    </row>
    <row r="19061" spans="2:3" x14ac:dyDescent="0.35">
      <c r="B19061" s="31"/>
      <c r="C19061" s="31"/>
    </row>
    <row r="19062" spans="2:3" x14ac:dyDescent="0.35">
      <c r="B19062" s="31"/>
      <c r="C19062" s="31"/>
    </row>
    <row r="19063" spans="2:3" x14ac:dyDescent="0.35">
      <c r="B19063" s="31"/>
      <c r="C19063" s="31"/>
    </row>
    <row r="19064" spans="2:3" x14ac:dyDescent="0.35">
      <c r="B19064" s="31"/>
      <c r="C19064" s="31"/>
    </row>
    <row r="19065" spans="2:3" x14ac:dyDescent="0.35">
      <c r="B19065" s="31"/>
      <c r="C19065" s="31"/>
    </row>
    <row r="19066" spans="2:3" x14ac:dyDescent="0.35">
      <c r="B19066" s="31"/>
      <c r="C19066" s="31"/>
    </row>
    <row r="19067" spans="2:3" x14ac:dyDescent="0.35">
      <c r="B19067" s="31"/>
      <c r="C19067" s="31"/>
    </row>
    <row r="19068" spans="2:3" x14ac:dyDescent="0.35">
      <c r="B19068" s="31"/>
      <c r="C19068" s="31"/>
    </row>
    <row r="19069" spans="2:3" x14ac:dyDescent="0.35">
      <c r="B19069" s="31"/>
      <c r="C19069" s="31"/>
    </row>
    <row r="19070" spans="2:3" x14ac:dyDescent="0.35">
      <c r="B19070" s="31"/>
      <c r="C19070" s="31"/>
    </row>
    <row r="19071" spans="2:3" x14ac:dyDescent="0.35">
      <c r="B19071" s="31"/>
      <c r="C19071" s="31"/>
    </row>
    <row r="19072" spans="2:3" x14ac:dyDescent="0.35">
      <c r="B19072" s="31"/>
      <c r="C19072" s="31"/>
    </row>
    <row r="19073" spans="2:3" x14ac:dyDescent="0.35">
      <c r="B19073" s="31"/>
      <c r="C19073" s="31"/>
    </row>
    <row r="19074" spans="2:3" x14ac:dyDescent="0.35">
      <c r="B19074" s="31"/>
      <c r="C19074" s="31"/>
    </row>
    <row r="19075" spans="2:3" x14ac:dyDescent="0.35">
      <c r="B19075" s="31"/>
      <c r="C19075" s="31"/>
    </row>
    <row r="19076" spans="2:3" x14ac:dyDescent="0.35">
      <c r="B19076" s="31"/>
      <c r="C19076" s="31"/>
    </row>
    <row r="19077" spans="2:3" x14ac:dyDescent="0.35">
      <c r="B19077" s="31"/>
      <c r="C19077" s="31"/>
    </row>
    <row r="19078" spans="2:3" x14ac:dyDescent="0.35">
      <c r="B19078" s="31"/>
      <c r="C19078" s="31"/>
    </row>
    <row r="19079" spans="2:3" x14ac:dyDescent="0.35">
      <c r="B19079" s="31"/>
      <c r="C19079" s="31"/>
    </row>
    <row r="19080" spans="2:3" x14ac:dyDescent="0.35">
      <c r="B19080" s="31"/>
      <c r="C19080" s="31"/>
    </row>
    <row r="19081" spans="2:3" x14ac:dyDescent="0.35">
      <c r="B19081" s="31"/>
      <c r="C19081" s="31"/>
    </row>
    <row r="19082" spans="2:3" x14ac:dyDescent="0.35">
      <c r="B19082" s="31"/>
      <c r="C19082" s="31"/>
    </row>
    <row r="19083" spans="2:3" x14ac:dyDescent="0.35">
      <c r="B19083" s="31"/>
      <c r="C19083" s="31"/>
    </row>
    <row r="19084" spans="2:3" x14ac:dyDescent="0.35">
      <c r="B19084" s="31"/>
      <c r="C19084" s="31"/>
    </row>
    <row r="19085" spans="2:3" x14ac:dyDescent="0.35">
      <c r="B19085" s="31"/>
      <c r="C19085" s="31"/>
    </row>
    <row r="19086" spans="2:3" x14ac:dyDescent="0.35">
      <c r="B19086" s="31"/>
      <c r="C19086" s="31"/>
    </row>
    <row r="19087" spans="2:3" x14ac:dyDescent="0.35">
      <c r="B19087" s="31"/>
      <c r="C19087" s="31"/>
    </row>
    <row r="19088" spans="2:3" x14ac:dyDescent="0.35">
      <c r="B19088" s="31"/>
      <c r="C19088" s="31"/>
    </row>
    <row r="19089" spans="2:3" x14ac:dyDescent="0.35">
      <c r="B19089" s="31"/>
      <c r="C19089" s="31"/>
    </row>
    <row r="19090" spans="2:3" x14ac:dyDescent="0.35">
      <c r="B19090" s="31"/>
      <c r="C19090" s="31"/>
    </row>
    <row r="19091" spans="2:3" x14ac:dyDescent="0.35">
      <c r="B19091" s="31"/>
      <c r="C19091" s="31"/>
    </row>
    <row r="19092" spans="2:3" x14ac:dyDescent="0.35">
      <c r="B19092" s="31"/>
      <c r="C19092" s="31"/>
    </row>
    <row r="19093" spans="2:3" x14ac:dyDescent="0.35">
      <c r="B19093" s="31"/>
      <c r="C19093" s="31"/>
    </row>
    <row r="19094" spans="2:3" x14ac:dyDescent="0.35">
      <c r="B19094" s="31"/>
      <c r="C19094" s="31"/>
    </row>
    <row r="19095" spans="2:3" x14ac:dyDescent="0.35">
      <c r="B19095" s="31"/>
      <c r="C19095" s="31"/>
    </row>
    <row r="19096" spans="2:3" x14ac:dyDescent="0.35">
      <c r="B19096" s="31"/>
      <c r="C19096" s="31"/>
    </row>
    <row r="19097" spans="2:3" x14ac:dyDescent="0.35">
      <c r="B19097" s="31"/>
      <c r="C19097" s="31"/>
    </row>
    <row r="19098" spans="2:3" x14ac:dyDescent="0.35">
      <c r="B19098" s="31"/>
      <c r="C19098" s="31"/>
    </row>
    <row r="19099" spans="2:3" x14ac:dyDescent="0.35">
      <c r="B19099" s="31"/>
      <c r="C19099" s="31"/>
    </row>
    <row r="19100" spans="2:3" x14ac:dyDescent="0.35">
      <c r="B19100" s="31"/>
      <c r="C19100" s="31"/>
    </row>
    <row r="19101" spans="2:3" x14ac:dyDescent="0.35">
      <c r="B19101" s="31"/>
      <c r="C19101" s="31"/>
    </row>
    <row r="19102" spans="2:3" x14ac:dyDescent="0.35">
      <c r="B19102" s="31"/>
      <c r="C19102" s="31"/>
    </row>
    <row r="19103" spans="2:3" x14ac:dyDescent="0.35">
      <c r="B19103" s="31"/>
      <c r="C19103" s="31"/>
    </row>
    <row r="19104" spans="2:3" x14ac:dyDescent="0.35">
      <c r="B19104" s="31"/>
      <c r="C19104" s="31"/>
    </row>
    <row r="19105" spans="2:3" x14ac:dyDescent="0.35">
      <c r="B19105" s="31"/>
      <c r="C19105" s="31"/>
    </row>
    <row r="19106" spans="2:3" x14ac:dyDescent="0.35">
      <c r="B19106" s="31"/>
      <c r="C19106" s="31"/>
    </row>
    <row r="19107" spans="2:3" x14ac:dyDescent="0.35">
      <c r="B19107" s="31"/>
      <c r="C19107" s="31"/>
    </row>
    <row r="19108" spans="2:3" x14ac:dyDescent="0.35">
      <c r="B19108" s="31"/>
      <c r="C19108" s="31"/>
    </row>
    <row r="19109" spans="2:3" x14ac:dyDescent="0.35">
      <c r="B19109" s="31"/>
      <c r="C19109" s="31"/>
    </row>
    <row r="19110" spans="2:3" x14ac:dyDescent="0.35">
      <c r="B19110" s="31"/>
      <c r="C19110" s="31"/>
    </row>
    <row r="19111" spans="2:3" x14ac:dyDescent="0.35">
      <c r="B19111" s="31"/>
      <c r="C19111" s="31"/>
    </row>
    <row r="19112" spans="2:3" x14ac:dyDescent="0.35">
      <c r="B19112" s="31"/>
      <c r="C19112" s="31"/>
    </row>
    <row r="19113" spans="2:3" x14ac:dyDescent="0.35">
      <c r="B19113" s="31"/>
      <c r="C19113" s="31"/>
    </row>
    <row r="19114" spans="2:3" x14ac:dyDescent="0.35">
      <c r="B19114" s="31"/>
      <c r="C19114" s="31"/>
    </row>
    <row r="19115" spans="2:3" x14ac:dyDescent="0.35">
      <c r="B19115" s="31"/>
      <c r="C19115" s="31"/>
    </row>
    <row r="19116" spans="2:3" x14ac:dyDescent="0.35">
      <c r="B19116" s="31"/>
      <c r="C19116" s="31"/>
    </row>
    <row r="19117" spans="2:3" x14ac:dyDescent="0.35">
      <c r="B19117" s="31"/>
      <c r="C19117" s="31"/>
    </row>
    <row r="19118" spans="2:3" x14ac:dyDescent="0.35">
      <c r="B19118" s="31"/>
      <c r="C19118" s="31"/>
    </row>
    <row r="19119" spans="2:3" x14ac:dyDescent="0.35">
      <c r="B19119" s="31"/>
      <c r="C19119" s="31"/>
    </row>
    <row r="19120" spans="2:3" x14ac:dyDescent="0.35">
      <c r="B19120" s="31"/>
      <c r="C19120" s="31"/>
    </row>
    <row r="19121" spans="2:3" x14ac:dyDescent="0.35">
      <c r="B19121" s="31"/>
      <c r="C19121" s="31"/>
    </row>
    <row r="19122" spans="2:3" x14ac:dyDescent="0.35">
      <c r="B19122" s="31"/>
      <c r="C19122" s="31"/>
    </row>
    <row r="19123" spans="2:3" x14ac:dyDescent="0.35">
      <c r="B19123" s="31"/>
      <c r="C19123" s="31"/>
    </row>
    <row r="19124" spans="2:3" x14ac:dyDescent="0.35">
      <c r="B19124" s="31"/>
      <c r="C19124" s="31"/>
    </row>
    <row r="19125" spans="2:3" x14ac:dyDescent="0.35">
      <c r="B19125" s="31"/>
      <c r="C19125" s="31"/>
    </row>
    <row r="19126" spans="2:3" x14ac:dyDescent="0.35">
      <c r="B19126" s="31"/>
      <c r="C19126" s="31"/>
    </row>
    <row r="19127" spans="2:3" x14ac:dyDescent="0.35">
      <c r="B19127" s="31"/>
      <c r="C19127" s="31"/>
    </row>
    <row r="19128" spans="2:3" x14ac:dyDescent="0.35">
      <c r="B19128" s="31"/>
      <c r="C19128" s="31"/>
    </row>
    <row r="19129" spans="2:3" x14ac:dyDescent="0.35">
      <c r="B19129" s="31"/>
      <c r="C19129" s="31"/>
    </row>
    <row r="19130" spans="2:3" x14ac:dyDescent="0.35">
      <c r="B19130" s="31"/>
      <c r="C19130" s="31"/>
    </row>
    <row r="19131" spans="2:3" x14ac:dyDescent="0.35">
      <c r="B19131" s="31"/>
      <c r="C19131" s="31"/>
    </row>
    <row r="19132" spans="2:3" x14ac:dyDescent="0.35">
      <c r="B19132" s="31"/>
      <c r="C19132" s="31"/>
    </row>
    <row r="19133" spans="2:3" x14ac:dyDescent="0.35">
      <c r="B19133" s="31"/>
      <c r="C19133" s="31"/>
    </row>
    <row r="19134" spans="2:3" x14ac:dyDescent="0.35">
      <c r="B19134" s="31"/>
      <c r="C19134" s="31"/>
    </row>
    <row r="19135" spans="2:3" x14ac:dyDescent="0.35">
      <c r="B19135" s="31"/>
      <c r="C19135" s="31"/>
    </row>
    <row r="19136" spans="2:3" x14ac:dyDescent="0.35">
      <c r="B19136" s="31"/>
      <c r="C19136" s="31"/>
    </row>
    <row r="19137" spans="2:3" x14ac:dyDescent="0.35">
      <c r="B19137" s="31"/>
      <c r="C19137" s="31"/>
    </row>
    <row r="19138" spans="2:3" x14ac:dyDescent="0.35">
      <c r="B19138" s="31"/>
      <c r="C19138" s="31"/>
    </row>
    <row r="19139" spans="2:3" x14ac:dyDescent="0.35">
      <c r="B19139" s="31"/>
      <c r="C19139" s="31"/>
    </row>
    <row r="19140" spans="2:3" x14ac:dyDescent="0.35">
      <c r="B19140" s="31"/>
      <c r="C19140" s="31"/>
    </row>
    <row r="19141" spans="2:3" x14ac:dyDescent="0.35">
      <c r="B19141" s="31"/>
      <c r="C19141" s="31"/>
    </row>
    <row r="19142" spans="2:3" x14ac:dyDescent="0.35">
      <c r="B19142" s="31"/>
      <c r="C19142" s="31"/>
    </row>
    <row r="19143" spans="2:3" x14ac:dyDescent="0.35">
      <c r="B19143" s="31"/>
      <c r="C19143" s="31"/>
    </row>
    <row r="19144" spans="2:3" x14ac:dyDescent="0.35">
      <c r="B19144" s="31"/>
      <c r="C19144" s="31"/>
    </row>
    <row r="19145" spans="2:3" x14ac:dyDescent="0.35">
      <c r="B19145" s="31"/>
      <c r="C19145" s="31"/>
    </row>
    <row r="19146" spans="2:3" x14ac:dyDescent="0.35">
      <c r="B19146" s="31"/>
      <c r="C19146" s="31"/>
    </row>
    <row r="19147" spans="2:3" x14ac:dyDescent="0.35">
      <c r="B19147" s="31"/>
      <c r="C19147" s="31"/>
    </row>
    <row r="19148" spans="2:3" x14ac:dyDescent="0.35">
      <c r="B19148" s="31"/>
      <c r="C19148" s="31"/>
    </row>
    <row r="19149" spans="2:3" x14ac:dyDescent="0.35">
      <c r="B19149" s="31"/>
      <c r="C19149" s="31"/>
    </row>
    <row r="19150" spans="2:3" x14ac:dyDescent="0.35">
      <c r="B19150" s="31"/>
      <c r="C19150" s="31"/>
    </row>
    <row r="19151" spans="2:3" x14ac:dyDescent="0.35">
      <c r="B19151" s="31"/>
      <c r="C19151" s="31"/>
    </row>
    <row r="19152" spans="2:3" x14ac:dyDescent="0.35">
      <c r="B19152" s="31"/>
      <c r="C19152" s="31"/>
    </row>
    <row r="19153" spans="2:3" x14ac:dyDescent="0.35">
      <c r="B19153" s="31"/>
      <c r="C19153" s="31"/>
    </row>
    <row r="19154" spans="2:3" x14ac:dyDescent="0.35">
      <c r="B19154" s="31"/>
      <c r="C19154" s="31"/>
    </row>
    <row r="19155" spans="2:3" x14ac:dyDescent="0.35">
      <c r="B19155" s="31"/>
      <c r="C19155" s="31"/>
    </row>
    <row r="19156" spans="2:3" x14ac:dyDescent="0.35">
      <c r="B19156" s="31"/>
      <c r="C19156" s="31"/>
    </row>
    <row r="19157" spans="2:3" x14ac:dyDescent="0.35">
      <c r="B19157" s="31"/>
      <c r="C19157" s="31"/>
    </row>
    <row r="19158" spans="2:3" x14ac:dyDescent="0.35">
      <c r="B19158" s="31"/>
      <c r="C19158" s="31"/>
    </row>
    <row r="19159" spans="2:3" x14ac:dyDescent="0.35">
      <c r="B19159" s="31"/>
      <c r="C19159" s="31"/>
    </row>
    <row r="19160" spans="2:3" x14ac:dyDescent="0.35">
      <c r="B19160" s="31"/>
      <c r="C19160" s="31"/>
    </row>
    <row r="19161" spans="2:3" x14ac:dyDescent="0.35">
      <c r="B19161" s="31"/>
      <c r="C19161" s="31"/>
    </row>
    <row r="19162" spans="2:3" x14ac:dyDescent="0.35">
      <c r="B19162" s="31"/>
      <c r="C19162" s="31"/>
    </row>
    <row r="19163" spans="2:3" x14ac:dyDescent="0.35">
      <c r="B19163" s="31"/>
      <c r="C19163" s="31"/>
    </row>
    <row r="19164" spans="2:3" x14ac:dyDescent="0.35">
      <c r="B19164" s="31"/>
      <c r="C19164" s="31"/>
    </row>
    <row r="19165" spans="2:3" x14ac:dyDescent="0.35">
      <c r="B19165" s="31"/>
      <c r="C19165" s="31"/>
    </row>
    <row r="19166" spans="2:3" x14ac:dyDescent="0.35">
      <c r="B19166" s="31"/>
      <c r="C19166" s="31"/>
    </row>
    <row r="19167" spans="2:3" x14ac:dyDescent="0.35">
      <c r="B19167" s="31"/>
      <c r="C19167" s="31"/>
    </row>
    <row r="19168" spans="2:3" x14ac:dyDescent="0.35">
      <c r="B19168" s="31"/>
      <c r="C19168" s="31"/>
    </row>
    <row r="19169" spans="2:3" x14ac:dyDescent="0.35">
      <c r="B19169" s="31"/>
      <c r="C19169" s="31"/>
    </row>
    <row r="19170" spans="2:3" x14ac:dyDescent="0.35">
      <c r="B19170" s="31"/>
      <c r="C19170" s="31"/>
    </row>
    <row r="19171" spans="2:3" x14ac:dyDescent="0.35">
      <c r="B19171" s="31"/>
      <c r="C19171" s="31"/>
    </row>
    <row r="19172" spans="2:3" x14ac:dyDescent="0.35">
      <c r="B19172" s="31"/>
      <c r="C19172" s="31"/>
    </row>
    <row r="19173" spans="2:3" x14ac:dyDescent="0.35">
      <c r="B19173" s="31"/>
      <c r="C19173" s="31"/>
    </row>
    <row r="19174" spans="2:3" x14ac:dyDescent="0.35">
      <c r="B19174" s="31"/>
      <c r="C19174" s="31"/>
    </row>
    <row r="19175" spans="2:3" x14ac:dyDescent="0.35">
      <c r="B19175" s="31"/>
      <c r="C19175" s="31"/>
    </row>
    <row r="19176" spans="2:3" x14ac:dyDescent="0.35">
      <c r="B19176" s="31"/>
      <c r="C19176" s="31"/>
    </row>
    <row r="19177" spans="2:3" x14ac:dyDescent="0.35">
      <c r="B19177" s="31"/>
      <c r="C19177" s="31"/>
    </row>
    <row r="19178" spans="2:3" x14ac:dyDescent="0.35">
      <c r="B19178" s="31"/>
      <c r="C19178" s="31"/>
    </row>
    <row r="19179" spans="2:3" x14ac:dyDescent="0.35">
      <c r="B19179" s="31"/>
      <c r="C19179" s="31"/>
    </row>
    <row r="19180" spans="2:3" x14ac:dyDescent="0.35">
      <c r="B19180" s="31"/>
      <c r="C19180" s="31"/>
    </row>
    <row r="19181" spans="2:3" x14ac:dyDescent="0.35">
      <c r="B19181" s="31"/>
      <c r="C19181" s="31"/>
    </row>
    <row r="19182" spans="2:3" x14ac:dyDescent="0.35">
      <c r="B19182" s="31"/>
      <c r="C19182" s="31"/>
    </row>
    <row r="19183" spans="2:3" x14ac:dyDescent="0.35">
      <c r="B19183" s="31"/>
      <c r="C19183" s="31"/>
    </row>
    <row r="19184" spans="2:3" x14ac:dyDescent="0.35">
      <c r="B19184" s="31"/>
      <c r="C19184" s="31"/>
    </row>
    <row r="19185" spans="2:3" x14ac:dyDescent="0.35">
      <c r="B19185" s="31"/>
      <c r="C19185" s="31"/>
    </row>
    <row r="19186" spans="2:3" x14ac:dyDescent="0.35">
      <c r="B19186" s="31"/>
      <c r="C19186" s="31"/>
    </row>
    <row r="19187" spans="2:3" x14ac:dyDescent="0.35">
      <c r="B19187" s="31"/>
      <c r="C19187" s="31"/>
    </row>
    <row r="19188" spans="2:3" x14ac:dyDescent="0.35">
      <c r="B19188" s="31"/>
      <c r="C19188" s="31"/>
    </row>
    <row r="19189" spans="2:3" x14ac:dyDescent="0.35">
      <c r="B19189" s="31"/>
      <c r="C19189" s="31"/>
    </row>
    <row r="19190" spans="2:3" x14ac:dyDescent="0.35">
      <c r="B19190" s="31"/>
      <c r="C19190" s="31"/>
    </row>
    <row r="19191" spans="2:3" x14ac:dyDescent="0.35">
      <c r="B19191" s="31"/>
      <c r="C19191" s="31"/>
    </row>
    <row r="19192" spans="2:3" x14ac:dyDescent="0.35">
      <c r="B19192" s="31"/>
      <c r="C19192" s="31"/>
    </row>
    <row r="19193" spans="2:3" x14ac:dyDescent="0.35">
      <c r="B19193" s="31"/>
      <c r="C19193" s="31"/>
    </row>
    <row r="19194" spans="2:3" x14ac:dyDescent="0.35">
      <c r="B19194" s="31"/>
      <c r="C19194" s="31"/>
    </row>
    <row r="19195" spans="2:3" x14ac:dyDescent="0.35">
      <c r="B19195" s="31"/>
      <c r="C19195" s="31"/>
    </row>
    <row r="19196" spans="2:3" x14ac:dyDescent="0.35">
      <c r="B19196" s="31"/>
      <c r="C19196" s="31"/>
    </row>
    <row r="19197" spans="2:3" x14ac:dyDescent="0.35">
      <c r="B19197" s="31"/>
      <c r="C19197" s="31"/>
    </row>
    <row r="19198" spans="2:3" x14ac:dyDescent="0.35">
      <c r="B19198" s="31"/>
      <c r="C19198" s="31"/>
    </row>
    <row r="19199" spans="2:3" x14ac:dyDescent="0.35">
      <c r="B19199" s="31"/>
      <c r="C19199" s="31"/>
    </row>
    <row r="19200" spans="2:3" x14ac:dyDescent="0.35">
      <c r="B19200" s="31"/>
      <c r="C19200" s="31"/>
    </row>
    <row r="19201" spans="2:3" x14ac:dyDescent="0.35">
      <c r="B19201" s="31"/>
      <c r="C19201" s="31"/>
    </row>
    <row r="19202" spans="2:3" x14ac:dyDescent="0.35">
      <c r="B19202" s="31"/>
      <c r="C19202" s="31"/>
    </row>
    <row r="19203" spans="2:3" x14ac:dyDescent="0.35">
      <c r="B19203" s="31"/>
      <c r="C19203" s="31"/>
    </row>
    <row r="19204" spans="2:3" x14ac:dyDescent="0.35">
      <c r="B19204" s="31"/>
      <c r="C19204" s="31"/>
    </row>
    <row r="19205" spans="2:3" x14ac:dyDescent="0.35">
      <c r="B19205" s="31"/>
      <c r="C19205" s="31"/>
    </row>
    <row r="19206" spans="2:3" x14ac:dyDescent="0.35">
      <c r="B19206" s="31"/>
      <c r="C19206" s="31"/>
    </row>
    <row r="19207" spans="2:3" x14ac:dyDescent="0.35">
      <c r="B19207" s="31"/>
      <c r="C19207" s="31"/>
    </row>
    <row r="19208" spans="2:3" x14ac:dyDescent="0.35">
      <c r="B19208" s="31"/>
      <c r="C19208" s="31"/>
    </row>
    <row r="19209" spans="2:3" x14ac:dyDescent="0.35">
      <c r="B19209" s="31"/>
      <c r="C19209" s="31"/>
    </row>
    <row r="19210" spans="2:3" x14ac:dyDescent="0.35">
      <c r="B19210" s="31"/>
      <c r="C19210" s="31"/>
    </row>
    <row r="19211" spans="2:3" x14ac:dyDescent="0.35">
      <c r="B19211" s="31"/>
      <c r="C19211" s="31"/>
    </row>
    <row r="19212" spans="2:3" x14ac:dyDescent="0.35">
      <c r="B19212" s="31"/>
      <c r="C19212" s="31"/>
    </row>
    <row r="19213" spans="2:3" x14ac:dyDescent="0.35">
      <c r="B19213" s="31"/>
      <c r="C19213" s="31"/>
    </row>
    <row r="19214" spans="2:3" x14ac:dyDescent="0.35">
      <c r="B19214" s="31"/>
      <c r="C19214" s="31"/>
    </row>
    <row r="19215" spans="2:3" x14ac:dyDescent="0.35">
      <c r="B19215" s="31"/>
      <c r="C19215" s="31"/>
    </row>
    <row r="19216" spans="2:3" x14ac:dyDescent="0.35">
      <c r="B19216" s="31"/>
      <c r="C19216" s="31"/>
    </row>
    <row r="19217" spans="2:3" x14ac:dyDescent="0.35">
      <c r="B19217" s="31"/>
      <c r="C19217" s="31"/>
    </row>
    <row r="19218" spans="2:3" x14ac:dyDescent="0.35">
      <c r="B19218" s="31"/>
      <c r="C19218" s="31"/>
    </row>
    <row r="19219" spans="2:3" x14ac:dyDescent="0.35">
      <c r="B19219" s="31"/>
      <c r="C19219" s="31"/>
    </row>
    <row r="19220" spans="2:3" x14ac:dyDescent="0.35">
      <c r="B19220" s="31"/>
      <c r="C19220" s="31"/>
    </row>
    <row r="19221" spans="2:3" x14ac:dyDescent="0.35">
      <c r="B19221" s="31"/>
      <c r="C19221" s="31"/>
    </row>
    <row r="19222" spans="2:3" x14ac:dyDescent="0.35">
      <c r="B19222" s="31"/>
      <c r="C19222" s="31"/>
    </row>
    <row r="19223" spans="2:3" x14ac:dyDescent="0.35">
      <c r="B19223" s="31"/>
      <c r="C19223" s="31"/>
    </row>
    <row r="19224" spans="2:3" x14ac:dyDescent="0.35">
      <c r="B19224" s="31"/>
      <c r="C19224" s="31"/>
    </row>
    <row r="19225" spans="2:3" x14ac:dyDescent="0.35">
      <c r="B19225" s="31"/>
      <c r="C19225" s="31"/>
    </row>
    <row r="19226" spans="2:3" x14ac:dyDescent="0.35">
      <c r="B19226" s="31"/>
      <c r="C19226" s="31"/>
    </row>
    <row r="19227" spans="2:3" x14ac:dyDescent="0.35">
      <c r="B19227" s="31"/>
      <c r="C19227" s="31"/>
    </row>
    <row r="19228" spans="2:3" x14ac:dyDescent="0.35">
      <c r="B19228" s="31"/>
      <c r="C19228" s="31"/>
    </row>
    <row r="19229" spans="2:3" x14ac:dyDescent="0.35">
      <c r="B19229" s="31"/>
      <c r="C19229" s="31"/>
    </row>
    <row r="19230" spans="2:3" x14ac:dyDescent="0.35">
      <c r="B19230" s="31"/>
      <c r="C19230" s="31"/>
    </row>
    <row r="19231" spans="2:3" x14ac:dyDescent="0.35">
      <c r="B19231" s="31"/>
      <c r="C19231" s="31"/>
    </row>
    <row r="19232" spans="2:3" x14ac:dyDescent="0.35">
      <c r="B19232" s="31"/>
      <c r="C19232" s="31"/>
    </row>
    <row r="19233" spans="2:3" x14ac:dyDescent="0.35">
      <c r="B19233" s="31"/>
      <c r="C19233" s="31"/>
    </row>
    <row r="19234" spans="2:3" x14ac:dyDescent="0.35">
      <c r="B19234" s="31"/>
      <c r="C19234" s="31"/>
    </row>
    <row r="19235" spans="2:3" x14ac:dyDescent="0.35">
      <c r="B19235" s="31"/>
      <c r="C19235" s="31"/>
    </row>
    <row r="19236" spans="2:3" x14ac:dyDescent="0.35">
      <c r="B19236" s="31"/>
      <c r="C19236" s="31"/>
    </row>
    <row r="19237" spans="2:3" x14ac:dyDescent="0.35">
      <c r="B19237" s="31"/>
      <c r="C19237" s="31"/>
    </row>
    <row r="19238" spans="2:3" x14ac:dyDescent="0.35">
      <c r="B19238" s="31"/>
      <c r="C19238" s="31"/>
    </row>
    <row r="19239" spans="2:3" x14ac:dyDescent="0.35">
      <c r="B19239" s="31"/>
      <c r="C19239" s="31"/>
    </row>
    <row r="19240" spans="2:3" x14ac:dyDescent="0.35">
      <c r="B19240" s="31"/>
      <c r="C19240" s="31"/>
    </row>
    <row r="19241" spans="2:3" x14ac:dyDescent="0.35">
      <c r="B19241" s="31"/>
      <c r="C19241" s="31"/>
    </row>
    <row r="19242" spans="2:3" x14ac:dyDescent="0.35">
      <c r="B19242" s="31"/>
      <c r="C19242" s="31"/>
    </row>
    <row r="19243" spans="2:3" x14ac:dyDescent="0.35">
      <c r="B19243" s="31"/>
      <c r="C19243" s="31"/>
    </row>
    <row r="19244" spans="2:3" x14ac:dyDescent="0.35">
      <c r="B19244" s="31"/>
      <c r="C19244" s="31"/>
    </row>
    <row r="19245" spans="2:3" x14ac:dyDescent="0.35">
      <c r="B19245" s="31"/>
      <c r="C19245" s="31"/>
    </row>
    <row r="19246" spans="2:3" x14ac:dyDescent="0.35">
      <c r="B19246" s="31"/>
      <c r="C19246" s="31"/>
    </row>
    <row r="19247" spans="2:3" x14ac:dyDescent="0.35">
      <c r="B19247" s="31"/>
      <c r="C19247" s="31"/>
    </row>
    <row r="19248" spans="2:3" x14ac:dyDescent="0.35">
      <c r="B19248" s="31"/>
      <c r="C19248" s="31"/>
    </row>
    <row r="19249" spans="2:3" x14ac:dyDescent="0.35">
      <c r="B19249" s="31"/>
      <c r="C19249" s="31"/>
    </row>
    <row r="19250" spans="2:3" x14ac:dyDescent="0.35">
      <c r="B19250" s="31"/>
      <c r="C19250" s="31"/>
    </row>
    <row r="19251" spans="2:3" x14ac:dyDescent="0.35">
      <c r="B19251" s="31"/>
      <c r="C19251" s="31"/>
    </row>
    <row r="19252" spans="2:3" x14ac:dyDescent="0.35">
      <c r="B19252" s="31"/>
      <c r="C19252" s="31"/>
    </row>
    <row r="19253" spans="2:3" x14ac:dyDescent="0.35">
      <c r="B19253" s="31"/>
      <c r="C19253" s="31"/>
    </row>
    <row r="19254" spans="2:3" x14ac:dyDescent="0.35">
      <c r="B19254" s="31"/>
      <c r="C19254" s="31"/>
    </row>
    <row r="19255" spans="2:3" x14ac:dyDescent="0.35">
      <c r="B19255" s="31"/>
      <c r="C19255" s="31"/>
    </row>
    <row r="19256" spans="2:3" x14ac:dyDescent="0.35">
      <c r="B19256" s="31"/>
      <c r="C19256" s="31"/>
    </row>
    <row r="19257" spans="2:3" x14ac:dyDescent="0.35">
      <c r="B19257" s="31"/>
      <c r="C19257" s="31"/>
    </row>
    <row r="19258" spans="2:3" x14ac:dyDescent="0.35">
      <c r="B19258" s="31"/>
      <c r="C19258" s="31"/>
    </row>
    <row r="19259" spans="2:3" x14ac:dyDescent="0.35">
      <c r="B19259" s="31"/>
      <c r="C19259" s="31"/>
    </row>
    <row r="19260" spans="2:3" x14ac:dyDescent="0.35">
      <c r="B19260" s="31"/>
      <c r="C19260" s="31"/>
    </row>
    <row r="19261" spans="2:3" x14ac:dyDescent="0.35">
      <c r="B19261" s="31"/>
      <c r="C19261" s="31"/>
    </row>
    <row r="19262" spans="2:3" x14ac:dyDescent="0.35">
      <c r="B19262" s="31"/>
      <c r="C19262" s="31"/>
    </row>
    <row r="19263" spans="2:3" x14ac:dyDescent="0.35">
      <c r="B19263" s="31"/>
      <c r="C19263" s="31"/>
    </row>
    <row r="19264" spans="2:3" x14ac:dyDescent="0.35">
      <c r="B19264" s="31"/>
      <c r="C19264" s="31"/>
    </row>
    <row r="19265" spans="2:3" x14ac:dyDescent="0.35">
      <c r="B19265" s="31"/>
      <c r="C19265" s="31"/>
    </row>
    <row r="19266" spans="2:3" x14ac:dyDescent="0.35">
      <c r="B19266" s="31"/>
      <c r="C19266" s="31"/>
    </row>
    <row r="19267" spans="2:3" x14ac:dyDescent="0.35">
      <c r="B19267" s="31"/>
      <c r="C19267" s="31"/>
    </row>
    <row r="19268" spans="2:3" x14ac:dyDescent="0.35">
      <c r="B19268" s="31"/>
      <c r="C19268" s="31"/>
    </row>
    <row r="19269" spans="2:3" x14ac:dyDescent="0.35">
      <c r="B19269" s="31"/>
      <c r="C19269" s="31"/>
    </row>
    <row r="19270" spans="2:3" x14ac:dyDescent="0.35">
      <c r="B19270" s="31"/>
      <c r="C19270" s="31"/>
    </row>
    <row r="19271" spans="2:3" x14ac:dyDescent="0.35">
      <c r="B19271" s="31"/>
      <c r="C19271" s="31"/>
    </row>
    <row r="19272" spans="2:3" x14ac:dyDescent="0.35">
      <c r="B19272" s="31"/>
      <c r="C19272" s="31"/>
    </row>
    <row r="19273" spans="2:3" x14ac:dyDescent="0.35">
      <c r="B19273" s="31"/>
      <c r="C19273" s="31"/>
    </row>
    <row r="19274" spans="2:3" x14ac:dyDescent="0.35">
      <c r="B19274" s="31"/>
      <c r="C19274" s="31"/>
    </row>
    <row r="19275" spans="2:3" x14ac:dyDescent="0.35">
      <c r="B19275" s="31"/>
      <c r="C19275" s="31"/>
    </row>
    <row r="19276" spans="2:3" x14ac:dyDescent="0.35">
      <c r="B19276" s="31"/>
      <c r="C19276" s="31"/>
    </row>
    <row r="19277" spans="2:3" x14ac:dyDescent="0.35">
      <c r="B19277" s="31"/>
      <c r="C19277" s="31"/>
    </row>
    <row r="19278" spans="2:3" x14ac:dyDescent="0.35">
      <c r="B19278" s="31"/>
      <c r="C19278" s="31"/>
    </row>
    <row r="19279" spans="2:3" x14ac:dyDescent="0.35">
      <c r="B19279" s="31"/>
      <c r="C19279" s="31"/>
    </row>
    <row r="19280" spans="2:3" x14ac:dyDescent="0.35">
      <c r="B19280" s="31"/>
      <c r="C19280" s="31"/>
    </row>
    <row r="19281" spans="2:3" x14ac:dyDescent="0.35">
      <c r="B19281" s="31"/>
      <c r="C19281" s="31"/>
    </row>
    <row r="19282" spans="2:3" x14ac:dyDescent="0.35">
      <c r="B19282" s="31"/>
      <c r="C19282" s="31"/>
    </row>
    <row r="19283" spans="2:3" x14ac:dyDescent="0.35">
      <c r="B19283" s="31"/>
      <c r="C19283" s="31"/>
    </row>
    <row r="19284" spans="2:3" x14ac:dyDescent="0.35">
      <c r="B19284" s="31"/>
      <c r="C19284" s="31"/>
    </row>
    <row r="19285" spans="2:3" x14ac:dyDescent="0.35">
      <c r="B19285" s="31"/>
      <c r="C19285" s="31"/>
    </row>
    <row r="19286" spans="2:3" x14ac:dyDescent="0.35">
      <c r="B19286" s="31"/>
      <c r="C19286" s="31"/>
    </row>
    <row r="19287" spans="2:3" x14ac:dyDescent="0.35">
      <c r="B19287" s="31"/>
      <c r="C19287" s="31"/>
    </row>
    <row r="19288" spans="2:3" x14ac:dyDescent="0.35">
      <c r="B19288" s="31"/>
      <c r="C19288" s="31"/>
    </row>
    <row r="19289" spans="2:3" x14ac:dyDescent="0.35">
      <c r="B19289" s="31"/>
      <c r="C19289" s="31"/>
    </row>
    <row r="19290" spans="2:3" x14ac:dyDescent="0.35">
      <c r="B19290" s="31"/>
      <c r="C19290" s="31"/>
    </row>
    <row r="19291" spans="2:3" x14ac:dyDescent="0.35">
      <c r="B19291" s="31"/>
      <c r="C19291" s="31"/>
    </row>
    <row r="19292" spans="2:3" x14ac:dyDescent="0.35">
      <c r="B19292" s="31"/>
      <c r="C19292" s="31"/>
    </row>
    <row r="19293" spans="2:3" x14ac:dyDescent="0.35">
      <c r="B19293" s="31"/>
      <c r="C19293" s="31"/>
    </row>
    <row r="19294" spans="2:3" x14ac:dyDescent="0.35">
      <c r="B19294" s="31"/>
      <c r="C19294" s="31"/>
    </row>
    <row r="19295" spans="2:3" x14ac:dyDescent="0.35">
      <c r="B19295" s="31"/>
      <c r="C19295" s="31"/>
    </row>
    <row r="19296" spans="2:3" x14ac:dyDescent="0.35">
      <c r="B19296" s="31"/>
      <c r="C19296" s="31"/>
    </row>
    <row r="19297" spans="2:3" x14ac:dyDescent="0.35">
      <c r="B19297" s="31"/>
      <c r="C19297" s="31"/>
    </row>
    <row r="19298" spans="2:3" x14ac:dyDescent="0.35">
      <c r="B19298" s="31"/>
      <c r="C19298" s="31"/>
    </row>
    <row r="19299" spans="2:3" x14ac:dyDescent="0.35">
      <c r="B19299" s="31"/>
      <c r="C19299" s="31"/>
    </row>
    <row r="19300" spans="2:3" x14ac:dyDescent="0.35">
      <c r="B19300" s="31"/>
      <c r="C19300" s="31"/>
    </row>
    <row r="19301" spans="2:3" x14ac:dyDescent="0.35">
      <c r="B19301" s="31"/>
      <c r="C19301" s="31"/>
    </row>
    <row r="19302" spans="2:3" x14ac:dyDescent="0.35">
      <c r="B19302" s="31"/>
      <c r="C19302" s="31"/>
    </row>
    <row r="19303" spans="2:3" x14ac:dyDescent="0.35">
      <c r="B19303" s="31"/>
      <c r="C19303" s="31"/>
    </row>
    <row r="19304" spans="2:3" x14ac:dyDescent="0.35">
      <c r="B19304" s="31"/>
      <c r="C19304" s="31"/>
    </row>
    <row r="19305" spans="2:3" x14ac:dyDescent="0.35">
      <c r="B19305" s="31"/>
      <c r="C19305" s="31"/>
    </row>
    <row r="19306" spans="2:3" x14ac:dyDescent="0.35">
      <c r="B19306" s="31"/>
      <c r="C19306" s="31"/>
    </row>
    <row r="19307" spans="2:3" x14ac:dyDescent="0.35">
      <c r="B19307" s="31"/>
      <c r="C19307" s="31"/>
    </row>
    <row r="19308" spans="2:3" x14ac:dyDescent="0.35">
      <c r="B19308" s="31"/>
      <c r="C19308" s="31"/>
    </row>
    <row r="19309" spans="2:3" x14ac:dyDescent="0.35">
      <c r="B19309" s="31"/>
      <c r="C19309" s="31"/>
    </row>
    <row r="19310" spans="2:3" x14ac:dyDescent="0.35">
      <c r="B19310" s="31"/>
      <c r="C19310" s="31"/>
    </row>
    <row r="19311" spans="2:3" x14ac:dyDescent="0.35">
      <c r="B19311" s="31"/>
      <c r="C19311" s="31"/>
    </row>
    <row r="19312" spans="2:3" x14ac:dyDescent="0.35">
      <c r="B19312" s="31"/>
      <c r="C19312" s="31"/>
    </row>
    <row r="19313" spans="2:3" x14ac:dyDescent="0.35">
      <c r="B19313" s="31"/>
      <c r="C19313" s="31"/>
    </row>
    <row r="19314" spans="2:3" x14ac:dyDescent="0.35">
      <c r="B19314" s="31"/>
      <c r="C19314" s="31"/>
    </row>
    <row r="19315" spans="2:3" x14ac:dyDescent="0.35">
      <c r="B19315" s="31"/>
      <c r="C19315" s="31"/>
    </row>
    <row r="19316" spans="2:3" x14ac:dyDescent="0.35">
      <c r="B19316" s="31"/>
      <c r="C19316" s="31"/>
    </row>
    <row r="19317" spans="2:3" x14ac:dyDescent="0.35">
      <c r="B19317" s="31"/>
      <c r="C19317" s="31"/>
    </row>
    <row r="19318" spans="2:3" x14ac:dyDescent="0.35">
      <c r="B19318" s="31"/>
      <c r="C19318" s="31"/>
    </row>
    <row r="19319" spans="2:3" x14ac:dyDescent="0.35">
      <c r="B19319" s="31"/>
      <c r="C19319" s="31"/>
    </row>
    <row r="19320" spans="2:3" x14ac:dyDescent="0.35">
      <c r="B19320" s="31"/>
      <c r="C19320" s="31"/>
    </row>
    <row r="19321" spans="2:3" x14ac:dyDescent="0.35">
      <c r="B19321" s="31"/>
      <c r="C19321" s="31"/>
    </row>
    <row r="19322" spans="2:3" x14ac:dyDescent="0.35">
      <c r="B19322" s="31"/>
      <c r="C19322" s="31"/>
    </row>
    <row r="19323" spans="2:3" x14ac:dyDescent="0.35">
      <c r="B19323" s="31"/>
      <c r="C19323" s="31"/>
    </row>
    <row r="19324" spans="2:3" x14ac:dyDescent="0.35">
      <c r="B19324" s="31"/>
      <c r="C19324" s="31"/>
    </row>
    <row r="19325" spans="2:3" x14ac:dyDescent="0.35">
      <c r="B19325" s="31"/>
      <c r="C19325" s="31"/>
    </row>
    <row r="19326" spans="2:3" x14ac:dyDescent="0.35">
      <c r="B19326" s="31"/>
      <c r="C19326" s="31"/>
    </row>
    <row r="19327" spans="2:3" x14ac:dyDescent="0.35">
      <c r="B19327" s="31"/>
      <c r="C19327" s="31"/>
    </row>
    <row r="19328" spans="2:3" x14ac:dyDescent="0.35">
      <c r="B19328" s="31"/>
      <c r="C19328" s="31"/>
    </row>
    <row r="19329" spans="2:3" x14ac:dyDescent="0.35">
      <c r="B19329" s="31"/>
      <c r="C19329" s="31"/>
    </row>
    <row r="19330" spans="2:3" x14ac:dyDescent="0.35">
      <c r="B19330" s="31"/>
      <c r="C19330" s="31"/>
    </row>
    <row r="19331" spans="2:3" x14ac:dyDescent="0.35">
      <c r="B19331" s="31"/>
      <c r="C19331" s="31"/>
    </row>
    <row r="19332" spans="2:3" x14ac:dyDescent="0.35">
      <c r="B19332" s="31"/>
      <c r="C19332" s="31"/>
    </row>
    <row r="19333" spans="2:3" x14ac:dyDescent="0.35">
      <c r="B19333" s="31"/>
      <c r="C19333" s="31"/>
    </row>
    <row r="19334" spans="2:3" x14ac:dyDescent="0.35">
      <c r="B19334" s="31"/>
      <c r="C19334" s="31"/>
    </row>
    <row r="19335" spans="2:3" x14ac:dyDescent="0.35">
      <c r="B19335" s="31"/>
      <c r="C19335" s="31"/>
    </row>
    <row r="19336" spans="2:3" x14ac:dyDescent="0.35">
      <c r="B19336" s="31"/>
      <c r="C19336" s="31"/>
    </row>
    <row r="19337" spans="2:3" x14ac:dyDescent="0.35">
      <c r="B19337" s="31"/>
      <c r="C19337" s="31"/>
    </row>
    <row r="19338" spans="2:3" x14ac:dyDescent="0.35">
      <c r="B19338" s="31"/>
      <c r="C19338" s="31"/>
    </row>
    <row r="19339" spans="2:3" x14ac:dyDescent="0.35">
      <c r="B19339" s="31"/>
      <c r="C19339" s="31"/>
    </row>
    <row r="19340" spans="2:3" x14ac:dyDescent="0.35">
      <c r="B19340" s="31"/>
      <c r="C19340" s="31"/>
    </row>
    <row r="19341" spans="2:3" x14ac:dyDescent="0.35">
      <c r="B19341" s="31"/>
      <c r="C19341" s="31"/>
    </row>
    <row r="19342" spans="2:3" x14ac:dyDescent="0.35">
      <c r="B19342" s="31"/>
      <c r="C19342" s="31"/>
    </row>
    <row r="19343" spans="2:3" x14ac:dyDescent="0.35">
      <c r="B19343" s="31"/>
      <c r="C19343" s="31"/>
    </row>
    <row r="19344" spans="2:3" x14ac:dyDescent="0.35">
      <c r="B19344" s="31"/>
      <c r="C19344" s="31"/>
    </row>
    <row r="19345" spans="2:3" x14ac:dyDescent="0.35">
      <c r="B19345" s="31"/>
      <c r="C19345" s="31"/>
    </row>
    <row r="19346" spans="2:3" x14ac:dyDescent="0.35">
      <c r="B19346" s="31"/>
      <c r="C19346" s="31"/>
    </row>
    <row r="19347" spans="2:3" x14ac:dyDescent="0.35">
      <c r="B19347" s="31"/>
      <c r="C19347" s="31"/>
    </row>
    <row r="19348" spans="2:3" x14ac:dyDescent="0.35">
      <c r="B19348" s="31"/>
      <c r="C19348" s="31"/>
    </row>
    <row r="19349" spans="2:3" x14ac:dyDescent="0.35">
      <c r="B19349" s="31"/>
      <c r="C19349" s="31"/>
    </row>
    <row r="19350" spans="2:3" x14ac:dyDescent="0.35">
      <c r="B19350" s="31"/>
      <c r="C19350" s="31"/>
    </row>
    <row r="19351" spans="2:3" x14ac:dyDescent="0.35">
      <c r="B19351" s="31"/>
      <c r="C19351" s="31"/>
    </row>
    <row r="19352" spans="2:3" x14ac:dyDescent="0.35">
      <c r="B19352" s="31"/>
      <c r="C19352" s="31"/>
    </row>
    <row r="19353" spans="2:3" x14ac:dyDescent="0.35">
      <c r="B19353" s="31"/>
      <c r="C19353" s="31"/>
    </row>
    <row r="19354" spans="2:3" x14ac:dyDescent="0.35">
      <c r="B19354" s="31"/>
      <c r="C19354" s="31"/>
    </row>
    <row r="19355" spans="2:3" x14ac:dyDescent="0.35">
      <c r="B19355" s="31"/>
      <c r="C19355" s="31"/>
    </row>
    <row r="19356" spans="2:3" x14ac:dyDescent="0.35">
      <c r="B19356" s="31"/>
      <c r="C19356" s="31"/>
    </row>
    <row r="19357" spans="2:3" x14ac:dyDescent="0.35">
      <c r="B19357" s="31"/>
      <c r="C19357" s="31"/>
    </row>
    <row r="19358" spans="2:3" x14ac:dyDescent="0.35">
      <c r="B19358" s="31"/>
      <c r="C19358" s="31"/>
    </row>
    <row r="19359" spans="2:3" x14ac:dyDescent="0.35">
      <c r="B19359" s="31"/>
      <c r="C19359" s="31"/>
    </row>
    <row r="19360" spans="2:3" x14ac:dyDescent="0.35">
      <c r="B19360" s="31"/>
      <c r="C19360" s="31"/>
    </row>
    <row r="19361" spans="2:3" x14ac:dyDescent="0.35">
      <c r="B19361" s="31"/>
      <c r="C19361" s="31"/>
    </row>
    <row r="19362" spans="2:3" x14ac:dyDescent="0.35">
      <c r="B19362" s="31"/>
      <c r="C19362" s="31"/>
    </row>
    <row r="19363" spans="2:3" x14ac:dyDescent="0.35">
      <c r="B19363" s="31"/>
      <c r="C19363" s="31"/>
    </row>
    <row r="19364" spans="2:3" x14ac:dyDescent="0.35">
      <c r="B19364" s="31"/>
      <c r="C19364" s="31"/>
    </row>
    <row r="19365" spans="2:3" x14ac:dyDescent="0.35">
      <c r="B19365" s="31"/>
      <c r="C19365" s="31"/>
    </row>
    <row r="19366" spans="2:3" x14ac:dyDescent="0.35">
      <c r="B19366" s="31"/>
      <c r="C19366" s="31"/>
    </row>
    <row r="19367" spans="2:3" x14ac:dyDescent="0.35">
      <c r="B19367" s="31"/>
      <c r="C19367" s="31"/>
    </row>
    <row r="19368" spans="2:3" x14ac:dyDescent="0.35">
      <c r="B19368" s="31"/>
      <c r="C19368" s="31"/>
    </row>
    <row r="19369" spans="2:3" x14ac:dyDescent="0.35">
      <c r="B19369" s="31"/>
      <c r="C19369" s="31"/>
    </row>
    <row r="19370" spans="2:3" x14ac:dyDescent="0.35">
      <c r="B19370" s="31"/>
      <c r="C19370" s="31"/>
    </row>
    <row r="19371" spans="2:3" x14ac:dyDescent="0.35">
      <c r="B19371" s="31"/>
      <c r="C19371" s="31"/>
    </row>
    <row r="19372" spans="2:3" x14ac:dyDescent="0.35">
      <c r="B19372" s="31"/>
      <c r="C19372" s="31"/>
    </row>
    <row r="19373" spans="2:3" x14ac:dyDescent="0.35">
      <c r="B19373" s="31"/>
      <c r="C19373" s="31"/>
    </row>
    <row r="19374" spans="2:3" x14ac:dyDescent="0.35">
      <c r="B19374" s="31"/>
      <c r="C19374" s="31"/>
    </row>
    <row r="19375" spans="2:3" x14ac:dyDescent="0.35">
      <c r="B19375" s="31"/>
      <c r="C19375" s="31"/>
    </row>
    <row r="19376" spans="2:3" x14ac:dyDescent="0.35">
      <c r="B19376" s="31"/>
      <c r="C19376" s="31"/>
    </row>
    <row r="19377" spans="2:3" x14ac:dyDescent="0.35">
      <c r="B19377" s="31"/>
      <c r="C19377" s="31"/>
    </row>
    <row r="19378" spans="2:3" x14ac:dyDescent="0.35">
      <c r="B19378" s="31"/>
      <c r="C19378" s="31"/>
    </row>
    <row r="19379" spans="2:3" x14ac:dyDescent="0.35">
      <c r="B19379" s="31"/>
      <c r="C19379" s="31"/>
    </row>
    <row r="19380" spans="2:3" x14ac:dyDescent="0.35">
      <c r="B19380" s="31"/>
      <c r="C19380" s="31"/>
    </row>
    <row r="19381" spans="2:3" x14ac:dyDescent="0.35">
      <c r="B19381" s="31"/>
      <c r="C19381" s="31"/>
    </row>
    <row r="19382" spans="2:3" x14ac:dyDescent="0.35">
      <c r="B19382" s="31"/>
      <c r="C19382" s="31"/>
    </row>
    <row r="19383" spans="2:3" x14ac:dyDescent="0.35">
      <c r="B19383" s="31"/>
      <c r="C19383" s="31"/>
    </row>
    <row r="19384" spans="2:3" x14ac:dyDescent="0.35">
      <c r="B19384" s="31"/>
      <c r="C19384" s="31"/>
    </row>
    <row r="19385" spans="2:3" x14ac:dyDescent="0.35">
      <c r="B19385" s="31"/>
      <c r="C19385" s="31"/>
    </row>
    <row r="19386" spans="2:3" x14ac:dyDescent="0.35">
      <c r="B19386" s="31"/>
      <c r="C19386" s="31"/>
    </row>
    <row r="19387" spans="2:3" x14ac:dyDescent="0.35">
      <c r="B19387" s="31"/>
      <c r="C19387" s="31"/>
    </row>
    <row r="19388" spans="2:3" x14ac:dyDescent="0.35">
      <c r="B19388" s="31"/>
      <c r="C19388" s="31"/>
    </row>
    <row r="19389" spans="2:3" x14ac:dyDescent="0.35">
      <c r="B19389" s="31"/>
      <c r="C19389" s="31"/>
    </row>
    <row r="19390" spans="2:3" x14ac:dyDescent="0.35">
      <c r="B19390" s="31"/>
      <c r="C19390" s="31"/>
    </row>
    <row r="19391" spans="2:3" x14ac:dyDescent="0.35">
      <c r="B19391" s="31"/>
      <c r="C19391" s="31"/>
    </row>
    <row r="19392" spans="2:3" x14ac:dyDescent="0.35">
      <c r="B19392" s="31"/>
      <c r="C19392" s="31"/>
    </row>
    <row r="19393" spans="2:3" x14ac:dyDescent="0.35">
      <c r="B19393" s="31"/>
      <c r="C19393" s="31"/>
    </row>
    <row r="19394" spans="2:3" x14ac:dyDescent="0.35">
      <c r="B19394" s="31"/>
      <c r="C19394" s="31"/>
    </row>
    <row r="19395" spans="2:3" x14ac:dyDescent="0.35">
      <c r="B19395" s="31"/>
      <c r="C19395" s="31"/>
    </row>
    <row r="19396" spans="2:3" x14ac:dyDescent="0.35">
      <c r="B19396" s="31"/>
      <c r="C19396" s="31"/>
    </row>
    <row r="19397" spans="2:3" x14ac:dyDescent="0.35">
      <c r="B19397" s="31"/>
      <c r="C19397" s="31"/>
    </row>
    <row r="19398" spans="2:3" x14ac:dyDescent="0.35">
      <c r="B19398" s="31"/>
      <c r="C19398" s="31"/>
    </row>
    <row r="19399" spans="2:3" x14ac:dyDescent="0.35">
      <c r="B19399" s="31"/>
      <c r="C19399" s="31"/>
    </row>
    <row r="19400" spans="2:3" x14ac:dyDescent="0.35">
      <c r="B19400" s="31"/>
      <c r="C19400" s="31"/>
    </row>
    <row r="19401" spans="2:3" x14ac:dyDescent="0.35">
      <c r="B19401" s="31"/>
      <c r="C19401" s="31"/>
    </row>
    <row r="19402" spans="2:3" x14ac:dyDescent="0.35">
      <c r="B19402" s="31"/>
      <c r="C19402" s="31"/>
    </row>
    <row r="19403" spans="2:3" x14ac:dyDescent="0.35">
      <c r="B19403" s="31"/>
      <c r="C19403" s="31"/>
    </row>
    <row r="19404" spans="2:3" x14ac:dyDescent="0.35">
      <c r="B19404" s="31"/>
      <c r="C19404" s="31"/>
    </row>
    <row r="19405" spans="2:3" x14ac:dyDescent="0.35">
      <c r="B19405" s="31"/>
      <c r="C19405" s="31"/>
    </row>
    <row r="19406" spans="2:3" x14ac:dyDescent="0.35">
      <c r="B19406" s="31"/>
      <c r="C19406" s="31"/>
    </row>
    <row r="19407" spans="2:3" x14ac:dyDescent="0.35">
      <c r="B19407" s="31"/>
      <c r="C19407" s="31"/>
    </row>
    <row r="19408" spans="2:3" x14ac:dyDescent="0.35">
      <c r="B19408" s="31"/>
      <c r="C19408" s="31"/>
    </row>
    <row r="19409" spans="2:3" x14ac:dyDescent="0.35">
      <c r="B19409" s="31"/>
      <c r="C19409" s="31"/>
    </row>
    <row r="19410" spans="2:3" x14ac:dyDescent="0.35">
      <c r="B19410" s="31"/>
      <c r="C19410" s="31"/>
    </row>
    <row r="19411" spans="2:3" x14ac:dyDescent="0.35">
      <c r="B19411" s="31"/>
      <c r="C19411" s="31"/>
    </row>
    <row r="19412" spans="2:3" x14ac:dyDescent="0.35">
      <c r="B19412" s="31"/>
      <c r="C19412" s="31"/>
    </row>
    <row r="19413" spans="2:3" x14ac:dyDescent="0.35">
      <c r="B19413" s="31"/>
      <c r="C19413" s="31"/>
    </row>
    <row r="19414" spans="2:3" x14ac:dyDescent="0.35">
      <c r="B19414" s="31"/>
      <c r="C19414" s="31"/>
    </row>
    <row r="19415" spans="2:3" x14ac:dyDescent="0.35">
      <c r="B19415" s="31"/>
      <c r="C19415" s="31"/>
    </row>
    <row r="19416" spans="2:3" x14ac:dyDescent="0.35">
      <c r="B19416" s="31"/>
      <c r="C19416" s="31"/>
    </row>
    <row r="19417" spans="2:3" x14ac:dyDescent="0.35">
      <c r="B19417" s="31"/>
      <c r="C19417" s="31"/>
    </row>
    <row r="19418" spans="2:3" x14ac:dyDescent="0.35">
      <c r="B19418" s="31"/>
      <c r="C19418" s="31"/>
    </row>
    <row r="19419" spans="2:3" x14ac:dyDescent="0.35">
      <c r="B19419" s="31"/>
      <c r="C19419" s="31"/>
    </row>
    <row r="19420" spans="2:3" x14ac:dyDescent="0.35">
      <c r="B19420" s="31"/>
      <c r="C19420" s="31"/>
    </row>
    <row r="19421" spans="2:3" x14ac:dyDescent="0.35">
      <c r="B19421" s="31"/>
      <c r="C19421" s="31"/>
    </row>
    <row r="19422" spans="2:3" x14ac:dyDescent="0.35">
      <c r="B19422" s="31"/>
      <c r="C19422" s="31"/>
    </row>
    <row r="19423" spans="2:3" x14ac:dyDescent="0.35">
      <c r="B19423" s="31"/>
      <c r="C19423" s="31"/>
    </row>
    <row r="19424" spans="2:3" x14ac:dyDescent="0.35">
      <c r="B19424" s="31"/>
      <c r="C19424" s="31"/>
    </row>
    <row r="19425" spans="2:3" x14ac:dyDescent="0.35">
      <c r="B19425" s="31"/>
      <c r="C19425" s="31"/>
    </row>
    <row r="19426" spans="2:3" x14ac:dyDescent="0.35">
      <c r="B19426" s="31"/>
      <c r="C19426" s="31"/>
    </row>
    <row r="19427" spans="2:3" x14ac:dyDescent="0.35">
      <c r="B19427" s="31"/>
      <c r="C19427" s="31"/>
    </row>
    <row r="19428" spans="2:3" x14ac:dyDescent="0.35">
      <c r="B19428" s="31"/>
      <c r="C19428" s="31"/>
    </row>
    <row r="19429" spans="2:3" x14ac:dyDescent="0.35">
      <c r="B19429" s="31"/>
      <c r="C19429" s="31"/>
    </row>
    <row r="19430" spans="2:3" x14ac:dyDescent="0.35">
      <c r="B19430" s="31"/>
      <c r="C19430" s="31"/>
    </row>
    <row r="19431" spans="2:3" x14ac:dyDescent="0.35">
      <c r="B19431" s="31"/>
      <c r="C19431" s="31"/>
    </row>
    <row r="19432" spans="2:3" x14ac:dyDescent="0.35">
      <c r="B19432" s="31"/>
      <c r="C19432" s="31"/>
    </row>
    <row r="19433" spans="2:3" x14ac:dyDescent="0.35">
      <c r="B19433" s="31"/>
      <c r="C19433" s="31"/>
    </row>
    <row r="19434" spans="2:3" x14ac:dyDescent="0.35">
      <c r="B19434" s="31"/>
      <c r="C19434" s="31"/>
    </row>
    <row r="19435" spans="2:3" x14ac:dyDescent="0.35">
      <c r="B19435" s="31"/>
      <c r="C19435" s="31"/>
    </row>
    <row r="19436" spans="2:3" x14ac:dyDescent="0.35">
      <c r="B19436" s="31"/>
      <c r="C19436" s="31"/>
    </row>
    <row r="19437" spans="2:3" x14ac:dyDescent="0.35">
      <c r="B19437" s="31"/>
      <c r="C19437" s="31"/>
    </row>
    <row r="19438" spans="2:3" x14ac:dyDescent="0.35">
      <c r="B19438" s="31"/>
      <c r="C19438" s="31"/>
    </row>
    <row r="19439" spans="2:3" x14ac:dyDescent="0.35">
      <c r="B19439" s="31"/>
      <c r="C19439" s="31"/>
    </row>
    <row r="19440" spans="2:3" x14ac:dyDescent="0.35">
      <c r="B19440" s="31"/>
      <c r="C19440" s="31"/>
    </row>
    <row r="19441" spans="2:3" x14ac:dyDescent="0.35">
      <c r="B19441" s="31"/>
      <c r="C19441" s="31"/>
    </row>
    <row r="19442" spans="2:3" x14ac:dyDescent="0.35">
      <c r="B19442" s="31"/>
      <c r="C19442" s="31"/>
    </row>
    <row r="19443" spans="2:3" x14ac:dyDescent="0.35">
      <c r="B19443" s="31"/>
      <c r="C19443" s="31"/>
    </row>
    <row r="19444" spans="2:3" x14ac:dyDescent="0.35">
      <c r="B19444" s="31"/>
      <c r="C19444" s="31"/>
    </row>
    <row r="19445" spans="2:3" x14ac:dyDescent="0.35">
      <c r="B19445" s="31"/>
      <c r="C19445" s="31"/>
    </row>
    <row r="19446" spans="2:3" x14ac:dyDescent="0.35">
      <c r="B19446" s="31"/>
      <c r="C19446" s="31"/>
    </row>
    <row r="19447" spans="2:3" x14ac:dyDescent="0.35">
      <c r="B19447" s="31"/>
      <c r="C19447" s="31"/>
    </row>
    <row r="19448" spans="2:3" x14ac:dyDescent="0.35">
      <c r="B19448" s="31"/>
      <c r="C19448" s="31"/>
    </row>
    <row r="19449" spans="2:3" x14ac:dyDescent="0.35">
      <c r="B19449" s="31"/>
      <c r="C19449" s="31"/>
    </row>
    <row r="19450" spans="2:3" x14ac:dyDescent="0.35">
      <c r="B19450" s="31"/>
      <c r="C19450" s="31"/>
    </row>
    <row r="19451" spans="2:3" x14ac:dyDescent="0.35">
      <c r="B19451" s="31"/>
      <c r="C19451" s="31"/>
    </row>
    <row r="19452" spans="2:3" x14ac:dyDescent="0.35">
      <c r="B19452" s="31"/>
      <c r="C19452" s="31"/>
    </row>
    <row r="19453" spans="2:3" x14ac:dyDescent="0.35">
      <c r="B19453" s="31"/>
      <c r="C19453" s="31"/>
    </row>
    <row r="19454" spans="2:3" x14ac:dyDescent="0.35">
      <c r="B19454" s="31"/>
      <c r="C19454" s="31"/>
    </row>
    <row r="19455" spans="2:3" x14ac:dyDescent="0.35">
      <c r="B19455" s="31"/>
      <c r="C19455" s="31"/>
    </row>
    <row r="19456" spans="2:3" x14ac:dyDescent="0.35">
      <c r="B19456" s="31"/>
      <c r="C19456" s="31"/>
    </row>
    <row r="19457" spans="2:3" x14ac:dyDescent="0.35">
      <c r="B19457" s="31"/>
      <c r="C19457" s="31"/>
    </row>
    <row r="19458" spans="2:3" x14ac:dyDescent="0.35">
      <c r="B19458" s="31"/>
      <c r="C19458" s="31"/>
    </row>
    <row r="19459" spans="2:3" x14ac:dyDescent="0.35">
      <c r="B19459" s="31"/>
      <c r="C19459" s="31"/>
    </row>
    <row r="19460" spans="2:3" x14ac:dyDescent="0.35">
      <c r="B19460" s="31"/>
      <c r="C19460" s="31"/>
    </row>
    <row r="19461" spans="2:3" x14ac:dyDescent="0.35">
      <c r="B19461" s="31"/>
      <c r="C19461" s="31"/>
    </row>
    <row r="19462" spans="2:3" x14ac:dyDescent="0.35">
      <c r="B19462" s="31"/>
      <c r="C19462" s="31"/>
    </row>
    <row r="19463" spans="2:3" x14ac:dyDescent="0.35">
      <c r="B19463" s="31"/>
      <c r="C19463" s="31"/>
    </row>
    <row r="19464" spans="2:3" x14ac:dyDescent="0.35">
      <c r="B19464" s="31"/>
      <c r="C19464" s="31"/>
    </row>
    <row r="19465" spans="2:3" x14ac:dyDescent="0.35">
      <c r="B19465" s="31"/>
      <c r="C19465" s="31"/>
    </row>
    <row r="19466" spans="2:3" x14ac:dyDescent="0.35">
      <c r="B19466" s="31"/>
      <c r="C19466" s="31"/>
    </row>
    <row r="19467" spans="2:3" x14ac:dyDescent="0.35">
      <c r="B19467" s="31"/>
      <c r="C19467" s="31"/>
    </row>
    <row r="19468" spans="2:3" x14ac:dyDescent="0.35">
      <c r="B19468" s="31"/>
      <c r="C19468" s="31"/>
    </row>
    <row r="19469" spans="2:3" x14ac:dyDescent="0.35">
      <c r="B19469" s="31"/>
      <c r="C19469" s="31"/>
    </row>
    <row r="19470" spans="2:3" x14ac:dyDescent="0.35">
      <c r="B19470" s="31"/>
      <c r="C19470" s="31"/>
    </row>
    <row r="19471" spans="2:3" x14ac:dyDescent="0.35">
      <c r="B19471" s="31"/>
      <c r="C19471" s="31"/>
    </row>
    <row r="19472" spans="2:3" x14ac:dyDescent="0.35">
      <c r="B19472" s="31"/>
      <c r="C19472" s="31"/>
    </row>
    <row r="19473" spans="2:3" x14ac:dyDescent="0.35">
      <c r="B19473" s="31"/>
      <c r="C19473" s="31"/>
    </row>
    <row r="19474" spans="2:3" x14ac:dyDescent="0.35">
      <c r="B19474" s="31"/>
      <c r="C19474" s="31"/>
    </row>
    <row r="19475" spans="2:3" x14ac:dyDescent="0.35">
      <c r="B19475" s="31"/>
      <c r="C19475" s="31"/>
    </row>
    <row r="19476" spans="2:3" x14ac:dyDescent="0.35">
      <c r="B19476" s="31"/>
      <c r="C19476" s="31"/>
    </row>
    <row r="19477" spans="2:3" x14ac:dyDescent="0.35">
      <c r="B19477" s="31"/>
      <c r="C19477" s="31"/>
    </row>
    <row r="19478" spans="2:3" x14ac:dyDescent="0.35">
      <c r="B19478" s="31"/>
      <c r="C19478" s="31"/>
    </row>
    <row r="19479" spans="2:3" x14ac:dyDescent="0.35">
      <c r="B19479" s="31"/>
      <c r="C19479" s="31"/>
    </row>
    <row r="19480" spans="2:3" x14ac:dyDescent="0.35">
      <c r="B19480" s="31"/>
      <c r="C19480" s="31"/>
    </row>
    <row r="19481" spans="2:3" x14ac:dyDescent="0.35">
      <c r="B19481" s="31"/>
      <c r="C19481" s="31"/>
    </row>
    <row r="19482" spans="2:3" x14ac:dyDescent="0.35">
      <c r="B19482" s="31"/>
      <c r="C19482" s="31"/>
    </row>
    <row r="19483" spans="2:3" x14ac:dyDescent="0.35">
      <c r="B19483" s="31"/>
      <c r="C19483" s="31"/>
    </row>
    <row r="19484" spans="2:3" x14ac:dyDescent="0.35">
      <c r="B19484" s="31"/>
      <c r="C19484" s="31"/>
    </row>
    <row r="19485" spans="2:3" x14ac:dyDescent="0.35">
      <c r="B19485" s="31"/>
      <c r="C19485" s="31"/>
    </row>
    <row r="19486" spans="2:3" x14ac:dyDescent="0.35">
      <c r="B19486" s="31"/>
      <c r="C19486" s="31"/>
    </row>
    <row r="19487" spans="2:3" x14ac:dyDescent="0.35">
      <c r="B19487" s="31"/>
      <c r="C19487" s="31"/>
    </row>
    <row r="19488" spans="2:3" x14ac:dyDescent="0.35">
      <c r="B19488" s="31"/>
      <c r="C19488" s="31"/>
    </row>
    <row r="19489" spans="2:3" x14ac:dyDescent="0.35">
      <c r="B19489" s="31"/>
      <c r="C19489" s="31"/>
    </row>
    <row r="19490" spans="2:3" x14ac:dyDescent="0.35">
      <c r="B19490" s="31"/>
      <c r="C19490" s="31"/>
    </row>
    <row r="19491" spans="2:3" x14ac:dyDescent="0.35">
      <c r="B19491" s="31"/>
      <c r="C19491" s="31"/>
    </row>
    <row r="19492" spans="2:3" x14ac:dyDescent="0.35">
      <c r="B19492" s="31"/>
      <c r="C19492" s="31"/>
    </row>
    <row r="19493" spans="2:3" x14ac:dyDescent="0.35">
      <c r="B19493" s="31"/>
      <c r="C19493" s="31"/>
    </row>
    <row r="19494" spans="2:3" x14ac:dyDescent="0.35">
      <c r="B19494" s="31"/>
      <c r="C19494" s="31"/>
    </row>
    <row r="19495" spans="2:3" x14ac:dyDescent="0.35">
      <c r="B19495" s="31"/>
      <c r="C19495" s="31"/>
    </row>
    <row r="19496" spans="2:3" x14ac:dyDescent="0.35">
      <c r="B19496" s="31"/>
      <c r="C19496" s="31"/>
    </row>
    <row r="19497" spans="2:3" x14ac:dyDescent="0.35">
      <c r="B19497" s="31"/>
      <c r="C19497" s="31"/>
    </row>
    <row r="19498" spans="2:3" x14ac:dyDescent="0.35">
      <c r="B19498" s="31"/>
      <c r="C19498" s="31"/>
    </row>
    <row r="19499" spans="2:3" x14ac:dyDescent="0.35">
      <c r="B19499" s="31"/>
      <c r="C19499" s="31"/>
    </row>
    <row r="19500" spans="2:3" x14ac:dyDescent="0.35">
      <c r="B19500" s="31"/>
      <c r="C19500" s="31"/>
    </row>
    <row r="19501" spans="2:3" x14ac:dyDescent="0.35">
      <c r="B19501" s="31"/>
      <c r="C19501" s="31"/>
    </row>
    <row r="19502" spans="2:3" x14ac:dyDescent="0.35">
      <c r="B19502" s="31"/>
      <c r="C19502" s="31"/>
    </row>
    <row r="19503" spans="2:3" x14ac:dyDescent="0.35">
      <c r="B19503" s="31"/>
      <c r="C19503" s="31"/>
    </row>
    <row r="19504" spans="2:3" x14ac:dyDescent="0.35">
      <c r="B19504" s="31"/>
      <c r="C19504" s="31"/>
    </row>
    <row r="19505" spans="2:3" x14ac:dyDescent="0.35">
      <c r="B19505" s="31"/>
      <c r="C19505" s="31"/>
    </row>
    <row r="19506" spans="2:3" x14ac:dyDescent="0.35">
      <c r="B19506" s="31"/>
      <c r="C19506" s="31"/>
    </row>
    <row r="19507" spans="2:3" x14ac:dyDescent="0.35">
      <c r="B19507" s="31"/>
      <c r="C19507" s="31"/>
    </row>
    <row r="19508" spans="2:3" x14ac:dyDescent="0.35">
      <c r="B19508" s="31"/>
      <c r="C19508" s="31"/>
    </row>
    <row r="19509" spans="2:3" x14ac:dyDescent="0.35">
      <c r="B19509" s="31"/>
      <c r="C19509" s="31"/>
    </row>
    <row r="19510" spans="2:3" x14ac:dyDescent="0.35">
      <c r="B19510" s="31"/>
      <c r="C19510" s="31"/>
    </row>
    <row r="19511" spans="2:3" x14ac:dyDescent="0.35">
      <c r="B19511" s="31"/>
      <c r="C19511" s="31"/>
    </row>
    <row r="19512" spans="2:3" x14ac:dyDescent="0.35">
      <c r="B19512" s="31"/>
      <c r="C19512" s="31"/>
    </row>
    <row r="19513" spans="2:3" x14ac:dyDescent="0.35">
      <c r="B19513" s="31"/>
      <c r="C19513" s="31"/>
    </row>
    <row r="19514" spans="2:3" x14ac:dyDescent="0.35">
      <c r="B19514" s="31"/>
      <c r="C19514" s="31"/>
    </row>
    <row r="19515" spans="2:3" x14ac:dyDescent="0.35">
      <c r="B19515" s="31"/>
      <c r="C19515" s="31"/>
    </row>
    <row r="19516" spans="2:3" x14ac:dyDescent="0.35">
      <c r="B19516" s="31"/>
      <c r="C19516" s="31"/>
    </row>
    <row r="19517" spans="2:3" x14ac:dyDescent="0.35">
      <c r="B19517" s="31"/>
      <c r="C19517" s="31"/>
    </row>
    <row r="19518" spans="2:3" x14ac:dyDescent="0.35">
      <c r="B19518" s="31"/>
      <c r="C19518" s="31"/>
    </row>
    <row r="19519" spans="2:3" x14ac:dyDescent="0.35">
      <c r="B19519" s="31"/>
      <c r="C19519" s="31"/>
    </row>
    <row r="19520" spans="2:3" x14ac:dyDescent="0.35">
      <c r="B19520" s="31"/>
      <c r="C19520" s="31"/>
    </row>
    <row r="19521" spans="2:3" x14ac:dyDescent="0.35">
      <c r="B19521" s="31"/>
      <c r="C19521" s="31"/>
    </row>
    <row r="19522" spans="2:3" x14ac:dyDescent="0.35">
      <c r="B19522" s="31"/>
      <c r="C19522" s="31"/>
    </row>
    <row r="19523" spans="2:3" x14ac:dyDescent="0.35">
      <c r="B19523" s="31"/>
      <c r="C19523" s="31"/>
    </row>
    <row r="19524" spans="2:3" x14ac:dyDescent="0.35">
      <c r="B19524" s="31"/>
      <c r="C19524" s="31"/>
    </row>
    <row r="19525" spans="2:3" x14ac:dyDescent="0.35">
      <c r="B19525" s="31"/>
      <c r="C19525" s="31"/>
    </row>
    <row r="19526" spans="2:3" x14ac:dyDescent="0.35">
      <c r="B19526" s="31"/>
      <c r="C19526" s="31"/>
    </row>
    <row r="19527" spans="2:3" x14ac:dyDescent="0.35">
      <c r="B19527" s="31"/>
      <c r="C19527" s="31"/>
    </row>
    <row r="19528" spans="2:3" x14ac:dyDescent="0.35">
      <c r="B19528" s="31"/>
      <c r="C19528" s="31"/>
    </row>
    <row r="19529" spans="2:3" x14ac:dyDescent="0.35">
      <c r="B19529" s="31"/>
      <c r="C19529" s="31"/>
    </row>
    <row r="19530" spans="2:3" x14ac:dyDescent="0.35">
      <c r="B19530" s="31"/>
      <c r="C19530" s="31"/>
    </row>
    <row r="19531" spans="2:3" x14ac:dyDescent="0.35">
      <c r="B19531" s="31"/>
      <c r="C19531" s="31"/>
    </row>
    <row r="19532" spans="2:3" x14ac:dyDescent="0.35">
      <c r="B19532" s="31"/>
      <c r="C19532" s="31"/>
    </row>
    <row r="19533" spans="2:3" x14ac:dyDescent="0.35">
      <c r="B19533" s="31"/>
      <c r="C19533" s="31"/>
    </row>
    <row r="19534" spans="2:3" x14ac:dyDescent="0.35">
      <c r="B19534" s="31"/>
      <c r="C19534" s="31"/>
    </row>
    <row r="19535" spans="2:3" x14ac:dyDescent="0.35">
      <c r="B19535" s="31"/>
      <c r="C19535" s="31"/>
    </row>
    <row r="19536" spans="2:3" x14ac:dyDescent="0.35">
      <c r="B19536" s="31"/>
      <c r="C19536" s="31"/>
    </row>
    <row r="19537" spans="2:3" x14ac:dyDescent="0.35">
      <c r="B19537" s="31"/>
      <c r="C19537" s="31"/>
    </row>
    <row r="19538" spans="2:3" x14ac:dyDescent="0.35">
      <c r="B19538" s="31"/>
      <c r="C19538" s="31"/>
    </row>
    <row r="19539" spans="2:3" x14ac:dyDescent="0.35">
      <c r="B19539" s="31"/>
      <c r="C19539" s="31"/>
    </row>
    <row r="19540" spans="2:3" x14ac:dyDescent="0.35">
      <c r="B19540" s="31"/>
      <c r="C19540" s="31"/>
    </row>
    <row r="19541" spans="2:3" x14ac:dyDescent="0.35">
      <c r="B19541" s="31"/>
      <c r="C19541" s="31"/>
    </row>
    <row r="19542" spans="2:3" x14ac:dyDescent="0.35">
      <c r="B19542" s="31"/>
      <c r="C19542" s="31"/>
    </row>
    <row r="19543" spans="2:3" x14ac:dyDescent="0.35">
      <c r="B19543" s="31"/>
      <c r="C19543" s="31"/>
    </row>
    <row r="19544" spans="2:3" x14ac:dyDescent="0.35">
      <c r="B19544" s="31"/>
      <c r="C19544" s="31"/>
    </row>
    <row r="19545" spans="2:3" x14ac:dyDescent="0.35">
      <c r="B19545" s="31"/>
      <c r="C19545" s="31"/>
    </row>
    <row r="19546" spans="2:3" x14ac:dyDescent="0.35">
      <c r="B19546" s="31"/>
      <c r="C19546" s="31"/>
    </row>
    <row r="19547" spans="2:3" x14ac:dyDescent="0.35">
      <c r="B19547" s="31"/>
      <c r="C19547" s="31"/>
    </row>
    <row r="19548" spans="2:3" x14ac:dyDescent="0.35">
      <c r="B19548" s="31"/>
      <c r="C19548" s="31"/>
    </row>
    <row r="19549" spans="2:3" x14ac:dyDescent="0.35">
      <c r="B19549" s="31"/>
      <c r="C19549" s="31"/>
    </row>
    <row r="19550" spans="2:3" x14ac:dyDescent="0.35">
      <c r="B19550" s="31"/>
      <c r="C19550" s="31"/>
    </row>
    <row r="19551" spans="2:3" x14ac:dyDescent="0.35">
      <c r="B19551" s="31"/>
      <c r="C19551" s="31"/>
    </row>
    <row r="19552" spans="2:3" x14ac:dyDescent="0.35">
      <c r="B19552" s="31"/>
      <c r="C19552" s="31"/>
    </row>
    <row r="19553" spans="2:3" x14ac:dyDescent="0.35">
      <c r="B19553" s="31"/>
      <c r="C19553" s="31"/>
    </row>
    <row r="19554" spans="2:3" x14ac:dyDescent="0.35">
      <c r="B19554" s="31"/>
      <c r="C19554" s="31"/>
    </row>
    <row r="19555" spans="2:3" x14ac:dyDescent="0.35">
      <c r="B19555" s="31"/>
      <c r="C19555" s="31"/>
    </row>
    <row r="19556" spans="2:3" x14ac:dyDescent="0.35">
      <c r="B19556" s="31"/>
      <c r="C19556" s="31"/>
    </row>
    <row r="19557" spans="2:3" x14ac:dyDescent="0.35">
      <c r="B19557" s="31"/>
      <c r="C19557" s="31"/>
    </row>
    <row r="19558" spans="2:3" x14ac:dyDescent="0.35">
      <c r="B19558" s="31"/>
      <c r="C19558" s="31"/>
    </row>
    <row r="19559" spans="2:3" x14ac:dyDescent="0.35">
      <c r="B19559" s="31"/>
      <c r="C19559" s="31"/>
    </row>
    <row r="19560" spans="2:3" x14ac:dyDescent="0.35">
      <c r="B19560" s="31"/>
      <c r="C19560" s="31"/>
    </row>
    <row r="19561" spans="2:3" x14ac:dyDescent="0.35">
      <c r="B19561" s="31"/>
      <c r="C19561" s="31"/>
    </row>
    <row r="19562" spans="2:3" x14ac:dyDescent="0.35">
      <c r="B19562" s="31"/>
      <c r="C19562" s="31"/>
    </row>
    <row r="19563" spans="2:3" x14ac:dyDescent="0.35">
      <c r="B19563" s="31"/>
      <c r="C19563" s="31"/>
    </row>
    <row r="19564" spans="2:3" x14ac:dyDescent="0.35">
      <c r="B19564" s="31"/>
      <c r="C19564" s="31"/>
    </row>
    <row r="19565" spans="2:3" x14ac:dyDescent="0.35">
      <c r="B19565" s="31"/>
      <c r="C19565" s="31"/>
    </row>
    <row r="19566" spans="2:3" x14ac:dyDescent="0.35">
      <c r="B19566" s="31"/>
      <c r="C19566" s="31"/>
    </row>
    <row r="19567" spans="2:3" x14ac:dyDescent="0.35">
      <c r="B19567" s="31"/>
      <c r="C19567" s="31"/>
    </row>
    <row r="19568" spans="2:3" x14ac:dyDescent="0.35">
      <c r="B19568" s="31"/>
      <c r="C19568" s="31"/>
    </row>
    <row r="19569" spans="2:3" x14ac:dyDescent="0.35">
      <c r="B19569" s="31"/>
      <c r="C19569" s="31"/>
    </row>
    <row r="19570" spans="2:3" x14ac:dyDescent="0.35">
      <c r="B19570" s="31"/>
      <c r="C19570" s="31"/>
    </row>
    <row r="19571" spans="2:3" x14ac:dyDescent="0.35">
      <c r="B19571" s="31"/>
      <c r="C19571" s="31"/>
    </row>
    <row r="19572" spans="2:3" x14ac:dyDescent="0.35">
      <c r="B19572" s="31"/>
      <c r="C19572" s="31"/>
    </row>
    <row r="19573" spans="2:3" x14ac:dyDescent="0.35">
      <c r="B19573" s="31"/>
      <c r="C19573" s="31"/>
    </row>
    <row r="19574" spans="2:3" x14ac:dyDescent="0.35">
      <c r="B19574" s="31"/>
      <c r="C19574" s="31"/>
    </row>
    <row r="19575" spans="2:3" x14ac:dyDescent="0.35">
      <c r="B19575" s="31"/>
      <c r="C19575" s="31"/>
    </row>
    <row r="19576" spans="2:3" x14ac:dyDescent="0.35">
      <c r="B19576" s="31"/>
      <c r="C19576" s="31"/>
    </row>
    <row r="19577" spans="2:3" x14ac:dyDescent="0.35">
      <c r="B19577" s="31"/>
      <c r="C19577" s="31"/>
    </row>
    <row r="19578" spans="2:3" x14ac:dyDescent="0.35">
      <c r="B19578" s="31"/>
      <c r="C19578" s="31"/>
    </row>
    <row r="19579" spans="2:3" x14ac:dyDescent="0.35">
      <c r="B19579" s="31"/>
      <c r="C19579" s="31"/>
    </row>
    <row r="19580" spans="2:3" x14ac:dyDescent="0.35">
      <c r="B19580" s="31"/>
      <c r="C19580" s="31"/>
    </row>
    <row r="19581" spans="2:3" x14ac:dyDescent="0.35">
      <c r="B19581" s="31"/>
      <c r="C19581" s="31"/>
    </row>
    <row r="19582" spans="2:3" x14ac:dyDescent="0.35">
      <c r="B19582" s="31"/>
      <c r="C19582" s="31"/>
    </row>
    <row r="19583" spans="2:3" x14ac:dyDescent="0.35">
      <c r="B19583" s="31"/>
      <c r="C19583" s="31"/>
    </row>
    <row r="19584" spans="2:3" x14ac:dyDescent="0.35">
      <c r="B19584" s="31"/>
      <c r="C19584" s="31"/>
    </row>
    <row r="19585" spans="2:3" x14ac:dyDescent="0.35">
      <c r="B19585" s="31"/>
      <c r="C19585" s="31"/>
    </row>
    <row r="19586" spans="2:3" x14ac:dyDescent="0.35">
      <c r="B19586" s="31"/>
      <c r="C19586" s="31"/>
    </row>
    <row r="19587" spans="2:3" x14ac:dyDescent="0.35">
      <c r="B19587" s="31"/>
      <c r="C19587" s="31"/>
    </row>
    <row r="19588" spans="2:3" x14ac:dyDescent="0.35">
      <c r="B19588" s="31"/>
      <c r="C19588" s="31"/>
    </row>
    <row r="19589" spans="2:3" x14ac:dyDescent="0.35">
      <c r="B19589" s="31"/>
      <c r="C19589" s="31"/>
    </row>
    <row r="19590" spans="2:3" x14ac:dyDescent="0.35">
      <c r="B19590" s="31"/>
      <c r="C19590" s="31"/>
    </row>
    <row r="19591" spans="2:3" x14ac:dyDescent="0.35">
      <c r="B19591" s="31"/>
      <c r="C19591" s="31"/>
    </row>
    <row r="19592" spans="2:3" x14ac:dyDescent="0.35">
      <c r="B19592" s="31"/>
      <c r="C19592" s="31"/>
    </row>
    <row r="19593" spans="2:3" x14ac:dyDescent="0.35">
      <c r="B19593" s="31"/>
      <c r="C19593" s="31"/>
    </row>
    <row r="19594" spans="2:3" x14ac:dyDescent="0.35">
      <c r="B19594" s="31"/>
      <c r="C19594" s="31"/>
    </row>
    <row r="19595" spans="2:3" x14ac:dyDescent="0.35">
      <c r="B19595" s="31"/>
      <c r="C19595" s="31"/>
    </row>
    <row r="19596" spans="2:3" x14ac:dyDescent="0.35">
      <c r="B19596" s="31"/>
      <c r="C19596" s="31"/>
    </row>
    <row r="19597" spans="2:3" x14ac:dyDescent="0.35">
      <c r="B19597" s="31"/>
      <c r="C19597" s="31"/>
    </row>
    <row r="19598" spans="2:3" x14ac:dyDescent="0.35">
      <c r="B19598" s="31"/>
      <c r="C19598" s="31"/>
    </row>
    <row r="19599" spans="2:3" x14ac:dyDescent="0.35">
      <c r="B19599" s="31"/>
      <c r="C19599" s="31"/>
    </row>
    <row r="19600" spans="2:3" x14ac:dyDescent="0.35">
      <c r="B19600" s="31"/>
      <c r="C19600" s="31"/>
    </row>
    <row r="19601" spans="2:3" x14ac:dyDescent="0.35">
      <c r="B19601" s="31"/>
      <c r="C19601" s="31"/>
    </row>
    <row r="19602" spans="2:3" x14ac:dyDescent="0.35">
      <c r="B19602" s="31"/>
      <c r="C19602" s="31"/>
    </row>
    <row r="19603" spans="2:3" x14ac:dyDescent="0.35">
      <c r="B19603" s="31"/>
      <c r="C19603" s="31"/>
    </row>
    <row r="19604" spans="2:3" x14ac:dyDescent="0.35">
      <c r="B19604" s="31"/>
      <c r="C19604" s="31"/>
    </row>
    <row r="19605" spans="2:3" x14ac:dyDescent="0.35">
      <c r="B19605" s="31"/>
      <c r="C19605" s="31"/>
    </row>
    <row r="19606" spans="2:3" x14ac:dyDescent="0.35">
      <c r="B19606" s="31"/>
      <c r="C19606" s="31"/>
    </row>
    <row r="19607" spans="2:3" x14ac:dyDescent="0.35">
      <c r="B19607" s="31"/>
      <c r="C19607" s="31"/>
    </row>
    <row r="19608" spans="2:3" x14ac:dyDescent="0.35">
      <c r="B19608" s="31"/>
      <c r="C19608" s="31"/>
    </row>
    <row r="19609" spans="2:3" x14ac:dyDescent="0.35">
      <c r="B19609" s="31"/>
      <c r="C19609" s="31"/>
    </row>
    <row r="19610" spans="2:3" x14ac:dyDescent="0.35">
      <c r="B19610" s="31"/>
      <c r="C19610" s="31"/>
    </row>
    <row r="19611" spans="2:3" x14ac:dyDescent="0.35">
      <c r="B19611" s="31"/>
      <c r="C19611" s="31"/>
    </row>
    <row r="19612" spans="2:3" x14ac:dyDescent="0.35">
      <c r="B19612" s="31"/>
      <c r="C19612" s="31"/>
    </row>
    <row r="19613" spans="2:3" x14ac:dyDescent="0.35">
      <c r="B19613" s="31"/>
      <c r="C19613" s="31"/>
    </row>
    <row r="19614" spans="2:3" x14ac:dyDescent="0.35">
      <c r="B19614" s="31"/>
      <c r="C19614" s="31"/>
    </row>
    <row r="19615" spans="2:3" x14ac:dyDescent="0.35">
      <c r="B19615" s="31"/>
      <c r="C19615" s="31"/>
    </row>
    <row r="19616" spans="2:3" x14ac:dyDescent="0.35">
      <c r="B19616" s="31"/>
      <c r="C19616" s="31"/>
    </row>
    <row r="19617" spans="2:3" x14ac:dyDescent="0.35">
      <c r="B19617" s="31"/>
      <c r="C19617" s="31"/>
    </row>
    <row r="19618" spans="2:3" x14ac:dyDescent="0.35">
      <c r="B19618" s="31"/>
      <c r="C19618" s="31"/>
    </row>
    <row r="19619" spans="2:3" x14ac:dyDescent="0.35">
      <c r="B19619" s="31"/>
      <c r="C19619" s="31"/>
    </row>
    <row r="19620" spans="2:3" x14ac:dyDescent="0.35">
      <c r="B19620" s="31"/>
      <c r="C19620" s="31"/>
    </row>
    <row r="19621" spans="2:3" x14ac:dyDescent="0.35">
      <c r="B19621" s="31"/>
      <c r="C19621" s="31"/>
    </row>
    <row r="19622" spans="2:3" x14ac:dyDescent="0.35">
      <c r="B19622" s="31"/>
      <c r="C19622" s="31"/>
    </row>
    <row r="19623" spans="2:3" x14ac:dyDescent="0.35">
      <c r="B19623" s="31"/>
      <c r="C19623" s="31"/>
    </row>
    <row r="19624" spans="2:3" x14ac:dyDescent="0.35">
      <c r="B19624" s="31"/>
      <c r="C19624" s="31"/>
    </row>
    <row r="19625" spans="2:3" x14ac:dyDescent="0.35">
      <c r="B19625" s="31"/>
      <c r="C19625" s="31"/>
    </row>
    <row r="19626" spans="2:3" x14ac:dyDescent="0.35">
      <c r="B19626" s="31"/>
      <c r="C19626" s="31"/>
    </row>
    <row r="19627" spans="2:3" x14ac:dyDescent="0.35">
      <c r="B19627" s="31"/>
      <c r="C19627" s="31"/>
    </row>
    <row r="19628" spans="2:3" x14ac:dyDescent="0.35">
      <c r="B19628" s="31"/>
      <c r="C19628" s="31"/>
    </row>
    <row r="19629" spans="2:3" x14ac:dyDescent="0.35">
      <c r="B19629" s="31"/>
      <c r="C19629" s="31"/>
    </row>
    <row r="19630" spans="2:3" x14ac:dyDescent="0.35">
      <c r="B19630" s="31"/>
      <c r="C19630" s="31"/>
    </row>
    <row r="19631" spans="2:3" x14ac:dyDescent="0.35">
      <c r="B19631" s="31"/>
      <c r="C19631" s="31"/>
    </row>
    <row r="19632" spans="2:3" x14ac:dyDescent="0.35">
      <c r="B19632" s="31"/>
      <c r="C19632" s="31"/>
    </row>
    <row r="19633" spans="2:3" x14ac:dyDescent="0.35">
      <c r="B19633" s="31"/>
      <c r="C19633" s="31"/>
    </row>
    <row r="19634" spans="2:3" x14ac:dyDescent="0.35">
      <c r="B19634" s="31"/>
      <c r="C19634" s="31"/>
    </row>
    <row r="19635" spans="2:3" x14ac:dyDescent="0.35">
      <c r="B19635" s="31"/>
      <c r="C19635" s="31"/>
    </row>
    <row r="19636" spans="2:3" x14ac:dyDescent="0.35">
      <c r="B19636" s="31"/>
      <c r="C19636" s="31"/>
    </row>
    <row r="19637" spans="2:3" x14ac:dyDescent="0.35">
      <c r="B19637" s="31"/>
      <c r="C19637" s="31"/>
    </row>
    <row r="19638" spans="2:3" x14ac:dyDescent="0.35">
      <c r="B19638" s="31"/>
      <c r="C19638" s="31"/>
    </row>
    <row r="19639" spans="2:3" x14ac:dyDescent="0.35">
      <c r="B19639" s="31"/>
      <c r="C19639" s="31"/>
    </row>
    <row r="19640" spans="2:3" x14ac:dyDescent="0.35">
      <c r="B19640" s="31"/>
      <c r="C19640" s="31"/>
    </row>
    <row r="19641" spans="2:3" x14ac:dyDescent="0.35">
      <c r="B19641" s="31"/>
      <c r="C19641" s="31"/>
    </row>
    <row r="19642" spans="2:3" x14ac:dyDescent="0.35">
      <c r="B19642" s="31"/>
      <c r="C19642" s="31"/>
    </row>
    <row r="19643" spans="2:3" x14ac:dyDescent="0.35">
      <c r="B19643" s="31"/>
      <c r="C19643" s="31"/>
    </row>
    <row r="19644" spans="2:3" x14ac:dyDescent="0.35">
      <c r="B19644" s="31"/>
      <c r="C19644" s="31"/>
    </row>
    <row r="19645" spans="2:3" x14ac:dyDescent="0.35">
      <c r="B19645" s="31"/>
      <c r="C19645" s="31"/>
    </row>
    <row r="19646" spans="2:3" x14ac:dyDescent="0.35">
      <c r="B19646" s="31"/>
      <c r="C19646" s="31"/>
    </row>
    <row r="19647" spans="2:3" x14ac:dyDescent="0.35">
      <c r="B19647" s="31"/>
      <c r="C19647" s="31"/>
    </row>
    <row r="19648" spans="2:3" x14ac:dyDescent="0.35">
      <c r="B19648" s="31"/>
      <c r="C19648" s="31"/>
    </row>
    <row r="19649" spans="2:3" x14ac:dyDescent="0.35">
      <c r="B19649" s="31"/>
      <c r="C19649" s="31"/>
    </row>
    <row r="19650" spans="2:3" x14ac:dyDescent="0.35">
      <c r="B19650" s="31"/>
      <c r="C19650" s="31"/>
    </row>
    <row r="19651" spans="2:3" x14ac:dyDescent="0.35">
      <c r="B19651" s="31"/>
      <c r="C19651" s="31"/>
    </row>
    <row r="19652" spans="2:3" x14ac:dyDescent="0.35">
      <c r="B19652" s="31"/>
      <c r="C19652" s="31"/>
    </row>
    <row r="19653" spans="2:3" x14ac:dyDescent="0.35">
      <c r="B19653" s="31"/>
      <c r="C19653" s="31"/>
    </row>
    <row r="19654" spans="2:3" x14ac:dyDescent="0.35">
      <c r="B19654" s="31"/>
      <c r="C19654" s="31"/>
    </row>
    <row r="19655" spans="2:3" x14ac:dyDescent="0.35">
      <c r="B19655" s="31"/>
      <c r="C19655" s="31"/>
    </row>
    <row r="19656" spans="2:3" x14ac:dyDescent="0.35">
      <c r="B19656" s="31"/>
      <c r="C19656" s="31"/>
    </row>
    <row r="19657" spans="2:3" x14ac:dyDescent="0.35">
      <c r="B19657" s="31"/>
      <c r="C19657" s="31"/>
    </row>
    <row r="19658" spans="2:3" x14ac:dyDescent="0.35">
      <c r="B19658" s="31"/>
      <c r="C19658" s="31"/>
    </row>
    <row r="19659" spans="2:3" x14ac:dyDescent="0.35">
      <c r="B19659" s="31"/>
      <c r="C19659" s="31"/>
    </row>
    <row r="19660" spans="2:3" x14ac:dyDescent="0.35">
      <c r="B19660" s="31"/>
      <c r="C19660" s="31"/>
    </row>
    <row r="19661" spans="2:3" x14ac:dyDescent="0.35">
      <c r="B19661" s="31"/>
      <c r="C19661" s="31"/>
    </row>
    <row r="19662" spans="2:3" x14ac:dyDescent="0.35">
      <c r="B19662" s="31"/>
      <c r="C19662" s="31"/>
    </row>
    <row r="19663" spans="2:3" x14ac:dyDescent="0.35">
      <c r="B19663" s="31"/>
      <c r="C19663" s="31"/>
    </row>
    <row r="19664" spans="2:3" x14ac:dyDescent="0.35">
      <c r="B19664" s="31"/>
      <c r="C19664" s="31"/>
    </row>
    <row r="19665" spans="2:3" x14ac:dyDescent="0.35">
      <c r="B19665" s="31"/>
      <c r="C19665" s="31"/>
    </row>
    <row r="19666" spans="2:3" x14ac:dyDescent="0.35">
      <c r="B19666" s="31"/>
      <c r="C19666" s="31"/>
    </row>
    <row r="19667" spans="2:3" x14ac:dyDescent="0.35">
      <c r="B19667" s="31"/>
      <c r="C19667" s="31"/>
    </row>
    <row r="19668" spans="2:3" x14ac:dyDescent="0.35">
      <c r="B19668" s="31"/>
      <c r="C19668" s="31"/>
    </row>
    <row r="19669" spans="2:3" x14ac:dyDescent="0.35">
      <c r="B19669" s="31"/>
      <c r="C19669" s="31"/>
    </row>
    <row r="19670" spans="2:3" x14ac:dyDescent="0.35">
      <c r="B19670" s="31"/>
      <c r="C19670" s="31"/>
    </row>
    <row r="19671" spans="2:3" x14ac:dyDescent="0.35">
      <c r="B19671" s="31"/>
      <c r="C19671" s="31"/>
    </row>
    <row r="19672" spans="2:3" x14ac:dyDescent="0.35">
      <c r="B19672" s="31"/>
      <c r="C19672" s="31"/>
    </row>
    <row r="19673" spans="2:3" x14ac:dyDescent="0.35">
      <c r="B19673" s="31"/>
      <c r="C19673" s="31"/>
    </row>
    <row r="19674" spans="2:3" x14ac:dyDescent="0.35">
      <c r="B19674" s="31"/>
      <c r="C19674" s="31"/>
    </row>
    <row r="19675" spans="2:3" x14ac:dyDescent="0.35">
      <c r="B19675" s="31"/>
      <c r="C19675" s="31"/>
    </row>
    <row r="19676" spans="2:3" x14ac:dyDescent="0.35">
      <c r="B19676" s="31"/>
      <c r="C19676" s="31"/>
    </row>
    <row r="19677" spans="2:3" x14ac:dyDescent="0.35">
      <c r="B19677" s="31"/>
      <c r="C19677" s="31"/>
    </row>
    <row r="19678" spans="2:3" x14ac:dyDescent="0.35">
      <c r="B19678" s="31"/>
      <c r="C19678" s="31"/>
    </row>
    <row r="19679" spans="2:3" x14ac:dyDescent="0.35">
      <c r="B19679" s="31"/>
      <c r="C19679" s="31"/>
    </row>
    <row r="19680" spans="2:3" x14ac:dyDescent="0.35">
      <c r="B19680" s="31"/>
      <c r="C19680" s="31"/>
    </row>
    <row r="19681" spans="2:3" x14ac:dyDescent="0.35">
      <c r="B19681" s="31"/>
      <c r="C19681" s="31"/>
    </row>
    <row r="19682" spans="2:3" x14ac:dyDescent="0.35">
      <c r="B19682" s="31"/>
      <c r="C19682" s="31"/>
    </row>
    <row r="19683" spans="2:3" x14ac:dyDescent="0.35">
      <c r="B19683" s="31"/>
      <c r="C19683" s="31"/>
    </row>
    <row r="19684" spans="2:3" x14ac:dyDescent="0.35">
      <c r="B19684" s="31"/>
      <c r="C19684" s="31"/>
    </row>
    <row r="19685" spans="2:3" x14ac:dyDescent="0.35">
      <c r="B19685" s="31"/>
      <c r="C19685" s="31"/>
    </row>
    <row r="19686" spans="2:3" x14ac:dyDescent="0.35">
      <c r="B19686" s="31"/>
      <c r="C19686" s="31"/>
    </row>
    <row r="19687" spans="2:3" x14ac:dyDescent="0.35">
      <c r="B19687" s="31"/>
      <c r="C19687" s="31"/>
    </row>
    <row r="19688" spans="2:3" x14ac:dyDescent="0.35">
      <c r="B19688" s="31"/>
      <c r="C19688" s="31"/>
    </row>
    <row r="19689" spans="2:3" x14ac:dyDescent="0.35">
      <c r="B19689" s="31"/>
      <c r="C19689" s="31"/>
    </row>
    <row r="19690" spans="2:3" x14ac:dyDescent="0.35">
      <c r="B19690" s="31"/>
      <c r="C19690" s="31"/>
    </row>
    <row r="19691" spans="2:3" x14ac:dyDescent="0.35">
      <c r="B19691" s="31"/>
      <c r="C19691" s="31"/>
    </row>
    <row r="19692" spans="2:3" x14ac:dyDescent="0.35">
      <c r="B19692" s="31"/>
      <c r="C19692" s="31"/>
    </row>
    <row r="19693" spans="2:3" x14ac:dyDescent="0.35">
      <c r="B19693" s="31"/>
      <c r="C19693" s="31"/>
    </row>
    <row r="19694" spans="2:3" x14ac:dyDescent="0.35">
      <c r="B19694" s="31"/>
      <c r="C19694" s="31"/>
    </row>
    <row r="19695" spans="2:3" x14ac:dyDescent="0.35">
      <c r="B19695" s="31"/>
      <c r="C19695" s="31"/>
    </row>
    <row r="19696" spans="2:3" x14ac:dyDescent="0.35">
      <c r="B19696" s="31"/>
      <c r="C19696" s="31"/>
    </row>
    <row r="19697" spans="2:3" x14ac:dyDescent="0.35">
      <c r="B19697" s="31"/>
      <c r="C19697" s="31"/>
    </row>
    <row r="19698" spans="2:3" x14ac:dyDescent="0.35">
      <c r="B19698" s="31"/>
      <c r="C19698" s="31"/>
    </row>
    <row r="19699" spans="2:3" x14ac:dyDescent="0.35">
      <c r="B19699" s="31"/>
      <c r="C19699" s="31"/>
    </row>
    <row r="19700" spans="2:3" x14ac:dyDescent="0.35">
      <c r="B19700" s="31"/>
      <c r="C19700" s="31"/>
    </row>
    <row r="19701" spans="2:3" x14ac:dyDescent="0.35">
      <c r="B19701" s="31"/>
      <c r="C19701" s="31"/>
    </row>
    <row r="19702" spans="2:3" x14ac:dyDescent="0.35">
      <c r="B19702" s="31"/>
      <c r="C19702" s="31"/>
    </row>
    <row r="19703" spans="2:3" x14ac:dyDescent="0.35">
      <c r="B19703" s="31"/>
      <c r="C19703" s="31"/>
    </row>
    <row r="19704" spans="2:3" x14ac:dyDescent="0.35">
      <c r="B19704" s="31"/>
      <c r="C19704" s="31"/>
    </row>
    <row r="19705" spans="2:3" x14ac:dyDescent="0.35">
      <c r="B19705" s="31"/>
      <c r="C19705" s="31"/>
    </row>
    <row r="19706" spans="2:3" x14ac:dyDescent="0.35">
      <c r="B19706" s="31"/>
      <c r="C19706" s="31"/>
    </row>
    <row r="19707" spans="2:3" x14ac:dyDescent="0.35">
      <c r="B19707" s="31"/>
      <c r="C19707" s="31"/>
    </row>
    <row r="19708" spans="2:3" x14ac:dyDescent="0.35">
      <c r="B19708" s="31"/>
      <c r="C19708" s="31"/>
    </row>
    <row r="19709" spans="2:3" x14ac:dyDescent="0.35">
      <c r="B19709" s="31"/>
      <c r="C19709" s="31"/>
    </row>
    <row r="19710" spans="2:3" x14ac:dyDescent="0.35">
      <c r="B19710" s="31"/>
      <c r="C19710" s="31"/>
    </row>
    <row r="19711" spans="2:3" x14ac:dyDescent="0.35">
      <c r="B19711" s="31"/>
      <c r="C19711" s="31"/>
    </row>
    <row r="19712" spans="2:3" x14ac:dyDescent="0.35">
      <c r="B19712" s="31"/>
      <c r="C19712" s="31"/>
    </row>
    <row r="19713" spans="2:3" x14ac:dyDescent="0.35">
      <c r="B19713" s="31"/>
      <c r="C19713" s="31"/>
    </row>
    <row r="19714" spans="2:3" x14ac:dyDescent="0.35">
      <c r="B19714" s="31"/>
      <c r="C19714" s="31"/>
    </row>
    <row r="19715" spans="2:3" x14ac:dyDescent="0.35">
      <c r="B19715" s="31"/>
      <c r="C19715" s="31"/>
    </row>
    <row r="19716" spans="2:3" x14ac:dyDescent="0.35">
      <c r="B19716" s="31"/>
      <c r="C19716" s="31"/>
    </row>
    <row r="19717" spans="2:3" x14ac:dyDescent="0.35">
      <c r="B19717" s="31"/>
      <c r="C19717" s="31"/>
    </row>
    <row r="19718" spans="2:3" x14ac:dyDescent="0.35">
      <c r="B19718" s="31"/>
      <c r="C19718" s="31"/>
    </row>
    <row r="19719" spans="2:3" x14ac:dyDescent="0.35">
      <c r="B19719" s="31"/>
      <c r="C19719" s="31"/>
    </row>
    <row r="19720" spans="2:3" x14ac:dyDescent="0.35">
      <c r="B19720" s="31"/>
      <c r="C19720" s="31"/>
    </row>
    <row r="19721" spans="2:3" x14ac:dyDescent="0.35">
      <c r="B19721" s="31"/>
      <c r="C19721" s="31"/>
    </row>
    <row r="19722" spans="2:3" x14ac:dyDescent="0.35">
      <c r="B19722" s="31"/>
      <c r="C19722" s="31"/>
    </row>
    <row r="19723" spans="2:3" x14ac:dyDescent="0.35">
      <c r="B19723" s="31"/>
      <c r="C19723" s="31"/>
    </row>
    <row r="19724" spans="2:3" x14ac:dyDescent="0.35">
      <c r="B19724" s="31"/>
      <c r="C19724" s="31"/>
    </row>
    <row r="19725" spans="2:3" x14ac:dyDescent="0.35">
      <c r="B19725" s="31"/>
      <c r="C19725" s="31"/>
    </row>
    <row r="19726" spans="2:3" x14ac:dyDescent="0.35">
      <c r="B19726" s="31"/>
      <c r="C19726" s="31"/>
    </row>
    <row r="19727" spans="2:3" x14ac:dyDescent="0.35">
      <c r="B19727" s="31"/>
      <c r="C19727" s="31"/>
    </row>
    <row r="19728" spans="2:3" x14ac:dyDescent="0.35">
      <c r="B19728" s="31"/>
      <c r="C19728" s="31"/>
    </row>
    <row r="19729" spans="2:3" x14ac:dyDescent="0.35">
      <c r="B19729" s="31"/>
      <c r="C19729" s="31"/>
    </row>
    <row r="19730" spans="2:3" x14ac:dyDescent="0.35">
      <c r="B19730" s="31"/>
      <c r="C19730" s="31"/>
    </row>
    <row r="19731" spans="2:3" x14ac:dyDescent="0.35">
      <c r="B19731" s="31"/>
      <c r="C19731" s="31"/>
    </row>
    <row r="19732" spans="2:3" x14ac:dyDescent="0.35">
      <c r="B19732" s="31"/>
      <c r="C19732" s="31"/>
    </row>
    <row r="19733" spans="2:3" x14ac:dyDescent="0.35">
      <c r="B19733" s="31"/>
      <c r="C19733" s="31"/>
    </row>
    <row r="19734" spans="2:3" x14ac:dyDescent="0.35">
      <c r="B19734" s="31"/>
      <c r="C19734" s="31"/>
    </row>
    <row r="19735" spans="2:3" x14ac:dyDescent="0.35">
      <c r="B19735" s="31"/>
      <c r="C19735" s="31"/>
    </row>
    <row r="19736" spans="2:3" x14ac:dyDescent="0.35">
      <c r="B19736" s="31"/>
      <c r="C19736" s="31"/>
    </row>
    <row r="19737" spans="2:3" x14ac:dyDescent="0.35">
      <c r="B19737" s="31"/>
      <c r="C19737" s="31"/>
    </row>
    <row r="19738" spans="2:3" x14ac:dyDescent="0.35">
      <c r="B19738" s="31"/>
      <c r="C19738" s="31"/>
    </row>
    <row r="19739" spans="2:3" x14ac:dyDescent="0.35">
      <c r="B19739" s="31"/>
      <c r="C19739" s="31"/>
    </row>
    <row r="19740" spans="2:3" x14ac:dyDescent="0.35">
      <c r="B19740" s="31"/>
      <c r="C19740" s="31"/>
    </row>
    <row r="19741" spans="2:3" x14ac:dyDescent="0.35">
      <c r="B19741" s="31"/>
      <c r="C19741" s="31"/>
    </row>
    <row r="19742" spans="2:3" x14ac:dyDescent="0.35">
      <c r="B19742" s="31"/>
      <c r="C19742" s="31"/>
    </row>
    <row r="19743" spans="2:3" x14ac:dyDescent="0.35">
      <c r="B19743" s="31"/>
      <c r="C19743" s="31"/>
    </row>
    <row r="19744" spans="2:3" x14ac:dyDescent="0.35">
      <c r="B19744" s="31"/>
      <c r="C19744" s="31"/>
    </row>
    <row r="19745" spans="2:3" x14ac:dyDescent="0.35">
      <c r="B19745" s="31"/>
      <c r="C19745" s="31"/>
    </row>
    <row r="19746" spans="2:3" x14ac:dyDescent="0.35">
      <c r="B19746" s="31"/>
      <c r="C19746" s="31"/>
    </row>
    <row r="19747" spans="2:3" x14ac:dyDescent="0.35">
      <c r="B19747" s="31"/>
      <c r="C19747" s="31"/>
    </row>
    <row r="19748" spans="2:3" x14ac:dyDescent="0.35">
      <c r="B19748" s="31"/>
      <c r="C19748" s="31"/>
    </row>
    <row r="19749" spans="2:3" x14ac:dyDescent="0.35">
      <c r="B19749" s="31"/>
      <c r="C19749" s="31"/>
    </row>
    <row r="19750" spans="2:3" x14ac:dyDescent="0.35">
      <c r="B19750" s="31"/>
      <c r="C19750" s="31"/>
    </row>
    <row r="19751" spans="2:3" x14ac:dyDescent="0.35">
      <c r="B19751" s="31"/>
      <c r="C19751" s="31"/>
    </row>
    <row r="19752" spans="2:3" x14ac:dyDescent="0.35">
      <c r="B19752" s="31"/>
      <c r="C19752" s="31"/>
    </row>
    <row r="19753" spans="2:3" x14ac:dyDescent="0.35">
      <c r="B19753" s="31"/>
      <c r="C19753" s="31"/>
    </row>
    <row r="19754" spans="2:3" x14ac:dyDescent="0.35">
      <c r="B19754" s="31"/>
      <c r="C19754" s="31"/>
    </row>
    <row r="19755" spans="2:3" x14ac:dyDescent="0.35">
      <c r="B19755" s="31"/>
      <c r="C19755" s="31"/>
    </row>
    <row r="19756" spans="2:3" x14ac:dyDescent="0.35">
      <c r="B19756" s="31"/>
      <c r="C19756" s="31"/>
    </row>
    <row r="19757" spans="2:3" x14ac:dyDescent="0.35">
      <c r="B19757" s="31"/>
      <c r="C19757" s="31"/>
    </row>
    <row r="19758" spans="2:3" x14ac:dyDescent="0.35">
      <c r="B19758" s="31"/>
      <c r="C19758" s="31"/>
    </row>
    <row r="19759" spans="2:3" x14ac:dyDescent="0.35">
      <c r="B19759" s="31"/>
      <c r="C19759" s="31"/>
    </row>
    <row r="19760" spans="2:3" x14ac:dyDescent="0.35">
      <c r="B19760" s="31"/>
      <c r="C19760" s="31"/>
    </row>
    <row r="19761" spans="2:3" x14ac:dyDescent="0.35">
      <c r="B19761" s="31"/>
      <c r="C19761" s="31"/>
    </row>
    <row r="19762" spans="2:3" x14ac:dyDescent="0.35">
      <c r="B19762" s="31"/>
      <c r="C19762" s="31"/>
    </row>
    <row r="19763" spans="2:3" x14ac:dyDescent="0.35">
      <c r="B19763" s="31"/>
      <c r="C19763" s="31"/>
    </row>
    <row r="19764" spans="2:3" x14ac:dyDescent="0.35">
      <c r="B19764" s="31"/>
      <c r="C19764" s="31"/>
    </row>
    <row r="19765" spans="2:3" x14ac:dyDescent="0.35">
      <c r="B19765" s="31"/>
      <c r="C19765" s="31"/>
    </row>
    <row r="19766" spans="2:3" x14ac:dyDescent="0.35">
      <c r="B19766" s="31"/>
      <c r="C19766" s="31"/>
    </row>
    <row r="19767" spans="2:3" x14ac:dyDescent="0.35">
      <c r="B19767" s="31"/>
      <c r="C19767" s="31"/>
    </row>
    <row r="19768" spans="2:3" x14ac:dyDescent="0.35">
      <c r="B19768" s="31"/>
      <c r="C19768" s="31"/>
    </row>
    <row r="19769" spans="2:3" x14ac:dyDescent="0.35">
      <c r="B19769" s="31"/>
      <c r="C19769" s="31"/>
    </row>
    <row r="19770" spans="2:3" x14ac:dyDescent="0.35">
      <c r="B19770" s="31"/>
      <c r="C19770" s="31"/>
    </row>
    <row r="19771" spans="2:3" x14ac:dyDescent="0.35">
      <c r="B19771" s="31"/>
      <c r="C19771" s="31"/>
    </row>
    <row r="19772" spans="2:3" x14ac:dyDescent="0.35">
      <c r="B19772" s="31"/>
      <c r="C19772" s="31"/>
    </row>
    <row r="19773" spans="2:3" x14ac:dyDescent="0.35">
      <c r="B19773" s="31"/>
      <c r="C19773" s="31"/>
    </row>
    <row r="19774" spans="2:3" x14ac:dyDescent="0.35">
      <c r="B19774" s="31"/>
      <c r="C19774" s="31"/>
    </row>
    <row r="19775" spans="2:3" x14ac:dyDescent="0.35">
      <c r="B19775" s="31"/>
      <c r="C19775" s="31"/>
    </row>
    <row r="19776" spans="2:3" x14ac:dyDescent="0.35">
      <c r="B19776" s="31"/>
      <c r="C19776" s="31"/>
    </row>
    <row r="19777" spans="2:3" x14ac:dyDescent="0.35">
      <c r="B19777" s="31"/>
      <c r="C19777" s="31"/>
    </row>
    <row r="19778" spans="2:3" x14ac:dyDescent="0.35">
      <c r="B19778" s="31"/>
      <c r="C19778" s="31"/>
    </row>
    <row r="19779" spans="2:3" x14ac:dyDescent="0.35">
      <c r="B19779" s="31"/>
      <c r="C19779" s="31"/>
    </row>
    <row r="19780" spans="2:3" x14ac:dyDescent="0.35">
      <c r="B19780" s="31"/>
      <c r="C19780" s="31"/>
    </row>
    <row r="19781" spans="2:3" x14ac:dyDescent="0.35">
      <c r="B19781" s="31"/>
      <c r="C19781" s="31"/>
    </row>
    <row r="19782" spans="2:3" x14ac:dyDescent="0.35">
      <c r="B19782" s="31"/>
      <c r="C19782" s="31"/>
    </row>
    <row r="19783" spans="2:3" x14ac:dyDescent="0.35">
      <c r="B19783" s="31"/>
      <c r="C19783" s="31"/>
    </row>
    <row r="19784" spans="2:3" x14ac:dyDescent="0.35">
      <c r="B19784" s="31"/>
      <c r="C19784" s="31"/>
    </row>
    <row r="19785" spans="2:3" x14ac:dyDescent="0.35">
      <c r="B19785" s="31"/>
      <c r="C19785" s="31"/>
    </row>
    <row r="19786" spans="2:3" x14ac:dyDescent="0.35">
      <c r="B19786" s="31"/>
      <c r="C19786" s="31"/>
    </row>
    <row r="19787" spans="2:3" x14ac:dyDescent="0.35">
      <c r="B19787" s="31"/>
      <c r="C19787" s="31"/>
    </row>
    <row r="19788" spans="2:3" x14ac:dyDescent="0.35">
      <c r="B19788" s="31"/>
      <c r="C19788" s="31"/>
    </row>
    <row r="19789" spans="2:3" x14ac:dyDescent="0.35">
      <c r="B19789" s="31"/>
      <c r="C19789" s="31"/>
    </row>
    <row r="19790" spans="2:3" x14ac:dyDescent="0.35">
      <c r="B19790" s="31"/>
      <c r="C19790" s="31"/>
    </row>
    <row r="19791" spans="2:3" x14ac:dyDescent="0.35">
      <c r="B19791" s="31"/>
      <c r="C19791" s="31"/>
    </row>
    <row r="19792" spans="2:3" x14ac:dyDescent="0.35">
      <c r="B19792" s="31"/>
      <c r="C19792" s="31"/>
    </row>
    <row r="19793" spans="2:3" x14ac:dyDescent="0.35">
      <c r="B19793" s="31"/>
      <c r="C19793" s="31"/>
    </row>
    <row r="19794" spans="2:3" x14ac:dyDescent="0.35">
      <c r="B19794" s="31"/>
      <c r="C19794" s="31"/>
    </row>
    <row r="19795" spans="2:3" x14ac:dyDescent="0.35">
      <c r="B19795" s="31"/>
      <c r="C19795" s="31"/>
    </row>
    <row r="19796" spans="2:3" x14ac:dyDescent="0.35">
      <c r="B19796" s="31"/>
      <c r="C19796" s="31"/>
    </row>
    <row r="19797" spans="2:3" x14ac:dyDescent="0.35">
      <c r="B19797" s="31"/>
      <c r="C19797" s="31"/>
    </row>
    <row r="19798" spans="2:3" x14ac:dyDescent="0.35">
      <c r="B19798" s="31"/>
      <c r="C19798" s="31"/>
    </row>
    <row r="19799" spans="2:3" x14ac:dyDescent="0.35">
      <c r="B19799" s="31"/>
      <c r="C19799" s="31"/>
    </row>
    <row r="19800" spans="2:3" x14ac:dyDescent="0.35">
      <c r="B19800" s="31"/>
      <c r="C19800" s="31"/>
    </row>
    <row r="19801" spans="2:3" x14ac:dyDescent="0.35">
      <c r="B19801" s="31"/>
      <c r="C19801" s="31"/>
    </row>
    <row r="19802" spans="2:3" x14ac:dyDescent="0.35">
      <c r="B19802" s="31"/>
      <c r="C19802" s="31"/>
    </row>
    <row r="19803" spans="2:3" x14ac:dyDescent="0.35">
      <c r="B19803" s="31"/>
      <c r="C19803" s="31"/>
    </row>
    <row r="19804" spans="2:3" x14ac:dyDescent="0.35">
      <c r="B19804" s="31"/>
      <c r="C19804" s="31"/>
    </row>
    <row r="19805" spans="2:3" x14ac:dyDescent="0.35">
      <c r="B19805" s="31"/>
      <c r="C19805" s="31"/>
    </row>
    <row r="19806" spans="2:3" x14ac:dyDescent="0.35">
      <c r="B19806" s="31"/>
      <c r="C19806" s="31"/>
    </row>
    <row r="19807" spans="2:3" x14ac:dyDescent="0.35">
      <c r="B19807" s="31"/>
      <c r="C19807" s="31"/>
    </row>
    <row r="19808" spans="2:3" x14ac:dyDescent="0.35">
      <c r="B19808" s="31"/>
      <c r="C19808" s="31"/>
    </row>
    <row r="19809" spans="2:3" x14ac:dyDescent="0.35">
      <c r="B19809" s="31"/>
      <c r="C19809" s="31"/>
    </row>
    <row r="19810" spans="2:3" x14ac:dyDescent="0.35">
      <c r="B19810" s="31"/>
      <c r="C19810" s="31"/>
    </row>
    <row r="19811" spans="2:3" x14ac:dyDescent="0.35">
      <c r="B19811" s="31"/>
      <c r="C19811" s="31"/>
    </row>
    <row r="19812" spans="2:3" x14ac:dyDescent="0.35">
      <c r="B19812" s="31"/>
      <c r="C19812" s="31"/>
    </row>
    <row r="19813" spans="2:3" x14ac:dyDescent="0.35">
      <c r="B19813" s="31"/>
      <c r="C19813" s="31"/>
    </row>
    <row r="19814" spans="2:3" x14ac:dyDescent="0.35">
      <c r="B19814" s="31"/>
      <c r="C19814" s="31"/>
    </row>
    <row r="19815" spans="2:3" x14ac:dyDescent="0.35">
      <c r="B19815" s="31"/>
      <c r="C19815" s="31"/>
    </row>
    <row r="19816" spans="2:3" x14ac:dyDescent="0.35">
      <c r="B19816" s="31"/>
      <c r="C19816" s="31"/>
    </row>
    <row r="19817" spans="2:3" x14ac:dyDescent="0.35">
      <c r="B19817" s="31"/>
      <c r="C19817" s="31"/>
    </row>
    <row r="19818" spans="2:3" x14ac:dyDescent="0.35">
      <c r="B19818" s="31"/>
      <c r="C19818" s="31"/>
    </row>
    <row r="19819" spans="2:3" x14ac:dyDescent="0.35">
      <c r="B19819" s="31"/>
      <c r="C19819" s="31"/>
    </row>
    <row r="19820" spans="2:3" x14ac:dyDescent="0.35">
      <c r="B19820" s="31"/>
      <c r="C19820" s="31"/>
    </row>
    <row r="19821" spans="2:3" x14ac:dyDescent="0.35">
      <c r="B19821" s="31"/>
      <c r="C19821" s="31"/>
    </row>
    <row r="19822" spans="2:3" x14ac:dyDescent="0.35">
      <c r="B19822" s="31"/>
      <c r="C19822" s="31"/>
    </row>
    <row r="19823" spans="2:3" x14ac:dyDescent="0.35">
      <c r="B19823" s="31"/>
      <c r="C19823" s="31"/>
    </row>
    <row r="19824" spans="2:3" x14ac:dyDescent="0.35">
      <c r="B19824" s="31"/>
      <c r="C19824" s="31"/>
    </row>
    <row r="19825" spans="2:3" x14ac:dyDescent="0.35">
      <c r="B19825" s="31"/>
      <c r="C19825" s="31"/>
    </row>
    <row r="19826" spans="2:3" x14ac:dyDescent="0.35">
      <c r="B19826" s="31"/>
      <c r="C19826" s="31"/>
    </row>
    <row r="19827" spans="2:3" x14ac:dyDescent="0.35">
      <c r="B19827" s="31"/>
      <c r="C19827" s="31"/>
    </row>
    <row r="19828" spans="2:3" x14ac:dyDescent="0.35">
      <c r="B19828" s="31"/>
      <c r="C19828" s="31"/>
    </row>
    <row r="19829" spans="2:3" x14ac:dyDescent="0.35">
      <c r="B19829" s="31"/>
      <c r="C19829" s="31"/>
    </row>
    <row r="19830" spans="2:3" x14ac:dyDescent="0.35">
      <c r="B19830" s="31"/>
      <c r="C19830" s="31"/>
    </row>
    <row r="19831" spans="2:3" x14ac:dyDescent="0.35">
      <c r="B19831" s="31"/>
      <c r="C19831" s="31"/>
    </row>
    <row r="19832" spans="2:3" x14ac:dyDescent="0.35">
      <c r="B19832" s="31"/>
      <c r="C19832" s="31"/>
    </row>
    <row r="19833" spans="2:3" x14ac:dyDescent="0.35">
      <c r="B19833" s="31"/>
      <c r="C19833" s="31"/>
    </row>
    <row r="19834" spans="2:3" x14ac:dyDescent="0.35">
      <c r="B19834" s="31"/>
      <c r="C19834" s="31"/>
    </row>
    <row r="19835" spans="2:3" x14ac:dyDescent="0.35">
      <c r="B19835" s="31"/>
      <c r="C19835" s="31"/>
    </row>
    <row r="19836" spans="2:3" x14ac:dyDescent="0.35">
      <c r="B19836" s="31"/>
      <c r="C19836" s="31"/>
    </row>
    <row r="19837" spans="2:3" x14ac:dyDescent="0.35">
      <c r="B19837" s="31"/>
      <c r="C19837" s="31"/>
    </row>
    <row r="19838" spans="2:3" x14ac:dyDescent="0.35">
      <c r="B19838" s="31"/>
      <c r="C19838" s="31"/>
    </row>
    <row r="19839" spans="2:3" x14ac:dyDescent="0.35">
      <c r="B19839" s="31"/>
      <c r="C19839" s="31"/>
    </row>
    <row r="19840" spans="2:3" x14ac:dyDescent="0.35">
      <c r="B19840" s="31"/>
      <c r="C19840" s="31"/>
    </row>
    <row r="19841" spans="2:3" x14ac:dyDescent="0.35">
      <c r="B19841" s="31"/>
      <c r="C19841" s="31"/>
    </row>
    <row r="19842" spans="2:3" x14ac:dyDescent="0.35">
      <c r="B19842" s="31"/>
      <c r="C19842" s="31"/>
    </row>
    <row r="19843" spans="2:3" x14ac:dyDescent="0.35">
      <c r="B19843" s="31"/>
      <c r="C19843" s="31"/>
    </row>
    <row r="19844" spans="2:3" x14ac:dyDescent="0.35">
      <c r="B19844" s="31"/>
      <c r="C19844" s="31"/>
    </row>
    <row r="19845" spans="2:3" x14ac:dyDescent="0.35">
      <c r="B19845" s="31"/>
      <c r="C19845" s="31"/>
    </row>
    <row r="19846" spans="2:3" x14ac:dyDescent="0.35">
      <c r="B19846" s="31"/>
      <c r="C19846" s="31"/>
    </row>
    <row r="19847" spans="2:3" x14ac:dyDescent="0.35">
      <c r="B19847" s="31"/>
      <c r="C19847" s="31"/>
    </row>
    <row r="19848" spans="2:3" x14ac:dyDescent="0.35">
      <c r="B19848" s="31"/>
      <c r="C19848" s="31"/>
    </row>
    <row r="19849" spans="2:3" x14ac:dyDescent="0.35">
      <c r="B19849" s="31"/>
      <c r="C19849" s="31"/>
    </row>
    <row r="19850" spans="2:3" x14ac:dyDescent="0.35">
      <c r="B19850" s="31"/>
      <c r="C19850" s="31"/>
    </row>
    <row r="19851" spans="2:3" x14ac:dyDescent="0.35">
      <c r="B19851" s="31"/>
      <c r="C19851" s="31"/>
    </row>
    <row r="19852" spans="2:3" x14ac:dyDescent="0.35">
      <c r="B19852" s="31"/>
      <c r="C19852" s="31"/>
    </row>
    <row r="19853" spans="2:3" x14ac:dyDescent="0.35">
      <c r="B19853" s="31"/>
      <c r="C19853" s="31"/>
    </row>
    <row r="19854" spans="2:3" x14ac:dyDescent="0.35">
      <c r="B19854" s="31"/>
      <c r="C19854" s="31"/>
    </row>
    <row r="19855" spans="2:3" x14ac:dyDescent="0.35">
      <c r="B19855" s="31"/>
      <c r="C19855" s="31"/>
    </row>
    <row r="19856" spans="2:3" x14ac:dyDescent="0.35">
      <c r="B19856" s="31"/>
      <c r="C19856" s="31"/>
    </row>
    <row r="19857" spans="2:3" x14ac:dyDescent="0.35">
      <c r="B19857" s="31"/>
      <c r="C19857" s="31"/>
    </row>
    <row r="19858" spans="2:3" x14ac:dyDescent="0.35">
      <c r="B19858" s="31"/>
      <c r="C19858" s="31"/>
    </row>
    <row r="19859" spans="2:3" x14ac:dyDescent="0.35">
      <c r="B19859" s="31"/>
      <c r="C19859" s="31"/>
    </row>
    <row r="19860" spans="2:3" x14ac:dyDescent="0.35">
      <c r="B19860" s="31"/>
      <c r="C19860" s="31"/>
    </row>
    <row r="19861" spans="2:3" x14ac:dyDescent="0.35">
      <c r="B19861" s="31"/>
      <c r="C19861" s="31"/>
    </row>
    <row r="19862" spans="2:3" x14ac:dyDescent="0.35">
      <c r="B19862" s="31"/>
      <c r="C19862" s="31"/>
    </row>
    <row r="19863" spans="2:3" x14ac:dyDescent="0.35">
      <c r="B19863" s="31"/>
      <c r="C19863" s="31"/>
    </row>
    <row r="19864" spans="2:3" x14ac:dyDescent="0.35">
      <c r="B19864" s="31"/>
      <c r="C19864" s="31"/>
    </row>
    <row r="19865" spans="2:3" x14ac:dyDescent="0.35">
      <c r="B19865" s="31"/>
      <c r="C19865" s="31"/>
    </row>
    <row r="19866" spans="2:3" x14ac:dyDescent="0.35">
      <c r="B19866" s="31"/>
      <c r="C19866" s="31"/>
    </row>
    <row r="19867" spans="2:3" x14ac:dyDescent="0.35">
      <c r="B19867" s="31"/>
      <c r="C19867" s="31"/>
    </row>
    <row r="19868" spans="2:3" x14ac:dyDescent="0.35">
      <c r="B19868" s="31"/>
      <c r="C19868" s="31"/>
    </row>
    <row r="19869" spans="2:3" x14ac:dyDescent="0.35">
      <c r="B19869" s="31"/>
      <c r="C19869" s="31"/>
    </row>
    <row r="19870" spans="2:3" x14ac:dyDescent="0.35">
      <c r="B19870" s="31"/>
      <c r="C19870" s="31"/>
    </row>
    <row r="19871" spans="2:3" x14ac:dyDescent="0.35">
      <c r="B19871" s="31"/>
      <c r="C19871" s="31"/>
    </row>
    <row r="19872" spans="2:3" x14ac:dyDescent="0.35">
      <c r="B19872" s="31"/>
      <c r="C19872" s="31"/>
    </row>
    <row r="19873" spans="2:3" x14ac:dyDescent="0.35">
      <c r="B19873" s="31"/>
      <c r="C19873" s="31"/>
    </row>
    <row r="19874" spans="2:3" x14ac:dyDescent="0.35">
      <c r="B19874" s="31"/>
      <c r="C19874" s="31"/>
    </row>
    <row r="19875" spans="2:3" x14ac:dyDescent="0.35">
      <c r="B19875" s="31"/>
      <c r="C19875" s="31"/>
    </row>
    <row r="19876" spans="2:3" x14ac:dyDescent="0.35">
      <c r="B19876" s="31"/>
      <c r="C19876" s="31"/>
    </row>
    <row r="19877" spans="2:3" x14ac:dyDescent="0.35">
      <c r="B19877" s="31"/>
      <c r="C19877" s="31"/>
    </row>
    <row r="19878" spans="2:3" x14ac:dyDescent="0.35">
      <c r="B19878" s="31"/>
      <c r="C19878" s="31"/>
    </row>
    <row r="19879" spans="2:3" x14ac:dyDescent="0.35">
      <c r="B19879" s="31"/>
      <c r="C19879" s="31"/>
    </row>
    <row r="19880" spans="2:3" x14ac:dyDescent="0.35">
      <c r="B19880" s="31"/>
      <c r="C19880" s="31"/>
    </row>
    <row r="19881" spans="2:3" x14ac:dyDescent="0.35">
      <c r="B19881" s="31"/>
      <c r="C19881" s="31"/>
    </row>
    <row r="19882" spans="2:3" x14ac:dyDescent="0.35">
      <c r="B19882" s="31"/>
      <c r="C19882" s="31"/>
    </row>
    <row r="19883" spans="2:3" x14ac:dyDescent="0.35">
      <c r="B19883" s="31"/>
      <c r="C19883" s="31"/>
    </row>
    <row r="19884" spans="2:3" x14ac:dyDescent="0.35">
      <c r="B19884" s="31"/>
      <c r="C19884" s="31"/>
    </row>
    <row r="19885" spans="2:3" x14ac:dyDescent="0.35">
      <c r="B19885" s="31"/>
      <c r="C19885" s="31"/>
    </row>
    <row r="19886" spans="2:3" x14ac:dyDescent="0.35">
      <c r="B19886" s="31"/>
      <c r="C19886" s="31"/>
    </row>
    <row r="19887" spans="2:3" x14ac:dyDescent="0.35">
      <c r="B19887" s="31"/>
      <c r="C19887" s="31"/>
    </row>
    <row r="19888" spans="2:3" x14ac:dyDescent="0.35">
      <c r="B19888" s="31"/>
      <c r="C19888" s="31"/>
    </row>
    <row r="19889" spans="2:3" x14ac:dyDescent="0.35">
      <c r="B19889" s="31"/>
      <c r="C19889" s="31"/>
    </row>
    <row r="19890" spans="2:3" x14ac:dyDescent="0.35">
      <c r="B19890" s="31"/>
      <c r="C19890" s="31"/>
    </row>
    <row r="19891" spans="2:3" x14ac:dyDescent="0.35">
      <c r="B19891" s="31"/>
      <c r="C19891" s="31"/>
    </row>
    <row r="19892" spans="2:3" x14ac:dyDescent="0.35">
      <c r="B19892" s="31"/>
      <c r="C19892" s="31"/>
    </row>
    <row r="19893" spans="2:3" x14ac:dyDescent="0.35">
      <c r="B19893" s="31"/>
      <c r="C19893" s="31"/>
    </row>
    <row r="19894" spans="2:3" x14ac:dyDescent="0.35">
      <c r="B19894" s="31"/>
      <c r="C19894" s="31"/>
    </row>
    <row r="19895" spans="2:3" x14ac:dyDescent="0.35">
      <c r="B19895" s="31"/>
      <c r="C19895" s="31"/>
    </row>
    <row r="19896" spans="2:3" x14ac:dyDescent="0.35">
      <c r="B19896" s="31"/>
      <c r="C19896" s="31"/>
    </row>
    <row r="19897" spans="2:3" x14ac:dyDescent="0.35">
      <c r="B19897" s="31"/>
      <c r="C19897" s="31"/>
    </row>
    <row r="19898" spans="2:3" x14ac:dyDescent="0.35">
      <c r="B19898" s="31"/>
      <c r="C19898" s="31"/>
    </row>
    <row r="19899" spans="2:3" x14ac:dyDescent="0.35">
      <c r="B19899" s="31"/>
      <c r="C19899" s="31"/>
    </row>
    <row r="19900" spans="2:3" x14ac:dyDescent="0.35">
      <c r="B19900" s="31"/>
      <c r="C19900" s="31"/>
    </row>
    <row r="19901" spans="2:3" x14ac:dyDescent="0.35">
      <c r="B19901" s="31"/>
      <c r="C19901" s="31"/>
    </row>
    <row r="19902" spans="2:3" x14ac:dyDescent="0.35">
      <c r="B19902" s="31"/>
      <c r="C19902" s="31"/>
    </row>
    <row r="19903" spans="2:3" x14ac:dyDescent="0.35">
      <c r="B19903" s="31"/>
      <c r="C19903" s="31"/>
    </row>
    <row r="19904" spans="2:3" x14ac:dyDescent="0.35">
      <c r="B19904" s="31"/>
      <c r="C19904" s="31"/>
    </row>
    <row r="19905" spans="2:3" x14ac:dyDescent="0.35">
      <c r="B19905" s="31"/>
      <c r="C19905" s="31"/>
    </row>
    <row r="19906" spans="2:3" x14ac:dyDescent="0.35">
      <c r="B19906" s="31"/>
      <c r="C19906" s="31"/>
    </row>
    <row r="19907" spans="2:3" x14ac:dyDescent="0.35">
      <c r="B19907" s="31"/>
      <c r="C19907" s="31"/>
    </row>
    <row r="19908" spans="2:3" x14ac:dyDescent="0.35">
      <c r="B19908" s="31"/>
      <c r="C19908" s="31"/>
    </row>
    <row r="19909" spans="2:3" x14ac:dyDescent="0.35">
      <c r="B19909" s="31"/>
      <c r="C19909" s="31"/>
    </row>
    <row r="19910" spans="2:3" x14ac:dyDescent="0.35">
      <c r="B19910" s="31"/>
      <c r="C19910" s="31"/>
    </row>
    <row r="19911" spans="2:3" x14ac:dyDescent="0.35">
      <c r="B19911" s="31"/>
      <c r="C19911" s="31"/>
    </row>
    <row r="19912" spans="2:3" x14ac:dyDescent="0.35">
      <c r="B19912" s="31"/>
      <c r="C19912" s="31"/>
    </row>
    <row r="19913" spans="2:3" x14ac:dyDescent="0.35">
      <c r="B19913" s="31"/>
      <c r="C19913" s="31"/>
    </row>
    <row r="19914" spans="2:3" x14ac:dyDescent="0.35">
      <c r="B19914" s="31"/>
      <c r="C19914" s="31"/>
    </row>
    <row r="19915" spans="2:3" x14ac:dyDescent="0.35">
      <c r="B19915" s="31"/>
      <c r="C19915" s="31"/>
    </row>
    <row r="19916" spans="2:3" x14ac:dyDescent="0.35">
      <c r="B19916" s="31"/>
      <c r="C19916" s="31"/>
    </row>
    <row r="19917" spans="2:3" x14ac:dyDescent="0.35">
      <c r="B19917" s="31"/>
      <c r="C19917" s="31"/>
    </row>
    <row r="19918" spans="2:3" x14ac:dyDescent="0.35">
      <c r="B19918" s="31"/>
      <c r="C19918" s="31"/>
    </row>
    <row r="19919" spans="2:3" x14ac:dyDescent="0.35">
      <c r="B19919" s="31"/>
      <c r="C19919" s="31"/>
    </row>
    <row r="19920" spans="2:3" x14ac:dyDescent="0.35">
      <c r="B19920" s="31"/>
      <c r="C19920" s="31"/>
    </row>
    <row r="19921" spans="2:3" x14ac:dyDescent="0.35">
      <c r="B19921" s="31"/>
      <c r="C19921" s="31"/>
    </row>
    <row r="19922" spans="2:3" x14ac:dyDescent="0.35">
      <c r="B19922" s="31"/>
      <c r="C19922" s="31"/>
    </row>
    <row r="19923" spans="2:3" x14ac:dyDescent="0.35">
      <c r="B19923" s="31"/>
      <c r="C19923" s="31"/>
    </row>
    <row r="19924" spans="2:3" x14ac:dyDescent="0.35">
      <c r="B19924" s="31"/>
      <c r="C19924" s="31"/>
    </row>
    <row r="19925" spans="2:3" x14ac:dyDescent="0.35">
      <c r="B19925" s="31"/>
      <c r="C19925" s="31"/>
    </row>
    <row r="19926" spans="2:3" x14ac:dyDescent="0.35">
      <c r="B19926" s="31"/>
      <c r="C19926" s="31"/>
    </row>
    <row r="19927" spans="2:3" x14ac:dyDescent="0.35">
      <c r="B19927" s="31"/>
      <c r="C19927" s="31"/>
    </row>
    <row r="19928" spans="2:3" x14ac:dyDescent="0.35">
      <c r="B19928" s="31"/>
      <c r="C19928" s="31"/>
    </row>
    <row r="19929" spans="2:3" x14ac:dyDescent="0.35">
      <c r="B19929" s="31"/>
      <c r="C19929" s="31"/>
    </row>
    <row r="19930" spans="2:3" x14ac:dyDescent="0.35">
      <c r="B19930" s="31"/>
      <c r="C19930" s="31"/>
    </row>
    <row r="19931" spans="2:3" x14ac:dyDescent="0.35">
      <c r="B19931" s="31"/>
      <c r="C19931" s="31"/>
    </row>
    <row r="19932" spans="2:3" x14ac:dyDescent="0.35">
      <c r="B19932" s="31"/>
      <c r="C19932" s="31"/>
    </row>
    <row r="19933" spans="2:3" x14ac:dyDescent="0.35">
      <c r="B19933" s="31"/>
      <c r="C19933" s="31"/>
    </row>
    <row r="19934" spans="2:3" x14ac:dyDescent="0.35">
      <c r="B19934" s="31"/>
      <c r="C19934" s="31"/>
    </row>
    <row r="19935" spans="2:3" x14ac:dyDescent="0.35">
      <c r="B19935" s="31"/>
      <c r="C19935" s="31"/>
    </row>
    <row r="19936" spans="2:3" x14ac:dyDescent="0.35">
      <c r="B19936" s="31"/>
      <c r="C19936" s="31"/>
    </row>
    <row r="19937" spans="2:3" x14ac:dyDescent="0.35">
      <c r="B19937" s="31"/>
      <c r="C19937" s="31"/>
    </row>
    <row r="19938" spans="2:3" x14ac:dyDescent="0.35">
      <c r="B19938" s="31"/>
      <c r="C19938" s="31"/>
    </row>
    <row r="19939" spans="2:3" x14ac:dyDescent="0.35">
      <c r="B19939" s="31"/>
      <c r="C19939" s="31"/>
    </row>
    <row r="19940" spans="2:3" x14ac:dyDescent="0.35">
      <c r="B19940" s="31"/>
      <c r="C19940" s="31"/>
    </row>
    <row r="19941" spans="2:3" x14ac:dyDescent="0.35">
      <c r="B19941" s="31"/>
      <c r="C19941" s="31"/>
    </row>
    <row r="19942" spans="2:3" x14ac:dyDescent="0.35">
      <c r="B19942" s="31"/>
      <c r="C19942" s="31"/>
    </row>
    <row r="19943" spans="2:3" x14ac:dyDescent="0.35">
      <c r="B19943" s="31"/>
      <c r="C19943" s="31"/>
    </row>
    <row r="19944" spans="2:3" x14ac:dyDescent="0.35">
      <c r="B19944" s="31"/>
      <c r="C19944" s="31"/>
    </row>
    <row r="19945" spans="2:3" x14ac:dyDescent="0.35">
      <c r="B19945" s="31"/>
      <c r="C19945" s="31"/>
    </row>
    <row r="19946" spans="2:3" x14ac:dyDescent="0.35">
      <c r="B19946" s="31"/>
      <c r="C19946" s="31"/>
    </row>
    <row r="19947" spans="2:3" x14ac:dyDescent="0.35">
      <c r="B19947" s="31"/>
      <c r="C19947" s="31"/>
    </row>
    <row r="19948" spans="2:3" x14ac:dyDescent="0.35">
      <c r="B19948" s="31"/>
      <c r="C19948" s="31"/>
    </row>
    <row r="19949" spans="2:3" x14ac:dyDescent="0.35">
      <c r="B19949" s="31"/>
      <c r="C19949" s="31"/>
    </row>
    <row r="19950" spans="2:3" x14ac:dyDescent="0.35">
      <c r="B19950" s="31"/>
      <c r="C19950" s="31"/>
    </row>
    <row r="19951" spans="2:3" x14ac:dyDescent="0.35">
      <c r="B19951" s="31"/>
      <c r="C19951" s="31"/>
    </row>
    <row r="19952" spans="2:3" x14ac:dyDescent="0.35">
      <c r="B19952" s="31"/>
      <c r="C19952" s="31"/>
    </row>
    <row r="19953" spans="2:3" x14ac:dyDescent="0.35">
      <c r="B19953" s="31"/>
      <c r="C19953" s="31"/>
    </row>
    <row r="19954" spans="2:3" x14ac:dyDescent="0.35">
      <c r="B19954" s="31"/>
      <c r="C19954" s="31"/>
    </row>
    <row r="19955" spans="2:3" x14ac:dyDescent="0.35">
      <c r="B19955" s="31"/>
      <c r="C19955" s="31"/>
    </row>
    <row r="19956" spans="2:3" x14ac:dyDescent="0.35">
      <c r="B19956" s="31"/>
      <c r="C19956" s="31"/>
    </row>
    <row r="19957" spans="2:3" x14ac:dyDescent="0.35">
      <c r="B19957" s="31"/>
      <c r="C19957" s="31"/>
    </row>
    <row r="19958" spans="2:3" x14ac:dyDescent="0.35">
      <c r="B19958" s="31"/>
      <c r="C19958" s="31"/>
    </row>
    <row r="19959" spans="2:3" x14ac:dyDescent="0.35">
      <c r="B19959" s="31"/>
      <c r="C19959" s="31"/>
    </row>
    <row r="19960" spans="2:3" x14ac:dyDescent="0.35">
      <c r="B19960" s="31"/>
      <c r="C19960" s="31"/>
    </row>
    <row r="19961" spans="2:3" x14ac:dyDescent="0.35">
      <c r="B19961" s="31"/>
      <c r="C19961" s="31"/>
    </row>
    <row r="19962" spans="2:3" x14ac:dyDescent="0.35">
      <c r="B19962" s="31"/>
      <c r="C19962" s="31"/>
    </row>
    <row r="19963" spans="2:3" x14ac:dyDescent="0.35">
      <c r="B19963" s="31"/>
      <c r="C19963" s="31"/>
    </row>
    <row r="19964" spans="2:3" x14ac:dyDescent="0.35">
      <c r="B19964" s="31"/>
      <c r="C19964" s="31"/>
    </row>
    <row r="19965" spans="2:3" x14ac:dyDescent="0.35">
      <c r="B19965" s="31"/>
      <c r="C19965" s="31"/>
    </row>
    <row r="19966" spans="2:3" x14ac:dyDescent="0.35">
      <c r="B19966" s="31"/>
      <c r="C19966" s="31"/>
    </row>
    <row r="19967" spans="2:3" x14ac:dyDescent="0.35">
      <c r="B19967" s="31"/>
      <c r="C19967" s="31"/>
    </row>
    <row r="19968" spans="2:3" x14ac:dyDescent="0.35">
      <c r="B19968" s="31"/>
      <c r="C19968" s="31"/>
    </row>
    <row r="19969" spans="2:3" x14ac:dyDescent="0.35">
      <c r="B19969" s="31"/>
      <c r="C19969" s="31"/>
    </row>
    <row r="19970" spans="2:3" x14ac:dyDescent="0.35">
      <c r="B19970" s="31"/>
      <c r="C19970" s="31"/>
    </row>
    <row r="19971" spans="2:3" x14ac:dyDescent="0.35">
      <c r="B19971" s="31"/>
      <c r="C19971" s="31"/>
    </row>
    <row r="19972" spans="2:3" x14ac:dyDescent="0.35">
      <c r="B19972" s="31"/>
      <c r="C19972" s="31"/>
    </row>
    <row r="19973" spans="2:3" x14ac:dyDescent="0.35">
      <c r="B19973" s="31"/>
      <c r="C19973" s="31"/>
    </row>
    <row r="19974" spans="2:3" x14ac:dyDescent="0.35">
      <c r="B19974" s="31"/>
      <c r="C19974" s="31"/>
    </row>
    <row r="19975" spans="2:3" x14ac:dyDescent="0.35">
      <c r="B19975" s="31"/>
      <c r="C19975" s="31"/>
    </row>
    <row r="19976" spans="2:3" x14ac:dyDescent="0.35">
      <c r="B19976" s="31"/>
      <c r="C19976" s="31"/>
    </row>
    <row r="19977" spans="2:3" x14ac:dyDescent="0.35">
      <c r="B19977" s="31"/>
      <c r="C19977" s="31"/>
    </row>
    <row r="19978" spans="2:3" x14ac:dyDescent="0.35">
      <c r="B19978" s="31"/>
      <c r="C19978" s="31"/>
    </row>
    <row r="19979" spans="2:3" x14ac:dyDescent="0.35">
      <c r="B19979" s="31"/>
      <c r="C19979" s="31"/>
    </row>
    <row r="19980" spans="2:3" x14ac:dyDescent="0.35">
      <c r="B19980" s="31"/>
      <c r="C19980" s="31"/>
    </row>
    <row r="19981" spans="2:3" x14ac:dyDescent="0.35">
      <c r="B19981" s="31"/>
      <c r="C19981" s="31"/>
    </row>
    <row r="19982" spans="2:3" x14ac:dyDescent="0.35">
      <c r="B19982" s="31"/>
      <c r="C19982" s="31"/>
    </row>
    <row r="19983" spans="2:3" x14ac:dyDescent="0.35">
      <c r="B19983" s="31"/>
      <c r="C19983" s="31"/>
    </row>
    <row r="19984" spans="2:3" x14ac:dyDescent="0.35">
      <c r="B19984" s="31"/>
      <c r="C19984" s="31"/>
    </row>
    <row r="19985" spans="2:3" x14ac:dyDescent="0.35">
      <c r="B19985" s="31"/>
      <c r="C19985" s="31"/>
    </row>
    <row r="19986" spans="2:3" x14ac:dyDescent="0.35">
      <c r="B19986" s="31"/>
      <c r="C19986" s="31"/>
    </row>
    <row r="19987" spans="2:3" x14ac:dyDescent="0.35">
      <c r="B19987" s="31"/>
      <c r="C19987" s="31"/>
    </row>
    <row r="19988" spans="2:3" x14ac:dyDescent="0.35">
      <c r="B19988" s="31"/>
      <c r="C19988" s="31"/>
    </row>
    <row r="19989" spans="2:3" x14ac:dyDescent="0.35">
      <c r="B19989" s="31"/>
      <c r="C19989" s="31"/>
    </row>
    <row r="19990" spans="2:3" x14ac:dyDescent="0.35">
      <c r="B19990" s="31"/>
      <c r="C19990" s="31"/>
    </row>
    <row r="19991" spans="2:3" x14ac:dyDescent="0.35">
      <c r="B19991" s="31"/>
      <c r="C19991" s="31"/>
    </row>
    <row r="19992" spans="2:3" x14ac:dyDescent="0.35">
      <c r="B19992" s="31"/>
      <c r="C19992" s="31"/>
    </row>
    <row r="19993" spans="2:3" x14ac:dyDescent="0.35">
      <c r="B19993" s="31"/>
      <c r="C19993" s="31"/>
    </row>
    <row r="19994" spans="2:3" x14ac:dyDescent="0.35">
      <c r="B19994" s="31"/>
      <c r="C19994" s="31"/>
    </row>
    <row r="19995" spans="2:3" x14ac:dyDescent="0.35">
      <c r="B19995" s="31"/>
      <c r="C19995" s="31"/>
    </row>
    <row r="19996" spans="2:3" x14ac:dyDescent="0.35">
      <c r="B19996" s="31"/>
      <c r="C19996" s="31"/>
    </row>
    <row r="19997" spans="2:3" x14ac:dyDescent="0.35">
      <c r="B19997" s="31"/>
      <c r="C19997" s="31"/>
    </row>
    <row r="19998" spans="2:3" x14ac:dyDescent="0.35">
      <c r="B19998" s="31"/>
      <c r="C19998" s="31"/>
    </row>
    <row r="19999" spans="2:3" x14ac:dyDescent="0.35">
      <c r="B19999" s="31"/>
      <c r="C19999" s="31"/>
    </row>
    <row r="20000" spans="2:3" x14ac:dyDescent="0.35">
      <c r="B20000" s="31"/>
      <c r="C20000" s="31"/>
    </row>
    <row r="20001" spans="2:3" x14ac:dyDescent="0.35">
      <c r="B20001" s="31"/>
      <c r="C20001" s="31"/>
    </row>
    <row r="20002" spans="2:3" x14ac:dyDescent="0.35">
      <c r="B20002" s="31"/>
      <c r="C20002" s="31"/>
    </row>
    <row r="20003" spans="2:3" x14ac:dyDescent="0.35">
      <c r="B20003" s="31"/>
      <c r="C20003" s="31"/>
    </row>
    <row r="20004" spans="2:3" x14ac:dyDescent="0.35">
      <c r="B20004" s="31"/>
      <c r="C20004" s="31"/>
    </row>
    <row r="20005" spans="2:3" x14ac:dyDescent="0.35">
      <c r="B20005" s="31"/>
      <c r="C20005" s="31"/>
    </row>
    <row r="20006" spans="2:3" x14ac:dyDescent="0.35">
      <c r="B20006" s="31"/>
      <c r="C20006" s="31"/>
    </row>
    <row r="20007" spans="2:3" x14ac:dyDescent="0.35">
      <c r="B20007" s="31"/>
      <c r="C20007" s="31"/>
    </row>
    <row r="20008" spans="2:3" x14ac:dyDescent="0.35">
      <c r="B20008" s="31"/>
      <c r="C20008" s="31"/>
    </row>
    <row r="20009" spans="2:3" x14ac:dyDescent="0.35">
      <c r="B20009" s="31"/>
      <c r="C20009" s="31"/>
    </row>
    <row r="20010" spans="2:3" x14ac:dyDescent="0.35">
      <c r="B20010" s="31"/>
      <c r="C20010" s="31"/>
    </row>
    <row r="20011" spans="2:3" x14ac:dyDescent="0.35">
      <c r="B20011" s="31"/>
      <c r="C20011" s="31"/>
    </row>
    <row r="20012" spans="2:3" x14ac:dyDescent="0.35">
      <c r="B20012" s="31"/>
      <c r="C20012" s="31"/>
    </row>
    <row r="20013" spans="2:3" x14ac:dyDescent="0.35">
      <c r="B20013" s="31"/>
      <c r="C20013" s="31"/>
    </row>
    <row r="20014" spans="2:3" x14ac:dyDescent="0.35">
      <c r="B20014" s="31"/>
      <c r="C20014" s="31"/>
    </row>
    <row r="20015" spans="2:3" x14ac:dyDescent="0.35">
      <c r="B20015" s="31"/>
      <c r="C20015" s="31"/>
    </row>
    <row r="20016" spans="2:3" x14ac:dyDescent="0.35">
      <c r="B20016" s="31"/>
      <c r="C20016" s="31"/>
    </row>
    <row r="20017" spans="2:3" x14ac:dyDescent="0.35">
      <c r="B20017" s="31"/>
      <c r="C20017" s="31"/>
    </row>
    <row r="20018" spans="2:3" x14ac:dyDescent="0.35">
      <c r="B20018" s="31"/>
      <c r="C20018" s="31"/>
    </row>
    <row r="20019" spans="2:3" x14ac:dyDescent="0.35">
      <c r="B20019" s="31"/>
      <c r="C20019" s="31"/>
    </row>
    <row r="20020" spans="2:3" x14ac:dyDescent="0.35">
      <c r="B20020" s="31"/>
      <c r="C20020" s="31"/>
    </row>
    <row r="20021" spans="2:3" x14ac:dyDescent="0.35">
      <c r="B20021" s="31"/>
      <c r="C20021" s="31"/>
    </row>
    <row r="20022" spans="2:3" x14ac:dyDescent="0.35">
      <c r="B20022" s="31"/>
      <c r="C20022" s="31"/>
    </row>
    <row r="20023" spans="2:3" x14ac:dyDescent="0.35">
      <c r="B20023" s="31"/>
      <c r="C20023" s="31"/>
    </row>
    <row r="20024" spans="2:3" x14ac:dyDescent="0.35">
      <c r="B20024" s="31"/>
      <c r="C20024" s="31"/>
    </row>
    <row r="20025" spans="2:3" x14ac:dyDescent="0.35">
      <c r="B20025" s="31"/>
      <c r="C20025" s="31"/>
    </row>
    <row r="20026" spans="2:3" x14ac:dyDescent="0.35">
      <c r="B20026" s="31"/>
      <c r="C20026" s="31"/>
    </row>
    <row r="20027" spans="2:3" x14ac:dyDescent="0.35">
      <c r="B20027" s="31"/>
      <c r="C20027" s="31"/>
    </row>
    <row r="20028" spans="2:3" x14ac:dyDescent="0.35">
      <c r="B20028" s="31"/>
      <c r="C20028" s="31"/>
    </row>
    <row r="20029" spans="2:3" x14ac:dyDescent="0.35">
      <c r="B20029" s="31"/>
      <c r="C20029" s="31"/>
    </row>
    <row r="20030" spans="2:3" x14ac:dyDescent="0.35">
      <c r="B20030" s="31"/>
      <c r="C20030" s="31"/>
    </row>
    <row r="20031" spans="2:3" x14ac:dyDescent="0.35">
      <c r="B20031" s="31"/>
      <c r="C20031" s="31"/>
    </row>
    <row r="20032" spans="2:3" x14ac:dyDescent="0.35">
      <c r="B20032" s="31"/>
      <c r="C20032" s="31"/>
    </row>
    <row r="20033" spans="2:3" x14ac:dyDescent="0.35">
      <c r="B20033" s="31"/>
      <c r="C20033" s="31"/>
    </row>
    <row r="20034" spans="2:3" x14ac:dyDescent="0.35">
      <c r="B20034" s="31"/>
      <c r="C20034" s="31"/>
    </row>
    <row r="20035" spans="2:3" x14ac:dyDescent="0.35">
      <c r="B20035" s="31"/>
      <c r="C20035" s="31"/>
    </row>
    <row r="20036" spans="2:3" x14ac:dyDescent="0.35">
      <c r="B20036" s="31"/>
      <c r="C20036" s="31"/>
    </row>
    <row r="20037" spans="2:3" x14ac:dyDescent="0.35">
      <c r="B20037" s="31"/>
      <c r="C20037" s="31"/>
    </row>
    <row r="20038" spans="2:3" x14ac:dyDescent="0.35">
      <c r="B20038" s="31"/>
      <c r="C20038" s="31"/>
    </row>
    <row r="20039" spans="2:3" x14ac:dyDescent="0.35">
      <c r="B20039" s="31"/>
      <c r="C20039" s="31"/>
    </row>
    <row r="20040" spans="2:3" x14ac:dyDescent="0.35">
      <c r="B20040" s="31"/>
      <c r="C20040" s="31"/>
    </row>
    <row r="20041" spans="2:3" x14ac:dyDescent="0.35">
      <c r="B20041" s="31"/>
      <c r="C20041" s="31"/>
    </row>
    <row r="20042" spans="2:3" x14ac:dyDescent="0.35">
      <c r="B20042" s="31"/>
      <c r="C20042" s="31"/>
    </row>
    <row r="20043" spans="2:3" x14ac:dyDescent="0.35">
      <c r="B20043" s="31"/>
      <c r="C20043" s="31"/>
    </row>
    <row r="20044" spans="2:3" x14ac:dyDescent="0.35">
      <c r="B20044" s="31"/>
      <c r="C20044" s="31"/>
    </row>
    <row r="20045" spans="2:3" x14ac:dyDescent="0.35">
      <c r="B20045" s="31"/>
      <c r="C20045" s="31"/>
    </row>
    <row r="20046" spans="2:3" x14ac:dyDescent="0.35">
      <c r="B20046" s="31"/>
      <c r="C20046" s="31"/>
    </row>
    <row r="20047" spans="2:3" x14ac:dyDescent="0.35">
      <c r="B20047" s="31"/>
      <c r="C20047" s="31"/>
    </row>
    <row r="20048" spans="2:3" x14ac:dyDescent="0.35">
      <c r="B20048" s="31"/>
      <c r="C20048" s="31"/>
    </row>
    <row r="20049" spans="2:3" x14ac:dyDescent="0.35">
      <c r="B20049" s="31"/>
      <c r="C20049" s="31"/>
    </row>
    <row r="20050" spans="2:3" x14ac:dyDescent="0.35">
      <c r="B20050" s="31"/>
      <c r="C20050" s="31"/>
    </row>
    <row r="20051" spans="2:3" x14ac:dyDescent="0.35">
      <c r="B20051" s="31"/>
      <c r="C20051" s="31"/>
    </row>
    <row r="20052" spans="2:3" x14ac:dyDescent="0.35">
      <c r="B20052" s="31"/>
      <c r="C20052" s="31"/>
    </row>
    <row r="20053" spans="2:3" x14ac:dyDescent="0.35">
      <c r="B20053" s="31"/>
      <c r="C20053" s="31"/>
    </row>
    <row r="20054" spans="2:3" x14ac:dyDescent="0.35">
      <c r="B20054" s="31"/>
      <c r="C20054" s="31"/>
    </row>
    <row r="20055" spans="2:3" x14ac:dyDescent="0.35">
      <c r="B20055" s="31"/>
      <c r="C20055" s="31"/>
    </row>
    <row r="20056" spans="2:3" x14ac:dyDescent="0.35">
      <c r="B20056" s="31"/>
      <c r="C20056" s="31"/>
    </row>
    <row r="20057" spans="2:3" x14ac:dyDescent="0.35">
      <c r="B20057" s="31"/>
      <c r="C20057" s="31"/>
    </row>
    <row r="20058" spans="2:3" x14ac:dyDescent="0.35">
      <c r="B20058" s="31"/>
      <c r="C20058" s="31"/>
    </row>
    <row r="20059" spans="2:3" x14ac:dyDescent="0.35">
      <c r="B20059" s="31"/>
      <c r="C20059" s="31"/>
    </row>
    <row r="20060" spans="2:3" x14ac:dyDescent="0.35">
      <c r="B20060" s="31"/>
      <c r="C20060" s="31"/>
    </row>
    <row r="20061" spans="2:3" x14ac:dyDescent="0.35">
      <c r="B20061" s="31"/>
      <c r="C20061" s="31"/>
    </row>
    <row r="20062" spans="2:3" x14ac:dyDescent="0.35">
      <c r="B20062" s="31"/>
      <c r="C20062" s="31"/>
    </row>
    <row r="20063" spans="2:3" x14ac:dyDescent="0.35">
      <c r="B20063" s="31"/>
      <c r="C20063" s="31"/>
    </row>
    <row r="20064" spans="2:3" x14ac:dyDescent="0.35">
      <c r="B20064" s="31"/>
      <c r="C20064" s="31"/>
    </row>
    <row r="20065" spans="2:3" x14ac:dyDescent="0.35">
      <c r="B20065" s="31"/>
      <c r="C20065" s="31"/>
    </row>
    <row r="20066" spans="2:3" x14ac:dyDescent="0.35">
      <c r="B20066" s="31"/>
      <c r="C20066" s="31"/>
    </row>
    <row r="20067" spans="2:3" x14ac:dyDescent="0.35">
      <c r="B20067" s="31"/>
      <c r="C20067" s="31"/>
    </row>
    <row r="20068" spans="2:3" x14ac:dyDescent="0.35">
      <c r="B20068" s="31"/>
      <c r="C20068" s="31"/>
    </row>
    <row r="20069" spans="2:3" x14ac:dyDescent="0.35">
      <c r="B20069" s="31"/>
      <c r="C20069" s="31"/>
    </row>
    <row r="20070" spans="2:3" x14ac:dyDescent="0.35">
      <c r="B20070" s="31"/>
      <c r="C20070" s="31"/>
    </row>
    <row r="20071" spans="2:3" x14ac:dyDescent="0.35">
      <c r="B20071" s="31"/>
      <c r="C20071" s="31"/>
    </row>
    <row r="20072" spans="2:3" x14ac:dyDescent="0.35">
      <c r="B20072" s="31"/>
      <c r="C20072" s="31"/>
    </row>
    <row r="20073" spans="2:3" x14ac:dyDescent="0.35">
      <c r="B20073" s="31"/>
      <c r="C20073" s="31"/>
    </row>
    <row r="20074" spans="2:3" x14ac:dyDescent="0.35">
      <c r="B20074" s="31"/>
      <c r="C20074" s="31"/>
    </row>
    <row r="20075" spans="2:3" x14ac:dyDescent="0.35">
      <c r="B20075" s="31"/>
      <c r="C20075" s="31"/>
    </row>
    <row r="20076" spans="2:3" x14ac:dyDescent="0.35">
      <c r="B20076" s="31"/>
      <c r="C20076" s="31"/>
    </row>
    <row r="20077" spans="2:3" x14ac:dyDescent="0.35">
      <c r="B20077" s="31"/>
      <c r="C20077" s="31"/>
    </row>
    <row r="20078" spans="2:3" x14ac:dyDescent="0.35">
      <c r="B20078" s="31"/>
      <c r="C20078" s="31"/>
    </row>
    <row r="20079" spans="2:3" x14ac:dyDescent="0.35">
      <c r="B20079" s="31"/>
      <c r="C20079" s="31"/>
    </row>
    <row r="20080" spans="2:3" x14ac:dyDescent="0.35">
      <c r="B20080" s="31"/>
      <c r="C20080" s="31"/>
    </row>
    <row r="20081" spans="2:3" x14ac:dyDescent="0.35">
      <c r="B20081" s="31"/>
      <c r="C20081" s="31"/>
    </row>
    <row r="20082" spans="2:3" x14ac:dyDescent="0.35">
      <c r="B20082" s="31"/>
      <c r="C20082" s="31"/>
    </row>
    <row r="20083" spans="2:3" x14ac:dyDescent="0.35">
      <c r="B20083" s="31"/>
      <c r="C20083" s="31"/>
    </row>
    <row r="20084" spans="2:3" x14ac:dyDescent="0.35">
      <c r="B20084" s="31"/>
      <c r="C20084" s="31"/>
    </row>
    <row r="20085" spans="2:3" x14ac:dyDescent="0.35">
      <c r="B20085" s="31"/>
      <c r="C20085" s="31"/>
    </row>
    <row r="20086" spans="2:3" x14ac:dyDescent="0.35">
      <c r="B20086" s="31"/>
      <c r="C20086" s="31"/>
    </row>
    <row r="20087" spans="2:3" x14ac:dyDescent="0.35">
      <c r="B20087" s="31"/>
      <c r="C20087" s="31"/>
    </row>
    <row r="20088" spans="2:3" x14ac:dyDescent="0.35">
      <c r="B20088" s="31"/>
      <c r="C20088" s="31"/>
    </row>
    <row r="20089" spans="2:3" x14ac:dyDescent="0.35">
      <c r="B20089" s="31"/>
      <c r="C20089" s="31"/>
    </row>
    <row r="20090" spans="2:3" x14ac:dyDescent="0.35">
      <c r="B20090" s="31"/>
      <c r="C20090" s="31"/>
    </row>
    <row r="20091" spans="2:3" x14ac:dyDescent="0.35">
      <c r="B20091" s="31"/>
      <c r="C20091" s="31"/>
    </row>
    <row r="20092" spans="2:3" x14ac:dyDescent="0.35">
      <c r="B20092" s="31"/>
      <c r="C20092" s="31"/>
    </row>
    <row r="20093" spans="2:3" x14ac:dyDescent="0.35">
      <c r="B20093" s="31"/>
      <c r="C20093" s="31"/>
    </row>
    <row r="20094" spans="2:3" x14ac:dyDescent="0.35">
      <c r="B20094" s="31"/>
      <c r="C20094" s="31"/>
    </row>
    <row r="20095" spans="2:3" x14ac:dyDescent="0.35">
      <c r="B20095" s="31"/>
      <c r="C20095" s="31"/>
    </row>
    <row r="20096" spans="2:3" x14ac:dyDescent="0.35">
      <c r="B20096" s="31"/>
      <c r="C20096" s="31"/>
    </row>
    <row r="20097" spans="2:3" x14ac:dyDescent="0.35">
      <c r="B20097" s="31"/>
      <c r="C20097" s="31"/>
    </row>
    <row r="20098" spans="2:3" x14ac:dyDescent="0.35">
      <c r="B20098" s="31"/>
      <c r="C20098" s="31"/>
    </row>
    <row r="20099" spans="2:3" x14ac:dyDescent="0.35">
      <c r="B20099" s="31"/>
      <c r="C20099" s="31"/>
    </row>
    <row r="20100" spans="2:3" x14ac:dyDescent="0.35">
      <c r="B20100" s="31"/>
      <c r="C20100" s="31"/>
    </row>
    <row r="20101" spans="2:3" x14ac:dyDescent="0.35">
      <c r="B20101" s="31"/>
      <c r="C20101" s="31"/>
    </row>
    <row r="20102" spans="2:3" x14ac:dyDescent="0.35">
      <c r="B20102" s="31"/>
      <c r="C20102" s="31"/>
    </row>
    <row r="20103" spans="2:3" x14ac:dyDescent="0.35">
      <c r="B20103" s="31"/>
      <c r="C20103" s="31"/>
    </row>
    <row r="20104" spans="2:3" x14ac:dyDescent="0.35">
      <c r="B20104" s="31"/>
      <c r="C20104" s="31"/>
    </row>
    <row r="20105" spans="2:3" x14ac:dyDescent="0.35">
      <c r="B20105" s="31"/>
      <c r="C20105" s="31"/>
    </row>
    <row r="20106" spans="2:3" x14ac:dyDescent="0.35">
      <c r="B20106" s="31"/>
      <c r="C20106" s="31"/>
    </row>
    <row r="20107" spans="2:3" x14ac:dyDescent="0.35">
      <c r="B20107" s="31"/>
      <c r="C20107" s="31"/>
    </row>
    <row r="20108" spans="2:3" x14ac:dyDescent="0.35">
      <c r="B20108" s="31"/>
      <c r="C20108" s="31"/>
    </row>
    <row r="20109" spans="2:3" x14ac:dyDescent="0.35">
      <c r="B20109" s="31"/>
      <c r="C20109" s="31"/>
    </row>
    <row r="20110" spans="2:3" x14ac:dyDescent="0.35">
      <c r="B20110" s="31"/>
      <c r="C20110" s="31"/>
    </row>
    <row r="20111" spans="2:3" x14ac:dyDescent="0.35">
      <c r="B20111" s="31"/>
      <c r="C20111" s="31"/>
    </row>
    <row r="20112" spans="2:3" x14ac:dyDescent="0.35">
      <c r="B20112" s="31"/>
      <c r="C20112" s="31"/>
    </row>
    <row r="20113" spans="2:3" x14ac:dyDescent="0.35">
      <c r="B20113" s="31"/>
      <c r="C20113" s="31"/>
    </row>
    <row r="20114" spans="2:3" x14ac:dyDescent="0.35">
      <c r="B20114" s="31"/>
      <c r="C20114" s="31"/>
    </row>
    <row r="20115" spans="2:3" x14ac:dyDescent="0.35">
      <c r="B20115" s="31"/>
      <c r="C20115" s="31"/>
    </row>
    <row r="20116" spans="2:3" x14ac:dyDescent="0.35">
      <c r="B20116" s="31"/>
      <c r="C20116" s="31"/>
    </row>
    <row r="20117" spans="2:3" x14ac:dyDescent="0.35">
      <c r="B20117" s="31"/>
      <c r="C20117" s="31"/>
    </row>
    <row r="20118" spans="2:3" x14ac:dyDescent="0.35">
      <c r="B20118" s="31"/>
      <c r="C20118" s="31"/>
    </row>
    <row r="20119" spans="2:3" x14ac:dyDescent="0.35">
      <c r="B20119" s="31"/>
      <c r="C20119" s="31"/>
    </row>
    <row r="20120" spans="2:3" x14ac:dyDescent="0.35">
      <c r="B20120" s="31"/>
      <c r="C20120" s="31"/>
    </row>
    <row r="20121" spans="2:3" x14ac:dyDescent="0.35">
      <c r="B20121" s="31"/>
      <c r="C20121" s="31"/>
    </row>
    <row r="20122" spans="2:3" x14ac:dyDescent="0.35">
      <c r="B20122" s="31"/>
      <c r="C20122" s="31"/>
    </row>
    <row r="20123" spans="2:3" x14ac:dyDescent="0.35">
      <c r="B20123" s="31"/>
      <c r="C20123" s="31"/>
    </row>
    <row r="20124" spans="2:3" x14ac:dyDescent="0.35">
      <c r="B20124" s="31"/>
      <c r="C20124" s="31"/>
    </row>
    <row r="20125" spans="2:3" x14ac:dyDescent="0.35">
      <c r="B20125" s="31"/>
      <c r="C20125" s="31"/>
    </row>
    <row r="20126" spans="2:3" x14ac:dyDescent="0.35">
      <c r="B20126" s="31"/>
      <c r="C20126" s="31"/>
    </row>
    <row r="20127" spans="2:3" x14ac:dyDescent="0.35">
      <c r="B20127" s="31"/>
      <c r="C20127" s="31"/>
    </row>
    <row r="20128" spans="2:3" x14ac:dyDescent="0.35">
      <c r="B20128" s="31"/>
      <c r="C20128" s="31"/>
    </row>
    <row r="20129" spans="2:3" x14ac:dyDescent="0.35">
      <c r="B20129" s="31"/>
      <c r="C20129" s="31"/>
    </row>
    <row r="20130" spans="2:3" x14ac:dyDescent="0.35">
      <c r="B20130" s="31"/>
      <c r="C20130" s="31"/>
    </row>
    <row r="20131" spans="2:3" x14ac:dyDescent="0.35">
      <c r="B20131" s="31"/>
      <c r="C20131" s="31"/>
    </row>
    <row r="20132" spans="2:3" x14ac:dyDescent="0.35">
      <c r="B20132" s="31"/>
      <c r="C20132" s="31"/>
    </row>
    <row r="20133" spans="2:3" x14ac:dyDescent="0.35">
      <c r="B20133" s="31"/>
      <c r="C20133" s="31"/>
    </row>
    <row r="20134" spans="2:3" x14ac:dyDescent="0.35">
      <c r="B20134" s="31"/>
      <c r="C20134" s="31"/>
    </row>
    <row r="20135" spans="2:3" x14ac:dyDescent="0.35">
      <c r="B20135" s="31"/>
      <c r="C20135" s="31"/>
    </row>
    <row r="20136" spans="2:3" x14ac:dyDescent="0.35">
      <c r="B20136" s="31"/>
      <c r="C20136" s="31"/>
    </row>
    <row r="20137" spans="2:3" x14ac:dyDescent="0.35">
      <c r="B20137" s="31"/>
      <c r="C20137" s="31"/>
    </row>
    <row r="20138" spans="2:3" x14ac:dyDescent="0.35">
      <c r="B20138" s="31"/>
      <c r="C20138" s="31"/>
    </row>
    <row r="20139" spans="2:3" x14ac:dyDescent="0.35">
      <c r="B20139" s="31"/>
      <c r="C20139" s="31"/>
    </row>
    <row r="20140" spans="2:3" x14ac:dyDescent="0.35">
      <c r="B20140" s="31"/>
      <c r="C20140" s="31"/>
    </row>
    <row r="20141" spans="2:3" x14ac:dyDescent="0.35">
      <c r="B20141" s="31"/>
      <c r="C20141" s="31"/>
    </row>
    <row r="20142" spans="2:3" x14ac:dyDescent="0.35">
      <c r="B20142" s="31"/>
      <c r="C20142" s="31"/>
    </row>
    <row r="20143" spans="2:3" x14ac:dyDescent="0.35">
      <c r="B20143" s="31"/>
      <c r="C20143" s="31"/>
    </row>
    <row r="20144" spans="2:3" x14ac:dyDescent="0.35">
      <c r="B20144" s="31"/>
      <c r="C20144" s="31"/>
    </row>
    <row r="20145" spans="2:3" x14ac:dyDescent="0.35">
      <c r="B20145" s="31"/>
      <c r="C20145" s="31"/>
    </row>
    <row r="20146" spans="2:3" x14ac:dyDescent="0.35">
      <c r="B20146" s="31"/>
      <c r="C20146" s="31"/>
    </row>
    <row r="20147" spans="2:3" x14ac:dyDescent="0.35">
      <c r="B20147" s="31"/>
      <c r="C20147" s="31"/>
    </row>
    <row r="20148" spans="2:3" x14ac:dyDescent="0.35">
      <c r="B20148" s="31"/>
      <c r="C20148" s="31"/>
    </row>
    <row r="20149" spans="2:3" x14ac:dyDescent="0.35">
      <c r="B20149" s="31"/>
      <c r="C20149" s="31"/>
    </row>
    <row r="20150" spans="2:3" x14ac:dyDescent="0.35">
      <c r="B20150" s="31"/>
      <c r="C20150" s="31"/>
    </row>
    <row r="20151" spans="2:3" x14ac:dyDescent="0.35">
      <c r="B20151" s="31"/>
      <c r="C20151" s="31"/>
    </row>
    <row r="20152" spans="2:3" x14ac:dyDescent="0.35">
      <c r="B20152" s="31"/>
      <c r="C20152" s="31"/>
    </row>
    <row r="20153" spans="2:3" x14ac:dyDescent="0.35">
      <c r="B20153" s="31"/>
      <c r="C20153" s="31"/>
    </row>
    <row r="20154" spans="2:3" x14ac:dyDescent="0.35">
      <c r="B20154" s="31"/>
      <c r="C20154" s="31"/>
    </row>
    <row r="20155" spans="2:3" x14ac:dyDescent="0.35">
      <c r="B20155" s="31"/>
      <c r="C20155" s="31"/>
    </row>
    <row r="20156" spans="2:3" x14ac:dyDescent="0.35">
      <c r="B20156" s="31"/>
      <c r="C20156" s="31"/>
    </row>
    <row r="20157" spans="2:3" x14ac:dyDescent="0.35">
      <c r="B20157" s="31"/>
      <c r="C20157" s="31"/>
    </row>
    <row r="20158" spans="2:3" x14ac:dyDescent="0.35">
      <c r="B20158" s="31"/>
      <c r="C20158" s="31"/>
    </row>
    <row r="20159" spans="2:3" x14ac:dyDescent="0.35">
      <c r="B20159" s="31"/>
      <c r="C20159" s="31"/>
    </row>
    <row r="20160" spans="2:3" x14ac:dyDescent="0.35">
      <c r="B20160" s="31"/>
      <c r="C20160" s="31"/>
    </row>
    <row r="20161" spans="2:3" x14ac:dyDescent="0.35">
      <c r="B20161" s="31"/>
      <c r="C20161" s="31"/>
    </row>
    <row r="20162" spans="2:3" x14ac:dyDescent="0.35">
      <c r="B20162" s="31"/>
      <c r="C20162" s="31"/>
    </row>
    <row r="20163" spans="2:3" x14ac:dyDescent="0.35">
      <c r="B20163" s="31"/>
      <c r="C20163" s="31"/>
    </row>
    <row r="20164" spans="2:3" x14ac:dyDescent="0.35">
      <c r="B20164" s="31"/>
      <c r="C20164" s="31"/>
    </row>
    <row r="20165" spans="2:3" x14ac:dyDescent="0.35">
      <c r="B20165" s="31"/>
      <c r="C20165" s="31"/>
    </row>
    <row r="20166" spans="2:3" x14ac:dyDescent="0.35">
      <c r="B20166" s="31"/>
      <c r="C20166" s="31"/>
    </row>
    <row r="20167" spans="2:3" x14ac:dyDescent="0.35">
      <c r="B20167" s="31"/>
      <c r="C20167" s="31"/>
    </row>
    <row r="20168" spans="2:3" x14ac:dyDescent="0.35">
      <c r="B20168" s="31"/>
      <c r="C20168" s="31"/>
    </row>
    <row r="20169" spans="2:3" x14ac:dyDescent="0.35">
      <c r="B20169" s="31"/>
      <c r="C20169" s="31"/>
    </row>
    <row r="20170" spans="2:3" x14ac:dyDescent="0.35">
      <c r="B20170" s="31"/>
      <c r="C20170" s="31"/>
    </row>
    <row r="20171" spans="2:3" x14ac:dyDescent="0.35">
      <c r="B20171" s="31"/>
      <c r="C20171" s="31"/>
    </row>
    <row r="20172" spans="2:3" x14ac:dyDescent="0.35">
      <c r="B20172" s="31"/>
      <c r="C20172" s="31"/>
    </row>
    <row r="20173" spans="2:3" x14ac:dyDescent="0.35">
      <c r="B20173" s="31"/>
      <c r="C20173" s="31"/>
    </row>
    <row r="20174" spans="2:3" x14ac:dyDescent="0.35">
      <c r="B20174" s="31"/>
      <c r="C20174" s="31"/>
    </row>
    <row r="20175" spans="2:3" x14ac:dyDescent="0.35">
      <c r="B20175" s="31"/>
      <c r="C20175" s="31"/>
    </row>
    <row r="20176" spans="2:3" x14ac:dyDescent="0.35">
      <c r="B20176" s="31"/>
      <c r="C20176" s="31"/>
    </row>
    <row r="20177" spans="2:3" x14ac:dyDescent="0.35">
      <c r="B20177" s="31"/>
      <c r="C20177" s="31"/>
    </row>
    <row r="20178" spans="2:3" x14ac:dyDescent="0.35">
      <c r="B20178" s="31"/>
      <c r="C20178" s="31"/>
    </row>
    <row r="20179" spans="2:3" x14ac:dyDescent="0.35">
      <c r="B20179" s="31"/>
      <c r="C20179" s="31"/>
    </row>
    <row r="20180" spans="2:3" x14ac:dyDescent="0.35">
      <c r="B20180" s="31"/>
      <c r="C20180" s="31"/>
    </row>
    <row r="20181" spans="2:3" x14ac:dyDescent="0.35">
      <c r="B20181" s="31"/>
      <c r="C20181" s="31"/>
    </row>
    <row r="20182" spans="2:3" x14ac:dyDescent="0.35">
      <c r="B20182" s="31"/>
      <c r="C20182" s="31"/>
    </row>
    <row r="20183" spans="2:3" x14ac:dyDescent="0.35">
      <c r="B20183" s="31"/>
      <c r="C20183" s="31"/>
    </row>
    <row r="20184" spans="2:3" x14ac:dyDescent="0.35">
      <c r="B20184" s="31"/>
      <c r="C20184" s="31"/>
    </row>
    <row r="20185" spans="2:3" x14ac:dyDescent="0.35">
      <c r="B20185" s="31"/>
      <c r="C20185" s="31"/>
    </row>
    <row r="20186" spans="2:3" x14ac:dyDescent="0.35">
      <c r="B20186" s="31"/>
      <c r="C20186" s="31"/>
    </row>
    <row r="20187" spans="2:3" x14ac:dyDescent="0.35">
      <c r="B20187" s="31"/>
      <c r="C20187" s="31"/>
    </row>
    <row r="20188" spans="2:3" x14ac:dyDescent="0.35">
      <c r="B20188" s="31"/>
      <c r="C20188" s="31"/>
    </row>
    <row r="20189" spans="2:3" x14ac:dyDescent="0.35">
      <c r="B20189" s="31"/>
      <c r="C20189" s="31"/>
    </row>
    <row r="20190" spans="2:3" x14ac:dyDescent="0.35">
      <c r="B20190" s="31"/>
      <c r="C20190" s="31"/>
    </row>
    <row r="20191" spans="2:3" x14ac:dyDescent="0.35">
      <c r="B20191" s="31"/>
      <c r="C20191" s="31"/>
    </row>
    <row r="20192" spans="2:3" x14ac:dyDescent="0.35">
      <c r="B20192" s="31"/>
      <c r="C20192" s="31"/>
    </row>
    <row r="20193" spans="2:3" x14ac:dyDescent="0.35">
      <c r="B20193" s="31"/>
      <c r="C20193" s="31"/>
    </row>
    <row r="20194" spans="2:3" x14ac:dyDescent="0.35">
      <c r="B20194" s="31"/>
      <c r="C20194" s="31"/>
    </row>
    <row r="20195" spans="2:3" x14ac:dyDescent="0.35">
      <c r="B20195" s="31"/>
      <c r="C20195" s="31"/>
    </row>
    <row r="20196" spans="2:3" x14ac:dyDescent="0.35">
      <c r="B20196" s="31"/>
      <c r="C20196" s="31"/>
    </row>
    <row r="20197" spans="2:3" x14ac:dyDescent="0.35">
      <c r="B20197" s="31"/>
      <c r="C20197" s="31"/>
    </row>
    <row r="20198" spans="2:3" x14ac:dyDescent="0.35">
      <c r="B20198" s="31"/>
      <c r="C20198" s="31"/>
    </row>
    <row r="20199" spans="2:3" x14ac:dyDescent="0.35">
      <c r="B20199" s="31"/>
      <c r="C20199" s="31"/>
    </row>
    <row r="20200" spans="2:3" x14ac:dyDescent="0.35">
      <c r="B20200" s="31"/>
      <c r="C20200" s="31"/>
    </row>
    <row r="20201" spans="2:3" x14ac:dyDescent="0.35">
      <c r="B20201" s="31"/>
      <c r="C20201" s="31"/>
    </row>
    <row r="20202" spans="2:3" x14ac:dyDescent="0.35">
      <c r="B20202" s="31"/>
      <c r="C20202" s="31"/>
    </row>
    <row r="20203" spans="2:3" x14ac:dyDescent="0.35">
      <c r="B20203" s="31"/>
      <c r="C20203" s="31"/>
    </row>
    <row r="20204" spans="2:3" x14ac:dyDescent="0.35">
      <c r="B20204" s="31"/>
      <c r="C20204" s="31"/>
    </row>
    <row r="20205" spans="2:3" x14ac:dyDescent="0.35">
      <c r="B20205" s="31"/>
      <c r="C20205" s="31"/>
    </row>
    <row r="20206" spans="2:3" x14ac:dyDescent="0.35">
      <c r="B20206" s="31"/>
      <c r="C20206" s="31"/>
    </row>
    <row r="20207" spans="2:3" x14ac:dyDescent="0.35">
      <c r="B20207" s="31"/>
      <c r="C20207" s="31"/>
    </row>
    <row r="20208" spans="2:3" x14ac:dyDescent="0.35">
      <c r="B20208" s="31"/>
      <c r="C20208" s="31"/>
    </row>
    <row r="20209" spans="2:3" x14ac:dyDescent="0.35">
      <c r="B20209" s="31"/>
      <c r="C20209" s="31"/>
    </row>
    <row r="20210" spans="2:3" x14ac:dyDescent="0.35">
      <c r="B20210" s="31"/>
      <c r="C20210" s="31"/>
    </row>
    <row r="20211" spans="2:3" x14ac:dyDescent="0.35">
      <c r="B20211" s="31"/>
      <c r="C20211" s="31"/>
    </row>
    <row r="20212" spans="2:3" x14ac:dyDescent="0.35">
      <c r="B20212" s="31"/>
      <c r="C20212" s="31"/>
    </row>
    <row r="20213" spans="2:3" x14ac:dyDescent="0.35">
      <c r="B20213" s="31"/>
      <c r="C20213" s="31"/>
    </row>
    <row r="20214" spans="2:3" x14ac:dyDescent="0.35">
      <c r="B20214" s="31"/>
      <c r="C20214" s="31"/>
    </row>
    <row r="20215" spans="2:3" x14ac:dyDescent="0.35">
      <c r="B20215" s="31"/>
      <c r="C20215" s="31"/>
    </row>
    <row r="20216" spans="2:3" x14ac:dyDescent="0.35">
      <c r="B20216" s="31"/>
      <c r="C20216" s="31"/>
    </row>
    <row r="20217" spans="2:3" x14ac:dyDescent="0.35">
      <c r="B20217" s="31"/>
      <c r="C20217" s="31"/>
    </row>
    <row r="20218" spans="2:3" x14ac:dyDescent="0.35">
      <c r="B20218" s="31"/>
      <c r="C20218" s="31"/>
    </row>
    <row r="20219" spans="2:3" x14ac:dyDescent="0.35">
      <c r="B20219" s="31"/>
      <c r="C20219" s="31"/>
    </row>
    <row r="20220" spans="2:3" x14ac:dyDescent="0.35">
      <c r="B20220" s="31"/>
      <c r="C20220" s="31"/>
    </row>
    <row r="20221" spans="2:3" x14ac:dyDescent="0.35">
      <c r="B20221" s="31"/>
      <c r="C20221" s="31"/>
    </row>
    <row r="20222" spans="2:3" x14ac:dyDescent="0.35">
      <c r="B20222" s="31"/>
      <c r="C20222" s="31"/>
    </row>
    <row r="20223" spans="2:3" x14ac:dyDescent="0.35">
      <c r="B20223" s="31"/>
      <c r="C20223" s="31"/>
    </row>
    <row r="20224" spans="2:3" x14ac:dyDescent="0.35">
      <c r="B20224" s="31"/>
      <c r="C20224" s="31"/>
    </row>
    <row r="20225" spans="2:3" x14ac:dyDescent="0.35">
      <c r="B20225" s="31"/>
      <c r="C20225" s="31"/>
    </row>
    <row r="20226" spans="2:3" x14ac:dyDescent="0.35">
      <c r="B20226" s="31"/>
      <c r="C20226" s="31"/>
    </row>
    <row r="20227" spans="2:3" x14ac:dyDescent="0.35">
      <c r="B20227" s="31"/>
      <c r="C20227" s="31"/>
    </row>
    <row r="20228" spans="2:3" x14ac:dyDescent="0.35">
      <c r="B20228" s="31"/>
      <c r="C20228" s="31"/>
    </row>
    <row r="20229" spans="2:3" x14ac:dyDescent="0.35">
      <c r="B20229" s="31"/>
      <c r="C20229" s="31"/>
    </row>
    <row r="20230" spans="2:3" x14ac:dyDescent="0.35">
      <c r="B20230" s="31"/>
      <c r="C20230" s="31"/>
    </row>
    <row r="20231" spans="2:3" x14ac:dyDescent="0.35">
      <c r="B20231" s="31"/>
      <c r="C20231" s="31"/>
    </row>
    <row r="20232" spans="2:3" x14ac:dyDescent="0.35">
      <c r="B20232" s="31"/>
      <c r="C20232" s="31"/>
    </row>
    <row r="20233" spans="2:3" x14ac:dyDescent="0.35">
      <c r="B20233" s="31"/>
      <c r="C20233" s="31"/>
    </row>
    <row r="20234" spans="2:3" x14ac:dyDescent="0.35">
      <c r="B20234" s="31"/>
      <c r="C20234" s="31"/>
    </row>
    <row r="20235" spans="2:3" x14ac:dyDescent="0.35">
      <c r="B20235" s="31"/>
      <c r="C20235" s="31"/>
    </row>
    <row r="20236" spans="2:3" x14ac:dyDescent="0.35">
      <c r="B20236" s="31"/>
      <c r="C20236" s="31"/>
    </row>
    <row r="20237" spans="2:3" x14ac:dyDescent="0.35">
      <c r="B20237" s="31"/>
      <c r="C20237" s="31"/>
    </row>
    <row r="20238" spans="2:3" x14ac:dyDescent="0.35">
      <c r="B20238" s="31"/>
      <c r="C20238" s="31"/>
    </row>
    <row r="20239" spans="2:3" x14ac:dyDescent="0.35">
      <c r="B20239" s="31"/>
      <c r="C20239" s="31"/>
    </row>
    <row r="20240" spans="2:3" x14ac:dyDescent="0.35">
      <c r="B20240" s="31"/>
      <c r="C20240" s="31"/>
    </row>
    <row r="20241" spans="2:3" x14ac:dyDescent="0.35">
      <c r="B20241" s="31"/>
      <c r="C20241" s="31"/>
    </row>
    <row r="20242" spans="2:3" x14ac:dyDescent="0.35">
      <c r="B20242" s="31"/>
      <c r="C20242" s="31"/>
    </row>
    <row r="20243" spans="2:3" x14ac:dyDescent="0.35">
      <c r="B20243" s="31"/>
      <c r="C20243" s="31"/>
    </row>
    <row r="20244" spans="2:3" x14ac:dyDescent="0.35">
      <c r="B20244" s="31"/>
      <c r="C20244" s="31"/>
    </row>
    <row r="20245" spans="2:3" x14ac:dyDescent="0.35">
      <c r="B20245" s="31"/>
      <c r="C20245" s="31"/>
    </row>
    <row r="20246" spans="2:3" x14ac:dyDescent="0.35">
      <c r="B20246" s="31"/>
      <c r="C20246" s="31"/>
    </row>
    <row r="20247" spans="2:3" x14ac:dyDescent="0.35">
      <c r="B20247" s="31"/>
      <c r="C20247" s="31"/>
    </row>
    <row r="20248" spans="2:3" x14ac:dyDescent="0.35">
      <c r="B20248" s="31"/>
      <c r="C20248" s="31"/>
    </row>
    <row r="20249" spans="2:3" x14ac:dyDescent="0.35">
      <c r="B20249" s="31"/>
      <c r="C20249" s="31"/>
    </row>
    <row r="20250" spans="2:3" x14ac:dyDescent="0.35">
      <c r="B20250" s="31"/>
      <c r="C20250" s="31"/>
    </row>
    <row r="20251" spans="2:3" x14ac:dyDescent="0.35">
      <c r="B20251" s="31"/>
      <c r="C20251" s="31"/>
    </row>
    <row r="20252" spans="2:3" x14ac:dyDescent="0.35">
      <c r="B20252" s="31"/>
      <c r="C20252" s="31"/>
    </row>
    <row r="20253" spans="2:3" x14ac:dyDescent="0.35">
      <c r="B20253" s="31"/>
      <c r="C20253" s="31"/>
    </row>
    <row r="20254" spans="2:3" x14ac:dyDescent="0.35">
      <c r="B20254" s="31"/>
      <c r="C20254" s="31"/>
    </row>
    <row r="20255" spans="2:3" x14ac:dyDescent="0.35">
      <c r="B20255" s="31"/>
      <c r="C20255" s="31"/>
    </row>
    <row r="20256" spans="2:3" x14ac:dyDescent="0.35">
      <c r="B20256" s="31"/>
      <c r="C20256" s="31"/>
    </row>
    <row r="20257" spans="2:3" x14ac:dyDescent="0.35">
      <c r="B20257" s="31"/>
      <c r="C20257" s="31"/>
    </row>
    <row r="20258" spans="2:3" x14ac:dyDescent="0.35">
      <c r="B20258" s="31"/>
      <c r="C20258" s="31"/>
    </row>
    <row r="20259" spans="2:3" x14ac:dyDescent="0.35">
      <c r="B20259" s="31"/>
      <c r="C20259" s="31"/>
    </row>
    <row r="20260" spans="2:3" x14ac:dyDescent="0.35">
      <c r="B20260" s="31"/>
      <c r="C20260" s="31"/>
    </row>
    <row r="20261" spans="2:3" x14ac:dyDescent="0.35">
      <c r="B20261" s="31"/>
      <c r="C20261" s="31"/>
    </row>
    <row r="20262" spans="2:3" x14ac:dyDescent="0.35">
      <c r="B20262" s="31"/>
      <c r="C20262" s="31"/>
    </row>
    <row r="20263" spans="2:3" x14ac:dyDescent="0.35">
      <c r="B20263" s="31"/>
      <c r="C20263" s="31"/>
    </row>
    <row r="20264" spans="2:3" x14ac:dyDescent="0.35">
      <c r="B20264" s="31"/>
      <c r="C20264" s="31"/>
    </row>
    <row r="20265" spans="2:3" x14ac:dyDescent="0.35">
      <c r="B20265" s="31"/>
      <c r="C20265" s="31"/>
    </row>
    <row r="20266" spans="2:3" x14ac:dyDescent="0.35">
      <c r="B20266" s="31"/>
      <c r="C20266" s="31"/>
    </row>
    <row r="20267" spans="2:3" x14ac:dyDescent="0.35">
      <c r="B20267" s="31"/>
      <c r="C20267" s="31"/>
    </row>
    <row r="20268" spans="2:3" x14ac:dyDescent="0.35">
      <c r="B20268" s="31"/>
      <c r="C20268" s="31"/>
    </row>
    <row r="20269" spans="2:3" x14ac:dyDescent="0.35">
      <c r="B20269" s="31"/>
      <c r="C20269" s="31"/>
    </row>
    <row r="20270" spans="2:3" x14ac:dyDescent="0.35">
      <c r="B20270" s="31"/>
      <c r="C20270" s="31"/>
    </row>
    <row r="20271" spans="2:3" x14ac:dyDescent="0.35">
      <c r="B20271" s="31"/>
      <c r="C20271" s="31"/>
    </row>
    <row r="20272" spans="2:3" x14ac:dyDescent="0.35">
      <c r="B20272" s="31"/>
      <c r="C20272" s="31"/>
    </row>
    <row r="20273" spans="2:3" x14ac:dyDescent="0.35">
      <c r="B20273" s="31"/>
      <c r="C20273" s="31"/>
    </row>
    <row r="20274" spans="2:3" x14ac:dyDescent="0.35">
      <c r="B20274" s="31"/>
      <c r="C20274" s="31"/>
    </row>
    <row r="20275" spans="2:3" x14ac:dyDescent="0.35">
      <c r="B20275" s="31"/>
      <c r="C20275" s="31"/>
    </row>
    <row r="20276" spans="2:3" x14ac:dyDescent="0.35">
      <c r="B20276" s="31"/>
      <c r="C20276" s="31"/>
    </row>
    <row r="20277" spans="2:3" x14ac:dyDescent="0.35">
      <c r="B20277" s="31"/>
      <c r="C20277" s="31"/>
    </row>
    <row r="20278" spans="2:3" x14ac:dyDescent="0.35">
      <c r="B20278" s="31"/>
      <c r="C20278" s="31"/>
    </row>
    <row r="20279" spans="2:3" x14ac:dyDescent="0.35">
      <c r="B20279" s="31"/>
      <c r="C20279" s="31"/>
    </row>
    <row r="20280" spans="2:3" x14ac:dyDescent="0.35">
      <c r="B20280" s="31"/>
      <c r="C20280" s="31"/>
    </row>
    <row r="20281" spans="2:3" x14ac:dyDescent="0.35">
      <c r="B20281" s="31"/>
      <c r="C20281" s="31"/>
    </row>
    <row r="20282" spans="2:3" x14ac:dyDescent="0.35">
      <c r="B20282" s="31"/>
      <c r="C20282" s="31"/>
    </row>
    <row r="20283" spans="2:3" x14ac:dyDescent="0.35">
      <c r="B20283" s="31"/>
      <c r="C20283" s="31"/>
    </row>
    <row r="20284" spans="2:3" x14ac:dyDescent="0.35">
      <c r="B20284" s="31"/>
      <c r="C20284" s="31"/>
    </row>
    <row r="20285" spans="2:3" x14ac:dyDescent="0.35">
      <c r="B20285" s="31"/>
      <c r="C20285" s="31"/>
    </row>
    <row r="20286" spans="2:3" x14ac:dyDescent="0.35">
      <c r="B20286" s="31"/>
      <c r="C20286" s="31"/>
    </row>
    <row r="20287" spans="2:3" x14ac:dyDescent="0.35">
      <c r="B20287" s="31"/>
      <c r="C20287" s="31"/>
    </row>
    <row r="20288" spans="2:3" x14ac:dyDescent="0.35">
      <c r="B20288" s="31"/>
      <c r="C20288" s="31"/>
    </row>
    <row r="20289" spans="2:3" x14ac:dyDescent="0.35">
      <c r="B20289" s="31"/>
      <c r="C20289" s="31"/>
    </row>
    <row r="20290" spans="2:3" x14ac:dyDescent="0.35">
      <c r="B20290" s="31"/>
      <c r="C20290" s="31"/>
    </row>
    <row r="20291" spans="2:3" x14ac:dyDescent="0.35">
      <c r="B20291" s="31"/>
      <c r="C20291" s="31"/>
    </row>
    <row r="20292" spans="2:3" x14ac:dyDescent="0.35">
      <c r="B20292" s="31"/>
      <c r="C20292" s="31"/>
    </row>
    <row r="20293" spans="2:3" x14ac:dyDescent="0.35">
      <c r="B20293" s="31"/>
      <c r="C20293" s="31"/>
    </row>
    <row r="20294" spans="2:3" x14ac:dyDescent="0.35">
      <c r="B20294" s="31"/>
      <c r="C20294" s="31"/>
    </row>
    <row r="20295" spans="2:3" x14ac:dyDescent="0.35">
      <c r="B20295" s="31"/>
      <c r="C20295" s="31"/>
    </row>
    <row r="20296" spans="2:3" x14ac:dyDescent="0.35">
      <c r="B20296" s="31"/>
      <c r="C20296" s="31"/>
    </row>
    <row r="20297" spans="2:3" x14ac:dyDescent="0.35">
      <c r="B20297" s="31"/>
      <c r="C20297" s="31"/>
    </row>
    <row r="20298" spans="2:3" x14ac:dyDescent="0.35">
      <c r="B20298" s="31"/>
      <c r="C20298" s="31"/>
    </row>
    <row r="20299" spans="2:3" x14ac:dyDescent="0.35">
      <c r="B20299" s="31"/>
      <c r="C20299" s="31"/>
    </row>
    <row r="20300" spans="2:3" x14ac:dyDescent="0.35">
      <c r="B20300" s="31"/>
      <c r="C20300" s="31"/>
    </row>
    <row r="20301" spans="2:3" x14ac:dyDescent="0.35">
      <c r="B20301" s="31"/>
      <c r="C20301" s="31"/>
    </row>
    <row r="20302" spans="2:3" x14ac:dyDescent="0.35">
      <c r="B20302" s="31"/>
      <c r="C20302" s="31"/>
    </row>
    <row r="20303" spans="2:3" x14ac:dyDescent="0.35">
      <c r="B20303" s="31"/>
      <c r="C20303" s="31"/>
    </row>
    <row r="20304" spans="2:3" x14ac:dyDescent="0.35">
      <c r="B20304" s="31"/>
      <c r="C20304" s="31"/>
    </row>
    <row r="20305" spans="2:3" x14ac:dyDescent="0.35">
      <c r="B20305" s="31"/>
      <c r="C20305" s="31"/>
    </row>
    <row r="20306" spans="2:3" x14ac:dyDescent="0.35">
      <c r="B20306" s="31"/>
      <c r="C20306" s="31"/>
    </row>
    <row r="20307" spans="2:3" x14ac:dyDescent="0.35">
      <c r="B20307" s="31"/>
      <c r="C20307" s="31"/>
    </row>
    <row r="20308" spans="2:3" x14ac:dyDescent="0.35">
      <c r="B20308" s="31"/>
      <c r="C20308" s="31"/>
    </row>
    <row r="20309" spans="2:3" x14ac:dyDescent="0.35">
      <c r="B20309" s="31"/>
      <c r="C20309" s="31"/>
    </row>
    <row r="20310" spans="2:3" x14ac:dyDescent="0.35">
      <c r="B20310" s="31"/>
      <c r="C20310" s="31"/>
    </row>
    <row r="20311" spans="2:3" x14ac:dyDescent="0.35">
      <c r="B20311" s="31"/>
      <c r="C20311" s="31"/>
    </row>
    <row r="20312" spans="2:3" x14ac:dyDescent="0.35">
      <c r="B20312" s="31"/>
      <c r="C20312" s="31"/>
    </row>
    <row r="20313" spans="2:3" x14ac:dyDescent="0.35">
      <c r="B20313" s="31"/>
      <c r="C20313" s="31"/>
    </row>
    <row r="20314" spans="2:3" x14ac:dyDescent="0.35">
      <c r="B20314" s="31"/>
      <c r="C20314" s="31"/>
    </row>
    <row r="20315" spans="2:3" x14ac:dyDescent="0.35">
      <c r="B20315" s="31"/>
      <c r="C20315" s="31"/>
    </row>
    <row r="20316" spans="2:3" x14ac:dyDescent="0.35">
      <c r="B20316" s="31"/>
      <c r="C20316" s="31"/>
    </row>
    <row r="20317" spans="2:3" x14ac:dyDescent="0.35">
      <c r="B20317" s="31"/>
      <c r="C20317" s="31"/>
    </row>
    <row r="20318" spans="2:3" x14ac:dyDescent="0.35">
      <c r="B20318" s="31"/>
      <c r="C20318" s="31"/>
    </row>
    <row r="20319" spans="2:3" x14ac:dyDescent="0.35">
      <c r="B20319" s="31"/>
      <c r="C20319" s="31"/>
    </row>
    <row r="20320" spans="2:3" x14ac:dyDescent="0.35">
      <c r="B20320" s="31"/>
      <c r="C20320" s="31"/>
    </row>
    <row r="20321" spans="2:3" x14ac:dyDescent="0.35">
      <c r="B20321" s="31"/>
      <c r="C20321" s="31"/>
    </row>
    <row r="20322" spans="2:3" x14ac:dyDescent="0.35">
      <c r="B20322" s="31"/>
      <c r="C20322" s="31"/>
    </row>
    <row r="20323" spans="2:3" x14ac:dyDescent="0.35">
      <c r="B20323" s="31"/>
      <c r="C20323" s="31"/>
    </row>
    <row r="20324" spans="2:3" x14ac:dyDescent="0.35">
      <c r="B20324" s="31"/>
      <c r="C20324" s="31"/>
    </row>
    <row r="20325" spans="2:3" x14ac:dyDescent="0.35">
      <c r="B20325" s="31"/>
      <c r="C20325" s="31"/>
    </row>
    <row r="20326" spans="2:3" x14ac:dyDescent="0.35">
      <c r="B20326" s="31"/>
      <c r="C20326" s="31"/>
    </row>
    <row r="20327" spans="2:3" x14ac:dyDescent="0.35">
      <c r="B20327" s="31"/>
      <c r="C20327" s="31"/>
    </row>
    <row r="20328" spans="2:3" x14ac:dyDescent="0.35">
      <c r="B20328" s="31"/>
      <c r="C20328" s="31"/>
    </row>
    <row r="20329" spans="2:3" x14ac:dyDescent="0.35">
      <c r="B20329" s="31"/>
      <c r="C20329" s="31"/>
    </row>
    <row r="20330" spans="2:3" x14ac:dyDescent="0.35">
      <c r="B20330" s="31"/>
      <c r="C20330" s="31"/>
    </row>
    <row r="20331" spans="2:3" x14ac:dyDescent="0.35">
      <c r="B20331" s="31"/>
      <c r="C20331" s="31"/>
    </row>
    <row r="20332" spans="2:3" x14ac:dyDescent="0.35">
      <c r="B20332" s="31"/>
      <c r="C20332" s="31"/>
    </row>
    <row r="20333" spans="2:3" x14ac:dyDescent="0.35">
      <c r="B20333" s="31"/>
      <c r="C20333" s="31"/>
    </row>
    <row r="20334" spans="2:3" x14ac:dyDescent="0.35">
      <c r="B20334" s="31"/>
      <c r="C20334" s="31"/>
    </row>
    <row r="20335" spans="2:3" x14ac:dyDescent="0.35">
      <c r="B20335" s="31"/>
      <c r="C20335" s="31"/>
    </row>
    <row r="20336" spans="2:3" x14ac:dyDescent="0.35">
      <c r="B20336" s="31"/>
      <c r="C20336" s="31"/>
    </row>
    <row r="20337" spans="2:3" x14ac:dyDescent="0.35">
      <c r="B20337" s="31"/>
      <c r="C20337" s="31"/>
    </row>
    <row r="20338" spans="2:3" x14ac:dyDescent="0.35">
      <c r="B20338" s="31"/>
      <c r="C20338" s="31"/>
    </row>
    <row r="20339" spans="2:3" x14ac:dyDescent="0.35">
      <c r="B20339" s="31"/>
      <c r="C20339" s="31"/>
    </row>
    <row r="20340" spans="2:3" x14ac:dyDescent="0.35">
      <c r="B20340" s="31"/>
      <c r="C20340" s="31"/>
    </row>
    <row r="20341" spans="2:3" x14ac:dyDescent="0.35">
      <c r="B20341" s="31"/>
      <c r="C20341" s="31"/>
    </row>
    <row r="20342" spans="2:3" x14ac:dyDescent="0.35">
      <c r="B20342" s="31"/>
      <c r="C20342" s="31"/>
    </row>
    <row r="20343" spans="2:3" x14ac:dyDescent="0.35">
      <c r="B20343" s="31"/>
      <c r="C20343" s="31"/>
    </row>
    <row r="20344" spans="2:3" x14ac:dyDescent="0.35">
      <c r="B20344" s="31"/>
      <c r="C20344" s="31"/>
    </row>
    <row r="20345" spans="2:3" x14ac:dyDescent="0.35">
      <c r="B20345" s="31"/>
      <c r="C20345" s="31"/>
    </row>
    <row r="20346" spans="2:3" x14ac:dyDescent="0.35">
      <c r="B20346" s="31"/>
      <c r="C20346" s="31"/>
    </row>
    <row r="20347" spans="2:3" x14ac:dyDescent="0.35">
      <c r="B20347" s="31"/>
      <c r="C20347" s="31"/>
    </row>
    <row r="20348" spans="2:3" x14ac:dyDescent="0.35">
      <c r="B20348" s="31"/>
      <c r="C20348" s="31"/>
    </row>
    <row r="20349" spans="2:3" x14ac:dyDescent="0.35">
      <c r="B20349" s="31"/>
      <c r="C20349" s="31"/>
    </row>
    <row r="20350" spans="2:3" x14ac:dyDescent="0.35">
      <c r="B20350" s="31"/>
      <c r="C20350" s="31"/>
    </row>
    <row r="20351" spans="2:3" x14ac:dyDescent="0.35">
      <c r="B20351" s="31"/>
      <c r="C20351" s="31"/>
    </row>
    <row r="20352" spans="2:3" x14ac:dyDescent="0.35">
      <c r="B20352" s="31"/>
      <c r="C20352" s="31"/>
    </row>
    <row r="20353" spans="2:3" x14ac:dyDescent="0.35">
      <c r="B20353" s="31"/>
      <c r="C20353" s="31"/>
    </row>
    <row r="20354" spans="2:3" x14ac:dyDescent="0.35">
      <c r="B20354" s="31"/>
      <c r="C20354" s="31"/>
    </row>
    <row r="20355" spans="2:3" x14ac:dyDescent="0.35">
      <c r="B20355" s="31"/>
      <c r="C20355" s="31"/>
    </row>
    <row r="20356" spans="2:3" x14ac:dyDescent="0.35">
      <c r="B20356" s="31"/>
      <c r="C20356" s="31"/>
    </row>
    <row r="20357" spans="2:3" x14ac:dyDescent="0.35">
      <c r="B20357" s="31"/>
      <c r="C20357" s="31"/>
    </row>
    <row r="20358" spans="2:3" x14ac:dyDescent="0.35">
      <c r="B20358" s="31"/>
      <c r="C20358" s="31"/>
    </row>
    <row r="20359" spans="2:3" x14ac:dyDescent="0.35">
      <c r="B20359" s="31"/>
      <c r="C20359" s="31"/>
    </row>
    <row r="20360" spans="2:3" x14ac:dyDescent="0.35">
      <c r="B20360" s="31"/>
      <c r="C20360" s="31"/>
    </row>
    <row r="20361" spans="2:3" x14ac:dyDescent="0.35">
      <c r="B20361" s="31"/>
      <c r="C20361" s="31"/>
    </row>
    <row r="20362" spans="2:3" x14ac:dyDescent="0.35">
      <c r="B20362" s="31"/>
      <c r="C20362" s="31"/>
    </row>
    <row r="20363" spans="2:3" x14ac:dyDescent="0.35">
      <c r="B20363" s="31"/>
      <c r="C20363" s="31"/>
    </row>
    <row r="20364" spans="2:3" x14ac:dyDescent="0.35">
      <c r="B20364" s="31"/>
      <c r="C20364" s="31"/>
    </row>
    <row r="20365" spans="2:3" x14ac:dyDescent="0.35">
      <c r="B20365" s="31"/>
      <c r="C20365" s="31"/>
    </row>
    <row r="20366" spans="2:3" x14ac:dyDescent="0.35">
      <c r="B20366" s="31"/>
      <c r="C20366" s="31"/>
    </row>
    <row r="20367" spans="2:3" x14ac:dyDescent="0.35">
      <c r="B20367" s="31"/>
      <c r="C20367" s="31"/>
    </row>
    <row r="20368" spans="2:3" x14ac:dyDescent="0.35">
      <c r="B20368" s="31"/>
      <c r="C20368" s="31"/>
    </row>
    <row r="20369" spans="2:3" x14ac:dyDescent="0.35">
      <c r="B20369" s="31"/>
      <c r="C20369" s="31"/>
    </row>
    <row r="20370" spans="2:3" x14ac:dyDescent="0.35">
      <c r="B20370" s="31"/>
      <c r="C20370" s="31"/>
    </row>
    <row r="20371" spans="2:3" x14ac:dyDescent="0.35">
      <c r="B20371" s="31"/>
      <c r="C20371" s="31"/>
    </row>
    <row r="20372" spans="2:3" x14ac:dyDescent="0.35">
      <c r="B20372" s="31"/>
      <c r="C20372" s="31"/>
    </row>
    <row r="20373" spans="2:3" x14ac:dyDescent="0.35">
      <c r="B20373" s="31"/>
      <c r="C20373" s="31"/>
    </row>
    <row r="20374" spans="2:3" x14ac:dyDescent="0.35">
      <c r="B20374" s="31"/>
      <c r="C20374" s="31"/>
    </row>
    <row r="20375" spans="2:3" x14ac:dyDescent="0.35">
      <c r="B20375" s="31"/>
      <c r="C20375" s="31"/>
    </row>
    <row r="20376" spans="2:3" x14ac:dyDescent="0.35">
      <c r="B20376" s="31"/>
      <c r="C20376" s="31"/>
    </row>
    <row r="20377" spans="2:3" x14ac:dyDescent="0.35">
      <c r="B20377" s="31"/>
      <c r="C20377" s="31"/>
    </row>
    <row r="20378" spans="2:3" x14ac:dyDescent="0.35">
      <c r="B20378" s="31"/>
      <c r="C20378" s="31"/>
    </row>
    <row r="20379" spans="2:3" x14ac:dyDescent="0.35">
      <c r="B20379" s="31"/>
      <c r="C20379" s="31"/>
    </row>
    <row r="20380" spans="2:3" x14ac:dyDescent="0.35">
      <c r="B20380" s="31"/>
      <c r="C20380" s="31"/>
    </row>
    <row r="20381" spans="2:3" x14ac:dyDescent="0.35">
      <c r="B20381" s="31"/>
      <c r="C20381" s="31"/>
    </row>
    <row r="20382" spans="2:3" x14ac:dyDescent="0.35">
      <c r="B20382" s="31"/>
      <c r="C20382" s="31"/>
    </row>
    <row r="20383" spans="2:3" x14ac:dyDescent="0.35">
      <c r="B20383" s="31"/>
      <c r="C20383" s="31"/>
    </row>
    <row r="20384" spans="2:3" x14ac:dyDescent="0.35">
      <c r="B20384" s="31"/>
      <c r="C20384" s="31"/>
    </row>
    <row r="20385" spans="2:3" x14ac:dyDescent="0.35">
      <c r="B20385" s="31"/>
      <c r="C20385" s="31"/>
    </row>
    <row r="20386" spans="2:3" x14ac:dyDescent="0.35">
      <c r="B20386" s="31"/>
      <c r="C20386" s="31"/>
    </row>
    <row r="20387" spans="2:3" x14ac:dyDescent="0.35">
      <c r="B20387" s="31"/>
      <c r="C20387" s="31"/>
    </row>
    <row r="20388" spans="2:3" x14ac:dyDescent="0.35">
      <c r="B20388" s="31"/>
      <c r="C20388" s="31"/>
    </row>
    <row r="20389" spans="2:3" x14ac:dyDescent="0.35">
      <c r="B20389" s="31"/>
      <c r="C20389" s="31"/>
    </row>
    <row r="20390" spans="2:3" x14ac:dyDescent="0.35">
      <c r="B20390" s="31"/>
      <c r="C20390" s="31"/>
    </row>
    <row r="20391" spans="2:3" x14ac:dyDescent="0.35">
      <c r="B20391" s="31"/>
      <c r="C20391" s="31"/>
    </row>
    <row r="20392" spans="2:3" x14ac:dyDescent="0.35">
      <c r="B20392" s="31"/>
      <c r="C20392" s="31"/>
    </row>
    <row r="20393" spans="2:3" x14ac:dyDescent="0.35">
      <c r="B20393" s="31"/>
      <c r="C20393" s="31"/>
    </row>
    <row r="20394" spans="2:3" x14ac:dyDescent="0.35">
      <c r="B20394" s="31"/>
      <c r="C20394" s="31"/>
    </row>
    <row r="20395" spans="2:3" x14ac:dyDescent="0.35">
      <c r="B20395" s="31"/>
      <c r="C20395" s="31"/>
    </row>
    <row r="20396" spans="2:3" x14ac:dyDescent="0.35">
      <c r="B20396" s="31"/>
      <c r="C20396" s="31"/>
    </row>
    <row r="20397" spans="2:3" x14ac:dyDescent="0.35">
      <c r="B20397" s="31"/>
      <c r="C20397" s="31"/>
    </row>
    <row r="20398" spans="2:3" x14ac:dyDescent="0.35">
      <c r="B20398" s="31"/>
      <c r="C20398" s="31"/>
    </row>
    <row r="20399" spans="2:3" x14ac:dyDescent="0.35">
      <c r="B20399" s="31"/>
      <c r="C20399" s="31"/>
    </row>
    <row r="20400" spans="2:3" x14ac:dyDescent="0.35">
      <c r="B20400" s="31"/>
      <c r="C20400" s="31"/>
    </row>
    <row r="20401" spans="2:3" x14ac:dyDescent="0.35">
      <c r="B20401" s="31"/>
      <c r="C20401" s="31"/>
    </row>
    <row r="20402" spans="2:3" x14ac:dyDescent="0.35">
      <c r="B20402" s="31"/>
      <c r="C20402" s="31"/>
    </row>
    <row r="20403" spans="2:3" x14ac:dyDescent="0.35">
      <c r="B20403" s="31"/>
      <c r="C20403" s="31"/>
    </row>
    <row r="20404" spans="2:3" x14ac:dyDescent="0.35">
      <c r="B20404" s="31"/>
      <c r="C20404" s="31"/>
    </row>
    <row r="20405" spans="2:3" x14ac:dyDescent="0.35">
      <c r="B20405" s="31"/>
      <c r="C20405" s="31"/>
    </row>
    <row r="20406" spans="2:3" x14ac:dyDescent="0.35">
      <c r="B20406" s="31"/>
      <c r="C20406" s="31"/>
    </row>
    <row r="20407" spans="2:3" x14ac:dyDescent="0.35">
      <c r="B20407" s="31"/>
      <c r="C20407" s="31"/>
    </row>
    <row r="20408" spans="2:3" x14ac:dyDescent="0.35">
      <c r="B20408" s="31"/>
      <c r="C20408" s="31"/>
    </row>
    <row r="20409" spans="2:3" x14ac:dyDescent="0.35">
      <c r="B20409" s="31"/>
      <c r="C20409" s="31"/>
    </row>
    <row r="20410" spans="2:3" x14ac:dyDescent="0.35">
      <c r="B20410" s="31"/>
      <c r="C20410" s="31"/>
    </row>
    <row r="20411" spans="2:3" x14ac:dyDescent="0.35">
      <c r="B20411" s="31"/>
      <c r="C20411" s="31"/>
    </row>
    <row r="20412" spans="2:3" x14ac:dyDescent="0.35">
      <c r="B20412" s="31"/>
      <c r="C20412" s="31"/>
    </row>
    <row r="20413" spans="2:3" x14ac:dyDescent="0.35">
      <c r="B20413" s="31"/>
      <c r="C20413" s="31"/>
    </row>
    <row r="20414" spans="2:3" x14ac:dyDescent="0.35">
      <c r="B20414" s="31"/>
      <c r="C20414" s="31"/>
    </row>
    <row r="20415" spans="2:3" x14ac:dyDescent="0.35">
      <c r="B20415" s="31"/>
      <c r="C20415" s="31"/>
    </row>
    <row r="20416" spans="2:3" x14ac:dyDescent="0.35">
      <c r="B20416" s="31"/>
      <c r="C20416" s="31"/>
    </row>
    <row r="20417" spans="2:3" x14ac:dyDescent="0.35">
      <c r="B20417" s="31"/>
      <c r="C20417" s="31"/>
    </row>
    <row r="20418" spans="2:3" x14ac:dyDescent="0.35">
      <c r="B20418" s="31"/>
      <c r="C20418" s="31"/>
    </row>
    <row r="20419" spans="2:3" x14ac:dyDescent="0.35">
      <c r="B20419" s="31"/>
      <c r="C20419" s="31"/>
    </row>
    <row r="20420" spans="2:3" x14ac:dyDescent="0.35">
      <c r="B20420" s="31"/>
      <c r="C20420" s="31"/>
    </row>
    <row r="20421" spans="2:3" x14ac:dyDescent="0.35">
      <c r="B20421" s="31"/>
      <c r="C20421" s="31"/>
    </row>
    <row r="20422" spans="2:3" x14ac:dyDescent="0.35">
      <c r="B20422" s="31"/>
      <c r="C20422" s="31"/>
    </row>
    <row r="20423" spans="2:3" x14ac:dyDescent="0.35">
      <c r="B20423" s="31"/>
      <c r="C20423" s="31"/>
    </row>
    <row r="20424" spans="2:3" x14ac:dyDescent="0.35">
      <c r="B20424" s="31"/>
      <c r="C20424" s="31"/>
    </row>
    <row r="20425" spans="2:3" x14ac:dyDescent="0.35">
      <c r="B20425" s="31"/>
      <c r="C20425" s="31"/>
    </row>
    <row r="20426" spans="2:3" x14ac:dyDescent="0.35">
      <c r="B20426" s="31"/>
      <c r="C20426" s="31"/>
    </row>
    <row r="20427" spans="2:3" x14ac:dyDescent="0.35">
      <c r="B20427" s="31"/>
      <c r="C20427" s="31"/>
    </row>
    <row r="20428" spans="2:3" x14ac:dyDescent="0.35">
      <c r="B20428" s="31"/>
      <c r="C20428" s="31"/>
    </row>
    <row r="20429" spans="2:3" x14ac:dyDescent="0.35">
      <c r="B20429" s="31"/>
      <c r="C20429" s="31"/>
    </row>
    <row r="20430" spans="2:3" x14ac:dyDescent="0.35">
      <c r="B20430" s="31"/>
      <c r="C20430" s="31"/>
    </row>
    <row r="20431" spans="2:3" x14ac:dyDescent="0.35">
      <c r="B20431" s="31"/>
      <c r="C20431" s="31"/>
    </row>
    <row r="20432" spans="2:3" x14ac:dyDescent="0.35">
      <c r="B20432" s="31"/>
      <c r="C20432" s="31"/>
    </row>
    <row r="20433" spans="2:3" x14ac:dyDescent="0.35">
      <c r="B20433" s="31"/>
      <c r="C20433" s="31"/>
    </row>
    <row r="20434" spans="2:3" x14ac:dyDescent="0.35">
      <c r="B20434" s="31"/>
      <c r="C20434" s="31"/>
    </row>
    <row r="20435" spans="2:3" x14ac:dyDescent="0.35">
      <c r="B20435" s="31"/>
      <c r="C20435" s="31"/>
    </row>
    <row r="20436" spans="2:3" x14ac:dyDescent="0.35">
      <c r="B20436" s="31"/>
      <c r="C20436" s="31"/>
    </row>
    <row r="20437" spans="2:3" x14ac:dyDescent="0.35">
      <c r="B20437" s="31"/>
      <c r="C20437" s="31"/>
    </row>
    <row r="20438" spans="2:3" x14ac:dyDescent="0.35">
      <c r="B20438" s="31"/>
      <c r="C20438" s="31"/>
    </row>
    <row r="20439" spans="2:3" x14ac:dyDescent="0.35">
      <c r="B20439" s="31"/>
      <c r="C20439" s="31"/>
    </row>
    <row r="20440" spans="2:3" x14ac:dyDescent="0.35">
      <c r="B20440" s="31"/>
      <c r="C20440" s="31"/>
    </row>
    <row r="20441" spans="2:3" x14ac:dyDescent="0.35">
      <c r="B20441" s="31"/>
      <c r="C20441" s="31"/>
    </row>
    <row r="20442" spans="2:3" x14ac:dyDescent="0.35">
      <c r="B20442" s="31"/>
      <c r="C20442" s="31"/>
    </row>
    <row r="20443" spans="2:3" x14ac:dyDescent="0.35">
      <c r="B20443" s="31"/>
      <c r="C20443" s="31"/>
    </row>
    <row r="20444" spans="2:3" x14ac:dyDescent="0.35">
      <c r="B20444" s="31"/>
      <c r="C20444" s="31"/>
    </row>
    <row r="20445" spans="2:3" x14ac:dyDescent="0.35">
      <c r="B20445" s="31"/>
      <c r="C20445" s="31"/>
    </row>
    <row r="20446" spans="2:3" x14ac:dyDescent="0.35">
      <c r="B20446" s="31"/>
      <c r="C20446" s="31"/>
    </row>
    <row r="20447" spans="2:3" x14ac:dyDescent="0.35">
      <c r="B20447" s="31"/>
      <c r="C20447" s="31"/>
    </row>
    <row r="20448" spans="2:3" x14ac:dyDescent="0.35">
      <c r="B20448" s="31"/>
      <c r="C20448" s="31"/>
    </row>
    <row r="20449" spans="2:3" x14ac:dyDescent="0.35">
      <c r="B20449" s="31"/>
      <c r="C20449" s="31"/>
    </row>
    <row r="20450" spans="2:3" x14ac:dyDescent="0.35">
      <c r="B20450" s="31"/>
      <c r="C20450" s="31"/>
    </row>
    <row r="20451" spans="2:3" x14ac:dyDescent="0.35">
      <c r="B20451" s="31"/>
      <c r="C20451" s="31"/>
    </row>
    <row r="20452" spans="2:3" x14ac:dyDescent="0.35">
      <c r="B20452" s="31"/>
      <c r="C20452" s="31"/>
    </row>
    <row r="20453" spans="2:3" x14ac:dyDescent="0.35">
      <c r="B20453" s="31"/>
      <c r="C20453" s="31"/>
    </row>
    <row r="20454" spans="2:3" x14ac:dyDescent="0.35">
      <c r="B20454" s="31"/>
      <c r="C20454" s="31"/>
    </row>
    <row r="20455" spans="2:3" x14ac:dyDescent="0.35">
      <c r="B20455" s="31"/>
      <c r="C20455" s="31"/>
    </row>
    <row r="20456" spans="2:3" x14ac:dyDescent="0.35">
      <c r="B20456" s="31"/>
      <c r="C20456" s="31"/>
    </row>
    <row r="20457" spans="2:3" x14ac:dyDescent="0.35">
      <c r="B20457" s="31"/>
      <c r="C20457" s="31"/>
    </row>
    <row r="20458" spans="2:3" x14ac:dyDescent="0.35">
      <c r="B20458" s="31"/>
      <c r="C20458" s="31"/>
    </row>
    <row r="20459" spans="2:3" x14ac:dyDescent="0.35">
      <c r="B20459" s="31"/>
      <c r="C20459" s="31"/>
    </row>
    <row r="20460" spans="2:3" x14ac:dyDescent="0.35">
      <c r="B20460" s="31"/>
      <c r="C20460" s="31"/>
    </row>
    <row r="20461" spans="2:3" x14ac:dyDescent="0.35">
      <c r="B20461" s="31"/>
      <c r="C20461" s="31"/>
    </row>
    <row r="20462" spans="2:3" x14ac:dyDescent="0.35">
      <c r="B20462" s="31"/>
      <c r="C20462" s="31"/>
    </row>
    <row r="20463" spans="2:3" x14ac:dyDescent="0.35">
      <c r="B20463" s="31"/>
      <c r="C20463" s="31"/>
    </row>
    <row r="20464" spans="2:3" x14ac:dyDescent="0.35">
      <c r="B20464" s="31"/>
      <c r="C20464" s="31"/>
    </row>
    <row r="20465" spans="2:3" x14ac:dyDescent="0.35">
      <c r="B20465" s="31"/>
      <c r="C20465" s="31"/>
    </row>
    <row r="20466" spans="2:3" x14ac:dyDescent="0.35">
      <c r="B20466" s="31"/>
      <c r="C20466" s="31"/>
    </row>
    <row r="20467" spans="2:3" x14ac:dyDescent="0.35">
      <c r="B20467" s="31"/>
      <c r="C20467" s="31"/>
    </row>
    <row r="20468" spans="2:3" x14ac:dyDescent="0.35">
      <c r="B20468" s="31"/>
      <c r="C20468" s="31"/>
    </row>
    <row r="20469" spans="2:3" x14ac:dyDescent="0.35">
      <c r="B20469" s="31"/>
      <c r="C20469" s="31"/>
    </row>
    <row r="20470" spans="2:3" x14ac:dyDescent="0.35">
      <c r="B20470" s="31"/>
      <c r="C20470" s="31"/>
    </row>
    <row r="20471" spans="2:3" x14ac:dyDescent="0.35">
      <c r="B20471" s="31"/>
      <c r="C20471" s="31"/>
    </row>
    <row r="20472" spans="2:3" x14ac:dyDescent="0.35">
      <c r="B20472" s="31"/>
      <c r="C20472" s="31"/>
    </row>
    <row r="20473" spans="2:3" x14ac:dyDescent="0.35">
      <c r="B20473" s="31"/>
      <c r="C20473" s="31"/>
    </row>
    <row r="20474" spans="2:3" x14ac:dyDescent="0.35">
      <c r="B20474" s="31"/>
      <c r="C20474" s="31"/>
    </row>
    <row r="20475" spans="2:3" x14ac:dyDescent="0.35">
      <c r="B20475" s="31"/>
      <c r="C20475" s="31"/>
    </row>
    <row r="20476" spans="2:3" x14ac:dyDescent="0.35">
      <c r="B20476" s="31"/>
      <c r="C20476" s="31"/>
    </row>
    <row r="20477" spans="2:3" x14ac:dyDescent="0.35">
      <c r="B20477" s="31"/>
      <c r="C20477" s="31"/>
    </row>
    <row r="20478" spans="2:3" x14ac:dyDescent="0.35">
      <c r="B20478" s="31"/>
      <c r="C20478" s="31"/>
    </row>
    <row r="20479" spans="2:3" x14ac:dyDescent="0.35">
      <c r="B20479" s="31"/>
      <c r="C20479" s="31"/>
    </row>
    <row r="20480" spans="2:3" x14ac:dyDescent="0.35">
      <c r="B20480" s="31"/>
      <c r="C20480" s="31"/>
    </row>
    <row r="20481" spans="2:3" x14ac:dyDescent="0.35">
      <c r="B20481" s="31"/>
      <c r="C20481" s="31"/>
    </row>
    <row r="20482" spans="2:3" x14ac:dyDescent="0.35">
      <c r="B20482" s="31"/>
      <c r="C20482" s="31"/>
    </row>
    <row r="20483" spans="2:3" x14ac:dyDescent="0.35">
      <c r="B20483" s="31"/>
      <c r="C20483" s="31"/>
    </row>
    <row r="20484" spans="2:3" x14ac:dyDescent="0.35">
      <c r="B20484" s="31"/>
      <c r="C20484" s="31"/>
    </row>
    <row r="20485" spans="2:3" x14ac:dyDescent="0.35">
      <c r="B20485" s="31"/>
      <c r="C20485" s="31"/>
    </row>
    <row r="20486" spans="2:3" x14ac:dyDescent="0.35">
      <c r="B20486" s="31"/>
      <c r="C20486" s="31"/>
    </row>
    <row r="20487" spans="2:3" x14ac:dyDescent="0.35">
      <c r="B20487" s="31"/>
      <c r="C20487" s="31"/>
    </row>
    <row r="20488" spans="2:3" x14ac:dyDescent="0.35">
      <c r="B20488" s="31"/>
      <c r="C20488" s="31"/>
    </row>
    <row r="20489" spans="2:3" x14ac:dyDescent="0.35">
      <c r="B20489" s="31"/>
      <c r="C20489" s="31"/>
    </row>
    <row r="20490" spans="2:3" x14ac:dyDescent="0.35">
      <c r="B20490" s="31"/>
      <c r="C20490" s="31"/>
    </row>
    <row r="20491" spans="2:3" x14ac:dyDescent="0.35">
      <c r="B20491" s="31"/>
      <c r="C20491" s="31"/>
    </row>
    <row r="20492" spans="2:3" x14ac:dyDescent="0.35">
      <c r="B20492" s="31"/>
      <c r="C20492" s="31"/>
    </row>
    <row r="20493" spans="2:3" x14ac:dyDescent="0.35">
      <c r="B20493" s="31"/>
      <c r="C20493" s="31"/>
    </row>
    <row r="20494" spans="2:3" x14ac:dyDescent="0.35">
      <c r="B20494" s="31"/>
      <c r="C20494" s="31"/>
    </row>
    <row r="20495" spans="2:3" x14ac:dyDescent="0.35">
      <c r="B20495" s="31"/>
      <c r="C20495" s="31"/>
    </row>
    <row r="20496" spans="2:3" x14ac:dyDescent="0.35">
      <c r="B20496" s="31"/>
      <c r="C20496" s="31"/>
    </row>
    <row r="20497" spans="2:3" x14ac:dyDescent="0.35">
      <c r="B20497" s="31"/>
      <c r="C20497" s="31"/>
    </row>
    <row r="20498" spans="2:3" x14ac:dyDescent="0.35">
      <c r="B20498" s="31"/>
      <c r="C20498" s="31"/>
    </row>
    <row r="20499" spans="2:3" x14ac:dyDescent="0.35">
      <c r="B20499" s="31"/>
      <c r="C20499" s="31"/>
    </row>
    <row r="20500" spans="2:3" x14ac:dyDescent="0.35">
      <c r="B20500" s="31"/>
      <c r="C20500" s="31"/>
    </row>
    <row r="20501" spans="2:3" x14ac:dyDescent="0.35">
      <c r="B20501" s="31"/>
      <c r="C20501" s="31"/>
    </row>
    <row r="20502" spans="2:3" x14ac:dyDescent="0.35">
      <c r="B20502" s="31"/>
      <c r="C20502" s="31"/>
    </row>
    <row r="20503" spans="2:3" x14ac:dyDescent="0.35">
      <c r="B20503" s="31"/>
      <c r="C20503" s="31"/>
    </row>
    <row r="20504" spans="2:3" x14ac:dyDescent="0.35">
      <c r="B20504" s="31"/>
      <c r="C20504" s="31"/>
    </row>
    <row r="20505" spans="2:3" x14ac:dyDescent="0.35">
      <c r="B20505" s="31"/>
      <c r="C20505" s="31"/>
    </row>
    <row r="20506" spans="2:3" x14ac:dyDescent="0.35">
      <c r="B20506" s="31"/>
      <c r="C20506" s="31"/>
    </row>
    <row r="20507" spans="2:3" x14ac:dyDescent="0.35">
      <c r="B20507" s="31"/>
      <c r="C20507" s="31"/>
    </row>
    <row r="20508" spans="2:3" x14ac:dyDescent="0.35">
      <c r="B20508" s="31"/>
      <c r="C20508" s="31"/>
    </row>
    <row r="20509" spans="2:3" x14ac:dyDescent="0.35">
      <c r="B20509" s="31"/>
      <c r="C20509" s="31"/>
    </row>
    <row r="20510" spans="2:3" x14ac:dyDescent="0.35">
      <c r="B20510" s="31"/>
      <c r="C20510" s="31"/>
    </row>
    <row r="20511" spans="2:3" x14ac:dyDescent="0.35">
      <c r="B20511" s="31"/>
      <c r="C20511" s="31"/>
    </row>
    <row r="20512" spans="2:3" x14ac:dyDescent="0.35">
      <c r="B20512" s="31"/>
      <c r="C20512" s="31"/>
    </row>
    <row r="20513" spans="2:3" x14ac:dyDescent="0.35">
      <c r="B20513" s="31"/>
      <c r="C20513" s="31"/>
    </row>
    <row r="20514" spans="2:3" x14ac:dyDescent="0.35">
      <c r="B20514" s="31"/>
      <c r="C20514" s="31"/>
    </row>
    <row r="20515" spans="2:3" x14ac:dyDescent="0.35">
      <c r="B20515" s="31"/>
      <c r="C20515" s="31"/>
    </row>
    <row r="20516" spans="2:3" x14ac:dyDescent="0.35">
      <c r="B20516" s="31"/>
      <c r="C20516" s="31"/>
    </row>
    <row r="20517" spans="2:3" x14ac:dyDescent="0.35">
      <c r="B20517" s="31"/>
      <c r="C20517" s="31"/>
    </row>
    <row r="20518" spans="2:3" x14ac:dyDescent="0.35">
      <c r="B20518" s="31"/>
      <c r="C20518" s="31"/>
    </row>
    <row r="20519" spans="2:3" x14ac:dyDescent="0.35">
      <c r="B20519" s="31"/>
      <c r="C20519" s="31"/>
    </row>
    <row r="20520" spans="2:3" x14ac:dyDescent="0.35">
      <c r="B20520" s="31"/>
      <c r="C20520" s="31"/>
    </row>
    <row r="20521" spans="2:3" x14ac:dyDescent="0.35">
      <c r="B20521" s="31"/>
      <c r="C20521" s="31"/>
    </row>
    <row r="20522" spans="2:3" x14ac:dyDescent="0.35">
      <c r="B20522" s="31"/>
      <c r="C20522" s="31"/>
    </row>
    <row r="20523" spans="2:3" x14ac:dyDescent="0.35">
      <c r="B20523" s="31"/>
      <c r="C20523" s="31"/>
    </row>
    <row r="20524" spans="2:3" x14ac:dyDescent="0.35">
      <c r="B20524" s="31"/>
      <c r="C20524" s="31"/>
    </row>
    <row r="20525" spans="2:3" x14ac:dyDescent="0.35">
      <c r="B20525" s="31"/>
      <c r="C20525" s="31"/>
    </row>
    <row r="20526" spans="2:3" x14ac:dyDescent="0.35">
      <c r="B20526" s="31"/>
      <c r="C20526" s="31"/>
    </row>
    <row r="20527" spans="2:3" x14ac:dyDescent="0.35">
      <c r="B20527" s="31"/>
      <c r="C20527" s="31"/>
    </row>
    <row r="20528" spans="2:3" x14ac:dyDescent="0.35">
      <c r="B20528" s="31"/>
      <c r="C20528" s="31"/>
    </row>
    <row r="20529" spans="2:3" x14ac:dyDescent="0.35">
      <c r="B20529" s="31"/>
      <c r="C20529" s="31"/>
    </row>
    <row r="20530" spans="2:3" x14ac:dyDescent="0.35">
      <c r="B20530" s="31"/>
      <c r="C20530" s="31"/>
    </row>
    <row r="20531" spans="2:3" x14ac:dyDescent="0.35">
      <c r="B20531" s="31"/>
      <c r="C20531" s="31"/>
    </row>
    <row r="20532" spans="2:3" x14ac:dyDescent="0.35">
      <c r="B20532" s="31"/>
      <c r="C20532" s="31"/>
    </row>
    <row r="20533" spans="2:3" x14ac:dyDescent="0.35">
      <c r="B20533" s="31"/>
      <c r="C20533" s="31"/>
    </row>
    <row r="20534" spans="2:3" x14ac:dyDescent="0.35">
      <c r="B20534" s="31"/>
      <c r="C20534" s="31"/>
    </row>
    <row r="20535" spans="2:3" x14ac:dyDescent="0.35">
      <c r="B20535" s="31"/>
      <c r="C20535" s="31"/>
    </row>
    <row r="20536" spans="2:3" x14ac:dyDescent="0.35">
      <c r="B20536" s="31"/>
      <c r="C20536" s="31"/>
    </row>
    <row r="20537" spans="2:3" x14ac:dyDescent="0.35">
      <c r="B20537" s="31"/>
      <c r="C20537" s="31"/>
    </row>
    <row r="20538" spans="2:3" x14ac:dyDescent="0.35">
      <c r="B20538" s="31"/>
      <c r="C20538" s="31"/>
    </row>
    <row r="20539" spans="2:3" x14ac:dyDescent="0.35">
      <c r="B20539" s="31"/>
      <c r="C20539" s="31"/>
    </row>
    <row r="20540" spans="2:3" x14ac:dyDescent="0.35">
      <c r="B20540" s="31"/>
      <c r="C20540" s="31"/>
    </row>
    <row r="20541" spans="2:3" x14ac:dyDescent="0.35">
      <c r="B20541" s="31"/>
      <c r="C20541" s="31"/>
    </row>
    <row r="20542" spans="2:3" x14ac:dyDescent="0.35">
      <c r="B20542" s="31"/>
      <c r="C20542" s="31"/>
    </row>
    <row r="20543" spans="2:3" x14ac:dyDescent="0.35">
      <c r="B20543" s="31"/>
      <c r="C20543" s="31"/>
    </row>
    <row r="20544" spans="2:3" x14ac:dyDescent="0.35">
      <c r="B20544" s="31"/>
      <c r="C20544" s="31"/>
    </row>
    <row r="20545" spans="2:3" x14ac:dyDescent="0.35">
      <c r="B20545" s="31"/>
      <c r="C20545" s="31"/>
    </row>
    <row r="20546" spans="2:3" x14ac:dyDescent="0.35">
      <c r="B20546" s="31"/>
      <c r="C20546" s="31"/>
    </row>
    <row r="20547" spans="2:3" x14ac:dyDescent="0.35">
      <c r="B20547" s="31"/>
      <c r="C20547" s="31"/>
    </row>
    <row r="20548" spans="2:3" x14ac:dyDescent="0.35">
      <c r="B20548" s="31"/>
      <c r="C20548" s="31"/>
    </row>
    <row r="20549" spans="2:3" x14ac:dyDescent="0.35">
      <c r="B20549" s="31"/>
      <c r="C20549" s="31"/>
    </row>
    <row r="20550" spans="2:3" x14ac:dyDescent="0.35">
      <c r="B20550" s="31"/>
      <c r="C20550" s="31"/>
    </row>
    <row r="20551" spans="2:3" x14ac:dyDescent="0.35">
      <c r="B20551" s="31"/>
      <c r="C20551" s="31"/>
    </row>
    <row r="20552" spans="2:3" x14ac:dyDescent="0.35">
      <c r="B20552" s="31"/>
      <c r="C20552" s="31"/>
    </row>
    <row r="20553" spans="2:3" x14ac:dyDescent="0.35">
      <c r="B20553" s="31"/>
      <c r="C20553" s="31"/>
    </row>
    <row r="20554" spans="2:3" x14ac:dyDescent="0.35">
      <c r="B20554" s="31"/>
      <c r="C20554" s="31"/>
    </row>
    <row r="20555" spans="2:3" x14ac:dyDescent="0.35">
      <c r="B20555" s="31"/>
      <c r="C20555" s="31"/>
    </row>
    <row r="20556" spans="2:3" x14ac:dyDescent="0.35">
      <c r="B20556" s="31"/>
      <c r="C20556" s="31"/>
    </row>
    <row r="20557" spans="2:3" x14ac:dyDescent="0.35">
      <c r="B20557" s="31"/>
      <c r="C20557" s="31"/>
    </row>
    <row r="20558" spans="2:3" x14ac:dyDescent="0.35">
      <c r="B20558" s="31"/>
      <c r="C20558" s="31"/>
    </row>
    <row r="20559" spans="2:3" x14ac:dyDescent="0.35">
      <c r="B20559" s="31"/>
      <c r="C20559" s="31"/>
    </row>
    <row r="20560" spans="2:3" x14ac:dyDescent="0.35">
      <c r="B20560" s="31"/>
      <c r="C20560" s="31"/>
    </row>
    <row r="20561" spans="2:3" x14ac:dyDescent="0.35">
      <c r="B20561" s="31"/>
      <c r="C20561" s="31"/>
    </row>
    <row r="20562" spans="2:3" x14ac:dyDescent="0.35">
      <c r="B20562" s="31"/>
      <c r="C20562" s="31"/>
    </row>
    <row r="20563" spans="2:3" x14ac:dyDescent="0.35">
      <c r="B20563" s="31"/>
      <c r="C20563" s="31"/>
    </row>
    <row r="20564" spans="2:3" x14ac:dyDescent="0.35">
      <c r="B20564" s="31"/>
      <c r="C20564" s="31"/>
    </row>
    <row r="20565" spans="2:3" x14ac:dyDescent="0.35">
      <c r="B20565" s="31"/>
      <c r="C20565" s="31"/>
    </row>
    <row r="20566" spans="2:3" x14ac:dyDescent="0.35">
      <c r="B20566" s="31"/>
      <c r="C20566" s="31"/>
    </row>
    <row r="20567" spans="2:3" x14ac:dyDescent="0.35">
      <c r="B20567" s="31"/>
      <c r="C20567" s="31"/>
    </row>
    <row r="20568" spans="2:3" x14ac:dyDescent="0.35">
      <c r="B20568" s="31"/>
      <c r="C20568" s="31"/>
    </row>
    <row r="20569" spans="2:3" x14ac:dyDescent="0.35">
      <c r="B20569" s="31"/>
      <c r="C20569" s="31"/>
    </row>
    <row r="20570" spans="2:3" x14ac:dyDescent="0.35">
      <c r="B20570" s="31"/>
      <c r="C20570" s="31"/>
    </row>
    <row r="20571" spans="2:3" x14ac:dyDescent="0.35">
      <c r="B20571" s="31"/>
      <c r="C20571" s="31"/>
    </row>
    <row r="20572" spans="2:3" x14ac:dyDescent="0.35">
      <c r="B20572" s="31"/>
      <c r="C20572" s="31"/>
    </row>
    <row r="20573" spans="2:3" x14ac:dyDescent="0.35">
      <c r="B20573" s="31"/>
      <c r="C20573" s="31"/>
    </row>
    <row r="20574" spans="2:3" x14ac:dyDescent="0.35">
      <c r="B20574" s="31"/>
      <c r="C20574" s="31"/>
    </row>
    <row r="20575" spans="2:3" x14ac:dyDescent="0.35">
      <c r="B20575" s="31"/>
      <c r="C20575" s="31"/>
    </row>
    <row r="20576" spans="2:3" x14ac:dyDescent="0.35">
      <c r="B20576" s="31"/>
      <c r="C20576" s="31"/>
    </row>
    <row r="20577" spans="2:3" x14ac:dyDescent="0.35">
      <c r="B20577" s="31"/>
      <c r="C20577" s="31"/>
    </row>
    <row r="20578" spans="2:3" x14ac:dyDescent="0.35">
      <c r="B20578" s="31"/>
      <c r="C20578" s="31"/>
    </row>
    <row r="20579" spans="2:3" x14ac:dyDescent="0.35">
      <c r="B20579" s="31"/>
      <c r="C20579" s="31"/>
    </row>
    <row r="20580" spans="2:3" x14ac:dyDescent="0.35">
      <c r="B20580" s="31"/>
      <c r="C20580" s="31"/>
    </row>
    <row r="20581" spans="2:3" x14ac:dyDescent="0.35">
      <c r="B20581" s="31"/>
      <c r="C20581" s="31"/>
    </row>
    <row r="20582" spans="2:3" x14ac:dyDescent="0.35">
      <c r="B20582" s="31"/>
      <c r="C20582" s="31"/>
    </row>
    <row r="20583" spans="2:3" x14ac:dyDescent="0.35">
      <c r="B20583" s="31"/>
      <c r="C20583" s="31"/>
    </row>
    <row r="20584" spans="2:3" x14ac:dyDescent="0.35">
      <c r="B20584" s="31"/>
      <c r="C20584" s="31"/>
    </row>
    <row r="20585" spans="2:3" x14ac:dyDescent="0.35">
      <c r="B20585" s="31"/>
      <c r="C20585" s="31"/>
    </row>
    <row r="20586" spans="2:3" x14ac:dyDescent="0.35">
      <c r="B20586" s="31"/>
      <c r="C20586" s="31"/>
    </row>
    <row r="20587" spans="2:3" x14ac:dyDescent="0.35">
      <c r="B20587" s="31"/>
      <c r="C20587" s="31"/>
    </row>
    <row r="20588" spans="2:3" x14ac:dyDescent="0.35">
      <c r="B20588" s="31"/>
      <c r="C20588" s="31"/>
    </row>
    <row r="20589" spans="2:3" x14ac:dyDescent="0.35">
      <c r="B20589" s="31"/>
      <c r="C20589" s="31"/>
    </row>
    <row r="20590" spans="2:3" x14ac:dyDescent="0.35">
      <c r="B20590" s="31"/>
      <c r="C20590" s="31"/>
    </row>
    <row r="20591" spans="2:3" x14ac:dyDescent="0.35">
      <c r="B20591" s="31"/>
      <c r="C20591" s="31"/>
    </row>
    <row r="20592" spans="2:3" x14ac:dyDescent="0.35">
      <c r="B20592" s="31"/>
      <c r="C20592" s="31"/>
    </row>
    <row r="20593" spans="2:3" x14ac:dyDescent="0.35">
      <c r="B20593" s="31"/>
      <c r="C20593" s="31"/>
    </row>
    <row r="20594" spans="2:3" x14ac:dyDescent="0.35">
      <c r="B20594" s="31"/>
      <c r="C20594" s="31"/>
    </row>
    <row r="20595" spans="2:3" x14ac:dyDescent="0.35">
      <c r="B20595" s="31"/>
      <c r="C20595" s="31"/>
    </row>
    <row r="20596" spans="2:3" x14ac:dyDescent="0.35">
      <c r="B20596" s="31"/>
      <c r="C20596" s="31"/>
    </row>
    <row r="20597" spans="2:3" x14ac:dyDescent="0.35">
      <c r="B20597" s="31"/>
      <c r="C20597" s="31"/>
    </row>
    <row r="20598" spans="2:3" x14ac:dyDescent="0.35">
      <c r="B20598" s="31"/>
      <c r="C20598" s="31"/>
    </row>
    <row r="20599" spans="2:3" x14ac:dyDescent="0.35">
      <c r="B20599" s="31"/>
      <c r="C20599" s="31"/>
    </row>
    <row r="20600" spans="2:3" x14ac:dyDescent="0.35">
      <c r="B20600" s="31"/>
      <c r="C20600" s="31"/>
    </row>
    <row r="20601" spans="2:3" x14ac:dyDescent="0.35">
      <c r="B20601" s="31"/>
      <c r="C20601" s="31"/>
    </row>
    <row r="20602" spans="2:3" x14ac:dyDescent="0.35">
      <c r="B20602" s="31"/>
      <c r="C20602" s="31"/>
    </row>
    <row r="20603" spans="2:3" x14ac:dyDescent="0.35">
      <c r="B20603" s="31"/>
      <c r="C20603" s="31"/>
    </row>
    <row r="20604" spans="2:3" x14ac:dyDescent="0.35">
      <c r="B20604" s="31"/>
      <c r="C20604" s="31"/>
    </row>
    <row r="20605" spans="2:3" x14ac:dyDescent="0.35">
      <c r="B20605" s="31"/>
      <c r="C20605" s="31"/>
    </row>
    <row r="20606" spans="2:3" x14ac:dyDescent="0.35">
      <c r="B20606" s="31"/>
      <c r="C20606" s="31"/>
    </row>
    <row r="20607" spans="2:3" x14ac:dyDescent="0.35">
      <c r="B20607" s="31"/>
      <c r="C20607" s="31"/>
    </row>
    <row r="20608" spans="2:3" x14ac:dyDescent="0.35">
      <c r="B20608" s="31"/>
      <c r="C20608" s="31"/>
    </row>
    <row r="20609" spans="2:3" x14ac:dyDescent="0.35">
      <c r="B20609" s="31"/>
      <c r="C20609" s="31"/>
    </row>
    <row r="20610" spans="2:3" x14ac:dyDescent="0.35">
      <c r="B20610" s="31"/>
      <c r="C20610" s="31"/>
    </row>
    <row r="20611" spans="2:3" x14ac:dyDescent="0.35">
      <c r="B20611" s="31"/>
      <c r="C20611" s="31"/>
    </row>
    <row r="20612" spans="2:3" x14ac:dyDescent="0.35">
      <c r="B20612" s="31"/>
      <c r="C20612" s="31"/>
    </row>
    <row r="20613" spans="2:3" x14ac:dyDescent="0.35">
      <c r="B20613" s="31"/>
      <c r="C20613" s="31"/>
    </row>
    <row r="20614" spans="2:3" x14ac:dyDescent="0.35">
      <c r="B20614" s="31"/>
      <c r="C20614" s="31"/>
    </row>
    <row r="20615" spans="2:3" x14ac:dyDescent="0.35">
      <c r="B20615" s="31"/>
      <c r="C20615" s="31"/>
    </row>
    <row r="20616" spans="2:3" x14ac:dyDescent="0.35">
      <c r="B20616" s="31"/>
      <c r="C20616" s="31"/>
    </row>
    <row r="20617" spans="2:3" x14ac:dyDescent="0.35">
      <c r="B20617" s="31"/>
      <c r="C20617" s="31"/>
    </row>
    <row r="20618" spans="2:3" x14ac:dyDescent="0.35">
      <c r="B20618" s="31"/>
      <c r="C20618" s="31"/>
    </row>
    <row r="20619" spans="2:3" x14ac:dyDescent="0.35">
      <c r="B20619" s="31"/>
      <c r="C20619" s="31"/>
    </row>
    <row r="20620" spans="2:3" x14ac:dyDescent="0.35">
      <c r="B20620" s="31"/>
      <c r="C20620" s="31"/>
    </row>
    <row r="20621" spans="2:3" x14ac:dyDescent="0.35">
      <c r="B20621" s="31"/>
      <c r="C20621" s="31"/>
    </row>
    <row r="20622" spans="2:3" x14ac:dyDescent="0.35">
      <c r="B20622" s="31"/>
      <c r="C20622" s="31"/>
    </row>
    <row r="20623" spans="2:3" x14ac:dyDescent="0.35">
      <c r="B20623" s="31"/>
      <c r="C20623" s="31"/>
    </row>
    <row r="20624" spans="2:3" x14ac:dyDescent="0.35">
      <c r="B20624" s="31"/>
      <c r="C20624" s="31"/>
    </row>
    <row r="20625" spans="2:3" x14ac:dyDescent="0.35">
      <c r="B20625" s="31"/>
      <c r="C20625" s="31"/>
    </row>
    <row r="20626" spans="2:3" x14ac:dyDescent="0.35">
      <c r="B20626" s="31"/>
      <c r="C20626" s="31"/>
    </row>
    <row r="20627" spans="2:3" x14ac:dyDescent="0.35">
      <c r="B20627" s="31"/>
      <c r="C20627" s="31"/>
    </row>
    <row r="20628" spans="2:3" x14ac:dyDescent="0.35">
      <c r="B20628" s="31"/>
      <c r="C20628" s="31"/>
    </row>
    <row r="20629" spans="2:3" x14ac:dyDescent="0.35">
      <c r="B20629" s="31"/>
      <c r="C20629" s="31"/>
    </row>
    <row r="20630" spans="2:3" x14ac:dyDescent="0.35">
      <c r="B20630" s="31"/>
      <c r="C20630" s="31"/>
    </row>
    <row r="20631" spans="2:3" x14ac:dyDescent="0.35">
      <c r="B20631" s="31"/>
      <c r="C20631" s="31"/>
    </row>
    <row r="20632" spans="2:3" x14ac:dyDescent="0.35">
      <c r="B20632" s="31"/>
      <c r="C20632" s="31"/>
    </row>
    <row r="20633" spans="2:3" x14ac:dyDescent="0.35">
      <c r="B20633" s="31"/>
      <c r="C20633" s="31"/>
    </row>
    <row r="20634" spans="2:3" x14ac:dyDescent="0.35">
      <c r="B20634" s="31"/>
      <c r="C20634" s="31"/>
    </row>
    <row r="20635" spans="2:3" x14ac:dyDescent="0.35">
      <c r="B20635" s="31"/>
      <c r="C20635" s="31"/>
    </row>
    <row r="20636" spans="2:3" x14ac:dyDescent="0.35">
      <c r="B20636" s="31"/>
      <c r="C20636" s="31"/>
    </row>
    <row r="20637" spans="2:3" x14ac:dyDescent="0.35">
      <c r="B20637" s="31"/>
      <c r="C20637" s="31"/>
    </row>
    <row r="20638" spans="2:3" x14ac:dyDescent="0.35">
      <c r="B20638" s="31"/>
      <c r="C20638" s="31"/>
    </row>
    <row r="20639" spans="2:3" x14ac:dyDescent="0.35">
      <c r="B20639" s="31"/>
      <c r="C20639" s="31"/>
    </row>
    <row r="20640" spans="2:3" x14ac:dyDescent="0.35">
      <c r="B20640" s="31"/>
      <c r="C20640" s="31"/>
    </row>
    <row r="20641" spans="2:3" x14ac:dyDescent="0.35">
      <c r="B20641" s="31"/>
      <c r="C20641" s="31"/>
    </row>
    <row r="20642" spans="2:3" x14ac:dyDescent="0.35">
      <c r="B20642" s="31"/>
      <c r="C20642" s="31"/>
    </row>
    <row r="20643" spans="2:3" x14ac:dyDescent="0.35">
      <c r="B20643" s="31"/>
      <c r="C20643" s="31"/>
    </row>
    <row r="20644" spans="2:3" x14ac:dyDescent="0.35">
      <c r="B20644" s="31"/>
      <c r="C20644" s="31"/>
    </row>
    <row r="20645" spans="2:3" x14ac:dyDescent="0.35">
      <c r="B20645" s="31"/>
      <c r="C20645" s="31"/>
    </row>
    <row r="20646" spans="2:3" x14ac:dyDescent="0.35">
      <c r="B20646" s="31"/>
      <c r="C20646" s="31"/>
    </row>
    <row r="20647" spans="2:3" x14ac:dyDescent="0.35">
      <c r="B20647" s="31"/>
      <c r="C20647" s="31"/>
    </row>
    <row r="20648" spans="2:3" x14ac:dyDescent="0.35">
      <c r="B20648" s="31"/>
      <c r="C20648" s="31"/>
    </row>
    <row r="20649" spans="2:3" x14ac:dyDescent="0.35">
      <c r="B20649" s="31"/>
      <c r="C20649" s="31"/>
    </row>
    <row r="20650" spans="2:3" x14ac:dyDescent="0.35">
      <c r="B20650" s="31"/>
      <c r="C20650" s="31"/>
    </row>
    <row r="20651" spans="2:3" x14ac:dyDescent="0.35">
      <c r="B20651" s="31"/>
      <c r="C20651" s="31"/>
    </row>
    <row r="20652" spans="2:3" x14ac:dyDescent="0.35">
      <c r="B20652" s="31"/>
      <c r="C20652" s="31"/>
    </row>
    <row r="20653" spans="2:3" x14ac:dyDescent="0.35">
      <c r="B20653" s="31"/>
      <c r="C20653" s="31"/>
    </row>
    <row r="20654" spans="2:3" x14ac:dyDescent="0.35">
      <c r="B20654" s="31"/>
      <c r="C20654" s="31"/>
    </row>
    <row r="20655" spans="2:3" x14ac:dyDescent="0.35">
      <c r="B20655" s="31"/>
      <c r="C20655" s="31"/>
    </row>
    <row r="20656" spans="2:3" x14ac:dyDescent="0.35">
      <c r="B20656" s="31"/>
      <c r="C20656" s="31"/>
    </row>
    <row r="20657" spans="2:3" x14ac:dyDescent="0.35">
      <c r="B20657" s="31"/>
      <c r="C20657" s="31"/>
    </row>
    <row r="20658" spans="2:3" x14ac:dyDescent="0.35">
      <c r="B20658" s="31"/>
      <c r="C20658" s="31"/>
    </row>
    <row r="20659" spans="2:3" x14ac:dyDescent="0.35">
      <c r="B20659" s="31"/>
      <c r="C20659" s="31"/>
    </row>
    <row r="20660" spans="2:3" x14ac:dyDescent="0.35">
      <c r="B20660" s="31"/>
      <c r="C20660" s="31"/>
    </row>
    <row r="20661" spans="2:3" x14ac:dyDescent="0.35">
      <c r="B20661" s="31"/>
      <c r="C20661" s="31"/>
    </row>
    <row r="20662" spans="2:3" x14ac:dyDescent="0.35">
      <c r="B20662" s="31"/>
      <c r="C20662" s="31"/>
    </row>
    <row r="20663" spans="2:3" x14ac:dyDescent="0.35">
      <c r="B20663" s="31"/>
      <c r="C20663" s="31"/>
    </row>
    <row r="20664" spans="2:3" x14ac:dyDescent="0.35">
      <c r="B20664" s="31"/>
      <c r="C20664" s="31"/>
    </row>
    <row r="20665" spans="2:3" x14ac:dyDescent="0.35">
      <c r="B20665" s="31"/>
      <c r="C20665" s="31"/>
    </row>
    <row r="20666" spans="2:3" x14ac:dyDescent="0.35">
      <c r="B20666" s="31"/>
      <c r="C20666" s="31"/>
    </row>
    <row r="20667" spans="2:3" x14ac:dyDescent="0.35">
      <c r="B20667" s="31"/>
      <c r="C20667" s="31"/>
    </row>
    <row r="20668" spans="2:3" x14ac:dyDescent="0.35">
      <c r="B20668" s="31"/>
      <c r="C20668" s="31"/>
    </row>
    <row r="20669" spans="2:3" x14ac:dyDescent="0.35">
      <c r="B20669" s="31"/>
      <c r="C20669" s="31"/>
    </row>
    <row r="20670" spans="2:3" x14ac:dyDescent="0.35">
      <c r="B20670" s="31"/>
      <c r="C20670" s="31"/>
    </row>
    <row r="20671" spans="2:3" x14ac:dyDescent="0.35">
      <c r="B20671" s="31"/>
      <c r="C20671" s="31"/>
    </row>
    <row r="20672" spans="2:3" x14ac:dyDescent="0.35">
      <c r="B20672" s="31"/>
      <c r="C20672" s="31"/>
    </row>
    <row r="20673" spans="2:3" x14ac:dyDescent="0.35">
      <c r="B20673" s="31"/>
      <c r="C20673" s="31"/>
    </row>
    <row r="20674" spans="2:3" x14ac:dyDescent="0.35">
      <c r="B20674" s="31"/>
      <c r="C20674" s="31"/>
    </row>
    <row r="20675" spans="2:3" x14ac:dyDescent="0.35">
      <c r="B20675" s="31"/>
      <c r="C20675" s="31"/>
    </row>
    <row r="20676" spans="2:3" x14ac:dyDescent="0.35">
      <c r="B20676" s="31"/>
      <c r="C20676" s="31"/>
    </row>
    <row r="20677" spans="2:3" x14ac:dyDescent="0.35">
      <c r="B20677" s="31"/>
      <c r="C20677" s="31"/>
    </row>
    <row r="20678" spans="2:3" x14ac:dyDescent="0.35">
      <c r="B20678" s="31"/>
      <c r="C20678" s="31"/>
    </row>
    <row r="20679" spans="2:3" x14ac:dyDescent="0.35">
      <c r="B20679" s="31"/>
      <c r="C20679" s="31"/>
    </row>
    <row r="20680" spans="2:3" x14ac:dyDescent="0.35">
      <c r="B20680" s="31"/>
      <c r="C20680" s="31"/>
    </row>
    <row r="20681" spans="2:3" x14ac:dyDescent="0.35">
      <c r="B20681" s="31"/>
      <c r="C20681" s="31"/>
    </row>
    <row r="20682" spans="2:3" x14ac:dyDescent="0.35">
      <c r="B20682" s="31"/>
      <c r="C20682" s="31"/>
    </row>
    <row r="20683" spans="2:3" x14ac:dyDescent="0.35">
      <c r="B20683" s="31"/>
      <c r="C20683" s="31"/>
    </row>
    <row r="20684" spans="2:3" x14ac:dyDescent="0.35">
      <c r="B20684" s="31"/>
      <c r="C20684" s="31"/>
    </row>
    <row r="20685" spans="2:3" x14ac:dyDescent="0.35">
      <c r="B20685" s="31"/>
      <c r="C20685" s="31"/>
    </row>
    <row r="20686" spans="2:3" x14ac:dyDescent="0.35">
      <c r="B20686" s="31"/>
      <c r="C20686" s="31"/>
    </row>
    <row r="20687" spans="2:3" x14ac:dyDescent="0.35">
      <c r="B20687" s="31"/>
      <c r="C20687" s="31"/>
    </row>
    <row r="20688" spans="2:3" x14ac:dyDescent="0.35">
      <c r="B20688" s="31"/>
      <c r="C20688" s="31"/>
    </row>
    <row r="20689" spans="2:3" x14ac:dyDescent="0.35">
      <c r="B20689" s="31"/>
      <c r="C20689" s="31"/>
    </row>
    <row r="20690" spans="2:3" x14ac:dyDescent="0.35">
      <c r="B20690" s="31"/>
      <c r="C20690" s="31"/>
    </row>
    <row r="20691" spans="2:3" x14ac:dyDescent="0.35">
      <c r="B20691" s="31"/>
      <c r="C20691" s="31"/>
    </row>
    <row r="20692" spans="2:3" x14ac:dyDescent="0.35">
      <c r="B20692" s="31"/>
      <c r="C20692" s="31"/>
    </row>
    <row r="20693" spans="2:3" x14ac:dyDescent="0.35">
      <c r="B20693" s="31"/>
      <c r="C20693" s="31"/>
    </row>
    <row r="20694" spans="2:3" x14ac:dyDescent="0.35">
      <c r="B20694" s="31"/>
      <c r="C20694" s="31"/>
    </row>
    <row r="20695" spans="2:3" x14ac:dyDescent="0.35">
      <c r="B20695" s="31"/>
      <c r="C20695" s="31"/>
    </row>
    <row r="20696" spans="2:3" x14ac:dyDescent="0.35">
      <c r="B20696" s="31"/>
      <c r="C20696" s="31"/>
    </row>
    <row r="20697" spans="2:3" x14ac:dyDescent="0.35">
      <c r="B20697" s="31"/>
      <c r="C20697" s="31"/>
    </row>
    <row r="20698" spans="2:3" x14ac:dyDescent="0.35">
      <c r="B20698" s="31"/>
      <c r="C20698" s="31"/>
    </row>
    <row r="20699" spans="2:3" x14ac:dyDescent="0.35">
      <c r="B20699" s="31"/>
      <c r="C20699" s="31"/>
    </row>
    <row r="20700" spans="2:3" x14ac:dyDescent="0.35">
      <c r="B20700" s="31"/>
      <c r="C20700" s="31"/>
    </row>
    <row r="20701" spans="2:3" x14ac:dyDescent="0.35">
      <c r="B20701" s="31"/>
      <c r="C20701" s="31"/>
    </row>
    <row r="20702" spans="2:3" x14ac:dyDescent="0.35">
      <c r="B20702" s="31"/>
      <c r="C20702" s="31"/>
    </row>
    <row r="20703" spans="2:3" x14ac:dyDescent="0.35">
      <c r="B20703" s="31"/>
      <c r="C20703" s="31"/>
    </row>
    <row r="20704" spans="2:3" x14ac:dyDescent="0.35">
      <c r="B20704" s="31"/>
      <c r="C20704" s="31"/>
    </row>
    <row r="20705" spans="2:3" x14ac:dyDescent="0.35">
      <c r="B20705" s="31"/>
      <c r="C20705" s="31"/>
    </row>
    <row r="20706" spans="2:3" x14ac:dyDescent="0.35">
      <c r="B20706" s="31"/>
      <c r="C20706" s="31"/>
    </row>
    <row r="20707" spans="2:3" x14ac:dyDescent="0.35">
      <c r="B20707" s="31"/>
      <c r="C20707" s="31"/>
    </row>
    <row r="20708" spans="2:3" x14ac:dyDescent="0.35">
      <c r="B20708" s="31"/>
      <c r="C20708" s="31"/>
    </row>
    <row r="20709" spans="2:3" x14ac:dyDescent="0.35">
      <c r="B20709" s="31"/>
      <c r="C20709" s="31"/>
    </row>
    <row r="20710" spans="2:3" x14ac:dyDescent="0.35">
      <c r="B20710" s="31"/>
      <c r="C20710" s="31"/>
    </row>
    <row r="20711" spans="2:3" x14ac:dyDescent="0.35">
      <c r="B20711" s="31"/>
      <c r="C20711" s="31"/>
    </row>
    <row r="20712" spans="2:3" x14ac:dyDescent="0.35">
      <c r="B20712" s="31"/>
      <c r="C20712" s="31"/>
    </row>
    <row r="20713" spans="2:3" x14ac:dyDescent="0.35">
      <c r="B20713" s="31"/>
      <c r="C20713" s="31"/>
    </row>
    <row r="20714" spans="2:3" x14ac:dyDescent="0.35">
      <c r="B20714" s="31"/>
      <c r="C20714" s="31"/>
    </row>
    <row r="20715" spans="2:3" x14ac:dyDescent="0.35">
      <c r="B20715" s="31"/>
      <c r="C20715" s="31"/>
    </row>
    <row r="20716" spans="2:3" x14ac:dyDescent="0.35">
      <c r="B20716" s="31"/>
      <c r="C20716" s="31"/>
    </row>
    <row r="20717" spans="2:3" x14ac:dyDescent="0.35">
      <c r="B20717" s="31"/>
      <c r="C20717" s="31"/>
    </row>
    <row r="20718" spans="2:3" x14ac:dyDescent="0.35">
      <c r="B20718" s="31"/>
      <c r="C20718" s="31"/>
    </row>
    <row r="20719" spans="2:3" x14ac:dyDescent="0.35">
      <c r="B20719" s="31"/>
      <c r="C20719" s="31"/>
    </row>
    <row r="20720" spans="2:3" x14ac:dyDescent="0.35">
      <c r="B20720" s="31"/>
      <c r="C20720" s="31"/>
    </row>
    <row r="20721" spans="2:3" x14ac:dyDescent="0.35">
      <c r="B20721" s="31"/>
      <c r="C20721" s="31"/>
    </row>
    <row r="20722" spans="2:3" x14ac:dyDescent="0.35">
      <c r="B20722" s="31"/>
      <c r="C20722" s="31"/>
    </row>
    <row r="20723" spans="2:3" x14ac:dyDescent="0.35">
      <c r="B20723" s="31"/>
      <c r="C20723" s="31"/>
    </row>
    <row r="20724" spans="2:3" x14ac:dyDescent="0.35">
      <c r="B20724" s="31"/>
      <c r="C20724" s="31"/>
    </row>
    <row r="20725" spans="2:3" x14ac:dyDescent="0.35">
      <c r="B20725" s="31"/>
      <c r="C20725" s="31"/>
    </row>
    <row r="20726" spans="2:3" x14ac:dyDescent="0.35">
      <c r="B20726" s="31"/>
      <c r="C20726" s="31"/>
    </row>
    <row r="20727" spans="2:3" x14ac:dyDescent="0.35">
      <c r="B20727" s="31"/>
      <c r="C20727" s="31"/>
    </row>
    <row r="20728" spans="2:3" x14ac:dyDescent="0.35">
      <c r="B20728" s="31"/>
      <c r="C20728" s="31"/>
    </row>
    <row r="20729" spans="2:3" x14ac:dyDescent="0.35">
      <c r="B20729" s="31"/>
      <c r="C20729" s="31"/>
    </row>
    <row r="20730" spans="2:3" x14ac:dyDescent="0.35">
      <c r="B20730" s="31"/>
      <c r="C20730" s="31"/>
    </row>
    <row r="20731" spans="2:3" x14ac:dyDescent="0.35">
      <c r="B20731" s="31"/>
      <c r="C20731" s="31"/>
    </row>
    <row r="20732" spans="2:3" x14ac:dyDescent="0.35">
      <c r="B20732" s="31"/>
      <c r="C20732" s="31"/>
    </row>
    <row r="20733" spans="2:3" x14ac:dyDescent="0.35">
      <c r="B20733" s="31"/>
      <c r="C20733" s="31"/>
    </row>
    <row r="20734" spans="2:3" x14ac:dyDescent="0.35">
      <c r="B20734" s="31"/>
      <c r="C20734" s="31"/>
    </row>
    <row r="20735" spans="2:3" x14ac:dyDescent="0.35">
      <c r="B20735" s="31"/>
      <c r="C20735" s="31"/>
    </row>
    <row r="20736" spans="2:3" x14ac:dyDescent="0.35">
      <c r="B20736" s="31"/>
      <c r="C20736" s="31"/>
    </row>
    <row r="20737" spans="2:3" x14ac:dyDescent="0.35">
      <c r="B20737" s="31"/>
      <c r="C20737" s="31"/>
    </row>
    <row r="20738" spans="2:3" x14ac:dyDescent="0.35">
      <c r="B20738" s="31"/>
      <c r="C20738" s="31"/>
    </row>
    <row r="20739" spans="2:3" x14ac:dyDescent="0.35">
      <c r="B20739" s="31"/>
      <c r="C20739" s="31"/>
    </row>
    <row r="20740" spans="2:3" x14ac:dyDescent="0.35">
      <c r="B20740" s="31"/>
      <c r="C20740" s="31"/>
    </row>
    <row r="20741" spans="2:3" x14ac:dyDescent="0.35">
      <c r="B20741" s="31"/>
      <c r="C20741" s="31"/>
    </row>
    <row r="20742" spans="2:3" x14ac:dyDescent="0.35">
      <c r="B20742" s="31"/>
      <c r="C20742" s="31"/>
    </row>
    <row r="20743" spans="2:3" x14ac:dyDescent="0.35">
      <c r="B20743" s="31"/>
      <c r="C20743" s="31"/>
    </row>
    <row r="20744" spans="2:3" x14ac:dyDescent="0.35">
      <c r="B20744" s="31"/>
      <c r="C20744" s="31"/>
    </row>
    <row r="20745" spans="2:3" x14ac:dyDescent="0.35">
      <c r="B20745" s="31"/>
      <c r="C20745" s="31"/>
    </row>
    <row r="20746" spans="2:3" x14ac:dyDescent="0.35">
      <c r="B20746" s="31"/>
      <c r="C20746" s="31"/>
    </row>
    <row r="20747" spans="2:3" x14ac:dyDescent="0.35">
      <c r="B20747" s="31"/>
      <c r="C20747" s="31"/>
    </row>
    <row r="20748" spans="2:3" x14ac:dyDescent="0.35">
      <c r="B20748" s="31"/>
      <c r="C20748" s="31"/>
    </row>
    <row r="20749" spans="2:3" x14ac:dyDescent="0.35">
      <c r="B20749" s="31"/>
      <c r="C20749" s="31"/>
    </row>
    <row r="20750" spans="2:3" x14ac:dyDescent="0.35">
      <c r="B20750" s="31"/>
      <c r="C20750" s="31"/>
    </row>
    <row r="20751" spans="2:3" x14ac:dyDescent="0.35">
      <c r="B20751" s="31"/>
      <c r="C20751" s="31"/>
    </row>
    <row r="20752" spans="2:3" x14ac:dyDescent="0.35">
      <c r="B20752" s="31"/>
      <c r="C20752" s="31"/>
    </row>
    <row r="20753" spans="2:3" x14ac:dyDescent="0.35">
      <c r="B20753" s="31"/>
      <c r="C20753" s="31"/>
    </row>
    <row r="20754" spans="2:3" x14ac:dyDescent="0.35">
      <c r="B20754" s="31"/>
      <c r="C20754" s="31"/>
    </row>
    <row r="20755" spans="2:3" x14ac:dyDescent="0.35">
      <c r="B20755" s="31"/>
      <c r="C20755" s="31"/>
    </row>
    <row r="20756" spans="2:3" x14ac:dyDescent="0.35">
      <c r="B20756" s="31"/>
      <c r="C20756" s="31"/>
    </row>
    <row r="20757" spans="2:3" x14ac:dyDescent="0.35">
      <c r="B20757" s="31"/>
      <c r="C20757" s="31"/>
    </row>
    <row r="20758" spans="2:3" x14ac:dyDescent="0.35">
      <c r="B20758" s="31"/>
      <c r="C20758" s="31"/>
    </row>
    <row r="20759" spans="2:3" x14ac:dyDescent="0.35">
      <c r="B20759" s="31"/>
      <c r="C20759" s="31"/>
    </row>
    <row r="20760" spans="2:3" x14ac:dyDescent="0.35">
      <c r="B20760" s="31"/>
      <c r="C20760" s="31"/>
    </row>
    <row r="20761" spans="2:3" x14ac:dyDescent="0.35">
      <c r="B20761" s="31"/>
      <c r="C20761" s="31"/>
    </row>
    <row r="20762" spans="2:3" x14ac:dyDescent="0.35">
      <c r="B20762" s="31"/>
      <c r="C20762" s="31"/>
    </row>
    <row r="20763" spans="2:3" x14ac:dyDescent="0.35">
      <c r="B20763" s="31"/>
      <c r="C20763" s="31"/>
    </row>
    <row r="20764" spans="2:3" x14ac:dyDescent="0.35">
      <c r="B20764" s="31"/>
      <c r="C20764" s="31"/>
    </row>
    <row r="20765" spans="2:3" x14ac:dyDescent="0.35">
      <c r="B20765" s="31"/>
      <c r="C20765" s="31"/>
    </row>
    <row r="20766" spans="2:3" x14ac:dyDescent="0.35">
      <c r="B20766" s="31"/>
      <c r="C20766" s="31"/>
    </row>
    <row r="20767" spans="2:3" x14ac:dyDescent="0.35">
      <c r="B20767" s="31"/>
      <c r="C20767" s="31"/>
    </row>
    <row r="20768" spans="2:3" x14ac:dyDescent="0.35">
      <c r="B20768" s="31"/>
      <c r="C20768" s="31"/>
    </row>
    <row r="20769" spans="2:3" x14ac:dyDescent="0.35">
      <c r="B20769" s="31"/>
      <c r="C20769" s="31"/>
    </row>
    <row r="20770" spans="2:3" x14ac:dyDescent="0.35">
      <c r="B20770" s="31"/>
      <c r="C20770" s="31"/>
    </row>
    <row r="20771" spans="2:3" x14ac:dyDescent="0.35">
      <c r="B20771" s="31"/>
      <c r="C20771" s="31"/>
    </row>
    <row r="20772" spans="2:3" x14ac:dyDescent="0.35">
      <c r="B20772" s="31"/>
      <c r="C20772" s="31"/>
    </row>
    <row r="20773" spans="2:3" x14ac:dyDescent="0.35">
      <c r="B20773" s="31"/>
      <c r="C20773" s="31"/>
    </row>
    <row r="20774" spans="2:3" x14ac:dyDescent="0.35">
      <c r="B20774" s="31"/>
      <c r="C20774" s="31"/>
    </row>
    <row r="20775" spans="2:3" x14ac:dyDescent="0.35">
      <c r="B20775" s="31"/>
      <c r="C20775" s="31"/>
    </row>
    <row r="20776" spans="2:3" x14ac:dyDescent="0.35">
      <c r="B20776" s="31"/>
      <c r="C20776" s="31"/>
    </row>
    <row r="20777" spans="2:3" x14ac:dyDescent="0.35">
      <c r="B20777" s="31"/>
      <c r="C20777" s="31"/>
    </row>
    <row r="20778" spans="2:3" x14ac:dyDescent="0.35">
      <c r="B20778" s="31"/>
      <c r="C20778" s="31"/>
    </row>
    <row r="20779" spans="2:3" x14ac:dyDescent="0.35">
      <c r="B20779" s="31"/>
      <c r="C20779" s="31"/>
    </row>
    <row r="20780" spans="2:3" x14ac:dyDescent="0.35">
      <c r="B20780" s="31"/>
      <c r="C20780" s="31"/>
    </row>
    <row r="20781" spans="2:3" x14ac:dyDescent="0.35">
      <c r="B20781" s="31"/>
      <c r="C20781" s="31"/>
    </row>
    <row r="20782" spans="2:3" x14ac:dyDescent="0.35">
      <c r="B20782" s="31"/>
      <c r="C20782" s="31"/>
    </row>
    <row r="20783" spans="2:3" x14ac:dyDescent="0.35">
      <c r="B20783" s="31"/>
      <c r="C20783" s="31"/>
    </row>
    <row r="20784" spans="2:3" x14ac:dyDescent="0.35">
      <c r="B20784" s="31"/>
      <c r="C20784" s="31"/>
    </row>
    <row r="20785" spans="2:3" x14ac:dyDescent="0.35">
      <c r="B20785" s="31"/>
      <c r="C20785" s="31"/>
    </row>
    <row r="20786" spans="2:3" x14ac:dyDescent="0.35">
      <c r="B20786" s="31"/>
      <c r="C20786" s="31"/>
    </row>
    <row r="20787" spans="2:3" x14ac:dyDescent="0.35">
      <c r="B20787" s="31"/>
      <c r="C20787" s="31"/>
    </row>
    <row r="20788" spans="2:3" x14ac:dyDescent="0.35">
      <c r="B20788" s="31"/>
      <c r="C20788" s="31"/>
    </row>
    <row r="20789" spans="2:3" x14ac:dyDescent="0.35">
      <c r="B20789" s="31"/>
      <c r="C20789" s="31"/>
    </row>
    <row r="20790" spans="2:3" x14ac:dyDescent="0.35">
      <c r="B20790" s="31"/>
      <c r="C20790" s="31"/>
    </row>
    <row r="20791" spans="2:3" x14ac:dyDescent="0.35">
      <c r="B20791" s="31"/>
      <c r="C20791" s="31"/>
    </row>
    <row r="20792" spans="2:3" x14ac:dyDescent="0.35">
      <c r="B20792" s="31"/>
      <c r="C20792" s="31"/>
    </row>
    <row r="20793" spans="2:3" x14ac:dyDescent="0.35">
      <c r="B20793" s="31"/>
      <c r="C20793" s="31"/>
    </row>
    <row r="20794" spans="2:3" x14ac:dyDescent="0.35">
      <c r="B20794" s="31"/>
      <c r="C20794" s="31"/>
    </row>
    <row r="20795" spans="2:3" x14ac:dyDescent="0.35">
      <c r="B20795" s="31"/>
      <c r="C20795" s="31"/>
    </row>
    <row r="20796" spans="2:3" x14ac:dyDescent="0.35">
      <c r="B20796" s="31"/>
      <c r="C20796" s="31"/>
    </row>
    <row r="20797" spans="2:3" x14ac:dyDescent="0.35">
      <c r="B20797" s="31"/>
      <c r="C20797" s="31"/>
    </row>
    <row r="20798" spans="2:3" x14ac:dyDescent="0.35">
      <c r="B20798" s="31"/>
      <c r="C20798" s="31"/>
    </row>
    <row r="20799" spans="2:3" x14ac:dyDescent="0.35">
      <c r="B20799" s="31"/>
      <c r="C20799" s="31"/>
    </row>
    <row r="20800" spans="2:3" x14ac:dyDescent="0.35">
      <c r="B20800" s="31"/>
      <c r="C20800" s="31"/>
    </row>
    <row r="20801" spans="2:3" x14ac:dyDescent="0.35">
      <c r="B20801" s="31"/>
      <c r="C20801" s="31"/>
    </row>
    <row r="20802" spans="2:3" x14ac:dyDescent="0.35">
      <c r="B20802" s="31"/>
      <c r="C20802" s="31"/>
    </row>
    <row r="20803" spans="2:3" x14ac:dyDescent="0.35">
      <c r="B20803" s="31"/>
      <c r="C20803" s="31"/>
    </row>
    <row r="20804" spans="2:3" x14ac:dyDescent="0.35">
      <c r="B20804" s="31"/>
      <c r="C20804" s="31"/>
    </row>
    <row r="20805" spans="2:3" x14ac:dyDescent="0.35">
      <c r="B20805" s="31"/>
      <c r="C20805" s="31"/>
    </row>
    <row r="20806" spans="2:3" x14ac:dyDescent="0.35">
      <c r="B20806" s="31"/>
      <c r="C20806" s="31"/>
    </row>
    <row r="20807" spans="2:3" x14ac:dyDescent="0.35">
      <c r="B20807" s="31"/>
      <c r="C20807" s="31"/>
    </row>
    <row r="20808" spans="2:3" x14ac:dyDescent="0.35">
      <c r="B20808" s="31"/>
      <c r="C20808" s="31"/>
    </row>
    <row r="20809" spans="2:3" x14ac:dyDescent="0.35">
      <c r="B20809" s="31"/>
      <c r="C20809" s="31"/>
    </row>
    <row r="20810" spans="2:3" x14ac:dyDescent="0.35">
      <c r="B20810" s="31"/>
      <c r="C20810" s="31"/>
    </row>
    <row r="20811" spans="2:3" x14ac:dyDescent="0.35">
      <c r="B20811" s="31"/>
      <c r="C20811" s="31"/>
    </row>
    <row r="20812" spans="2:3" x14ac:dyDescent="0.35">
      <c r="B20812" s="31"/>
      <c r="C20812" s="31"/>
    </row>
    <row r="20813" spans="2:3" x14ac:dyDescent="0.35">
      <c r="B20813" s="31"/>
      <c r="C20813" s="31"/>
    </row>
    <row r="20814" spans="2:3" x14ac:dyDescent="0.35">
      <c r="B20814" s="31"/>
      <c r="C20814" s="31"/>
    </row>
    <row r="20815" spans="2:3" x14ac:dyDescent="0.35">
      <c r="B20815" s="31"/>
      <c r="C20815" s="31"/>
    </row>
    <row r="20816" spans="2:3" x14ac:dyDescent="0.35">
      <c r="B20816" s="31"/>
      <c r="C20816" s="31"/>
    </row>
    <row r="20817" spans="2:3" x14ac:dyDescent="0.35">
      <c r="B20817" s="31"/>
      <c r="C20817" s="31"/>
    </row>
    <row r="20818" spans="2:3" x14ac:dyDescent="0.35">
      <c r="B20818" s="31"/>
      <c r="C20818" s="31"/>
    </row>
    <row r="20819" spans="2:3" x14ac:dyDescent="0.35">
      <c r="B20819" s="31"/>
      <c r="C20819" s="31"/>
    </row>
    <row r="20820" spans="2:3" x14ac:dyDescent="0.35">
      <c r="B20820" s="31"/>
      <c r="C20820" s="31"/>
    </row>
    <row r="20821" spans="2:3" x14ac:dyDescent="0.35">
      <c r="B20821" s="31"/>
      <c r="C20821" s="31"/>
    </row>
    <row r="20822" spans="2:3" x14ac:dyDescent="0.35">
      <c r="B20822" s="31"/>
      <c r="C20822" s="31"/>
    </row>
    <row r="20823" spans="2:3" x14ac:dyDescent="0.35">
      <c r="B20823" s="31"/>
      <c r="C20823" s="31"/>
    </row>
    <row r="20824" spans="2:3" x14ac:dyDescent="0.35">
      <c r="B20824" s="31"/>
      <c r="C20824" s="31"/>
    </row>
    <row r="20825" spans="2:3" x14ac:dyDescent="0.35">
      <c r="B20825" s="31"/>
      <c r="C20825" s="31"/>
    </row>
    <row r="20826" spans="2:3" x14ac:dyDescent="0.35">
      <c r="B20826" s="31"/>
      <c r="C20826" s="31"/>
    </row>
    <row r="20827" spans="2:3" x14ac:dyDescent="0.35">
      <c r="B20827" s="31"/>
      <c r="C20827" s="31"/>
    </row>
    <row r="20828" spans="2:3" x14ac:dyDescent="0.35">
      <c r="B20828" s="31"/>
      <c r="C20828" s="31"/>
    </row>
    <row r="20829" spans="2:3" x14ac:dyDescent="0.35">
      <c r="B20829" s="31"/>
      <c r="C20829" s="31"/>
    </row>
    <row r="20830" spans="2:3" x14ac:dyDescent="0.35">
      <c r="B20830" s="31"/>
      <c r="C20830" s="31"/>
    </row>
    <row r="20831" spans="2:3" x14ac:dyDescent="0.35">
      <c r="B20831" s="31"/>
      <c r="C20831" s="31"/>
    </row>
    <row r="20832" spans="2:3" x14ac:dyDescent="0.35">
      <c r="B20832" s="31"/>
      <c r="C20832" s="31"/>
    </row>
    <row r="20833" spans="2:3" x14ac:dyDescent="0.35">
      <c r="B20833" s="31"/>
      <c r="C20833" s="31"/>
    </row>
    <row r="20834" spans="2:3" x14ac:dyDescent="0.35">
      <c r="B20834" s="31"/>
      <c r="C20834" s="31"/>
    </row>
    <row r="20835" spans="2:3" x14ac:dyDescent="0.35">
      <c r="B20835" s="31"/>
      <c r="C20835" s="31"/>
    </row>
    <row r="20836" spans="2:3" x14ac:dyDescent="0.35">
      <c r="B20836" s="31"/>
      <c r="C20836" s="31"/>
    </row>
    <row r="20837" spans="2:3" x14ac:dyDescent="0.35">
      <c r="B20837" s="31"/>
      <c r="C20837" s="31"/>
    </row>
    <row r="20838" spans="2:3" x14ac:dyDescent="0.35">
      <c r="B20838" s="31"/>
      <c r="C20838" s="31"/>
    </row>
    <row r="20839" spans="2:3" x14ac:dyDescent="0.35">
      <c r="B20839" s="31"/>
      <c r="C20839" s="31"/>
    </row>
    <row r="20840" spans="2:3" x14ac:dyDescent="0.35">
      <c r="B20840" s="31"/>
      <c r="C20840" s="31"/>
    </row>
    <row r="20841" spans="2:3" x14ac:dyDescent="0.35">
      <c r="B20841" s="31"/>
      <c r="C20841" s="31"/>
    </row>
    <row r="20842" spans="2:3" x14ac:dyDescent="0.35">
      <c r="B20842" s="31"/>
      <c r="C20842" s="31"/>
    </row>
    <row r="20843" spans="2:3" x14ac:dyDescent="0.35">
      <c r="B20843" s="31"/>
      <c r="C20843" s="31"/>
    </row>
    <row r="20844" spans="2:3" x14ac:dyDescent="0.35">
      <c r="B20844" s="31"/>
      <c r="C20844" s="31"/>
    </row>
    <row r="20845" spans="2:3" x14ac:dyDescent="0.35">
      <c r="B20845" s="31"/>
      <c r="C20845" s="31"/>
    </row>
    <row r="20846" spans="2:3" x14ac:dyDescent="0.35">
      <c r="B20846" s="31"/>
      <c r="C20846" s="31"/>
    </row>
    <row r="20847" spans="2:3" x14ac:dyDescent="0.35">
      <c r="B20847" s="31"/>
      <c r="C20847" s="31"/>
    </row>
    <row r="20848" spans="2:3" x14ac:dyDescent="0.35">
      <c r="B20848" s="31"/>
      <c r="C20848" s="31"/>
    </row>
    <row r="20849" spans="2:3" x14ac:dyDescent="0.35">
      <c r="B20849" s="31"/>
      <c r="C20849" s="31"/>
    </row>
    <row r="20850" spans="2:3" x14ac:dyDescent="0.35">
      <c r="B20850" s="31"/>
      <c r="C20850" s="31"/>
    </row>
    <row r="20851" spans="2:3" x14ac:dyDescent="0.35">
      <c r="B20851" s="31"/>
      <c r="C20851" s="31"/>
    </row>
    <row r="20852" spans="2:3" x14ac:dyDescent="0.35">
      <c r="B20852" s="31"/>
      <c r="C20852" s="31"/>
    </row>
    <row r="20853" spans="2:3" x14ac:dyDescent="0.35">
      <c r="B20853" s="31"/>
      <c r="C20853" s="31"/>
    </row>
    <row r="20854" spans="2:3" x14ac:dyDescent="0.35">
      <c r="B20854" s="31"/>
      <c r="C20854" s="31"/>
    </row>
    <row r="20855" spans="2:3" x14ac:dyDescent="0.35">
      <c r="B20855" s="31"/>
      <c r="C20855" s="31"/>
    </row>
    <row r="20856" spans="2:3" x14ac:dyDescent="0.35">
      <c r="B20856" s="31"/>
      <c r="C20856" s="31"/>
    </row>
    <row r="20857" spans="2:3" x14ac:dyDescent="0.35">
      <c r="B20857" s="31"/>
      <c r="C20857" s="31"/>
    </row>
    <row r="20858" spans="2:3" x14ac:dyDescent="0.35">
      <c r="B20858" s="31"/>
      <c r="C20858" s="31"/>
    </row>
    <row r="20859" spans="2:3" x14ac:dyDescent="0.35">
      <c r="B20859" s="31"/>
      <c r="C20859" s="31"/>
    </row>
    <row r="20860" spans="2:3" x14ac:dyDescent="0.35">
      <c r="B20860" s="31"/>
      <c r="C20860" s="31"/>
    </row>
    <row r="20861" spans="2:3" x14ac:dyDescent="0.35">
      <c r="B20861" s="31"/>
      <c r="C20861" s="31"/>
    </row>
    <row r="20862" spans="2:3" x14ac:dyDescent="0.35">
      <c r="B20862" s="31"/>
      <c r="C20862" s="31"/>
    </row>
    <row r="20863" spans="2:3" x14ac:dyDescent="0.35">
      <c r="B20863" s="31"/>
      <c r="C20863" s="31"/>
    </row>
    <row r="20864" spans="2:3" x14ac:dyDescent="0.35">
      <c r="B20864" s="31"/>
      <c r="C20864" s="31"/>
    </row>
    <row r="20865" spans="2:3" x14ac:dyDescent="0.35">
      <c r="B20865" s="31"/>
      <c r="C20865" s="31"/>
    </row>
    <row r="20866" spans="2:3" x14ac:dyDescent="0.35">
      <c r="B20866" s="31"/>
      <c r="C20866" s="31"/>
    </row>
    <row r="20867" spans="2:3" x14ac:dyDescent="0.35">
      <c r="B20867" s="31"/>
      <c r="C20867" s="31"/>
    </row>
    <row r="20868" spans="2:3" x14ac:dyDescent="0.35">
      <c r="B20868" s="31"/>
      <c r="C20868" s="31"/>
    </row>
    <row r="20869" spans="2:3" x14ac:dyDescent="0.35">
      <c r="B20869" s="31"/>
      <c r="C20869" s="31"/>
    </row>
    <row r="20870" spans="2:3" x14ac:dyDescent="0.35">
      <c r="B20870" s="31"/>
      <c r="C20870" s="31"/>
    </row>
    <row r="20871" spans="2:3" x14ac:dyDescent="0.35">
      <c r="B20871" s="31"/>
      <c r="C20871" s="31"/>
    </row>
    <row r="20872" spans="2:3" x14ac:dyDescent="0.35">
      <c r="B20872" s="31"/>
      <c r="C20872" s="31"/>
    </row>
    <row r="20873" spans="2:3" x14ac:dyDescent="0.35">
      <c r="B20873" s="31"/>
      <c r="C20873" s="31"/>
    </row>
    <row r="20874" spans="2:3" x14ac:dyDescent="0.35">
      <c r="B20874" s="31"/>
      <c r="C20874" s="31"/>
    </row>
    <row r="20875" spans="2:3" x14ac:dyDescent="0.35">
      <c r="B20875" s="31"/>
      <c r="C20875" s="31"/>
    </row>
    <row r="20876" spans="2:3" x14ac:dyDescent="0.35">
      <c r="B20876" s="31"/>
      <c r="C20876" s="31"/>
    </row>
    <row r="20877" spans="2:3" x14ac:dyDescent="0.35">
      <c r="B20877" s="31"/>
      <c r="C20877" s="31"/>
    </row>
    <row r="20878" spans="2:3" x14ac:dyDescent="0.35">
      <c r="B20878" s="31"/>
      <c r="C20878" s="31"/>
    </row>
    <row r="20879" spans="2:3" x14ac:dyDescent="0.35">
      <c r="B20879" s="31"/>
      <c r="C20879" s="31"/>
    </row>
    <row r="20880" spans="2:3" x14ac:dyDescent="0.35">
      <c r="B20880" s="31"/>
      <c r="C20880" s="31"/>
    </row>
    <row r="20881" spans="2:3" x14ac:dyDescent="0.35">
      <c r="B20881" s="31"/>
      <c r="C20881" s="31"/>
    </row>
    <row r="20882" spans="2:3" x14ac:dyDescent="0.35">
      <c r="B20882" s="31"/>
      <c r="C20882" s="31"/>
    </row>
    <row r="20883" spans="2:3" x14ac:dyDescent="0.35">
      <c r="B20883" s="31"/>
      <c r="C20883" s="31"/>
    </row>
    <row r="20884" spans="2:3" x14ac:dyDescent="0.35">
      <c r="B20884" s="31"/>
      <c r="C20884" s="31"/>
    </row>
    <row r="20885" spans="2:3" x14ac:dyDescent="0.35">
      <c r="B20885" s="31"/>
      <c r="C20885" s="31"/>
    </row>
    <row r="20886" spans="2:3" x14ac:dyDescent="0.35">
      <c r="B20886" s="31"/>
      <c r="C20886" s="31"/>
    </row>
    <row r="20887" spans="2:3" x14ac:dyDescent="0.35">
      <c r="B20887" s="31"/>
      <c r="C20887" s="31"/>
    </row>
    <row r="20888" spans="2:3" x14ac:dyDescent="0.35">
      <c r="B20888" s="31"/>
      <c r="C20888" s="31"/>
    </row>
    <row r="20889" spans="2:3" x14ac:dyDescent="0.35">
      <c r="B20889" s="31"/>
      <c r="C20889" s="31"/>
    </row>
    <row r="20890" spans="2:3" x14ac:dyDescent="0.35">
      <c r="B20890" s="31"/>
      <c r="C20890" s="31"/>
    </row>
    <row r="20891" spans="2:3" x14ac:dyDescent="0.35">
      <c r="B20891" s="31"/>
      <c r="C20891" s="31"/>
    </row>
    <row r="20892" spans="2:3" x14ac:dyDescent="0.35">
      <c r="B20892" s="31"/>
      <c r="C20892" s="31"/>
    </row>
    <row r="20893" spans="2:3" x14ac:dyDescent="0.35">
      <c r="B20893" s="31"/>
      <c r="C20893" s="31"/>
    </row>
    <row r="20894" spans="2:3" x14ac:dyDescent="0.35">
      <c r="B20894" s="31"/>
      <c r="C20894" s="31"/>
    </row>
    <row r="20895" spans="2:3" x14ac:dyDescent="0.35">
      <c r="B20895" s="31"/>
      <c r="C20895" s="31"/>
    </row>
    <row r="20896" spans="2:3" x14ac:dyDescent="0.35">
      <c r="B20896" s="31"/>
      <c r="C20896" s="31"/>
    </row>
    <row r="20897" spans="2:3" x14ac:dyDescent="0.35">
      <c r="B20897" s="31"/>
      <c r="C20897" s="31"/>
    </row>
    <row r="20898" spans="2:3" x14ac:dyDescent="0.35">
      <c r="B20898" s="31"/>
      <c r="C20898" s="31"/>
    </row>
    <row r="20899" spans="2:3" x14ac:dyDescent="0.35">
      <c r="B20899" s="31"/>
      <c r="C20899" s="31"/>
    </row>
    <row r="20900" spans="2:3" x14ac:dyDescent="0.35">
      <c r="B20900" s="31"/>
      <c r="C20900" s="31"/>
    </row>
    <row r="20901" spans="2:3" x14ac:dyDescent="0.35">
      <c r="B20901" s="31"/>
      <c r="C20901" s="31"/>
    </row>
    <row r="20902" spans="2:3" x14ac:dyDescent="0.35">
      <c r="B20902" s="31"/>
      <c r="C20902" s="31"/>
    </row>
    <row r="20903" spans="2:3" x14ac:dyDescent="0.35">
      <c r="B20903" s="31"/>
      <c r="C20903" s="31"/>
    </row>
    <row r="20904" spans="2:3" x14ac:dyDescent="0.35">
      <c r="B20904" s="31"/>
      <c r="C20904" s="31"/>
    </row>
    <row r="20905" spans="2:3" x14ac:dyDescent="0.35">
      <c r="B20905" s="31"/>
      <c r="C20905" s="31"/>
    </row>
    <row r="20906" spans="2:3" x14ac:dyDescent="0.35">
      <c r="B20906" s="31"/>
      <c r="C20906" s="31"/>
    </row>
    <row r="20907" spans="2:3" x14ac:dyDescent="0.35">
      <c r="B20907" s="31"/>
      <c r="C20907" s="31"/>
    </row>
    <row r="20908" spans="2:3" x14ac:dyDescent="0.35">
      <c r="B20908" s="31"/>
      <c r="C20908" s="31"/>
    </row>
    <row r="20909" spans="2:3" x14ac:dyDescent="0.35">
      <c r="B20909" s="31"/>
      <c r="C20909" s="31"/>
    </row>
    <row r="20910" spans="2:3" x14ac:dyDescent="0.35">
      <c r="B20910" s="31"/>
      <c r="C20910" s="31"/>
    </row>
    <row r="20911" spans="2:3" x14ac:dyDescent="0.35">
      <c r="B20911" s="31"/>
      <c r="C20911" s="31"/>
    </row>
    <row r="20912" spans="2:3" x14ac:dyDescent="0.35">
      <c r="B20912" s="31"/>
      <c r="C20912" s="31"/>
    </row>
    <row r="20913" spans="2:3" x14ac:dyDescent="0.35">
      <c r="B20913" s="31"/>
      <c r="C20913" s="31"/>
    </row>
    <row r="20914" spans="2:3" x14ac:dyDescent="0.35">
      <c r="B20914" s="31"/>
      <c r="C20914" s="31"/>
    </row>
    <row r="20915" spans="2:3" x14ac:dyDescent="0.35">
      <c r="B20915" s="31"/>
      <c r="C20915" s="31"/>
    </row>
    <row r="20916" spans="2:3" x14ac:dyDescent="0.35">
      <c r="B20916" s="31"/>
      <c r="C20916" s="31"/>
    </row>
    <row r="20917" spans="2:3" x14ac:dyDescent="0.35">
      <c r="B20917" s="31"/>
      <c r="C20917" s="31"/>
    </row>
    <row r="20918" spans="2:3" x14ac:dyDescent="0.35">
      <c r="B20918" s="31"/>
      <c r="C20918" s="31"/>
    </row>
    <row r="20919" spans="2:3" x14ac:dyDescent="0.35">
      <c r="B20919" s="31"/>
      <c r="C20919" s="31"/>
    </row>
    <row r="20920" spans="2:3" x14ac:dyDescent="0.35">
      <c r="B20920" s="31"/>
      <c r="C20920" s="31"/>
    </row>
    <row r="20921" spans="2:3" x14ac:dyDescent="0.35">
      <c r="B20921" s="31"/>
      <c r="C20921" s="31"/>
    </row>
    <row r="20922" spans="2:3" x14ac:dyDescent="0.35">
      <c r="B20922" s="31"/>
      <c r="C20922" s="31"/>
    </row>
    <row r="20923" spans="2:3" x14ac:dyDescent="0.35">
      <c r="B20923" s="31"/>
      <c r="C20923" s="31"/>
    </row>
    <row r="20924" spans="2:3" x14ac:dyDescent="0.35">
      <c r="B20924" s="31"/>
      <c r="C20924" s="31"/>
    </row>
    <row r="20925" spans="2:3" x14ac:dyDescent="0.35">
      <c r="B20925" s="31"/>
      <c r="C20925" s="31"/>
    </row>
    <row r="20926" spans="2:3" x14ac:dyDescent="0.35">
      <c r="B20926" s="31"/>
      <c r="C20926" s="31"/>
    </row>
    <row r="20927" spans="2:3" x14ac:dyDescent="0.35">
      <c r="B20927" s="31"/>
      <c r="C20927" s="31"/>
    </row>
    <row r="20928" spans="2:3" x14ac:dyDescent="0.35">
      <c r="B20928" s="31"/>
      <c r="C20928" s="31"/>
    </row>
    <row r="20929" spans="2:3" x14ac:dyDescent="0.35">
      <c r="B20929" s="31"/>
      <c r="C20929" s="31"/>
    </row>
    <row r="20930" spans="2:3" x14ac:dyDescent="0.35">
      <c r="B20930" s="31"/>
      <c r="C20930" s="31"/>
    </row>
    <row r="20931" spans="2:3" x14ac:dyDescent="0.35">
      <c r="B20931" s="31"/>
      <c r="C20931" s="31"/>
    </row>
    <row r="20932" spans="2:3" x14ac:dyDescent="0.35">
      <c r="B20932" s="31"/>
      <c r="C20932" s="31"/>
    </row>
    <row r="20933" spans="2:3" x14ac:dyDescent="0.35">
      <c r="B20933" s="31"/>
      <c r="C20933" s="31"/>
    </row>
    <row r="20934" spans="2:3" x14ac:dyDescent="0.35">
      <c r="B20934" s="31"/>
      <c r="C20934" s="31"/>
    </row>
    <row r="20935" spans="2:3" x14ac:dyDescent="0.35">
      <c r="B20935" s="31"/>
      <c r="C20935" s="31"/>
    </row>
    <row r="20936" spans="2:3" x14ac:dyDescent="0.35">
      <c r="B20936" s="31"/>
      <c r="C20936" s="31"/>
    </row>
    <row r="20937" spans="2:3" x14ac:dyDescent="0.35">
      <c r="B20937" s="31"/>
      <c r="C20937" s="31"/>
    </row>
    <row r="20938" spans="2:3" x14ac:dyDescent="0.35">
      <c r="B20938" s="31"/>
      <c r="C20938" s="31"/>
    </row>
    <row r="20939" spans="2:3" x14ac:dyDescent="0.35">
      <c r="B20939" s="31"/>
      <c r="C20939" s="31"/>
    </row>
    <row r="20940" spans="2:3" x14ac:dyDescent="0.35">
      <c r="B20940" s="31"/>
      <c r="C20940" s="31"/>
    </row>
    <row r="20941" spans="2:3" x14ac:dyDescent="0.35">
      <c r="B20941" s="31"/>
      <c r="C20941" s="31"/>
    </row>
    <row r="20942" spans="2:3" x14ac:dyDescent="0.35">
      <c r="B20942" s="31"/>
      <c r="C20942" s="31"/>
    </row>
    <row r="20943" spans="2:3" x14ac:dyDescent="0.35">
      <c r="B20943" s="31"/>
      <c r="C20943" s="31"/>
    </row>
    <row r="20944" spans="2:3" x14ac:dyDescent="0.35">
      <c r="B20944" s="31"/>
      <c r="C20944" s="31"/>
    </row>
    <row r="20945" spans="2:3" x14ac:dyDescent="0.35">
      <c r="B20945" s="31"/>
      <c r="C20945" s="31"/>
    </row>
    <row r="20946" spans="2:3" x14ac:dyDescent="0.35">
      <c r="B20946" s="31"/>
      <c r="C20946" s="31"/>
    </row>
    <row r="20947" spans="2:3" x14ac:dyDescent="0.35">
      <c r="B20947" s="31"/>
      <c r="C20947" s="31"/>
    </row>
    <row r="20948" spans="2:3" x14ac:dyDescent="0.35">
      <c r="B20948" s="31"/>
      <c r="C20948" s="31"/>
    </row>
    <row r="20949" spans="2:3" x14ac:dyDescent="0.35">
      <c r="B20949" s="31"/>
      <c r="C20949" s="31"/>
    </row>
    <row r="20950" spans="2:3" x14ac:dyDescent="0.35">
      <c r="B20950" s="31"/>
      <c r="C20950" s="31"/>
    </row>
    <row r="20951" spans="2:3" x14ac:dyDescent="0.35">
      <c r="B20951" s="31"/>
      <c r="C20951" s="31"/>
    </row>
    <row r="20952" spans="2:3" x14ac:dyDescent="0.35">
      <c r="B20952" s="31"/>
      <c r="C20952" s="31"/>
    </row>
    <row r="20953" spans="2:3" x14ac:dyDescent="0.35">
      <c r="B20953" s="31"/>
      <c r="C20953" s="31"/>
    </row>
    <row r="20954" spans="2:3" x14ac:dyDescent="0.35">
      <c r="B20954" s="31"/>
      <c r="C20954" s="31"/>
    </row>
    <row r="20955" spans="2:3" x14ac:dyDescent="0.35">
      <c r="B20955" s="31"/>
      <c r="C20955" s="31"/>
    </row>
    <row r="20956" spans="2:3" x14ac:dyDescent="0.35">
      <c r="B20956" s="31"/>
      <c r="C20956" s="31"/>
    </row>
    <row r="20957" spans="2:3" x14ac:dyDescent="0.35">
      <c r="B20957" s="31"/>
      <c r="C20957" s="31"/>
    </row>
    <row r="20958" spans="2:3" x14ac:dyDescent="0.35">
      <c r="B20958" s="31"/>
      <c r="C20958" s="31"/>
    </row>
    <row r="20959" spans="2:3" x14ac:dyDescent="0.35">
      <c r="B20959" s="31"/>
      <c r="C20959" s="31"/>
    </row>
    <row r="20960" spans="2:3" x14ac:dyDescent="0.35">
      <c r="B20960" s="31"/>
      <c r="C20960" s="31"/>
    </row>
    <row r="20961" spans="2:3" x14ac:dyDescent="0.35">
      <c r="B20961" s="31"/>
      <c r="C20961" s="31"/>
    </row>
    <row r="20962" spans="2:3" x14ac:dyDescent="0.35">
      <c r="B20962" s="31"/>
      <c r="C20962" s="31"/>
    </row>
    <row r="20963" spans="2:3" x14ac:dyDescent="0.35">
      <c r="B20963" s="31"/>
      <c r="C20963" s="31"/>
    </row>
    <row r="20964" spans="2:3" x14ac:dyDescent="0.35">
      <c r="B20964" s="31"/>
      <c r="C20964" s="31"/>
    </row>
    <row r="20965" spans="2:3" x14ac:dyDescent="0.35">
      <c r="B20965" s="31"/>
      <c r="C20965" s="31"/>
    </row>
    <row r="20966" spans="2:3" x14ac:dyDescent="0.35">
      <c r="B20966" s="31"/>
      <c r="C20966" s="31"/>
    </row>
    <row r="20967" spans="2:3" x14ac:dyDescent="0.35">
      <c r="B20967" s="31"/>
      <c r="C20967" s="31"/>
    </row>
    <row r="20968" spans="2:3" x14ac:dyDescent="0.35">
      <c r="B20968" s="31"/>
      <c r="C20968" s="31"/>
    </row>
    <row r="20969" spans="2:3" x14ac:dyDescent="0.35">
      <c r="B20969" s="31"/>
      <c r="C20969" s="31"/>
    </row>
    <row r="20970" spans="2:3" x14ac:dyDescent="0.35">
      <c r="B20970" s="31"/>
      <c r="C20970" s="31"/>
    </row>
    <row r="20971" spans="2:3" x14ac:dyDescent="0.35">
      <c r="B20971" s="31"/>
      <c r="C20971" s="31"/>
    </row>
    <row r="20972" spans="2:3" x14ac:dyDescent="0.35">
      <c r="B20972" s="31"/>
      <c r="C20972" s="31"/>
    </row>
    <row r="20973" spans="2:3" x14ac:dyDescent="0.35">
      <c r="B20973" s="31"/>
      <c r="C20973" s="31"/>
    </row>
    <row r="20974" spans="2:3" x14ac:dyDescent="0.35">
      <c r="B20974" s="31"/>
      <c r="C20974" s="31"/>
    </row>
    <row r="20975" spans="2:3" x14ac:dyDescent="0.35">
      <c r="B20975" s="31"/>
      <c r="C20975" s="31"/>
    </row>
    <row r="20976" spans="2:3" x14ac:dyDescent="0.35">
      <c r="B20976" s="31"/>
      <c r="C20976" s="31"/>
    </row>
    <row r="20977" spans="2:3" x14ac:dyDescent="0.35">
      <c r="B20977" s="31"/>
      <c r="C20977" s="31"/>
    </row>
    <row r="20978" spans="2:3" x14ac:dyDescent="0.35">
      <c r="B20978" s="31"/>
      <c r="C20978" s="31"/>
    </row>
    <row r="20979" spans="2:3" x14ac:dyDescent="0.35">
      <c r="B20979" s="31"/>
      <c r="C20979" s="31"/>
    </row>
    <row r="20980" spans="2:3" x14ac:dyDescent="0.35">
      <c r="B20980" s="31"/>
      <c r="C20980" s="31"/>
    </row>
    <row r="20981" spans="2:3" x14ac:dyDescent="0.35">
      <c r="B20981" s="31"/>
      <c r="C20981" s="31"/>
    </row>
    <row r="20982" spans="2:3" x14ac:dyDescent="0.35">
      <c r="B20982" s="31"/>
      <c r="C20982" s="31"/>
    </row>
    <row r="20983" spans="2:3" x14ac:dyDescent="0.35">
      <c r="B20983" s="31"/>
      <c r="C20983" s="31"/>
    </row>
    <row r="20984" spans="2:3" x14ac:dyDescent="0.35">
      <c r="B20984" s="31"/>
      <c r="C20984" s="31"/>
    </row>
    <row r="20985" spans="2:3" x14ac:dyDescent="0.35">
      <c r="B20985" s="31"/>
      <c r="C20985" s="31"/>
    </row>
    <row r="20986" spans="2:3" x14ac:dyDescent="0.35">
      <c r="B20986" s="31"/>
      <c r="C20986" s="31"/>
    </row>
    <row r="20987" spans="2:3" x14ac:dyDescent="0.35">
      <c r="B20987" s="31"/>
      <c r="C20987" s="31"/>
    </row>
    <row r="20988" spans="2:3" x14ac:dyDescent="0.35">
      <c r="B20988" s="31"/>
      <c r="C20988" s="31"/>
    </row>
    <row r="20989" spans="2:3" x14ac:dyDescent="0.35">
      <c r="B20989" s="31"/>
      <c r="C20989" s="31"/>
    </row>
    <row r="20990" spans="2:3" x14ac:dyDescent="0.35">
      <c r="B20990" s="31"/>
      <c r="C20990" s="31"/>
    </row>
    <row r="20991" spans="2:3" x14ac:dyDescent="0.35">
      <c r="B20991" s="31"/>
      <c r="C20991" s="31"/>
    </row>
    <row r="20992" spans="2:3" x14ac:dyDescent="0.35">
      <c r="B20992" s="31"/>
      <c r="C20992" s="31"/>
    </row>
    <row r="20993" spans="2:3" x14ac:dyDescent="0.35">
      <c r="B20993" s="31"/>
      <c r="C20993" s="31"/>
    </row>
    <row r="20994" spans="2:3" x14ac:dyDescent="0.35">
      <c r="B20994" s="31"/>
      <c r="C20994" s="31"/>
    </row>
    <row r="20995" spans="2:3" x14ac:dyDescent="0.35">
      <c r="B20995" s="31"/>
      <c r="C20995" s="31"/>
    </row>
    <row r="20996" spans="2:3" x14ac:dyDescent="0.35">
      <c r="B20996" s="31"/>
      <c r="C20996" s="31"/>
    </row>
    <row r="20997" spans="2:3" x14ac:dyDescent="0.35">
      <c r="B20997" s="31"/>
      <c r="C20997" s="31"/>
    </row>
    <row r="20998" spans="2:3" x14ac:dyDescent="0.35">
      <c r="B20998" s="31"/>
      <c r="C20998" s="31"/>
    </row>
    <row r="20999" spans="2:3" x14ac:dyDescent="0.35">
      <c r="B20999" s="31"/>
      <c r="C20999" s="31"/>
    </row>
    <row r="21000" spans="2:3" x14ac:dyDescent="0.35">
      <c r="B21000" s="31"/>
      <c r="C21000" s="31"/>
    </row>
    <row r="21001" spans="2:3" x14ac:dyDescent="0.35">
      <c r="B21001" s="31"/>
      <c r="C21001" s="31"/>
    </row>
    <row r="21002" spans="2:3" x14ac:dyDescent="0.35">
      <c r="B21002" s="31"/>
      <c r="C21002" s="31"/>
    </row>
    <row r="21003" spans="2:3" x14ac:dyDescent="0.35">
      <c r="B21003" s="31"/>
      <c r="C21003" s="31"/>
    </row>
    <row r="21004" spans="2:3" x14ac:dyDescent="0.35">
      <c r="B21004" s="31"/>
      <c r="C21004" s="31"/>
    </row>
    <row r="21005" spans="2:3" x14ac:dyDescent="0.35">
      <c r="B21005" s="31"/>
      <c r="C21005" s="31"/>
    </row>
    <row r="21006" spans="2:3" x14ac:dyDescent="0.35">
      <c r="B21006" s="31"/>
      <c r="C21006" s="31"/>
    </row>
    <row r="21007" spans="2:3" x14ac:dyDescent="0.35">
      <c r="B21007" s="31"/>
      <c r="C21007" s="31"/>
    </row>
    <row r="21008" spans="2:3" x14ac:dyDescent="0.35">
      <c r="B21008" s="31"/>
      <c r="C21008" s="31"/>
    </row>
    <row r="21009" spans="2:3" x14ac:dyDescent="0.35">
      <c r="B21009" s="31"/>
      <c r="C21009" s="31"/>
    </row>
    <row r="21010" spans="2:3" x14ac:dyDescent="0.35">
      <c r="B21010" s="31"/>
      <c r="C21010" s="31"/>
    </row>
    <row r="21011" spans="2:3" x14ac:dyDescent="0.35">
      <c r="B21011" s="31"/>
      <c r="C21011" s="31"/>
    </row>
    <row r="21012" spans="2:3" x14ac:dyDescent="0.35">
      <c r="B21012" s="31"/>
      <c r="C21012" s="31"/>
    </row>
    <row r="21013" spans="2:3" x14ac:dyDescent="0.35">
      <c r="B21013" s="31"/>
      <c r="C21013" s="31"/>
    </row>
    <row r="21014" spans="2:3" x14ac:dyDescent="0.35">
      <c r="B21014" s="31"/>
      <c r="C21014" s="31"/>
    </row>
    <row r="21015" spans="2:3" x14ac:dyDescent="0.35">
      <c r="B21015" s="31"/>
      <c r="C21015" s="31"/>
    </row>
    <row r="21016" spans="2:3" x14ac:dyDescent="0.35">
      <c r="B21016" s="31"/>
      <c r="C21016" s="31"/>
    </row>
    <row r="21017" spans="2:3" x14ac:dyDescent="0.35">
      <c r="B21017" s="31"/>
      <c r="C21017" s="31"/>
    </row>
    <row r="21018" spans="2:3" x14ac:dyDescent="0.35">
      <c r="B21018" s="31"/>
      <c r="C21018" s="31"/>
    </row>
    <row r="21019" spans="2:3" x14ac:dyDescent="0.35">
      <c r="B21019" s="31"/>
      <c r="C21019" s="31"/>
    </row>
    <row r="21020" spans="2:3" x14ac:dyDescent="0.35">
      <c r="B21020" s="31"/>
      <c r="C21020" s="31"/>
    </row>
    <row r="21021" spans="2:3" x14ac:dyDescent="0.35">
      <c r="B21021" s="31"/>
      <c r="C21021" s="31"/>
    </row>
    <row r="21022" spans="2:3" x14ac:dyDescent="0.35">
      <c r="B21022" s="31"/>
      <c r="C21022" s="31"/>
    </row>
    <row r="21023" spans="2:3" x14ac:dyDescent="0.35">
      <c r="B21023" s="31"/>
      <c r="C21023" s="31"/>
    </row>
    <row r="21024" spans="2:3" x14ac:dyDescent="0.35">
      <c r="B21024" s="31"/>
      <c r="C21024" s="31"/>
    </row>
    <row r="21025" spans="2:3" x14ac:dyDescent="0.35">
      <c r="B21025" s="31"/>
      <c r="C21025" s="31"/>
    </row>
    <row r="21026" spans="2:3" x14ac:dyDescent="0.35">
      <c r="B21026" s="31"/>
      <c r="C21026" s="31"/>
    </row>
    <row r="21027" spans="2:3" x14ac:dyDescent="0.35">
      <c r="B21027" s="31"/>
      <c r="C21027" s="31"/>
    </row>
    <row r="21028" spans="2:3" x14ac:dyDescent="0.35">
      <c r="B21028" s="31"/>
      <c r="C21028" s="31"/>
    </row>
    <row r="21029" spans="2:3" x14ac:dyDescent="0.35">
      <c r="B21029" s="31"/>
      <c r="C21029" s="31"/>
    </row>
    <row r="21030" spans="2:3" x14ac:dyDescent="0.35">
      <c r="B21030" s="31"/>
      <c r="C21030" s="31"/>
    </row>
    <row r="21031" spans="2:3" x14ac:dyDescent="0.35">
      <c r="B21031" s="31"/>
      <c r="C21031" s="31"/>
    </row>
    <row r="21032" spans="2:3" x14ac:dyDescent="0.35">
      <c r="B21032" s="31"/>
      <c r="C21032" s="31"/>
    </row>
    <row r="21033" spans="2:3" x14ac:dyDescent="0.35">
      <c r="B21033" s="31"/>
      <c r="C21033" s="31"/>
    </row>
    <row r="21034" spans="2:3" x14ac:dyDescent="0.35">
      <c r="B21034" s="31"/>
      <c r="C21034" s="31"/>
    </row>
    <row r="21035" spans="2:3" x14ac:dyDescent="0.35">
      <c r="B21035" s="31"/>
      <c r="C21035" s="31"/>
    </row>
    <row r="21036" spans="2:3" x14ac:dyDescent="0.35">
      <c r="B21036" s="31"/>
      <c r="C21036" s="31"/>
    </row>
    <row r="21037" spans="2:3" x14ac:dyDescent="0.35">
      <c r="B21037" s="31"/>
      <c r="C21037" s="31"/>
    </row>
    <row r="21038" spans="2:3" x14ac:dyDescent="0.35">
      <c r="B21038" s="31"/>
      <c r="C21038" s="31"/>
    </row>
    <row r="21039" spans="2:3" x14ac:dyDescent="0.35">
      <c r="B21039" s="31"/>
      <c r="C21039" s="31"/>
    </row>
    <row r="21040" spans="2:3" x14ac:dyDescent="0.35">
      <c r="B21040" s="31"/>
      <c r="C21040" s="31"/>
    </row>
    <row r="21041" spans="2:3" x14ac:dyDescent="0.35">
      <c r="B21041" s="31"/>
      <c r="C21041" s="31"/>
    </row>
    <row r="21042" spans="2:3" x14ac:dyDescent="0.35">
      <c r="B21042" s="31"/>
      <c r="C21042" s="31"/>
    </row>
    <row r="21043" spans="2:3" x14ac:dyDescent="0.35">
      <c r="B21043" s="31"/>
      <c r="C21043" s="31"/>
    </row>
    <row r="21044" spans="2:3" x14ac:dyDescent="0.35">
      <c r="B21044" s="31"/>
      <c r="C21044" s="31"/>
    </row>
    <row r="21045" spans="2:3" x14ac:dyDescent="0.35">
      <c r="B21045" s="31"/>
      <c r="C21045" s="31"/>
    </row>
    <row r="21046" spans="2:3" x14ac:dyDescent="0.35">
      <c r="B21046" s="31"/>
      <c r="C21046" s="31"/>
    </row>
    <row r="21047" spans="2:3" x14ac:dyDescent="0.35">
      <c r="B21047" s="31"/>
      <c r="C21047" s="31"/>
    </row>
    <row r="21048" spans="2:3" x14ac:dyDescent="0.35">
      <c r="B21048" s="31"/>
      <c r="C21048" s="31"/>
    </row>
    <row r="21049" spans="2:3" x14ac:dyDescent="0.35">
      <c r="B21049" s="31"/>
      <c r="C21049" s="31"/>
    </row>
    <row r="21050" spans="2:3" x14ac:dyDescent="0.35">
      <c r="B21050" s="31"/>
      <c r="C21050" s="31"/>
    </row>
    <row r="21051" spans="2:3" x14ac:dyDescent="0.35">
      <c r="B21051" s="31"/>
      <c r="C21051" s="31"/>
    </row>
    <row r="21052" spans="2:3" x14ac:dyDescent="0.35">
      <c r="B21052" s="31"/>
      <c r="C21052" s="31"/>
    </row>
    <row r="21053" spans="2:3" x14ac:dyDescent="0.35">
      <c r="B21053" s="31"/>
      <c r="C21053" s="31"/>
    </row>
    <row r="21054" spans="2:3" x14ac:dyDescent="0.35">
      <c r="B21054" s="31"/>
      <c r="C21054" s="31"/>
    </row>
    <row r="21055" spans="2:3" x14ac:dyDescent="0.35">
      <c r="B21055" s="31"/>
      <c r="C21055" s="31"/>
    </row>
    <row r="21056" spans="2:3" x14ac:dyDescent="0.35">
      <c r="B21056" s="31"/>
      <c r="C21056" s="31"/>
    </row>
    <row r="21057" spans="2:3" x14ac:dyDescent="0.35">
      <c r="B21057" s="31"/>
      <c r="C21057" s="31"/>
    </row>
    <row r="21058" spans="2:3" x14ac:dyDescent="0.35">
      <c r="B21058" s="31"/>
      <c r="C21058" s="31"/>
    </row>
    <row r="21059" spans="2:3" x14ac:dyDescent="0.35">
      <c r="B21059" s="31"/>
      <c r="C21059" s="31"/>
    </row>
    <row r="21060" spans="2:3" x14ac:dyDescent="0.35">
      <c r="B21060" s="31"/>
      <c r="C21060" s="31"/>
    </row>
    <row r="21061" spans="2:3" x14ac:dyDescent="0.35">
      <c r="B21061" s="31"/>
      <c r="C21061" s="31"/>
    </row>
    <row r="21062" spans="2:3" x14ac:dyDescent="0.35">
      <c r="B21062" s="31"/>
      <c r="C21062" s="31"/>
    </row>
    <row r="21063" spans="2:3" x14ac:dyDescent="0.35">
      <c r="B21063" s="31"/>
      <c r="C21063" s="31"/>
    </row>
    <row r="21064" spans="2:3" x14ac:dyDescent="0.35">
      <c r="B21064" s="31"/>
      <c r="C21064" s="31"/>
    </row>
    <row r="21065" spans="2:3" x14ac:dyDescent="0.35">
      <c r="B21065" s="31"/>
      <c r="C21065" s="31"/>
    </row>
    <row r="21066" spans="2:3" x14ac:dyDescent="0.35">
      <c r="B21066" s="31"/>
      <c r="C21066" s="31"/>
    </row>
    <row r="21067" spans="2:3" x14ac:dyDescent="0.35">
      <c r="B21067" s="31"/>
      <c r="C21067" s="31"/>
    </row>
    <row r="21068" spans="2:3" x14ac:dyDescent="0.35">
      <c r="B21068" s="31"/>
      <c r="C21068" s="31"/>
    </row>
    <row r="21069" spans="2:3" x14ac:dyDescent="0.35">
      <c r="B21069" s="31"/>
      <c r="C21069" s="31"/>
    </row>
    <row r="21070" spans="2:3" x14ac:dyDescent="0.35">
      <c r="B21070" s="31"/>
      <c r="C21070" s="31"/>
    </row>
    <row r="21071" spans="2:3" x14ac:dyDescent="0.35">
      <c r="B21071" s="31"/>
      <c r="C21071" s="31"/>
    </row>
    <row r="21072" spans="2:3" x14ac:dyDescent="0.35">
      <c r="B21072" s="31"/>
      <c r="C21072" s="31"/>
    </row>
    <row r="21073" spans="2:3" x14ac:dyDescent="0.35">
      <c r="B21073" s="31"/>
      <c r="C21073" s="31"/>
    </row>
    <row r="21074" spans="2:3" x14ac:dyDescent="0.35">
      <c r="B21074" s="31"/>
      <c r="C21074" s="31"/>
    </row>
    <row r="21075" spans="2:3" x14ac:dyDescent="0.35">
      <c r="B21075" s="31"/>
      <c r="C21075" s="31"/>
    </row>
    <row r="21076" spans="2:3" x14ac:dyDescent="0.35">
      <c r="B21076" s="31"/>
      <c r="C21076" s="31"/>
    </row>
    <row r="21077" spans="2:3" x14ac:dyDescent="0.35">
      <c r="B21077" s="31"/>
      <c r="C21077" s="31"/>
    </row>
    <row r="21078" spans="2:3" x14ac:dyDescent="0.35">
      <c r="B21078" s="31"/>
      <c r="C21078" s="31"/>
    </row>
    <row r="21079" spans="2:3" x14ac:dyDescent="0.35">
      <c r="B21079" s="31"/>
      <c r="C21079" s="31"/>
    </row>
    <row r="21080" spans="2:3" x14ac:dyDescent="0.35">
      <c r="B21080" s="31"/>
      <c r="C21080" s="31"/>
    </row>
    <row r="21081" spans="2:3" x14ac:dyDescent="0.35">
      <c r="B21081" s="31"/>
      <c r="C21081" s="31"/>
    </row>
    <row r="21082" spans="2:3" x14ac:dyDescent="0.35">
      <c r="B21082" s="31"/>
      <c r="C21082" s="31"/>
    </row>
    <row r="21083" spans="2:3" x14ac:dyDescent="0.35">
      <c r="B21083" s="31"/>
      <c r="C21083" s="31"/>
    </row>
    <row r="21084" spans="2:3" x14ac:dyDescent="0.35">
      <c r="B21084" s="31"/>
      <c r="C21084" s="31"/>
    </row>
    <row r="21085" spans="2:3" x14ac:dyDescent="0.35">
      <c r="B21085" s="31"/>
      <c r="C21085" s="31"/>
    </row>
    <row r="21086" spans="2:3" x14ac:dyDescent="0.35">
      <c r="B21086" s="31"/>
      <c r="C21086" s="31"/>
    </row>
    <row r="21087" spans="2:3" x14ac:dyDescent="0.35">
      <c r="B21087" s="31"/>
      <c r="C21087" s="31"/>
    </row>
    <row r="21088" spans="2:3" x14ac:dyDescent="0.35">
      <c r="B21088" s="31"/>
      <c r="C21088" s="31"/>
    </row>
    <row r="21089" spans="2:3" x14ac:dyDescent="0.35">
      <c r="B21089" s="31"/>
      <c r="C21089" s="31"/>
    </row>
    <row r="21090" spans="2:3" x14ac:dyDescent="0.35">
      <c r="B21090" s="31"/>
      <c r="C21090" s="31"/>
    </row>
    <row r="21091" spans="2:3" x14ac:dyDescent="0.35">
      <c r="B21091" s="31"/>
      <c r="C21091" s="31"/>
    </row>
    <row r="21092" spans="2:3" x14ac:dyDescent="0.35">
      <c r="B21092" s="31"/>
      <c r="C21092" s="31"/>
    </row>
    <row r="21093" spans="2:3" x14ac:dyDescent="0.35">
      <c r="B21093" s="31"/>
      <c r="C21093" s="31"/>
    </row>
    <row r="21094" spans="2:3" x14ac:dyDescent="0.35">
      <c r="B21094" s="31"/>
      <c r="C21094" s="31"/>
    </row>
    <row r="21095" spans="2:3" x14ac:dyDescent="0.35">
      <c r="B21095" s="31"/>
      <c r="C21095" s="31"/>
    </row>
    <row r="21096" spans="2:3" x14ac:dyDescent="0.35">
      <c r="B21096" s="31"/>
      <c r="C21096" s="31"/>
    </row>
    <row r="21097" spans="2:3" x14ac:dyDescent="0.35">
      <c r="B21097" s="31"/>
      <c r="C21097" s="31"/>
    </row>
    <row r="21098" spans="2:3" x14ac:dyDescent="0.35">
      <c r="B21098" s="31"/>
      <c r="C21098" s="31"/>
    </row>
    <row r="21099" spans="2:3" x14ac:dyDescent="0.35">
      <c r="B21099" s="31"/>
      <c r="C21099" s="31"/>
    </row>
    <row r="21100" spans="2:3" x14ac:dyDescent="0.35">
      <c r="B21100" s="31"/>
      <c r="C21100" s="31"/>
    </row>
    <row r="21101" spans="2:3" x14ac:dyDescent="0.35">
      <c r="B21101" s="31"/>
      <c r="C21101" s="31"/>
    </row>
    <row r="21102" spans="2:3" x14ac:dyDescent="0.35">
      <c r="B21102" s="31"/>
      <c r="C21102" s="31"/>
    </row>
    <row r="21103" spans="2:3" x14ac:dyDescent="0.35">
      <c r="B21103" s="31"/>
      <c r="C21103" s="31"/>
    </row>
    <row r="21104" spans="2:3" x14ac:dyDescent="0.35">
      <c r="B21104" s="31"/>
      <c r="C21104" s="31"/>
    </row>
    <row r="21105" spans="2:3" x14ac:dyDescent="0.35">
      <c r="B21105" s="31"/>
      <c r="C21105" s="31"/>
    </row>
    <row r="21106" spans="2:3" x14ac:dyDescent="0.35">
      <c r="B21106" s="31"/>
      <c r="C21106" s="31"/>
    </row>
    <row r="21107" spans="2:3" x14ac:dyDescent="0.35">
      <c r="B21107" s="31"/>
      <c r="C21107" s="31"/>
    </row>
    <row r="21108" spans="2:3" x14ac:dyDescent="0.35">
      <c r="B21108" s="31"/>
      <c r="C21108" s="31"/>
    </row>
    <row r="21109" spans="2:3" x14ac:dyDescent="0.35">
      <c r="B21109" s="31"/>
      <c r="C21109" s="31"/>
    </row>
    <row r="21110" spans="2:3" x14ac:dyDescent="0.35">
      <c r="B21110" s="31"/>
      <c r="C21110" s="31"/>
    </row>
    <row r="21111" spans="2:3" x14ac:dyDescent="0.35">
      <c r="B21111" s="31"/>
      <c r="C21111" s="31"/>
    </row>
    <row r="21112" spans="2:3" x14ac:dyDescent="0.35">
      <c r="B21112" s="31"/>
      <c r="C21112" s="31"/>
    </row>
    <row r="21113" spans="2:3" x14ac:dyDescent="0.35">
      <c r="B21113" s="31"/>
      <c r="C21113" s="31"/>
    </row>
    <row r="21114" spans="2:3" x14ac:dyDescent="0.35">
      <c r="B21114" s="31"/>
      <c r="C21114" s="31"/>
    </row>
    <row r="21115" spans="2:3" x14ac:dyDescent="0.35">
      <c r="B21115" s="31"/>
      <c r="C21115" s="31"/>
    </row>
    <row r="21116" spans="2:3" x14ac:dyDescent="0.35">
      <c r="B21116" s="31"/>
      <c r="C21116" s="31"/>
    </row>
    <row r="21117" spans="2:3" x14ac:dyDescent="0.35">
      <c r="B21117" s="31"/>
      <c r="C21117" s="31"/>
    </row>
    <row r="21118" spans="2:3" x14ac:dyDescent="0.35">
      <c r="B21118" s="31"/>
      <c r="C21118" s="31"/>
    </row>
    <row r="21119" spans="2:3" x14ac:dyDescent="0.35">
      <c r="B21119" s="31"/>
      <c r="C21119" s="31"/>
    </row>
    <row r="21120" spans="2:3" x14ac:dyDescent="0.35">
      <c r="B21120" s="31"/>
      <c r="C21120" s="31"/>
    </row>
    <row r="21121" spans="2:3" x14ac:dyDescent="0.35">
      <c r="B21121" s="31"/>
      <c r="C21121" s="31"/>
    </row>
    <row r="21122" spans="2:3" x14ac:dyDescent="0.35">
      <c r="B21122" s="31"/>
      <c r="C21122" s="31"/>
    </row>
    <row r="21123" spans="2:3" x14ac:dyDescent="0.35">
      <c r="B21123" s="31"/>
      <c r="C21123" s="31"/>
    </row>
    <row r="21124" spans="2:3" x14ac:dyDescent="0.35">
      <c r="B21124" s="31"/>
      <c r="C21124" s="31"/>
    </row>
    <row r="21125" spans="2:3" x14ac:dyDescent="0.35">
      <c r="B21125" s="31"/>
      <c r="C21125" s="31"/>
    </row>
    <row r="21126" spans="2:3" x14ac:dyDescent="0.35">
      <c r="B21126" s="31"/>
      <c r="C21126" s="31"/>
    </row>
    <row r="21127" spans="2:3" x14ac:dyDescent="0.35">
      <c r="B21127" s="31"/>
      <c r="C21127" s="31"/>
    </row>
    <row r="21128" spans="2:3" x14ac:dyDescent="0.35">
      <c r="B21128" s="31"/>
      <c r="C21128" s="31"/>
    </row>
    <row r="21129" spans="2:3" x14ac:dyDescent="0.35">
      <c r="B21129" s="31"/>
      <c r="C21129" s="31"/>
    </row>
    <row r="21130" spans="2:3" x14ac:dyDescent="0.35">
      <c r="B21130" s="31"/>
      <c r="C21130" s="31"/>
    </row>
    <row r="21131" spans="2:3" x14ac:dyDescent="0.35">
      <c r="B21131" s="31"/>
      <c r="C21131" s="31"/>
    </row>
    <row r="21132" spans="2:3" x14ac:dyDescent="0.35">
      <c r="B21132" s="31"/>
      <c r="C21132" s="31"/>
    </row>
    <row r="21133" spans="2:3" x14ac:dyDescent="0.35">
      <c r="B21133" s="31"/>
      <c r="C21133" s="31"/>
    </row>
    <row r="21134" spans="2:3" x14ac:dyDescent="0.35">
      <c r="B21134" s="31"/>
      <c r="C21134" s="31"/>
    </row>
    <row r="21135" spans="2:3" x14ac:dyDescent="0.35">
      <c r="B21135" s="31"/>
      <c r="C21135" s="31"/>
    </row>
    <row r="21136" spans="2:3" x14ac:dyDescent="0.35">
      <c r="B21136" s="31"/>
      <c r="C21136" s="31"/>
    </row>
    <row r="21137" spans="2:3" x14ac:dyDescent="0.35">
      <c r="B21137" s="31"/>
      <c r="C21137" s="31"/>
    </row>
    <row r="21138" spans="2:3" x14ac:dyDescent="0.35">
      <c r="B21138" s="31"/>
      <c r="C21138" s="31"/>
    </row>
    <row r="21139" spans="2:3" x14ac:dyDescent="0.35">
      <c r="B21139" s="31"/>
      <c r="C21139" s="31"/>
    </row>
    <row r="21140" spans="2:3" x14ac:dyDescent="0.35">
      <c r="B21140" s="31"/>
      <c r="C21140" s="31"/>
    </row>
    <row r="21141" spans="2:3" x14ac:dyDescent="0.35">
      <c r="B21141" s="31"/>
      <c r="C21141" s="31"/>
    </row>
    <row r="21142" spans="2:3" x14ac:dyDescent="0.35">
      <c r="B21142" s="31"/>
      <c r="C21142" s="31"/>
    </row>
    <row r="21143" spans="2:3" x14ac:dyDescent="0.35">
      <c r="B21143" s="31"/>
      <c r="C21143" s="31"/>
    </row>
    <row r="21144" spans="2:3" x14ac:dyDescent="0.35">
      <c r="B21144" s="31"/>
      <c r="C21144" s="31"/>
    </row>
    <row r="21145" spans="2:3" x14ac:dyDescent="0.35">
      <c r="B21145" s="31"/>
      <c r="C21145" s="31"/>
    </row>
    <row r="21146" spans="2:3" x14ac:dyDescent="0.35">
      <c r="B21146" s="31"/>
      <c r="C21146" s="31"/>
    </row>
    <row r="21147" spans="2:3" x14ac:dyDescent="0.35">
      <c r="B21147" s="31"/>
      <c r="C21147" s="31"/>
    </row>
    <row r="21148" spans="2:3" x14ac:dyDescent="0.35">
      <c r="B21148" s="31"/>
      <c r="C21148" s="31"/>
    </row>
    <row r="21149" spans="2:3" x14ac:dyDescent="0.35">
      <c r="B21149" s="31"/>
      <c r="C21149" s="31"/>
    </row>
    <row r="21150" spans="2:3" x14ac:dyDescent="0.35">
      <c r="B21150" s="31"/>
      <c r="C21150" s="31"/>
    </row>
    <row r="21151" spans="2:3" x14ac:dyDescent="0.35">
      <c r="B21151" s="31"/>
      <c r="C21151" s="31"/>
    </row>
    <row r="21152" spans="2:3" x14ac:dyDescent="0.35">
      <c r="B21152" s="31"/>
      <c r="C21152" s="31"/>
    </row>
    <row r="21153" spans="2:3" x14ac:dyDescent="0.35">
      <c r="B21153" s="31"/>
      <c r="C21153" s="31"/>
    </row>
    <row r="21154" spans="2:3" x14ac:dyDescent="0.35">
      <c r="B21154" s="31"/>
      <c r="C21154" s="31"/>
    </row>
    <row r="21155" spans="2:3" x14ac:dyDescent="0.35">
      <c r="B21155" s="31"/>
      <c r="C21155" s="31"/>
    </row>
    <row r="21156" spans="2:3" x14ac:dyDescent="0.35">
      <c r="B21156" s="31"/>
      <c r="C21156" s="31"/>
    </row>
    <row r="21157" spans="2:3" x14ac:dyDescent="0.35">
      <c r="B21157" s="31"/>
      <c r="C21157" s="31"/>
    </row>
    <row r="21158" spans="2:3" x14ac:dyDescent="0.35">
      <c r="B21158" s="31"/>
      <c r="C21158" s="31"/>
    </row>
    <row r="21159" spans="2:3" x14ac:dyDescent="0.35">
      <c r="B21159" s="31"/>
      <c r="C21159" s="31"/>
    </row>
    <row r="21160" spans="2:3" x14ac:dyDescent="0.35">
      <c r="B21160" s="31"/>
      <c r="C21160" s="31"/>
    </row>
    <row r="21161" spans="2:3" x14ac:dyDescent="0.35">
      <c r="B21161" s="31"/>
      <c r="C21161" s="31"/>
    </row>
    <row r="21162" spans="2:3" x14ac:dyDescent="0.35">
      <c r="B21162" s="31"/>
      <c r="C21162" s="31"/>
    </row>
    <row r="21163" spans="2:3" x14ac:dyDescent="0.35">
      <c r="B21163" s="31"/>
      <c r="C21163" s="31"/>
    </row>
    <row r="21164" spans="2:3" x14ac:dyDescent="0.35">
      <c r="B21164" s="31"/>
      <c r="C21164" s="31"/>
    </row>
    <row r="21165" spans="2:3" x14ac:dyDescent="0.35">
      <c r="B21165" s="31"/>
      <c r="C21165" s="31"/>
    </row>
    <row r="21166" spans="2:3" x14ac:dyDescent="0.35">
      <c r="B21166" s="31"/>
      <c r="C21166" s="31"/>
    </row>
    <row r="21167" spans="2:3" x14ac:dyDescent="0.35">
      <c r="B21167" s="31"/>
      <c r="C21167" s="31"/>
    </row>
    <row r="21168" spans="2:3" x14ac:dyDescent="0.35">
      <c r="B21168" s="31"/>
      <c r="C21168" s="31"/>
    </row>
    <row r="21169" spans="2:3" x14ac:dyDescent="0.35">
      <c r="B21169" s="31"/>
      <c r="C21169" s="31"/>
    </row>
    <row r="21170" spans="2:3" x14ac:dyDescent="0.35">
      <c r="B21170" s="31"/>
      <c r="C21170" s="31"/>
    </row>
    <row r="21171" spans="2:3" x14ac:dyDescent="0.35">
      <c r="B21171" s="31"/>
      <c r="C21171" s="31"/>
    </row>
    <row r="21172" spans="2:3" x14ac:dyDescent="0.35">
      <c r="B21172" s="31"/>
      <c r="C21172" s="31"/>
    </row>
    <row r="21173" spans="2:3" x14ac:dyDescent="0.35">
      <c r="B21173" s="31"/>
      <c r="C21173" s="31"/>
    </row>
    <row r="21174" spans="2:3" x14ac:dyDescent="0.35">
      <c r="B21174" s="31"/>
      <c r="C21174" s="31"/>
    </row>
    <row r="21175" spans="2:3" x14ac:dyDescent="0.35">
      <c r="B21175" s="31"/>
      <c r="C21175" s="31"/>
    </row>
    <row r="21176" spans="2:3" x14ac:dyDescent="0.35">
      <c r="B21176" s="31"/>
      <c r="C21176" s="31"/>
    </row>
    <row r="21177" spans="2:3" x14ac:dyDescent="0.35">
      <c r="B21177" s="31"/>
      <c r="C21177" s="31"/>
    </row>
    <row r="21178" spans="2:3" x14ac:dyDescent="0.35">
      <c r="B21178" s="31"/>
      <c r="C21178" s="31"/>
    </row>
    <row r="21179" spans="2:3" x14ac:dyDescent="0.35">
      <c r="B21179" s="31"/>
      <c r="C21179" s="31"/>
    </row>
    <row r="21180" spans="2:3" x14ac:dyDescent="0.35">
      <c r="B21180" s="31"/>
      <c r="C21180" s="31"/>
    </row>
    <row r="21181" spans="2:3" x14ac:dyDescent="0.35">
      <c r="B21181" s="31"/>
      <c r="C21181" s="31"/>
    </row>
    <row r="21182" spans="2:3" x14ac:dyDescent="0.35">
      <c r="B21182" s="31"/>
      <c r="C21182" s="31"/>
    </row>
    <row r="21183" spans="2:3" x14ac:dyDescent="0.35">
      <c r="B21183" s="31"/>
      <c r="C21183" s="31"/>
    </row>
    <row r="21184" spans="2:3" x14ac:dyDescent="0.35">
      <c r="B21184" s="31"/>
      <c r="C21184" s="31"/>
    </row>
    <row r="21185" spans="2:3" x14ac:dyDescent="0.35">
      <c r="B21185" s="31"/>
      <c r="C21185" s="31"/>
    </row>
    <row r="21186" spans="2:3" x14ac:dyDescent="0.35">
      <c r="B21186" s="31"/>
      <c r="C21186" s="31"/>
    </row>
    <row r="21187" spans="2:3" x14ac:dyDescent="0.35">
      <c r="B21187" s="31"/>
      <c r="C21187" s="31"/>
    </row>
    <row r="21188" spans="2:3" x14ac:dyDescent="0.35">
      <c r="B21188" s="31"/>
      <c r="C21188" s="31"/>
    </row>
    <row r="21189" spans="2:3" x14ac:dyDescent="0.35">
      <c r="B21189" s="31"/>
      <c r="C21189" s="31"/>
    </row>
    <row r="21190" spans="2:3" x14ac:dyDescent="0.35">
      <c r="B21190" s="31"/>
      <c r="C21190" s="31"/>
    </row>
    <row r="21191" spans="2:3" x14ac:dyDescent="0.35">
      <c r="B21191" s="31"/>
      <c r="C21191" s="31"/>
    </row>
    <row r="21192" spans="2:3" x14ac:dyDescent="0.35">
      <c r="B21192" s="31"/>
      <c r="C21192" s="31"/>
    </row>
    <row r="21193" spans="2:3" x14ac:dyDescent="0.35">
      <c r="B21193" s="31"/>
      <c r="C21193" s="31"/>
    </row>
    <row r="21194" spans="2:3" x14ac:dyDescent="0.35">
      <c r="B21194" s="31"/>
      <c r="C21194" s="31"/>
    </row>
    <row r="21195" spans="2:3" x14ac:dyDescent="0.35">
      <c r="B21195" s="31"/>
      <c r="C21195" s="31"/>
    </row>
    <row r="21196" spans="2:3" x14ac:dyDescent="0.35">
      <c r="B21196" s="31"/>
      <c r="C21196" s="31"/>
    </row>
    <row r="21197" spans="2:3" x14ac:dyDescent="0.35">
      <c r="B21197" s="31"/>
      <c r="C21197" s="31"/>
    </row>
    <row r="21198" spans="2:3" x14ac:dyDescent="0.35">
      <c r="B21198" s="31"/>
      <c r="C21198" s="31"/>
    </row>
    <row r="21199" spans="2:3" x14ac:dyDescent="0.35">
      <c r="B21199" s="31"/>
      <c r="C21199" s="31"/>
    </row>
    <row r="21200" spans="2:3" x14ac:dyDescent="0.35">
      <c r="B21200" s="31"/>
      <c r="C21200" s="31"/>
    </row>
    <row r="21201" spans="2:3" x14ac:dyDescent="0.35">
      <c r="B21201" s="31"/>
      <c r="C21201" s="31"/>
    </row>
    <row r="21202" spans="2:3" x14ac:dyDescent="0.35">
      <c r="B21202" s="31"/>
      <c r="C21202" s="31"/>
    </row>
    <row r="21203" spans="2:3" x14ac:dyDescent="0.35">
      <c r="B21203" s="31"/>
      <c r="C21203" s="31"/>
    </row>
    <row r="21204" spans="2:3" x14ac:dyDescent="0.35">
      <c r="B21204" s="31"/>
      <c r="C21204" s="31"/>
    </row>
    <row r="21205" spans="2:3" x14ac:dyDescent="0.35">
      <c r="B21205" s="31"/>
      <c r="C21205" s="31"/>
    </row>
    <row r="21206" spans="2:3" x14ac:dyDescent="0.35">
      <c r="B21206" s="31"/>
      <c r="C21206" s="31"/>
    </row>
    <row r="21207" spans="2:3" x14ac:dyDescent="0.35">
      <c r="B21207" s="31"/>
      <c r="C21207" s="31"/>
    </row>
    <row r="21208" spans="2:3" x14ac:dyDescent="0.35">
      <c r="B21208" s="31"/>
      <c r="C21208" s="31"/>
    </row>
    <row r="21209" spans="2:3" x14ac:dyDescent="0.35">
      <c r="B21209" s="31"/>
      <c r="C21209" s="31"/>
    </row>
    <row r="21210" spans="2:3" x14ac:dyDescent="0.35">
      <c r="B21210" s="31"/>
      <c r="C21210" s="31"/>
    </row>
    <row r="21211" spans="2:3" x14ac:dyDescent="0.35">
      <c r="B21211" s="31"/>
      <c r="C21211" s="31"/>
    </row>
    <row r="21212" spans="2:3" x14ac:dyDescent="0.35">
      <c r="B21212" s="31"/>
      <c r="C21212" s="31"/>
    </row>
    <row r="21213" spans="2:3" x14ac:dyDescent="0.35">
      <c r="B21213" s="31"/>
      <c r="C21213" s="31"/>
    </row>
    <row r="21214" spans="2:3" x14ac:dyDescent="0.35">
      <c r="B21214" s="31"/>
      <c r="C21214" s="31"/>
    </row>
    <row r="21215" spans="2:3" x14ac:dyDescent="0.35">
      <c r="B21215" s="31"/>
      <c r="C21215" s="31"/>
    </row>
    <row r="21216" spans="2:3" x14ac:dyDescent="0.35">
      <c r="B21216" s="31"/>
      <c r="C21216" s="31"/>
    </row>
    <row r="21217" spans="2:3" x14ac:dyDescent="0.35">
      <c r="B21217" s="31"/>
      <c r="C21217" s="31"/>
    </row>
    <row r="21218" spans="2:3" x14ac:dyDescent="0.35">
      <c r="B21218" s="31"/>
      <c r="C21218" s="31"/>
    </row>
    <row r="21219" spans="2:3" x14ac:dyDescent="0.35">
      <c r="B21219" s="31"/>
      <c r="C21219" s="31"/>
    </row>
    <row r="21220" spans="2:3" x14ac:dyDescent="0.35">
      <c r="B21220" s="31"/>
      <c r="C21220" s="31"/>
    </row>
    <row r="21221" spans="2:3" x14ac:dyDescent="0.35">
      <c r="B21221" s="31"/>
      <c r="C21221" s="31"/>
    </row>
    <row r="21222" spans="2:3" x14ac:dyDescent="0.35">
      <c r="B21222" s="31"/>
      <c r="C21222" s="31"/>
    </row>
    <row r="21223" spans="2:3" x14ac:dyDescent="0.35">
      <c r="B21223" s="31"/>
      <c r="C21223" s="31"/>
    </row>
    <row r="21224" spans="2:3" x14ac:dyDescent="0.35">
      <c r="B21224" s="31"/>
      <c r="C21224" s="31"/>
    </row>
    <row r="21225" spans="2:3" x14ac:dyDescent="0.35">
      <c r="B21225" s="31"/>
      <c r="C21225" s="31"/>
    </row>
    <row r="21226" spans="2:3" x14ac:dyDescent="0.35">
      <c r="B21226" s="31"/>
      <c r="C21226" s="31"/>
    </row>
    <row r="21227" spans="2:3" x14ac:dyDescent="0.35">
      <c r="B21227" s="31"/>
      <c r="C21227" s="31"/>
    </row>
    <row r="21228" spans="2:3" x14ac:dyDescent="0.35">
      <c r="B21228" s="31"/>
      <c r="C21228" s="31"/>
    </row>
    <row r="21229" spans="2:3" x14ac:dyDescent="0.35">
      <c r="B21229" s="31"/>
      <c r="C21229" s="31"/>
    </row>
    <row r="21230" spans="2:3" x14ac:dyDescent="0.35">
      <c r="B21230" s="31"/>
      <c r="C21230" s="31"/>
    </row>
    <row r="21231" spans="2:3" x14ac:dyDescent="0.35">
      <c r="B21231" s="31"/>
      <c r="C21231" s="31"/>
    </row>
    <row r="21232" spans="2:3" x14ac:dyDescent="0.35">
      <c r="B21232" s="31"/>
      <c r="C21232" s="31"/>
    </row>
    <row r="21233" spans="2:3" x14ac:dyDescent="0.35">
      <c r="B21233" s="31"/>
      <c r="C21233" s="31"/>
    </row>
    <row r="21234" spans="2:3" x14ac:dyDescent="0.35">
      <c r="B21234" s="31"/>
      <c r="C21234" s="31"/>
    </row>
    <row r="21235" spans="2:3" x14ac:dyDescent="0.35">
      <c r="B21235" s="31"/>
      <c r="C21235" s="31"/>
    </row>
    <row r="21236" spans="2:3" x14ac:dyDescent="0.35">
      <c r="B21236" s="31"/>
      <c r="C21236" s="31"/>
    </row>
    <row r="21237" spans="2:3" x14ac:dyDescent="0.35">
      <c r="B21237" s="31"/>
      <c r="C21237" s="31"/>
    </row>
    <row r="21238" spans="2:3" x14ac:dyDescent="0.35">
      <c r="B21238" s="31"/>
      <c r="C21238" s="31"/>
    </row>
    <row r="21239" spans="2:3" x14ac:dyDescent="0.35">
      <c r="B21239" s="31"/>
      <c r="C21239" s="31"/>
    </row>
    <row r="21240" spans="2:3" x14ac:dyDescent="0.35">
      <c r="B21240" s="31"/>
      <c r="C21240" s="31"/>
    </row>
    <row r="21241" spans="2:3" x14ac:dyDescent="0.35">
      <c r="B21241" s="31"/>
      <c r="C21241" s="31"/>
    </row>
    <row r="21242" spans="2:3" x14ac:dyDescent="0.35">
      <c r="B21242" s="31"/>
      <c r="C21242" s="31"/>
    </row>
    <row r="21243" spans="2:3" x14ac:dyDescent="0.35">
      <c r="B21243" s="31"/>
      <c r="C21243" s="31"/>
    </row>
    <row r="21244" spans="2:3" x14ac:dyDescent="0.35">
      <c r="B21244" s="31"/>
      <c r="C21244" s="31"/>
    </row>
    <row r="21245" spans="2:3" x14ac:dyDescent="0.35">
      <c r="B21245" s="31"/>
      <c r="C21245" s="31"/>
    </row>
    <row r="21246" spans="2:3" x14ac:dyDescent="0.35">
      <c r="B21246" s="31"/>
      <c r="C21246" s="31"/>
    </row>
    <row r="21247" spans="2:3" x14ac:dyDescent="0.35">
      <c r="B21247" s="31"/>
      <c r="C21247" s="31"/>
    </row>
    <row r="21248" spans="2:3" x14ac:dyDescent="0.35">
      <c r="B21248" s="31"/>
      <c r="C21248" s="31"/>
    </row>
    <row r="21249" spans="2:3" x14ac:dyDescent="0.35">
      <c r="B21249" s="31"/>
      <c r="C21249" s="31"/>
    </row>
    <row r="21250" spans="2:3" x14ac:dyDescent="0.35">
      <c r="B21250" s="31"/>
      <c r="C21250" s="31"/>
    </row>
    <row r="21251" spans="2:3" x14ac:dyDescent="0.35">
      <c r="B21251" s="31"/>
      <c r="C21251" s="31"/>
    </row>
    <row r="21252" spans="2:3" x14ac:dyDescent="0.35">
      <c r="B21252" s="31"/>
      <c r="C21252" s="31"/>
    </row>
    <row r="21253" spans="2:3" x14ac:dyDescent="0.35">
      <c r="B21253" s="31"/>
      <c r="C21253" s="31"/>
    </row>
    <row r="21254" spans="2:3" x14ac:dyDescent="0.35">
      <c r="B21254" s="31"/>
      <c r="C21254" s="31"/>
    </row>
    <row r="21255" spans="2:3" x14ac:dyDescent="0.35">
      <c r="B21255" s="31"/>
      <c r="C21255" s="31"/>
    </row>
    <row r="21256" spans="2:3" x14ac:dyDescent="0.35">
      <c r="B21256" s="31"/>
      <c r="C21256" s="31"/>
    </row>
    <row r="21257" spans="2:3" x14ac:dyDescent="0.35">
      <c r="B21257" s="31"/>
      <c r="C21257" s="31"/>
    </row>
    <row r="21258" spans="2:3" x14ac:dyDescent="0.35">
      <c r="B21258" s="31"/>
      <c r="C21258" s="31"/>
    </row>
    <row r="21259" spans="2:3" x14ac:dyDescent="0.35">
      <c r="B21259" s="31"/>
      <c r="C21259" s="31"/>
    </row>
    <row r="21260" spans="2:3" x14ac:dyDescent="0.35">
      <c r="B21260" s="31"/>
      <c r="C21260" s="31"/>
    </row>
    <row r="21261" spans="2:3" x14ac:dyDescent="0.35">
      <c r="B21261" s="31"/>
      <c r="C21261" s="31"/>
    </row>
    <row r="21262" spans="2:3" x14ac:dyDescent="0.35">
      <c r="B21262" s="31"/>
      <c r="C21262" s="31"/>
    </row>
    <row r="21263" spans="2:3" x14ac:dyDescent="0.35">
      <c r="B21263" s="31"/>
      <c r="C21263" s="31"/>
    </row>
    <row r="21264" spans="2:3" x14ac:dyDescent="0.35">
      <c r="B21264" s="31"/>
      <c r="C21264" s="31"/>
    </row>
    <row r="21265" spans="2:3" x14ac:dyDescent="0.35">
      <c r="B21265" s="31"/>
      <c r="C21265" s="31"/>
    </row>
    <row r="21266" spans="2:3" x14ac:dyDescent="0.35">
      <c r="B21266" s="31"/>
      <c r="C21266" s="31"/>
    </row>
    <row r="21267" spans="2:3" x14ac:dyDescent="0.35">
      <c r="B21267" s="31"/>
      <c r="C21267" s="31"/>
    </row>
    <row r="21268" spans="2:3" x14ac:dyDescent="0.35">
      <c r="B21268" s="31"/>
      <c r="C21268" s="31"/>
    </row>
    <row r="21269" spans="2:3" x14ac:dyDescent="0.35">
      <c r="B21269" s="31"/>
      <c r="C21269" s="31"/>
    </row>
    <row r="21270" spans="2:3" x14ac:dyDescent="0.35">
      <c r="B21270" s="31"/>
      <c r="C21270" s="31"/>
    </row>
    <row r="21271" spans="2:3" x14ac:dyDescent="0.35">
      <c r="B21271" s="31"/>
      <c r="C21271" s="31"/>
    </row>
    <row r="21272" spans="2:3" x14ac:dyDescent="0.35">
      <c r="B21272" s="31"/>
      <c r="C21272" s="31"/>
    </row>
    <row r="21273" spans="2:3" x14ac:dyDescent="0.35">
      <c r="B21273" s="31"/>
      <c r="C21273" s="31"/>
    </row>
    <row r="21274" spans="2:3" x14ac:dyDescent="0.35">
      <c r="B21274" s="31"/>
      <c r="C21274" s="31"/>
    </row>
    <row r="21275" spans="2:3" x14ac:dyDescent="0.35">
      <c r="B21275" s="31"/>
      <c r="C21275" s="31"/>
    </row>
    <row r="21276" spans="2:3" x14ac:dyDescent="0.35">
      <c r="B21276" s="31"/>
      <c r="C21276" s="31"/>
    </row>
    <row r="21277" spans="2:3" x14ac:dyDescent="0.35">
      <c r="B21277" s="31"/>
      <c r="C21277" s="31"/>
    </row>
    <row r="21278" spans="2:3" x14ac:dyDescent="0.35">
      <c r="B21278" s="31"/>
      <c r="C21278" s="31"/>
    </row>
    <row r="21279" spans="2:3" x14ac:dyDescent="0.35">
      <c r="B21279" s="31"/>
      <c r="C21279" s="31"/>
    </row>
    <row r="21280" spans="2:3" x14ac:dyDescent="0.35">
      <c r="B21280" s="31"/>
      <c r="C21280" s="31"/>
    </row>
    <row r="21281" spans="2:3" x14ac:dyDescent="0.35">
      <c r="B21281" s="31"/>
      <c r="C21281" s="31"/>
    </row>
    <row r="21282" spans="2:3" x14ac:dyDescent="0.35">
      <c r="B21282" s="31"/>
      <c r="C21282" s="31"/>
    </row>
    <row r="21283" spans="2:3" x14ac:dyDescent="0.35">
      <c r="B21283" s="31"/>
      <c r="C21283" s="31"/>
    </row>
    <row r="21284" spans="2:3" x14ac:dyDescent="0.35">
      <c r="B21284" s="31"/>
      <c r="C21284" s="31"/>
    </row>
    <row r="21285" spans="2:3" x14ac:dyDescent="0.35">
      <c r="B21285" s="31"/>
      <c r="C21285" s="31"/>
    </row>
    <row r="21286" spans="2:3" x14ac:dyDescent="0.35">
      <c r="B21286" s="31"/>
      <c r="C21286" s="31"/>
    </row>
    <row r="21287" spans="2:3" x14ac:dyDescent="0.35">
      <c r="B21287" s="31"/>
      <c r="C21287" s="31"/>
    </row>
    <row r="21288" spans="2:3" x14ac:dyDescent="0.35">
      <c r="B21288" s="31"/>
      <c r="C21288" s="31"/>
    </row>
    <row r="21289" spans="2:3" x14ac:dyDescent="0.35">
      <c r="B21289" s="31"/>
      <c r="C21289" s="31"/>
    </row>
    <row r="21290" spans="2:3" x14ac:dyDescent="0.35">
      <c r="B21290" s="31"/>
      <c r="C21290" s="31"/>
    </row>
    <row r="21291" spans="2:3" x14ac:dyDescent="0.35">
      <c r="B21291" s="31"/>
      <c r="C21291" s="31"/>
    </row>
    <row r="21292" spans="2:3" x14ac:dyDescent="0.35">
      <c r="B21292" s="31"/>
      <c r="C21292" s="31"/>
    </row>
    <row r="21293" spans="2:3" x14ac:dyDescent="0.35">
      <c r="B21293" s="31"/>
      <c r="C21293" s="31"/>
    </row>
    <row r="21294" spans="2:3" x14ac:dyDescent="0.35">
      <c r="B21294" s="31"/>
      <c r="C21294" s="31"/>
    </row>
    <row r="21295" spans="2:3" x14ac:dyDescent="0.35">
      <c r="B21295" s="31"/>
      <c r="C21295" s="31"/>
    </row>
    <row r="21296" spans="2:3" x14ac:dyDescent="0.35">
      <c r="B21296" s="31"/>
      <c r="C21296" s="31"/>
    </row>
    <row r="21297" spans="2:3" x14ac:dyDescent="0.35">
      <c r="B21297" s="31"/>
      <c r="C21297" s="31"/>
    </row>
    <row r="21298" spans="2:3" x14ac:dyDescent="0.35">
      <c r="B21298" s="31"/>
      <c r="C21298" s="31"/>
    </row>
    <row r="21299" spans="2:3" x14ac:dyDescent="0.35">
      <c r="B21299" s="31"/>
      <c r="C21299" s="31"/>
    </row>
    <row r="21300" spans="2:3" x14ac:dyDescent="0.35">
      <c r="B21300" s="31"/>
      <c r="C21300" s="31"/>
    </row>
    <row r="21301" spans="2:3" x14ac:dyDescent="0.35">
      <c r="B21301" s="31"/>
      <c r="C21301" s="31"/>
    </row>
    <row r="21302" spans="2:3" x14ac:dyDescent="0.35">
      <c r="B21302" s="31"/>
      <c r="C21302" s="31"/>
    </row>
    <row r="21303" spans="2:3" x14ac:dyDescent="0.35">
      <c r="B21303" s="31"/>
      <c r="C21303" s="31"/>
    </row>
    <row r="21304" spans="2:3" x14ac:dyDescent="0.35">
      <c r="B21304" s="31"/>
      <c r="C21304" s="31"/>
    </row>
    <row r="21305" spans="2:3" x14ac:dyDescent="0.35">
      <c r="B21305" s="31"/>
      <c r="C21305" s="31"/>
    </row>
    <row r="21306" spans="2:3" x14ac:dyDescent="0.35">
      <c r="B21306" s="31"/>
      <c r="C21306" s="31"/>
    </row>
    <row r="21307" spans="2:3" x14ac:dyDescent="0.35">
      <c r="B21307" s="31"/>
      <c r="C21307" s="31"/>
    </row>
    <row r="21308" spans="2:3" x14ac:dyDescent="0.35">
      <c r="B21308" s="31"/>
      <c r="C21308" s="31"/>
    </row>
    <row r="21309" spans="2:3" x14ac:dyDescent="0.35">
      <c r="B21309" s="31"/>
      <c r="C21309" s="31"/>
    </row>
    <row r="21310" spans="2:3" x14ac:dyDescent="0.35">
      <c r="B21310" s="31"/>
      <c r="C21310" s="31"/>
    </row>
    <row r="21311" spans="2:3" x14ac:dyDescent="0.35">
      <c r="B21311" s="31"/>
      <c r="C21311" s="31"/>
    </row>
    <row r="21312" spans="2:3" x14ac:dyDescent="0.35">
      <c r="B21312" s="31"/>
      <c r="C21312" s="31"/>
    </row>
    <row r="21313" spans="2:3" x14ac:dyDescent="0.35">
      <c r="B21313" s="31"/>
      <c r="C21313" s="31"/>
    </row>
    <row r="21314" spans="2:3" x14ac:dyDescent="0.35">
      <c r="B21314" s="31"/>
      <c r="C21314" s="31"/>
    </row>
    <row r="21315" spans="2:3" x14ac:dyDescent="0.35">
      <c r="B21315" s="31"/>
      <c r="C21315" s="31"/>
    </row>
    <row r="21316" spans="2:3" x14ac:dyDescent="0.35">
      <c r="B21316" s="31"/>
      <c r="C21316" s="31"/>
    </row>
    <row r="21317" spans="2:3" x14ac:dyDescent="0.35">
      <c r="B21317" s="31"/>
      <c r="C21317" s="31"/>
    </row>
    <row r="21318" spans="2:3" x14ac:dyDescent="0.35">
      <c r="B21318" s="31"/>
      <c r="C21318" s="31"/>
    </row>
    <row r="21319" spans="2:3" x14ac:dyDescent="0.35">
      <c r="B21319" s="31"/>
      <c r="C21319" s="31"/>
    </row>
    <row r="21320" spans="2:3" x14ac:dyDescent="0.35">
      <c r="B21320" s="31"/>
      <c r="C21320" s="31"/>
    </row>
    <row r="21321" spans="2:3" x14ac:dyDescent="0.35">
      <c r="B21321" s="31"/>
      <c r="C21321" s="31"/>
    </row>
    <row r="21322" spans="2:3" x14ac:dyDescent="0.35">
      <c r="B21322" s="31"/>
      <c r="C21322" s="31"/>
    </row>
    <row r="21323" spans="2:3" x14ac:dyDescent="0.35">
      <c r="B21323" s="31"/>
      <c r="C21323" s="31"/>
    </row>
    <row r="21324" spans="2:3" x14ac:dyDescent="0.35">
      <c r="B21324" s="31"/>
      <c r="C21324" s="31"/>
    </row>
    <row r="21325" spans="2:3" x14ac:dyDescent="0.35">
      <c r="B21325" s="31"/>
      <c r="C21325" s="31"/>
    </row>
    <row r="21326" spans="2:3" x14ac:dyDescent="0.35">
      <c r="B21326" s="31"/>
      <c r="C21326" s="31"/>
    </row>
    <row r="21327" spans="2:3" x14ac:dyDescent="0.35">
      <c r="B21327" s="31"/>
      <c r="C21327" s="31"/>
    </row>
    <row r="21328" spans="2:3" x14ac:dyDescent="0.35">
      <c r="B21328" s="31"/>
      <c r="C21328" s="31"/>
    </row>
    <row r="21329" spans="2:3" x14ac:dyDescent="0.35">
      <c r="B21329" s="31"/>
      <c r="C21329" s="31"/>
    </row>
    <row r="21330" spans="2:3" x14ac:dyDescent="0.35">
      <c r="B21330" s="31"/>
      <c r="C21330" s="31"/>
    </row>
    <row r="21331" spans="2:3" x14ac:dyDescent="0.35">
      <c r="B21331" s="31"/>
      <c r="C21331" s="31"/>
    </row>
    <row r="21332" spans="2:3" x14ac:dyDescent="0.35">
      <c r="B21332" s="31"/>
      <c r="C21332" s="31"/>
    </row>
    <row r="21333" spans="2:3" x14ac:dyDescent="0.35">
      <c r="B21333" s="31"/>
      <c r="C21333" s="31"/>
    </row>
    <row r="21334" spans="2:3" x14ac:dyDescent="0.35">
      <c r="B21334" s="31"/>
      <c r="C21334" s="31"/>
    </row>
    <row r="21335" spans="2:3" x14ac:dyDescent="0.35">
      <c r="B21335" s="31"/>
      <c r="C21335" s="31"/>
    </row>
    <row r="21336" spans="2:3" x14ac:dyDescent="0.35">
      <c r="B21336" s="31"/>
      <c r="C21336" s="31"/>
    </row>
    <row r="21337" spans="2:3" x14ac:dyDescent="0.35">
      <c r="B21337" s="31"/>
      <c r="C21337" s="31"/>
    </row>
    <row r="21338" spans="2:3" x14ac:dyDescent="0.35">
      <c r="B21338" s="31"/>
      <c r="C21338" s="31"/>
    </row>
    <row r="21339" spans="2:3" x14ac:dyDescent="0.35">
      <c r="B21339" s="31"/>
      <c r="C21339" s="31"/>
    </row>
    <row r="21340" spans="2:3" x14ac:dyDescent="0.35">
      <c r="B21340" s="31"/>
      <c r="C21340" s="31"/>
    </row>
    <row r="21341" spans="2:3" x14ac:dyDescent="0.35">
      <c r="B21341" s="31"/>
      <c r="C21341" s="31"/>
    </row>
    <row r="21342" spans="2:3" x14ac:dyDescent="0.35">
      <c r="B21342" s="31"/>
      <c r="C21342" s="31"/>
    </row>
    <row r="21343" spans="2:3" x14ac:dyDescent="0.35">
      <c r="B21343" s="31"/>
      <c r="C21343" s="31"/>
    </row>
    <row r="21344" spans="2:3" x14ac:dyDescent="0.35">
      <c r="B21344" s="31"/>
      <c r="C21344" s="31"/>
    </row>
    <row r="21345" spans="2:3" x14ac:dyDescent="0.35">
      <c r="B21345" s="31"/>
      <c r="C21345" s="31"/>
    </row>
    <row r="21346" spans="2:3" x14ac:dyDescent="0.35">
      <c r="B21346" s="31"/>
      <c r="C21346" s="31"/>
    </row>
    <row r="21347" spans="2:3" x14ac:dyDescent="0.35">
      <c r="B21347" s="31"/>
      <c r="C21347" s="31"/>
    </row>
    <row r="21348" spans="2:3" x14ac:dyDescent="0.35">
      <c r="B21348" s="31"/>
      <c r="C21348" s="31"/>
    </row>
    <row r="21349" spans="2:3" x14ac:dyDescent="0.35">
      <c r="B21349" s="31"/>
      <c r="C21349" s="31"/>
    </row>
    <row r="21350" spans="2:3" x14ac:dyDescent="0.35">
      <c r="B21350" s="31"/>
      <c r="C21350" s="31"/>
    </row>
    <row r="21351" spans="2:3" x14ac:dyDescent="0.35">
      <c r="B21351" s="31"/>
      <c r="C21351" s="31"/>
    </row>
    <row r="21352" spans="2:3" x14ac:dyDescent="0.35">
      <c r="B21352" s="31"/>
      <c r="C21352" s="31"/>
    </row>
    <row r="21353" spans="2:3" x14ac:dyDescent="0.35">
      <c r="B21353" s="31"/>
      <c r="C21353" s="31"/>
    </row>
    <row r="21354" spans="2:3" x14ac:dyDescent="0.35">
      <c r="B21354" s="31"/>
      <c r="C21354" s="31"/>
    </row>
    <row r="21355" spans="2:3" x14ac:dyDescent="0.35">
      <c r="B21355" s="31"/>
      <c r="C21355" s="31"/>
    </row>
    <row r="21356" spans="2:3" x14ac:dyDescent="0.35">
      <c r="B21356" s="31"/>
      <c r="C21356" s="31"/>
    </row>
    <row r="21357" spans="2:3" x14ac:dyDescent="0.35">
      <c r="B21357" s="31"/>
      <c r="C21357" s="31"/>
    </row>
    <row r="21358" spans="2:3" x14ac:dyDescent="0.35">
      <c r="B21358" s="31"/>
      <c r="C21358" s="31"/>
    </row>
    <row r="21359" spans="2:3" x14ac:dyDescent="0.35">
      <c r="B21359" s="31"/>
      <c r="C21359" s="31"/>
    </row>
    <row r="21360" spans="2:3" x14ac:dyDescent="0.35">
      <c r="B21360" s="31"/>
      <c r="C21360" s="31"/>
    </row>
    <row r="21361" spans="2:3" x14ac:dyDescent="0.35">
      <c r="B21361" s="31"/>
      <c r="C21361" s="31"/>
    </row>
    <row r="21362" spans="2:3" x14ac:dyDescent="0.35">
      <c r="B21362" s="31"/>
      <c r="C21362" s="31"/>
    </row>
    <row r="21363" spans="2:3" x14ac:dyDescent="0.35">
      <c r="B21363" s="31"/>
      <c r="C21363" s="31"/>
    </row>
    <row r="21364" spans="2:3" x14ac:dyDescent="0.35">
      <c r="B21364" s="31"/>
      <c r="C21364" s="31"/>
    </row>
    <row r="21365" spans="2:3" x14ac:dyDescent="0.35">
      <c r="B21365" s="31"/>
      <c r="C21365" s="31"/>
    </row>
    <row r="21366" spans="2:3" x14ac:dyDescent="0.35">
      <c r="B21366" s="31"/>
      <c r="C21366" s="31"/>
    </row>
    <row r="21367" spans="2:3" x14ac:dyDescent="0.35">
      <c r="B21367" s="31"/>
      <c r="C21367" s="31"/>
    </row>
    <row r="21368" spans="2:3" x14ac:dyDescent="0.35">
      <c r="B21368" s="31"/>
      <c r="C21368" s="31"/>
    </row>
    <row r="21369" spans="2:3" x14ac:dyDescent="0.35">
      <c r="B21369" s="31"/>
      <c r="C21369" s="31"/>
    </row>
    <row r="21370" spans="2:3" x14ac:dyDescent="0.35">
      <c r="B21370" s="31"/>
      <c r="C21370" s="31"/>
    </row>
    <row r="21371" spans="2:3" x14ac:dyDescent="0.35">
      <c r="B21371" s="31"/>
      <c r="C21371" s="31"/>
    </row>
    <row r="21372" spans="2:3" x14ac:dyDescent="0.35">
      <c r="B21372" s="31"/>
      <c r="C21372" s="31"/>
    </row>
    <row r="21373" spans="2:3" x14ac:dyDescent="0.35">
      <c r="B21373" s="31"/>
      <c r="C21373" s="31"/>
    </row>
    <row r="21374" spans="2:3" x14ac:dyDescent="0.35">
      <c r="B21374" s="31"/>
      <c r="C21374" s="31"/>
    </row>
    <row r="21375" spans="2:3" x14ac:dyDescent="0.35">
      <c r="B21375" s="31"/>
      <c r="C21375" s="31"/>
    </row>
    <row r="21376" spans="2:3" x14ac:dyDescent="0.35">
      <c r="B21376" s="31"/>
      <c r="C21376" s="31"/>
    </row>
    <row r="21377" spans="2:3" x14ac:dyDescent="0.35">
      <c r="B21377" s="31"/>
      <c r="C21377" s="31"/>
    </row>
    <row r="21378" spans="2:3" x14ac:dyDescent="0.35">
      <c r="B21378" s="31"/>
      <c r="C21378" s="31"/>
    </row>
    <row r="21379" spans="2:3" x14ac:dyDescent="0.35">
      <c r="B21379" s="31"/>
      <c r="C21379" s="31"/>
    </row>
    <row r="21380" spans="2:3" x14ac:dyDescent="0.35">
      <c r="B21380" s="31"/>
      <c r="C21380" s="31"/>
    </row>
    <row r="21381" spans="2:3" x14ac:dyDescent="0.35">
      <c r="B21381" s="31"/>
      <c r="C21381" s="31"/>
    </row>
    <row r="21382" spans="2:3" x14ac:dyDescent="0.35">
      <c r="B21382" s="31"/>
      <c r="C21382" s="31"/>
    </row>
    <row r="21383" spans="2:3" x14ac:dyDescent="0.35">
      <c r="B21383" s="31"/>
      <c r="C21383" s="31"/>
    </row>
    <row r="21384" spans="2:3" x14ac:dyDescent="0.35">
      <c r="B21384" s="31"/>
      <c r="C21384" s="31"/>
    </row>
    <row r="21385" spans="2:3" x14ac:dyDescent="0.35">
      <c r="B21385" s="31"/>
      <c r="C21385" s="31"/>
    </row>
    <row r="21386" spans="2:3" x14ac:dyDescent="0.35">
      <c r="B21386" s="31"/>
      <c r="C21386" s="31"/>
    </row>
    <row r="21387" spans="2:3" x14ac:dyDescent="0.35">
      <c r="B21387" s="31"/>
      <c r="C21387" s="31"/>
    </row>
    <row r="21388" spans="2:3" x14ac:dyDescent="0.35">
      <c r="B21388" s="31"/>
      <c r="C21388" s="31"/>
    </row>
    <row r="21389" spans="2:3" x14ac:dyDescent="0.35">
      <c r="B21389" s="31"/>
      <c r="C21389" s="31"/>
    </row>
    <row r="21390" spans="2:3" x14ac:dyDescent="0.35">
      <c r="B21390" s="31"/>
      <c r="C21390" s="31"/>
    </row>
    <row r="21391" spans="2:3" x14ac:dyDescent="0.35">
      <c r="B21391" s="31"/>
      <c r="C21391" s="31"/>
    </row>
    <row r="21392" spans="2:3" x14ac:dyDescent="0.35">
      <c r="B21392" s="31"/>
      <c r="C21392" s="31"/>
    </row>
    <row r="21393" spans="2:3" x14ac:dyDescent="0.35">
      <c r="B21393" s="31"/>
      <c r="C21393" s="31"/>
    </row>
    <row r="21394" spans="2:3" x14ac:dyDescent="0.35">
      <c r="B21394" s="31"/>
      <c r="C21394" s="31"/>
    </row>
    <row r="21395" spans="2:3" x14ac:dyDescent="0.35">
      <c r="B21395" s="31"/>
      <c r="C21395" s="31"/>
    </row>
    <row r="21396" spans="2:3" x14ac:dyDescent="0.35">
      <c r="B21396" s="31"/>
      <c r="C21396" s="31"/>
    </row>
    <row r="21397" spans="2:3" x14ac:dyDescent="0.35">
      <c r="B21397" s="31"/>
      <c r="C21397" s="31"/>
    </row>
    <row r="21398" spans="2:3" x14ac:dyDescent="0.35">
      <c r="B21398" s="31"/>
      <c r="C21398" s="31"/>
    </row>
    <row r="21399" spans="2:3" x14ac:dyDescent="0.35">
      <c r="B21399" s="31"/>
      <c r="C21399" s="31"/>
    </row>
    <row r="21400" spans="2:3" x14ac:dyDescent="0.35">
      <c r="B21400" s="31"/>
      <c r="C21400" s="31"/>
    </row>
    <row r="21401" spans="2:3" x14ac:dyDescent="0.35">
      <c r="B21401" s="31"/>
      <c r="C21401" s="31"/>
    </row>
    <row r="21402" spans="2:3" x14ac:dyDescent="0.35">
      <c r="B21402" s="31"/>
      <c r="C21402" s="31"/>
    </row>
    <row r="21403" spans="2:3" x14ac:dyDescent="0.35">
      <c r="B21403" s="31"/>
      <c r="C21403" s="31"/>
    </row>
    <row r="21404" spans="2:3" x14ac:dyDescent="0.35">
      <c r="B21404" s="31"/>
      <c r="C21404" s="31"/>
    </row>
    <row r="21405" spans="2:3" x14ac:dyDescent="0.35">
      <c r="B21405" s="31"/>
      <c r="C21405" s="31"/>
    </row>
    <row r="21406" spans="2:3" x14ac:dyDescent="0.35">
      <c r="B21406" s="31"/>
      <c r="C21406" s="31"/>
    </row>
    <row r="21407" spans="2:3" x14ac:dyDescent="0.35">
      <c r="B21407" s="31"/>
      <c r="C21407" s="31"/>
    </row>
    <row r="21408" spans="2:3" x14ac:dyDescent="0.35">
      <c r="B21408" s="31"/>
      <c r="C21408" s="31"/>
    </row>
    <row r="21409" spans="2:3" x14ac:dyDescent="0.35">
      <c r="B21409" s="31"/>
      <c r="C21409" s="31"/>
    </row>
    <row r="21410" spans="2:3" x14ac:dyDescent="0.35">
      <c r="B21410" s="31"/>
      <c r="C21410" s="31"/>
    </row>
    <row r="21411" spans="2:3" x14ac:dyDescent="0.35">
      <c r="B21411" s="31"/>
      <c r="C21411" s="31"/>
    </row>
    <row r="21412" spans="2:3" x14ac:dyDescent="0.35">
      <c r="B21412" s="31"/>
      <c r="C21412" s="31"/>
    </row>
    <row r="21413" spans="2:3" x14ac:dyDescent="0.35">
      <c r="B21413" s="31"/>
      <c r="C21413" s="31"/>
    </row>
    <row r="21414" spans="2:3" x14ac:dyDescent="0.35">
      <c r="B21414" s="31"/>
      <c r="C21414" s="31"/>
    </row>
    <row r="21415" spans="2:3" x14ac:dyDescent="0.35">
      <c r="B21415" s="31"/>
      <c r="C21415" s="31"/>
    </row>
    <row r="21416" spans="2:3" x14ac:dyDescent="0.35">
      <c r="B21416" s="31"/>
      <c r="C21416" s="31"/>
    </row>
    <row r="21417" spans="2:3" x14ac:dyDescent="0.35">
      <c r="B21417" s="31"/>
      <c r="C21417" s="31"/>
    </row>
    <row r="21418" spans="2:3" x14ac:dyDescent="0.35">
      <c r="B21418" s="31"/>
      <c r="C21418" s="31"/>
    </row>
    <row r="21419" spans="2:3" x14ac:dyDescent="0.35">
      <c r="B21419" s="31"/>
      <c r="C21419" s="31"/>
    </row>
    <row r="21420" spans="2:3" x14ac:dyDescent="0.35">
      <c r="B21420" s="31"/>
      <c r="C21420" s="31"/>
    </row>
    <row r="21421" spans="2:3" x14ac:dyDescent="0.35">
      <c r="B21421" s="31"/>
      <c r="C21421" s="31"/>
    </row>
    <row r="21422" spans="2:3" x14ac:dyDescent="0.35">
      <c r="B21422" s="31"/>
      <c r="C21422" s="31"/>
    </row>
    <row r="21423" spans="2:3" x14ac:dyDescent="0.35">
      <c r="B21423" s="31"/>
      <c r="C21423" s="31"/>
    </row>
    <row r="21424" spans="2:3" x14ac:dyDescent="0.35">
      <c r="B21424" s="31"/>
      <c r="C21424" s="31"/>
    </row>
    <row r="21425" spans="2:3" x14ac:dyDescent="0.35">
      <c r="B21425" s="31"/>
      <c r="C21425" s="31"/>
    </row>
    <row r="21426" spans="2:3" x14ac:dyDescent="0.35">
      <c r="B21426" s="31"/>
      <c r="C21426" s="31"/>
    </row>
    <row r="21427" spans="2:3" x14ac:dyDescent="0.35">
      <c r="B21427" s="31"/>
      <c r="C21427" s="31"/>
    </row>
    <row r="21428" spans="2:3" x14ac:dyDescent="0.35">
      <c r="B21428" s="31"/>
      <c r="C21428" s="31"/>
    </row>
    <row r="21429" spans="2:3" x14ac:dyDescent="0.35">
      <c r="B21429" s="31"/>
      <c r="C21429" s="31"/>
    </row>
    <row r="21430" spans="2:3" x14ac:dyDescent="0.35">
      <c r="B21430" s="31"/>
      <c r="C21430" s="31"/>
    </row>
    <row r="21431" spans="2:3" x14ac:dyDescent="0.35">
      <c r="B21431" s="31"/>
      <c r="C21431" s="31"/>
    </row>
    <row r="21432" spans="2:3" x14ac:dyDescent="0.35">
      <c r="B21432" s="31"/>
      <c r="C21432" s="31"/>
    </row>
    <row r="21433" spans="2:3" x14ac:dyDescent="0.35">
      <c r="B21433" s="31"/>
      <c r="C21433" s="31"/>
    </row>
    <row r="21434" spans="2:3" x14ac:dyDescent="0.35">
      <c r="B21434" s="31"/>
      <c r="C21434" s="31"/>
    </row>
    <row r="21435" spans="2:3" x14ac:dyDescent="0.35">
      <c r="B21435" s="31"/>
      <c r="C21435" s="31"/>
    </row>
    <row r="21436" spans="2:3" x14ac:dyDescent="0.35">
      <c r="B21436" s="31"/>
      <c r="C21436" s="31"/>
    </row>
    <row r="21437" spans="2:3" x14ac:dyDescent="0.35">
      <c r="B21437" s="31"/>
      <c r="C21437" s="31"/>
    </row>
    <row r="21438" spans="2:3" x14ac:dyDescent="0.35">
      <c r="B21438" s="31"/>
      <c r="C21438" s="31"/>
    </row>
    <row r="21439" spans="2:3" x14ac:dyDescent="0.35">
      <c r="B21439" s="31"/>
      <c r="C21439" s="31"/>
    </row>
    <row r="21440" spans="2:3" x14ac:dyDescent="0.35">
      <c r="B21440" s="31"/>
      <c r="C21440" s="31"/>
    </row>
    <row r="21441" spans="2:3" x14ac:dyDescent="0.35">
      <c r="B21441" s="31"/>
      <c r="C21441" s="31"/>
    </row>
    <row r="21442" spans="2:3" x14ac:dyDescent="0.35">
      <c r="B21442" s="31"/>
      <c r="C21442" s="31"/>
    </row>
    <row r="21443" spans="2:3" x14ac:dyDescent="0.35">
      <c r="B21443" s="31"/>
      <c r="C21443" s="31"/>
    </row>
    <row r="21444" spans="2:3" x14ac:dyDescent="0.35">
      <c r="B21444" s="31"/>
      <c r="C21444" s="31"/>
    </row>
    <row r="21445" spans="2:3" x14ac:dyDescent="0.35">
      <c r="B21445" s="31"/>
      <c r="C21445" s="31"/>
    </row>
    <row r="21446" spans="2:3" x14ac:dyDescent="0.35">
      <c r="B21446" s="31"/>
      <c r="C21446" s="31"/>
    </row>
    <row r="21447" spans="2:3" x14ac:dyDescent="0.35">
      <c r="B21447" s="31"/>
      <c r="C21447" s="31"/>
    </row>
    <row r="21448" spans="2:3" x14ac:dyDescent="0.35">
      <c r="B21448" s="31"/>
      <c r="C21448" s="31"/>
    </row>
    <row r="21449" spans="2:3" x14ac:dyDescent="0.35">
      <c r="B21449" s="31"/>
      <c r="C21449" s="31"/>
    </row>
    <row r="21450" spans="2:3" x14ac:dyDescent="0.35">
      <c r="B21450" s="31"/>
      <c r="C21450" s="31"/>
    </row>
    <row r="21451" spans="2:3" x14ac:dyDescent="0.35">
      <c r="B21451" s="31"/>
      <c r="C21451" s="31"/>
    </row>
    <row r="21452" spans="2:3" x14ac:dyDescent="0.35">
      <c r="B21452" s="31"/>
      <c r="C21452" s="31"/>
    </row>
    <row r="21453" spans="2:3" x14ac:dyDescent="0.35">
      <c r="B21453" s="31"/>
      <c r="C21453" s="31"/>
    </row>
    <row r="21454" spans="2:3" x14ac:dyDescent="0.35">
      <c r="B21454" s="31"/>
      <c r="C21454" s="31"/>
    </row>
    <row r="21455" spans="2:3" x14ac:dyDescent="0.35">
      <c r="B21455" s="31"/>
      <c r="C21455" s="31"/>
    </row>
    <row r="21456" spans="2:3" x14ac:dyDescent="0.35">
      <c r="B21456" s="31"/>
      <c r="C21456" s="31"/>
    </row>
    <row r="21457" spans="2:3" x14ac:dyDescent="0.35">
      <c r="B21457" s="31"/>
      <c r="C21457" s="31"/>
    </row>
    <row r="21458" spans="2:3" x14ac:dyDescent="0.35">
      <c r="B21458" s="31"/>
      <c r="C21458" s="31"/>
    </row>
    <row r="21459" spans="2:3" x14ac:dyDescent="0.35">
      <c r="B21459" s="31"/>
      <c r="C21459" s="31"/>
    </row>
    <row r="21460" spans="2:3" x14ac:dyDescent="0.35">
      <c r="B21460" s="31"/>
      <c r="C21460" s="31"/>
    </row>
    <row r="21461" spans="2:3" x14ac:dyDescent="0.35">
      <c r="B21461" s="31"/>
      <c r="C21461" s="31"/>
    </row>
    <row r="21462" spans="2:3" x14ac:dyDescent="0.35">
      <c r="B21462" s="31"/>
      <c r="C21462" s="31"/>
    </row>
    <row r="21463" spans="2:3" x14ac:dyDescent="0.35">
      <c r="B21463" s="31"/>
      <c r="C21463" s="31"/>
    </row>
    <row r="21464" spans="2:3" x14ac:dyDescent="0.35">
      <c r="B21464" s="31"/>
      <c r="C21464" s="31"/>
    </row>
    <row r="21465" spans="2:3" x14ac:dyDescent="0.35">
      <c r="B21465" s="31"/>
      <c r="C21465" s="31"/>
    </row>
    <row r="21466" spans="2:3" x14ac:dyDescent="0.35">
      <c r="B21466" s="31"/>
      <c r="C21466" s="31"/>
    </row>
    <row r="21467" spans="2:3" x14ac:dyDescent="0.35">
      <c r="B21467" s="31"/>
      <c r="C21467" s="31"/>
    </row>
    <row r="21468" spans="2:3" x14ac:dyDescent="0.35">
      <c r="B21468" s="31"/>
      <c r="C21468" s="31"/>
    </row>
    <row r="21469" spans="2:3" x14ac:dyDescent="0.35">
      <c r="B21469" s="31"/>
      <c r="C21469" s="31"/>
    </row>
    <row r="21470" spans="2:3" x14ac:dyDescent="0.35">
      <c r="B21470" s="31"/>
      <c r="C21470" s="31"/>
    </row>
    <row r="21471" spans="2:3" x14ac:dyDescent="0.35">
      <c r="B21471" s="31"/>
      <c r="C21471" s="31"/>
    </row>
    <row r="21472" spans="2:3" x14ac:dyDescent="0.35">
      <c r="B21472" s="31"/>
      <c r="C21472" s="31"/>
    </row>
    <row r="21473" spans="2:3" x14ac:dyDescent="0.35">
      <c r="B21473" s="31"/>
      <c r="C21473" s="31"/>
    </row>
    <row r="21474" spans="2:3" x14ac:dyDescent="0.35">
      <c r="B21474" s="31"/>
      <c r="C21474" s="31"/>
    </row>
    <row r="21475" spans="2:3" x14ac:dyDescent="0.35">
      <c r="B21475" s="31"/>
      <c r="C21475" s="31"/>
    </row>
    <row r="21476" spans="2:3" x14ac:dyDescent="0.35">
      <c r="B21476" s="31"/>
      <c r="C21476" s="31"/>
    </row>
    <row r="21477" spans="2:3" x14ac:dyDescent="0.35">
      <c r="B21477" s="31"/>
      <c r="C21477" s="31"/>
    </row>
    <row r="21478" spans="2:3" x14ac:dyDescent="0.35">
      <c r="B21478" s="31"/>
      <c r="C21478" s="31"/>
    </row>
    <row r="21479" spans="2:3" x14ac:dyDescent="0.35">
      <c r="B21479" s="31"/>
      <c r="C21479" s="31"/>
    </row>
    <row r="21480" spans="2:3" x14ac:dyDescent="0.35">
      <c r="B21480" s="31"/>
      <c r="C21480" s="31"/>
    </row>
    <row r="21481" spans="2:3" x14ac:dyDescent="0.35">
      <c r="B21481" s="31"/>
      <c r="C21481" s="31"/>
    </row>
    <row r="21482" spans="2:3" x14ac:dyDescent="0.35">
      <c r="B21482" s="31"/>
      <c r="C21482" s="31"/>
    </row>
    <row r="21483" spans="2:3" x14ac:dyDescent="0.35">
      <c r="B21483" s="31"/>
      <c r="C21483" s="31"/>
    </row>
    <row r="21484" spans="2:3" x14ac:dyDescent="0.35">
      <c r="B21484" s="31"/>
      <c r="C21484" s="31"/>
    </row>
    <row r="21485" spans="2:3" x14ac:dyDescent="0.35">
      <c r="B21485" s="31"/>
      <c r="C21485" s="31"/>
    </row>
    <row r="21486" spans="2:3" x14ac:dyDescent="0.35">
      <c r="B21486" s="31"/>
      <c r="C21486" s="31"/>
    </row>
    <row r="21487" spans="2:3" x14ac:dyDescent="0.35">
      <c r="B21487" s="31"/>
      <c r="C21487" s="31"/>
    </row>
    <row r="21488" spans="2:3" x14ac:dyDescent="0.35">
      <c r="B21488" s="31"/>
      <c r="C21488" s="31"/>
    </row>
    <row r="21489" spans="2:3" x14ac:dyDescent="0.35">
      <c r="B21489" s="31"/>
      <c r="C21489" s="31"/>
    </row>
    <row r="21490" spans="2:3" x14ac:dyDescent="0.35">
      <c r="B21490" s="31"/>
      <c r="C21490" s="31"/>
    </row>
    <row r="21491" spans="2:3" x14ac:dyDescent="0.35">
      <c r="B21491" s="31"/>
      <c r="C21491" s="31"/>
    </row>
    <row r="21492" spans="2:3" x14ac:dyDescent="0.35">
      <c r="B21492" s="31"/>
      <c r="C21492" s="31"/>
    </row>
    <row r="21493" spans="2:3" x14ac:dyDescent="0.35">
      <c r="B21493" s="31"/>
      <c r="C21493" s="31"/>
    </row>
    <row r="21494" spans="2:3" x14ac:dyDescent="0.35">
      <c r="B21494" s="31"/>
      <c r="C21494" s="31"/>
    </row>
    <row r="21495" spans="2:3" x14ac:dyDescent="0.35">
      <c r="B21495" s="31"/>
      <c r="C21495" s="31"/>
    </row>
    <row r="21496" spans="2:3" x14ac:dyDescent="0.35">
      <c r="B21496" s="31"/>
      <c r="C21496" s="31"/>
    </row>
    <row r="21497" spans="2:3" x14ac:dyDescent="0.35">
      <c r="B21497" s="31"/>
      <c r="C21497" s="31"/>
    </row>
    <row r="21498" spans="2:3" x14ac:dyDescent="0.35">
      <c r="B21498" s="31"/>
      <c r="C21498" s="31"/>
    </row>
    <row r="21499" spans="2:3" x14ac:dyDescent="0.35">
      <c r="B21499" s="31"/>
      <c r="C21499" s="31"/>
    </row>
    <row r="21500" spans="2:3" x14ac:dyDescent="0.35">
      <c r="B21500" s="31"/>
      <c r="C21500" s="31"/>
    </row>
    <row r="21501" spans="2:3" x14ac:dyDescent="0.35">
      <c r="B21501" s="31"/>
      <c r="C21501" s="31"/>
    </row>
    <row r="21502" spans="2:3" x14ac:dyDescent="0.35">
      <c r="B21502" s="31"/>
      <c r="C21502" s="31"/>
    </row>
    <row r="21503" spans="2:3" x14ac:dyDescent="0.35">
      <c r="B21503" s="31"/>
      <c r="C21503" s="31"/>
    </row>
    <row r="21504" spans="2:3" x14ac:dyDescent="0.35">
      <c r="B21504" s="31"/>
      <c r="C21504" s="31"/>
    </row>
    <row r="21505" spans="2:3" x14ac:dyDescent="0.35">
      <c r="B21505" s="31"/>
      <c r="C21505" s="31"/>
    </row>
    <row r="21506" spans="2:3" x14ac:dyDescent="0.35">
      <c r="B21506" s="31"/>
      <c r="C21506" s="31"/>
    </row>
    <row r="21507" spans="2:3" x14ac:dyDescent="0.35">
      <c r="B21507" s="31"/>
      <c r="C21507" s="31"/>
    </row>
    <row r="21508" spans="2:3" x14ac:dyDescent="0.35">
      <c r="B21508" s="31"/>
      <c r="C21508" s="31"/>
    </row>
    <row r="21509" spans="2:3" x14ac:dyDescent="0.35">
      <c r="B21509" s="31"/>
      <c r="C21509" s="31"/>
    </row>
    <row r="21510" spans="2:3" x14ac:dyDescent="0.35">
      <c r="B21510" s="31"/>
      <c r="C21510" s="31"/>
    </row>
    <row r="21511" spans="2:3" x14ac:dyDescent="0.35">
      <c r="B21511" s="31"/>
      <c r="C21511" s="31"/>
    </row>
    <row r="21512" spans="2:3" x14ac:dyDescent="0.35">
      <c r="B21512" s="31"/>
      <c r="C21512" s="31"/>
    </row>
    <row r="21513" spans="2:3" x14ac:dyDescent="0.35">
      <c r="B21513" s="31"/>
      <c r="C21513" s="31"/>
    </row>
    <row r="21514" spans="2:3" x14ac:dyDescent="0.35">
      <c r="B21514" s="31"/>
      <c r="C21514" s="31"/>
    </row>
    <row r="21515" spans="2:3" x14ac:dyDescent="0.35">
      <c r="B21515" s="31"/>
      <c r="C21515" s="31"/>
    </row>
    <row r="21516" spans="2:3" x14ac:dyDescent="0.35">
      <c r="B21516" s="31"/>
      <c r="C21516" s="31"/>
    </row>
    <row r="21517" spans="2:3" x14ac:dyDescent="0.35">
      <c r="B21517" s="31"/>
      <c r="C21517" s="31"/>
    </row>
    <row r="21518" spans="2:3" x14ac:dyDescent="0.35">
      <c r="B21518" s="31"/>
      <c r="C21518" s="31"/>
    </row>
    <row r="21519" spans="2:3" x14ac:dyDescent="0.35">
      <c r="B21519" s="31"/>
      <c r="C21519" s="31"/>
    </row>
    <row r="21520" spans="2:3" x14ac:dyDescent="0.35">
      <c r="B21520" s="31"/>
      <c r="C21520" s="31"/>
    </row>
    <row r="21521" spans="2:3" x14ac:dyDescent="0.35">
      <c r="B21521" s="31"/>
      <c r="C21521" s="31"/>
    </row>
    <row r="21522" spans="2:3" x14ac:dyDescent="0.35">
      <c r="B21522" s="31"/>
      <c r="C21522" s="31"/>
    </row>
    <row r="21523" spans="2:3" x14ac:dyDescent="0.35">
      <c r="B21523" s="31"/>
      <c r="C21523" s="31"/>
    </row>
    <row r="21524" spans="2:3" x14ac:dyDescent="0.35">
      <c r="B21524" s="31"/>
      <c r="C21524" s="31"/>
    </row>
    <row r="21525" spans="2:3" x14ac:dyDescent="0.35">
      <c r="B21525" s="31"/>
      <c r="C21525" s="31"/>
    </row>
    <row r="21526" spans="2:3" x14ac:dyDescent="0.35">
      <c r="B21526" s="31"/>
      <c r="C21526" s="31"/>
    </row>
    <row r="21527" spans="2:3" x14ac:dyDescent="0.35">
      <c r="B21527" s="31"/>
      <c r="C21527" s="31"/>
    </row>
    <row r="21528" spans="2:3" x14ac:dyDescent="0.35">
      <c r="B21528" s="31"/>
      <c r="C21528" s="31"/>
    </row>
    <row r="21529" spans="2:3" x14ac:dyDescent="0.35">
      <c r="B21529" s="31"/>
      <c r="C21529" s="31"/>
    </row>
    <row r="21530" spans="2:3" x14ac:dyDescent="0.35">
      <c r="B21530" s="31"/>
      <c r="C21530" s="31"/>
    </row>
    <row r="21531" spans="2:3" x14ac:dyDescent="0.35">
      <c r="B21531" s="31"/>
      <c r="C21531" s="31"/>
    </row>
    <row r="21532" spans="2:3" x14ac:dyDescent="0.35">
      <c r="B21532" s="31"/>
      <c r="C21532" s="31"/>
    </row>
    <row r="21533" spans="2:3" x14ac:dyDescent="0.35">
      <c r="B21533" s="31"/>
      <c r="C21533" s="31"/>
    </row>
    <row r="21534" spans="2:3" x14ac:dyDescent="0.35">
      <c r="B21534" s="31"/>
      <c r="C21534" s="31"/>
    </row>
    <row r="21535" spans="2:3" x14ac:dyDescent="0.35">
      <c r="B21535" s="31"/>
      <c r="C21535" s="31"/>
    </row>
    <row r="21536" spans="2:3" x14ac:dyDescent="0.35">
      <c r="B21536" s="31"/>
      <c r="C21536" s="31"/>
    </row>
    <row r="21537" spans="2:3" x14ac:dyDescent="0.35">
      <c r="B21537" s="31"/>
      <c r="C21537" s="31"/>
    </row>
    <row r="21538" spans="2:3" x14ac:dyDescent="0.35">
      <c r="B21538" s="31"/>
      <c r="C21538" s="31"/>
    </row>
    <row r="21539" spans="2:3" x14ac:dyDescent="0.35">
      <c r="B21539" s="31"/>
      <c r="C21539" s="31"/>
    </row>
    <row r="21540" spans="2:3" x14ac:dyDescent="0.35">
      <c r="B21540" s="31"/>
      <c r="C21540" s="31"/>
    </row>
    <row r="21541" spans="2:3" x14ac:dyDescent="0.35">
      <c r="B21541" s="31"/>
      <c r="C21541" s="31"/>
    </row>
    <row r="21542" spans="2:3" x14ac:dyDescent="0.35">
      <c r="B21542" s="31"/>
      <c r="C21542" s="31"/>
    </row>
    <row r="21543" spans="2:3" x14ac:dyDescent="0.35">
      <c r="B21543" s="31"/>
      <c r="C21543" s="31"/>
    </row>
    <row r="21544" spans="2:3" x14ac:dyDescent="0.35">
      <c r="B21544" s="31"/>
      <c r="C21544" s="31"/>
    </row>
    <row r="21545" spans="2:3" x14ac:dyDescent="0.35">
      <c r="B21545" s="31"/>
      <c r="C21545" s="31"/>
    </row>
    <row r="21546" spans="2:3" x14ac:dyDescent="0.35">
      <c r="B21546" s="31"/>
      <c r="C21546" s="31"/>
    </row>
    <row r="21547" spans="2:3" x14ac:dyDescent="0.35">
      <c r="B21547" s="31"/>
      <c r="C21547" s="31"/>
    </row>
    <row r="21548" spans="2:3" x14ac:dyDescent="0.35">
      <c r="B21548" s="31"/>
      <c r="C21548" s="31"/>
    </row>
    <row r="21549" spans="2:3" x14ac:dyDescent="0.35">
      <c r="B21549" s="31"/>
      <c r="C21549" s="31"/>
    </row>
    <row r="21550" spans="2:3" x14ac:dyDescent="0.35">
      <c r="B21550" s="31"/>
      <c r="C21550" s="31"/>
    </row>
    <row r="21551" spans="2:3" x14ac:dyDescent="0.35">
      <c r="B21551" s="31"/>
      <c r="C21551" s="31"/>
    </row>
    <row r="21552" spans="2:3" x14ac:dyDescent="0.35">
      <c r="B21552" s="31"/>
      <c r="C21552" s="31"/>
    </row>
    <row r="21553" spans="2:3" x14ac:dyDescent="0.35">
      <c r="B21553" s="31"/>
      <c r="C21553" s="31"/>
    </row>
    <row r="21554" spans="2:3" x14ac:dyDescent="0.35">
      <c r="B21554" s="31"/>
      <c r="C21554" s="31"/>
    </row>
    <row r="21555" spans="2:3" x14ac:dyDescent="0.35">
      <c r="B21555" s="31"/>
      <c r="C21555" s="31"/>
    </row>
    <row r="21556" spans="2:3" x14ac:dyDescent="0.35">
      <c r="B21556" s="31"/>
      <c r="C21556" s="31"/>
    </row>
    <row r="21557" spans="2:3" x14ac:dyDescent="0.35">
      <c r="B21557" s="31"/>
      <c r="C21557" s="31"/>
    </row>
    <row r="21558" spans="2:3" x14ac:dyDescent="0.35">
      <c r="B21558" s="31"/>
      <c r="C21558" s="31"/>
    </row>
    <row r="21559" spans="2:3" x14ac:dyDescent="0.35">
      <c r="B21559" s="31"/>
      <c r="C21559" s="31"/>
    </row>
    <row r="21560" spans="2:3" x14ac:dyDescent="0.35">
      <c r="B21560" s="31"/>
      <c r="C21560" s="31"/>
    </row>
    <row r="21561" spans="2:3" x14ac:dyDescent="0.35">
      <c r="B21561" s="31"/>
      <c r="C21561" s="31"/>
    </row>
    <row r="21562" spans="2:3" x14ac:dyDescent="0.35">
      <c r="B21562" s="31"/>
      <c r="C21562" s="31"/>
    </row>
    <row r="21563" spans="2:3" x14ac:dyDescent="0.35">
      <c r="B21563" s="31"/>
      <c r="C21563" s="31"/>
    </row>
    <row r="21564" spans="2:3" x14ac:dyDescent="0.35">
      <c r="B21564" s="31"/>
      <c r="C21564" s="31"/>
    </row>
    <row r="21565" spans="2:3" x14ac:dyDescent="0.35">
      <c r="B21565" s="31"/>
      <c r="C21565" s="31"/>
    </row>
    <row r="21566" spans="2:3" x14ac:dyDescent="0.35">
      <c r="B21566" s="31"/>
      <c r="C21566" s="31"/>
    </row>
    <row r="21567" spans="2:3" x14ac:dyDescent="0.35">
      <c r="B21567" s="31"/>
      <c r="C21567" s="31"/>
    </row>
    <row r="21568" spans="2:3" x14ac:dyDescent="0.35">
      <c r="B21568" s="31"/>
      <c r="C21568" s="31"/>
    </row>
    <row r="21569" spans="2:3" x14ac:dyDescent="0.35">
      <c r="B21569" s="31"/>
      <c r="C21569" s="31"/>
    </row>
    <row r="21570" spans="2:3" x14ac:dyDescent="0.35">
      <c r="B21570" s="31"/>
      <c r="C21570" s="31"/>
    </row>
    <row r="21571" spans="2:3" x14ac:dyDescent="0.35">
      <c r="B21571" s="31"/>
      <c r="C21571" s="31"/>
    </row>
    <row r="21572" spans="2:3" x14ac:dyDescent="0.35">
      <c r="B21572" s="31"/>
      <c r="C21572" s="31"/>
    </row>
    <row r="21573" spans="2:3" x14ac:dyDescent="0.35">
      <c r="B21573" s="31"/>
      <c r="C21573" s="31"/>
    </row>
    <row r="21574" spans="2:3" x14ac:dyDescent="0.35">
      <c r="B21574" s="31"/>
      <c r="C21574" s="31"/>
    </row>
    <row r="21575" spans="2:3" x14ac:dyDescent="0.35">
      <c r="B21575" s="31"/>
      <c r="C21575" s="31"/>
    </row>
    <row r="21576" spans="2:3" x14ac:dyDescent="0.35">
      <c r="B21576" s="31"/>
      <c r="C21576" s="31"/>
    </row>
    <row r="21577" spans="2:3" x14ac:dyDescent="0.35">
      <c r="B21577" s="31"/>
      <c r="C21577" s="31"/>
    </row>
    <row r="21578" spans="2:3" x14ac:dyDescent="0.35">
      <c r="B21578" s="31"/>
      <c r="C21578" s="31"/>
    </row>
    <row r="21579" spans="2:3" x14ac:dyDescent="0.35">
      <c r="B21579" s="31"/>
      <c r="C21579" s="31"/>
    </row>
    <row r="21580" spans="2:3" x14ac:dyDescent="0.35">
      <c r="B21580" s="31"/>
      <c r="C21580" s="31"/>
    </row>
    <row r="21581" spans="2:3" x14ac:dyDescent="0.35">
      <c r="B21581" s="31"/>
      <c r="C21581" s="31"/>
    </row>
    <row r="21582" spans="2:3" x14ac:dyDescent="0.35">
      <c r="B21582" s="31"/>
      <c r="C21582" s="31"/>
    </row>
    <row r="21583" spans="2:3" x14ac:dyDescent="0.35">
      <c r="B21583" s="31"/>
      <c r="C21583" s="31"/>
    </row>
    <row r="21584" spans="2:3" x14ac:dyDescent="0.35">
      <c r="B21584" s="31"/>
      <c r="C21584" s="31"/>
    </row>
    <row r="21585" spans="2:3" x14ac:dyDescent="0.35">
      <c r="B21585" s="31"/>
      <c r="C21585" s="31"/>
    </row>
    <row r="21586" spans="2:3" x14ac:dyDescent="0.35">
      <c r="B21586" s="31"/>
      <c r="C21586" s="31"/>
    </row>
    <row r="21587" spans="2:3" x14ac:dyDescent="0.35">
      <c r="B21587" s="31"/>
      <c r="C21587" s="31"/>
    </row>
    <row r="21588" spans="2:3" x14ac:dyDescent="0.35">
      <c r="B21588" s="31"/>
      <c r="C21588" s="31"/>
    </row>
    <row r="21589" spans="2:3" x14ac:dyDescent="0.35">
      <c r="B21589" s="31"/>
      <c r="C21589" s="31"/>
    </row>
    <row r="21590" spans="2:3" x14ac:dyDescent="0.35">
      <c r="B21590" s="31"/>
      <c r="C21590" s="31"/>
    </row>
    <row r="21591" spans="2:3" x14ac:dyDescent="0.35">
      <c r="B21591" s="31"/>
      <c r="C21591" s="31"/>
    </row>
    <row r="21592" spans="2:3" x14ac:dyDescent="0.35">
      <c r="B21592" s="31"/>
      <c r="C21592" s="31"/>
    </row>
    <row r="21593" spans="2:3" x14ac:dyDescent="0.35">
      <c r="B21593" s="31"/>
      <c r="C21593" s="31"/>
    </row>
    <row r="21594" spans="2:3" x14ac:dyDescent="0.35">
      <c r="B21594" s="31"/>
      <c r="C21594" s="31"/>
    </row>
    <row r="21595" spans="2:3" x14ac:dyDescent="0.35">
      <c r="B21595" s="31"/>
      <c r="C21595" s="31"/>
    </row>
    <row r="21596" spans="2:3" x14ac:dyDescent="0.35">
      <c r="B21596" s="31"/>
      <c r="C21596" s="31"/>
    </row>
    <row r="21597" spans="2:3" x14ac:dyDescent="0.35">
      <c r="B21597" s="31"/>
      <c r="C21597" s="31"/>
    </row>
    <row r="21598" spans="2:3" x14ac:dyDescent="0.35">
      <c r="B21598" s="31"/>
      <c r="C21598" s="31"/>
    </row>
    <row r="21599" spans="2:3" x14ac:dyDescent="0.35">
      <c r="B21599" s="31"/>
      <c r="C21599" s="31"/>
    </row>
    <row r="21600" spans="2:3" x14ac:dyDescent="0.35">
      <c r="B21600" s="31"/>
      <c r="C21600" s="31"/>
    </row>
    <row r="21601" spans="2:3" x14ac:dyDescent="0.35">
      <c r="B21601" s="31"/>
      <c r="C21601" s="31"/>
    </row>
    <row r="21602" spans="2:3" x14ac:dyDescent="0.35">
      <c r="B21602" s="31"/>
      <c r="C21602" s="31"/>
    </row>
    <row r="21603" spans="2:3" x14ac:dyDescent="0.35">
      <c r="B21603" s="31"/>
      <c r="C21603" s="31"/>
    </row>
    <row r="21604" spans="2:3" x14ac:dyDescent="0.35">
      <c r="B21604" s="31"/>
      <c r="C21604" s="31"/>
    </row>
    <row r="21605" spans="2:3" x14ac:dyDescent="0.35">
      <c r="B21605" s="31"/>
      <c r="C21605" s="31"/>
    </row>
    <row r="21606" spans="2:3" x14ac:dyDescent="0.35">
      <c r="B21606" s="31"/>
      <c r="C21606" s="31"/>
    </row>
    <row r="21607" spans="2:3" x14ac:dyDescent="0.35">
      <c r="B21607" s="31"/>
      <c r="C21607" s="31"/>
    </row>
    <row r="21608" spans="2:3" x14ac:dyDescent="0.35">
      <c r="B21608" s="31"/>
      <c r="C21608" s="31"/>
    </row>
    <row r="21609" spans="2:3" x14ac:dyDescent="0.35">
      <c r="B21609" s="31"/>
      <c r="C21609" s="31"/>
    </row>
    <row r="21610" spans="2:3" x14ac:dyDescent="0.35">
      <c r="B21610" s="31"/>
      <c r="C21610" s="31"/>
    </row>
    <row r="21611" spans="2:3" x14ac:dyDescent="0.35">
      <c r="B21611" s="31"/>
      <c r="C21611" s="31"/>
    </row>
    <row r="21612" spans="2:3" x14ac:dyDescent="0.35">
      <c r="B21612" s="31"/>
      <c r="C21612" s="31"/>
    </row>
    <row r="21613" spans="2:3" x14ac:dyDescent="0.35">
      <c r="B21613" s="31"/>
      <c r="C21613" s="31"/>
    </row>
    <row r="21614" spans="2:3" x14ac:dyDescent="0.35">
      <c r="B21614" s="31"/>
      <c r="C21614" s="31"/>
    </row>
    <row r="21615" spans="2:3" x14ac:dyDescent="0.35">
      <c r="B21615" s="31"/>
      <c r="C21615" s="31"/>
    </row>
    <row r="21616" spans="2:3" x14ac:dyDescent="0.35">
      <c r="B21616" s="31"/>
      <c r="C21616" s="31"/>
    </row>
    <row r="21617" spans="2:3" x14ac:dyDescent="0.35">
      <c r="B21617" s="31"/>
      <c r="C21617" s="31"/>
    </row>
    <row r="21618" spans="2:3" x14ac:dyDescent="0.35">
      <c r="B21618" s="31"/>
      <c r="C21618" s="31"/>
    </row>
    <row r="21619" spans="2:3" x14ac:dyDescent="0.35">
      <c r="B21619" s="31"/>
      <c r="C21619" s="31"/>
    </row>
    <row r="21620" spans="2:3" x14ac:dyDescent="0.35">
      <c r="B21620" s="31"/>
      <c r="C21620" s="31"/>
    </row>
    <row r="21621" spans="2:3" x14ac:dyDescent="0.35">
      <c r="B21621" s="31"/>
      <c r="C21621" s="31"/>
    </row>
    <row r="21622" spans="2:3" x14ac:dyDescent="0.35">
      <c r="B21622" s="31"/>
      <c r="C21622" s="31"/>
    </row>
    <row r="21623" spans="2:3" x14ac:dyDescent="0.35">
      <c r="B21623" s="31"/>
      <c r="C21623" s="31"/>
    </row>
    <row r="21624" spans="2:3" x14ac:dyDescent="0.35">
      <c r="B21624" s="31"/>
      <c r="C21624" s="31"/>
    </row>
    <row r="21625" spans="2:3" x14ac:dyDescent="0.35">
      <c r="B21625" s="31"/>
      <c r="C21625" s="31"/>
    </row>
    <row r="21626" spans="2:3" x14ac:dyDescent="0.35">
      <c r="B21626" s="31"/>
      <c r="C21626" s="31"/>
    </row>
    <row r="21627" spans="2:3" x14ac:dyDescent="0.35">
      <c r="B21627" s="31"/>
      <c r="C21627" s="31"/>
    </row>
    <row r="21628" spans="2:3" x14ac:dyDescent="0.35">
      <c r="B21628" s="31"/>
      <c r="C21628" s="31"/>
    </row>
    <row r="21629" spans="2:3" x14ac:dyDescent="0.35">
      <c r="B21629" s="31"/>
      <c r="C21629" s="31"/>
    </row>
    <row r="21630" spans="2:3" x14ac:dyDescent="0.35">
      <c r="B21630" s="31"/>
      <c r="C21630" s="31"/>
    </row>
    <row r="21631" spans="2:3" x14ac:dyDescent="0.35">
      <c r="B21631" s="31"/>
      <c r="C21631" s="31"/>
    </row>
    <row r="21632" spans="2:3" x14ac:dyDescent="0.35">
      <c r="B21632" s="31"/>
      <c r="C21632" s="31"/>
    </row>
    <row r="21633" spans="2:3" x14ac:dyDescent="0.35">
      <c r="B21633" s="31"/>
      <c r="C21633" s="31"/>
    </row>
    <row r="21634" spans="2:3" x14ac:dyDescent="0.35">
      <c r="B21634" s="31"/>
      <c r="C21634" s="31"/>
    </row>
    <row r="21635" spans="2:3" x14ac:dyDescent="0.35">
      <c r="B21635" s="31"/>
      <c r="C21635" s="31"/>
    </row>
    <row r="21636" spans="2:3" x14ac:dyDescent="0.35">
      <c r="B21636" s="31"/>
      <c r="C21636" s="31"/>
    </row>
    <row r="21637" spans="2:3" x14ac:dyDescent="0.35">
      <c r="B21637" s="31"/>
      <c r="C21637" s="31"/>
    </row>
    <row r="21638" spans="2:3" x14ac:dyDescent="0.35">
      <c r="B21638" s="31"/>
      <c r="C21638" s="31"/>
    </row>
    <row r="21639" spans="2:3" x14ac:dyDescent="0.35">
      <c r="B21639" s="31"/>
      <c r="C21639" s="31"/>
    </row>
    <row r="21640" spans="2:3" x14ac:dyDescent="0.35">
      <c r="B21640" s="31"/>
      <c r="C21640" s="31"/>
    </row>
    <row r="21641" spans="2:3" x14ac:dyDescent="0.35">
      <c r="B21641" s="31"/>
      <c r="C21641" s="31"/>
    </row>
    <row r="21642" spans="2:3" x14ac:dyDescent="0.35">
      <c r="B21642" s="31"/>
      <c r="C21642" s="31"/>
    </row>
    <row r="21643" spans="2:3" x14ac:dyDescent="0.35">
      <c r="B21643" s="31"/>
      <c r="C21643" s="31"/>
    </row>
    <row r="21644" spans="2:3" x14ac:dyDescent="0.35">
      <c r="B21644" s="31"/>
      <c r="C21644" s="31"/>
    </row>
    <row r="21645" spans="2:3" x14ac:dyDescent="0.35">
      <c r="B21645" s="31"/>
      <c r="C21645" s="31"/>
    </row>
    <row r="21646" spans="2:3" x14ac:dyDescent="0.35">
      <c r="B21646" s="31"/>
      <c r="C21646" s="31"/>
    </row>
    <row r="21647" spans="2:3" x14ac:dyDescent="0.35">
      <c r="B21647" s="31"/>
      <c r="C21647" s="31"/>
    </row>
    <row r="21648" spans="2:3" x14ac:dyDescent="0.35">
      <c r="B21648" s="31"/>
      <c r="C21648" s="31"/>
    </row>
    <row r="21649" spans="2:3" x14ac:dyDescent="0.35">
      <c r="B21649" s="31"/>
      <c r="C21649" s="31"/>
    </row>
    <row r="21650" spans="2:3" x14ac:dyDescent="0.35">
      <c r="B21650" s="31"/>
      <c r="C21650" s="31"/>
    </row>
    <row r="21651" spans="2:3" x14ac:dyDescent="0.35">
      <c r="B21651" s="31"/>
      <c r="C21651" s="31"/>
    </row>
    <row r="21652" spans="2:3" x14ac:dyDescent="0.35">
      <c r="B21652" s="31"/>
      <c r="C21652" s="31"/>
    </row>
    <row r="21653" spans="2:3" x14ac:dyDescent="0.35">
      <c r="B21653" s="31"/>
      <c r="C21653" s="31"/>
    </row>
    <row r="21654" spans="2:3" x14ac:dyDescent="0.35">
      <c r="B21654" s="31"/>
      <c r="C21654" s="31"/>
    </row>
    <row r="21655" spans="2:3" x14ac:dyDescent="0.35">
      <c r="B21655" s="31"/>
      <c r="C21655" s="31"/>
    </row>
    <row r="21656" spans="2:3" x14ac:dyDescent="0.35">
      <c r="B21656" s="31"/>
      <c r="C21656" s="31"/>
    </row>
    <row r="21657" spans="2:3" x14ac:dyDescent="0.35">
      <c r="B21657" s="31"/>
      <c r="C21657" s="31"/>
    </row>
    <row r="21658" spans="2:3" x14ac:dyDescent="0.35">
      <c r="B21658" s="31"/>
      <c r="C21658" s="31"/>
    </row>
    <row r="21659" spans="2:3" x14ac:dyDescent="0.35">
      <c r="B21659" s="31"/>
      <c r="C21659" s="31"/>
    </row>
    <row r="21660" spans="2:3" x14ac:dyDescent="0.35">
      <c r="B21660" s="31"/>
      <c r="C21660" s="31"/>
    </row>
    <row r="21661" spans="2:3" x14ac:dyDescent="0.35">
      <c r="B21661" s="31"/>
      <c r="C21661" s="31"/>
    </row>
    <row r="21662" spans="2:3" x14ac:dyDescent="0.35">
      <c r="B21662" s="31"/>
      <c r="C21662" s="31"/>
    </row>
    <row r="21663" spans="2:3" x14ac:dyDescent="0.35">
      <c r="B21663" s="31"/>
      <c r="C21663" s="31"/>
    </row>
    <row r="21664" spans="2:3" x14ac:dyDescent="0.35">
      <c r="B21664" s="31"/>
      <c r="C21664" s="31"/>
    </row>
    <row r="21665" spans="2:3" x14ac:dyDescent="0.35">
      <c r="B21665" s="31"/>
      <c r="C21665" s="31"/>
    </row>
    <row r="21666" spans="2:3" x14ac:dyDescent="0.35">
      <c r="B21666" s="31"/>
      <c r="C21666" s="31"/>
    </row>
    <row r="21667" spans="2:3" x14ac:dyDescent="0.35">
      <c r="B21667" s="31"/>
      <c r="C21667" s="31"/>
    </row>
    <row r="21668" spans="2:3" x14ac:dyDescent="0.35">
      <c r="B21668" s="31"/>
      <c r="C21668" s="31"/>
    </row>
    <row r="21669" spans="2:3" x14ac:dyDescent="0.35">
      <c r="B21669" s="31"/>
      <c r="C21669" s="31"/>
    </row>
    <row r="21670" spans="2:3" x14ac:dyDescent="0.35">
      <c r="B21670" s="31"/>
      <c r="C21670" s="31"/>
    </row>
    <row r="21671" spans="2:3" x14ac:dyDescent="0.35">
      <c r="B21671" s="31"/>
      <c r="C21671" s="31"/>
    </row>
    <row r="21672" spans="2:3" x14ac:dyDescent="0.35">
      <c r="B21672" s="31"/>
      <c r="C21672" s="31"/>
    </row>
    <row r="21673" spans="2:3" x14ac:dyDescent="0.35">
      <c r="B21673" s="31"/>
      <c r="C21673" s="31"/>
    </row>
    <row r="21674" spans="2:3" x14ac:dyDescent="0.35">
      <c r="B21674" s="31"/>
      <c r="C21674" s="31"/>
    </row>
    <row r="21675" spans="2:3" x14ac:dyDescent="0.35">
      <c r="B21675" s="31"/>
      <c r="C21675" s="31"/>
    </row>
    <row r="21676" spans="2:3" x14ac:dyDescent="0.35">
      <c r="B21676" s="31"/>
      <c r="C21676" s="31"/>
    </row>
    <row r="21677" spans="2:3" x14ac:dyDescent="0.35">
      <c r="B21677" s="31"/>
      <c r="C21677" s="31"/>
    </row>
    <row r="21678" spans="2:3" x14ac:dyDescent="0.35">
      <c r="B21678" s="31"/>
      <c r="C21678" s="31"/>
    </row>
    <row r="21679" spans="2:3" x14ac:dyDescent="0.35">
      <c r="B21679" s="31"/>
      <c r="C21679" s="31"/>
    </row>
    <row r="21680" spans="2:3" x14ac:dyDescent="0.35">
      <c r="B21680" s="31"/>
      <c r="C21680" s="31"/>
    </row>
    <row r="21681" spans="2:3" x14ac:dyDescent="0.35">
      <c r="B21681" s="31"/>
      <c r="C21681" s="31"/>
    </row>
    <row r="21682" spans="2:3" x14ac:dyDescent="0.35">
      <c r="B21682" s="31"/>
      <c r="C21682" s="31"/>
    </row>
    <row r="21683" spans="2:3" x14ac:dyDescent="0.35">
      <c r="B21683" s="31"/>
      <c r="C21683" s="31"/>
    </row>
    <row r="21684" spans="2:3" x14ac:dyDescent="0.35">
      <c r="B21684" s="31"/>
      <c r="C21684" s="31"/>
    </row>
    <row r="21685" spans="2:3" x14ac:dyDescent="0.35">
      <c r="B21685" s="31"/>
      <c r="C21685" s="31"/>
    </row>
    <row r="21686" spans="2:3" x14ac:dyDescent="0.35">
      <c r="B21686" s="31"/>
      <c r="C21686" s="31"/>
    </row>
    <row r="21687" spans="2:3" x14ac:dyDescent="0.35">
      <c r="B21687" s="31"/>
      <c r="C21687" s="31"/>
    </row>
    <row r="21688" spans="2:3" x14ac:dyDescent="0.35">
      <c r="B21688" s="31"/>
      <c r="C21688" s="31"/>
    </row>
    <row r="21689" spans="2:3" x14ac:dyDescent="0.35">
      <c r="B21689" s="31"/>
      <c r="C21689" s="31"/>
    </row>
    <row r="21690" spans="2:3" x14ac:dyDescent="0.35">
      <c r="B21690" s="31"/>
      <c r="C21690" s="31"/>
    </row>
    <row r="21691" spans="2:3" x14ac:dyDescent="0.35">
      <c r="B21691" s="31"/>
      <c r="C21691" s="31"/>
    </row>
    <row r="21692" spans="2:3" x14ac:dyDescent="0.35">
      <c r="B21692" s="31"/>
      <c r="C21692" s="31"/>
    </row>
    <row r="21693" spans="2:3" x14ac:dyDescent="0.35">
      <c r="B21693" s="31"/>
      <c r="C21693" s="31"/>
    </row>
    <row r="21694" spans="2:3" x14ac:dyDescent="0.35">
      <c r="B21694" s="31"/>
      <c r="C21694" s="31"/>
    </row>
    <row r="21695" spans="2:3" x14ac:dyDescent="0.35">
      <c r="B21695" s="31"/>
      <c r="C21695" s="31"/>
    </row>
    <row r="21696" spans="2:3" x14ac:dyDescent="0.35">
      <c r="B21696" s="31"/>
      <c r="C21696" s="31"/>
    </row>
    <row r="21697" spans="2:3" x14ac:dyDescent="0.35">
      <c r="B21697" s="31"/>
      <c r="C21697" s="31"/>
    </row>
    <row r="21698" spans="2:3" x14ac:dyDescent="0.35">
      <c r="B21698" s="31"/>
      <c r="C21698" s="31"/>
    </row>
    <row r="21699" spans="2:3" x14ac:dyDescent="0.35">
      <c r="B21699" s="31"/>
      <c r="C21699" s="31"/>
    </row>
    <row r="21700" spans="2:3" x14ac:dyDescent="0.35">
      <c r="B21700" s="31"/>
      <c r="C21700" s="31"/>
    </row>
    <row r="21701" spans="2:3" x14ac:dyDescent="0.35">
      <c r="B21701" s="31"/>
      <c r="C21701" s="31"/>
    </row>
    <row r="21702" spans="2:3" x14ac:dyDescent="0.35">
      <c r="B21702" s="31"/>
      <c r="C21702" s="31"/>
    </row>
    <row r="21703" spans="2:3" x14ac:dyDescent="0.35">
      <c r="B21703" s="31"/>
      <c r="C21703" s="31"/>
    </row>
    <row r="21704" spans="2:3" x14ac:dyDescent="0.35">
      <c r="B21704" s="31"/>
      <c r="C21704" s="31"/>
    </row>
    <row r="21705" spans="2:3" x14ac:dyDescent="0.35">
      <c r="B21705" s="31"/>
      <c r="C21705" s="31"/>
    </row>
    <row r="21706" spans="2:3" x14ac:dyDescent="0.35">
      <c r="B21706" s="31"/>
      <c r="C21706" s="31"/>
    </row>
    <row r="21707" spans="2:3" x14ac:dyDescent="0.35">
      <c r="B21707" s="31"/>
      <c r="C21707" s="31"/>
    </row>
    <row r="21708" spans="2:3" x14ac:dyDescent="0.35">
      <c r="B21708" s="31"/>
      <c r="C21708" s="31"/>
    </row>
    <row r="21709" spans="2:3" x14ac:dyDescent="0.35">
      <c r="B21709" s="31"/>
      <c r="C21709" s="31"/>
    </row>
    <row r="21710" spans="2:3" x14ac:dyDescent="0.35">
      <c r="B21710" s="31"/>
      <c r="C21710" s="31"/>
    </row>
    <row r="21711" spans="2:3" x14ac:dyDescent="0.35">
      <c r="B21711" s="31"/>
      <c r="C21711" s="31"/>
    </row>
    <row r="21712" spans="2:3" x14ac:dyDescent="0.35">
      <c r="B21712" s="31"/>
      <c r="C21712" s="31"/>
    </row>
    <row r="21713" spans="2:3" x14ac:dyDescent="0.35">
      <c r="B21713" s="31"/>
      <c r="C21713" s="31"/>
    </row>
    <row r="21714" spans="2:3" x14ac:dyDescent="0.35">
      <c r="B21714" s="31"/>
      <c r="C21714" s="31"/>
    </row>
    <row r="21715" spans="2:3" x14ac:dyDescent="0.35">
      <c r="B21715" s="31"/>
      <c r="C21715" s="31"/>
    </row>
    <row r="21716" spans="2:3" x14ac:dyDescent="0.35">
      <c r="B21716" s="31"/>
      <c r="C21716" s="31"/>
    </row>
    <row r="21717" spans="2:3" x14ac:dyDescent="0.35">
      <c r="B21717" s="31"/>
      <c r="C21717" s="31"/>
    </row>
    <row r="21718" spans="2:3" x14ac:dyDescent="0.35">
      <c r="B21718" s="31"/>
      <c r="C21718" s="31"/>
    </row>
    <row r="21719" spans="2:3" x14ac:dyDescent="0.35">
      <c r="B21719" s="31"/>
      <c r="C21719" s="31"/>
    </row>
    <row r="21720" spans="2:3" x14ac:dyDescent="0.35">
      <c r="B21720" s="31"/>
      <c r="C21720" s="31"/>
    </row>
    <row r="21721" spans="2:3" x14ac:dyDescent="0.35">
      <c r="B21721" s="31"/>
      <c r="C21721" s="31"/>
    </row>
    <row r="21722" spans="2:3" x14ac:dyDescent="0.35">
      <c r="B21722" s="31"/>
      <c r="C21722" s="31"/>
    </row>
    <row r="21723" spans="2:3" x14ac:dyDescent="0.35">
      <c r="B21723" s="31"/>
      <c r="C21723" s="31"/>
    </row>
    <row r="21724" spans="2:3" x14ac:dyDescent="0.35">
      <c r="B21724" s="31"/>
      <c r="C21724" s="31"/>
    </row>
    <row r="21725" spans="2:3" x14ac:dyDescent="0.35">
      <c r="B21725" s="31"/>
      <c r="C21725" s="31"/>
    </row>
    <row r="21726" spans="2:3" x14ac:dyDescent="0.35">
      <c r="B21726" s="31"/>
      <c r="C21726" s="31"/>
    </row>
    <row r="21727" spans="2:3" x14ac:dyDescent="0.35">
      <c r="B21727" s="31"/>
      <c r="C21727" s="31"/>
    </row>
    <row r="21728" spans="2:3" x14ac:dyDescent="0.35">
      <c r="B21728" s="31"/>
      <c r="C21728" s="31"/>
    </row>
    <row r="21729" spans="2:3" x14ac:dyDescent="0.35">
      <c r="B21729" s="31"/>
      <c r="C21729" s="31"/>
    </row>
    <row r="21730" spans="2:3" x14ac:dyDescent="0.35">
      <c r="B21730" s="31"/>
      <c r="C21730" s="31"/>
    </row>
    <row r="21731" spans="2:3" x14ac:dyDescent="0.35">
      <c r="B21731" s="31"/>
      <c r="C21731" s="31"/>
    </row>
    <row r="21732" spans="2:3" x14ac:dyDescent="0.35">
      <c r="B21732" s="31"/>
      <c r="C21732" s="31"/>
    </row>
    <row r="21733" spans="2:3" x14ac:dyDescent="0.35">
      <c r="B21733" s="31"/>
      <c r="C21733" s="31"/>
    </row>
    <row r="21734" spans="2:3" x14ac:dyDescent="0.35">
      <c r="B21734" s="31"/>
      <c r="C21734" s="31"/>
    </row>
    <row r="21735" spans="2:3" x14ac:dyDescent="0.35">
      <c r="B21735" s="31"/>
      <c r="C21735" s="31"/>
    </row>
    <row r="21736" spans="2:3" x14ac:dyDescent="0.35">
      <c r="B21736" s="31"/>
      <c r="C21736" s="31"/>
    </row>
    <row r="21737" spans="2:3" x14ac:dyDescent="0.35">
      <c r="B21737" s="31"/>
      <c r="C21737" s="31"/>
    </row>
    <row r="21738" spans="2:3" x14ac:dyDescent="0.35">
      <c r="B21738" s="31"/>
      <c r="C21738" s="31"/>
    </row>
    <row r="21739" spans="2:3" x14ac:dyDescent="0.35">
      <c r="B21739" s="31"/>
      <c r="C21739" s="31"/>
    </row>
    <row r="21740" spans="2:3" x14ac:dyDescent="0.35">
      <c r="B21740" s="31"/>
      <c r="C21740" s="31"/>
    </row>
    <row r="21741" spans="2:3" x14ac:dyDescent="0.35">
      <c r="B21741" s="31"/>
      <c r="C21741" s="31"/>
    </row>
    <row r="21742" spans="2:3" x14ac:dyDescent="0.35">
      <c r="B21742" s="31"/>
      <c r="C21742" s="31"/>
    </row>
    <row r="21743" spans="2:3" x14ac:dyDescent="0.35">
      <c r="B21743" s="31"/>
      <c r="C21743" s="31"/>
    </row>
    <row r="21744" spans="2:3" x14ac:dyDescent="0.35">
      <c r="B21744" s="31"/>
      <c r="C21744" s="31"/>
    </row>
    <row r="21745" spans="2:3" x14ac:dyDescent="0.35">
      <c r="B21745" s="31"/>
      <c r="C21745" s="31"/>
    </row>
    <row r="21746" spans="2:3" x14ac:dyDescent="0.35">
      <c r="B21746" s="31"/>
      <c r="C21746" s="31"/>
    </row>
    <row r="21747" spans="2:3" x14ac:dyDescent="0.35">
      <c r="B21747" s="31"/>
      <c r="C21747" s="31"/>
    </row>
    <row r="21748" spans="2:3" x14ac:dyDescent="0.35">
      <c r="B21748" s="31"/>
      <c r="C21748" s="31"/>
    </row>
    <row r="21749" spans="2:3" x14ac:dyDescent="0.35">
      <c r="B21749" s="31"/>
      <c r="C21749" s="31"/>
    </row>
    <row r="21750" spans="2:3" x14ac:dyDescent="0.35">
      <c r="B21750" s="31"/>
      <c r="C21750" s="31"/>
    </row>
    <row r="21751" spans="2:3" x14ac:dyDescent="0.35">
      <c r="B21751" s="31"/>
      <c r="C21751" s="31"/>
    </row>
    <row r="21752" spans="2:3" x14ac:dyDescent="0.35">
      <c r="B21752" s="31"/>
      <c r="C21752" s="31"/>
    </row>
    <row r="21753" spans="2:3" x14ac:dyDescent="0.35">
      <c r="B21753" s="31"/>
      <c r="C21753" s="31"/>
    </row>
    <row r="21754" spans="2:3" x14ac:dyDescent="0.35">
      <c r="B21754" s="31"/>
      <c r="C21754" s="31"/>
    </row>
    <row r="21755" spans="2:3" x14ac:dyDescent="0.35">
      <c r="B21755" s="31"/>
      <c r="C21755" s="31"/>
    </row>
    <row r="21756" spans="2:3" x14ac:dyDescent="0.35">
      <c r="B21756" s="31"/>
      <c r="C21756" s="31"/>
    </row>
    <row r="21757" spans="2:3" x14ac:dyDescent="0.35">
      <c r="B21757" s="31"/>
      <c r="C21757" s="31"/>
    </row>
    <row r="21758" spans="2:3" x14ac:dyDescent="0.35">
      <c r="B21758" s="31"/>
      <c r="C21758" s="31"/>
    </row>
    <row r="21759" spans="2:3" x14ac:dyDescent="0.35">
      <c r="B21759" s="31"/>
      <c r="C21759" s="31"/>
    </row>
    <row r="21760" spans="2:3" x14ac:dyDescent="0.35">
      <c r="B21760" s="31"/>
      <c r="C21760" s="31"/>
    </row>
    <row r="21761" spans="2:3" x14ac:dyDescent="0.35">
      <c r="B21761" s="31"/>
      <c r="C21761" s="31"/>
    </row>
    <row r="21762" spans="2:3" x14ac:dyDescent="0.35">
      <c r="B21762" s="31"/>
      <c r="C21762" s="31"/>
    </row>
    <row r="21763" spans="2:3" x14ac:dyDescent="0.35">
      <c r="B21763" s="31"/>
      <c r="C21763" s="31"/>
    </row>
    <row r="21764" spans="2:3" x14ac:dyDescent="0.35">
      <c r="B21764" s="31"/>
      <c r="C21764" s="31"/>
    </row>
    <row r="21765" spans="2:3" x14ac:dyDescent="0.35">
      <c r="B21765" s="31"/>
      <c r="C21765" s="31"/>
    </row>
    <row r="21766" spans="2:3" x14ac:dyDescent="0.35">
      <c r="B21766" s="31"/>
      <c r="C21766" s="31"/>
    </row>
    <row r="21767" spans="2:3" x14ac:dyDescent="0.35">
      <c r="B21767" s="31"/>
      <c r="C21767" s="31"/>
    </row>
    <row r="21768" spans="2:3" x14ac:dyDescent="0.35">
      <c r="B21768" s="31"/>
      <c r="C21768" s="31"/>
    </row>
    <row r="21769" spans="2:3" x14ac:dyDescent="0.35">
      <c r="B21769" s="31"/>
      <c r="C21769" s="31"/>
    </row>
    <row r="21770" spans="2:3" x14ac:dyDescent="0.35">
      <c r="B21770" s="31"/>
      <c r="C21770" s="31"/>
    </row>
    <row r="21771" spans="2:3" x14ac:dyDescent="0.35">
      <c r="B21771" s="31"/>
      <c r="C21771" s="31"/>
    </row>
    <row r="21772" spans="2:3" x14ac:dyDescent="0.35">
      <c r="B21772" s="31"/>
      <c r="C21772" s="31"/>
    </row>
    <row r="21773" spans="2:3" x14ac:dyDescent="0.35">
      <c r="B21773" s="31"/>
      <c r="C21773" s="31"/>
    </row>
    <row r="21774" spans="2:3" x14ac:dyDescent="0.35">
      <c r="B21774" s="31"/>
      <c r="C21774" s="31"/>
    </row>
    <row r="21775" spans="2:3" x14ac:dyDescent="0.35">
      <c r="B21775" s="31"/>
      <c r="C21775" s="31"/>
    </row>
    <row r="21776" spans="2:3" x14ac:dyDescent="0.35">
      <c r="B21776" s="31"/>
      <c r="C21776" s="31"/>
    </row>
    <row r="21777" spans="2:3" x14ac:dyDescent="0.35">
      <c r="B21777" s="31"/>
      <c r="C21777" s="31"/>
    </row>
    <row r="21778" spans="2:3" x14ac:dyDescent="0.35">
      <c r="B21778" s="31"/>
      <c r="C21778" s="31"/>
    </row>
    <row r="21779" spans="2:3" x14ac:dyDescent="0.35">
      <c r="B21779" s="31"/>
      <c r="C21779" s="31"/>
    </row>
    <row r="21780" spans="2:3" x14ac:dyDescent="0.35">
      <c r="B21780" s="31"/>
      <c r="C21780" s="31"/>
    </row>
    <row r="21781" spans="2:3" x14ac:dyDescent="0.35">
      <c r="B21781" s="31"/>
      <c r="C21781" s="31"/>
    </row>
    <row r="21782" spans="2:3" x14ac:dyDescent="0.35">
      <c r="B21782" s="31"/>
      <c r="C21782" s="31"/>
    </row>
    <row r="21783" spans="2:3" x14ac:dyDescent="0.35">
      <c r="B21783" s="31"/>
      <c r="C21783" s="31"/>
    </row>
    <row r="21784" spans="2:3" x14ac:dyDescent="0.35">
      <c r="B21784" s="31"/>
      <c r="C21784" s="31"/>
    </row>
    <row r="21785" spans="2:3" x14ac:dyDescent="0.35">
      <c r="B21785" s="31"/>
      <c r="C21785" s="31"/>
    </row>
    <row r="21786" spans="2:3" x14ac:dyDescent="0.35">
      <c r="B21786" s="31"/>
      <c r="C21786" s="31"/>
    </row>
    <row r="21787" spans="2:3" x14ac:dyDescent="0.35">
      <c r="B21787" s="31"/>
      <c r="C21787" s="31"/>
    </row>
    <row r="21788" spans="2:3" x14ac:dyDescent="0.35">
      <c r="B21788" s="31"/>
      <c r="C21788" s="31"/>
    </row>
    <row r="21789" spans="2:3" x14ac:dyDescent="0.35">
      <c r="B21789" s="31"/>
      <c r="C21789" s="31"/>
    </row>
    <row r="21790" spans="2:3" x14ac:dyDescent="0.35">
      <c r="B21790" s="31"/>
      <c r="C21790" s="31"/>
    </row>
    <row r="21791" spans="2:3" x14ac:dyDescent="0.35">
      <c r="B21791" s="31"/>
      <c r="C21791" s="31"/>
    </row>
    <row r="21792" spans="2:3" x14ac:dyDescent="0.35">
      <c r="B21792" s="31"/>
      <c r="C21792" s="31"/>
    </row>
    <row r="21793" spans="2:3" x14ac:dyDescent="0.35">
      <c r="B21793" s="31"/>
      <c r="C21793" s="31"/>
    </row>
    <row r="21794" spans="2:3" x14ac:dyDescent="0.35">
      <c r="B21794" s="31"/>
      <c r="C21794" s="31"/>
    </row>
    <row r="21795" spans="2:3" x14ac:dyDescent="0.35">
      <c r="B21795" s="31"/>
      <c r="C21795" s="31"/>
    </row>
    <row r="21796" spans="2:3" x14ac:dyDescent="0.35">
      <c r="B21796" s="31"/>
      <c r="C21796" s="31"/>
    </row>
    <row r="21797" spans="2:3" x14ac:dyDescent="0.35">
      <c r="B21797" s="31"/>
      <c r="C21797" s="31"/>
    </row>
    <row r="21798" spans="2:3" x14ac:dyDescent="0.35">
      <c r="B21798" s="31"/>
      <c r="C21798" s="31"/>
    </row>
    <row r="21799" spans="2:3" x14ac:dyDescent="0.35">
      <c r="B21799" s="31"/>
      <c r="C21799" s="31"/>
    </row>
    <row r="21800" spans="2:3" x14ac:dyDescent="0.35">
      <c r="B21800" s="31"/>
      <c r="C21800" s="31"/>
    </row>
    <row r="21801" spans="2:3" x14ac:dyDescent="0.35">
      <c r="B21801" s="31"/>
      <c r="C21801" s="31"/>
    </row>
    <row r="21802" spans="2:3" x14ac:dyDescent="0.35">
      <c r="B21802" s="31"/>
      <c r="C21802" s="31"/>
    </row>
    <row r="21803" spans="2:3" x14ac:dyDescent="0.35">
      <c r="B21803" s="31"/>
      <c r="C21803" s="31"/>
    </row>
    <row r="21804" spans="2:3" x14ac:dyDescent="0.35">
      <c r="B21804" s="31"/>
      <c r="C21804" s="31"/>
    </row>
    <row r="21805" spans="2:3" x14ac:dyDescent="0.35">
      <c r="B21805" s="31"/>
      <c r="C21805" s="31"/>
    </row>
    <row r="21806" spans="2:3" x14ac:dyDescent="0.35">
      <c r="B21806" s="31"/>
      <c r="C21806" s="31"/>
    </row>
    <row r="21807" spans="2:3" x14ac:dyDescent="0.35">
      <c r="B21807" s="31"/>
      <c r="C21807" s="31"/>
    </row>
    <row r="21808" spans="2:3" x14ac:dyDescent="0.35">
      <c r="B21808" s="31"/>
      <c r="C21808" s="31"/>
    </row>
    <row r="21809" spans="2:3" x14ac:dyDescent="0.35">
      <c r="B21809" s="31"/>
      <c r="C21809" s="31"/>
    </row>
    <row r="21810" spans="2:3" x14ac:dyDescent="0.35">
      <c r="B21810" s="31"/>
      <c r="C21810" s="31"/>
    </row>
    <row r="21811" spans="2:3" x14ac:dyDescent="0.35">
      <c r="B21811" s="31"/>
      <c r="C21811" s="31"/>
    </row>
    <row r="21812" spans="2:3" x14ac:dyDescent="0.35">
      <c r="B21812" s="31"/>
      <c r="C21812" s="31"/>
    </row>
    <row r="21813" spans="2:3" x14ac:dyDescent="0.35">
      <c r="B21813" s="31"/>
      <c r="C21813" s="31"/>
    </row>
    <row r="21814" spans="2:3" x14ac:dyDescent="0.35">
      <c r="B21814" s="31"/>
      <c r="C21814" s="31"/>
    </row>
    <row r="21815" spans="2:3" x14ac:dyDescent="0.35">
      <c r="B21815" s="31"/>
      <c r="C21815" s="31"/>
    </row>
    <row r="21816" spans="2:3" x14ac:dyDescent="0.35">
      <c r="B21816" s="31"/>
      <c r="C21816" s="31"/>
    </row>
    <row r="21817" spans="2:3" x14ac:dyDescent="0.35">
      <c r="B21817" s="31"/>
      <c r="C21817" s="31"/>
    </row>
    <row r="21818" spans="2:3" x14ac:dyDescent="0.35">
      <c r="B21818" s="31"/>
      <c r="C21818" s="31"/>
    </row>
    <row r="21819" spans="2:3" x14ac:dyDescent="0.35">
      <c r="B21819" s="31"/>
      <c r="C21819" s="31"/>
    </row>
    <row r="21820" spans="2:3" x14ac:dyDescent="0.35">
      <c r="B21820" s="31"/>
      <c r="C21820" s="31"/>
    </row>
    <row r="21821" spans="2:3" x14ac:dyDescent="0.35">
      <c r="B21821" s="31"/>
      <c r="C21821" s="31"/>
    </row>
    <row r="21822" spans="2:3" x14ac:dyDescent="0.35">
      <c r="B21822" s="31"/>
      <c r="C21822" s="31"/>
    </row>
    <row r="21823" spans="2:3" x14ac:dyDescent="0.35">
      <c r="B21823" s="31"/>
      <c r="C21823" s="31"/>
    </row>
    <row r="21824" spans="2:3" x14ac:dyDescent="0.35">
      <c r="B21824" s="31"/>
      <c r="C21824" s="31"/>
    </row>
    <row r="21825" spans="2:3" x14ac:dyDescent="0.35">
      <c r="B21825" s="31"/>
      <c r="C21825" s="31"/>
    </row>
    <row r="21826" spans="2:3" x14ac:dyDescent="0.35">
      <c r="B21826" s="31"/>
      <c r="C21826" s="31"/>
    </row>
    <row r="21827" spans="2:3" x14ac:dyDescent="0.35">
      <c r="B21827" s="31"/>
      <c r="C21827" s="31"/>
    </row>
    <row r="21828" spans="2:3" x14ac:dyDescent="0.35">
      <c r="B21828" s="31"/>
      <c r="C21828" s="31"/>
    </row>
    <row r="21829" spans="2:3" x14ac:dyDescent="0.35">
      <c r="B21829" s="31"/>
      <c r="C21829" s="31"/>
    </row>
    <row r="21830" spans="2:3" x14ac:dyDescent="0.35">
      <c r="B21830" s="31"/>
      <c r="C21830" s="31"/>
    </row>
    <row r="21831" spans="2:3" x14ac:dyDescent="0.35">
      <c r="B21831" s="31"/>
      <c r="C21831" s="31"/>
    </row>
    <row r="21832" spans="2:3" x14ac:dyDescent="0.35">
      <c r="B21832" s="31"/>
      <c r="C21832" s="31"/>
    </row>
    <row r="21833" spans="2:3" x14ac:dyDescent="0.35">
      <c r="B21833" s="31"/>
      <c r="C21833" s="31"/>
    </row>
    <row r="21834" spans="2:3" x14ac:dyDescent="0.35">
      <c r="B21834" s="31"/>
      <c r="C21834" s="31"/>
    </row>
    <row r="21835" spans="2:3" x14ac:dyDescent="0.35">
      <c r="B21835" s="31"/>
      <c r="C21835" s="31"/>
    </row>
    <row r="21836" spans="2:3" x14ac:dyDescent="0.35">
      <c r="B21836" s="31"/>
      <c r="C21836" s="31"/>
    </row>
    <row r="21837" spans="2:3" x14ac:dyDescent="0.35">
      <c r="B21837" s="31"/>
      <c r="C21837" s="31"/>
    </row>
    <row r="21838" spans="2:3" x14ac:dyDescent="0.35">
      <c r="B21838" s="31"/>
      <c r="C21838" s="31"/>
    </row>
    <row r="21839" spans="2:3" x14ac:dyDescent="0.35">
      <c r="B21839" s="31"/>
      <c r="C21839" s="31"/>
    </row>
    <row r="21840" spans="2:3" x14ac:dyDescent="0.35">
      <c r="B21840" s="31"/>
      <c r="C21840" s="31"/>
    </row>
    <row r="21841" spans="2:3" x14ac:dyDescent="0.35">
      <c r="B21841" s="31"/>
      <c r="C21841" s="31"/>
    </row>
    <row r="21842" spans="2:3" x14ac:dyDescent="0.35">
      <c r="B21842" s="31"/>
      <c r="C21842" s="31"/>
    </row>
    <row r="21843" spans="2:3" x14ac:dyDescent="0.35">
      <c r="B21843" s="31"/>
      <c r="C21843" s="31"/>
    </row>
    <row r="21844" spans="2:3" x14ac:dyDescent="0.35">
      <c r="B21844" s="31"/>
      <c r="C21844" s="31"/>
    </row>
    <row r="21845" spans="2:3" x14ac:dyDescent="0.35">
      <c r="B21845" s="31"/>
      <c r="C21845" s="31"/>
    </row>
    <row r="21846" spans="2:3" x14ac:dyDescent="0.35">
      <c r="B21846" s="31"/>
      <c r="C21846" s="31"/>
    </row>
    <row r="21847" spans="2:3" x14ac:dyDescent="0.35">
      <c r="B21847" s="31"/>
      <c r="C21847" s="31"/>
    </row>
    <row r="21848" spans="2:3" x14ac:dyDescent="0.35">
      <c r="B21848" s="31"/>
      <c r="C21848" s="31"/>
    </row>
    <row r="21849" spans="2:3" x14ac:dyDescent="0.35">
      <c r="B21849" s="31"/>
      <c r="C21849" s="31"/>
    </row>
    <row r="21850" spans="2:3" x14ac:dyDescent="0.35">
      <c r="B21850" s="31"/>
      <c r="C21850" s="31"/>
    </row>
    <row r="21851" spans="2:3" x14ac:dyDescent="0.35">
      <c r="B21851" s="31"/>
      <c r="C21851" s="31"/>
    </row>
    <row r="21852" spans="2:3" x14ac:dyDescent="0.35">
      <c r="B21852" s="31"/>
      <c r="C21852" s="31"/>
    </row>
    <row r="21853" spans="2:3" x14ac:dyDescent="0.35">
      <c r="B21853" s="31"/>
      <c r="C21853" s="31"/>
    </row>
    <row r="21854" spans="2:3" x14ac:dyDescent="0.35">
      <c r="B21854" s="31"/>
      <c r="C21854" s="31"/>
    </row>
    <row r="21855" spans="2:3" x14ac:dyDescent="0.35">
      <c r="B21855" s="31"/>
      <c r="C21855" s="31"/>
    </row>
    <row r="21856" spans="2:3" x14ac:dyDescent="0.35">
      <c r="B21856" s="31"/>
      <c r="C21856" s="31"/>
    </row>
    <row r="21857" spans="2:3" x14ac:dyDescent="0.35">
      <c r="B21857" s="31"/>
      <c r="C21857" s="31"/>
    </row>
    <row r="21858" spans="2:3" x14ac:dyDescent="0.35">
      <c r="B21858" s="31"/>
      <c r="C21858" s="31"/>
    </row>
    <row r="21859" spans="2:3" x14ac:dyDescent="0.35">
      <c r="B21859" s="31"/>
      <c r="C21859" s="31"/>
    </row>
    <row r="21860" spans="2:3" x14ac:dyDescent="0.35">
      <c r="B21860" s="31"/>
      <c r="C21860" s="31"/>
    </row>
    <row r="21861" spans="2:3" x14ac:dyDescent="0.35">
      <c r="B21861" s="31"/>
      <c r="C21861" s="31"/>
    </row>
    <row r="21862" spans="2:3" x14ac:dyDescent="0.35">
      <c r="B21862" s="31"/>
      <c r="C21862" s="31"/>
    </row>
    <row r="21863" spans="2:3" x14ac:dyDescent="0.35">
      <c r="B21863" s="31"/>
      <c r="C21863" s="31"/>
    </row>
    <row r="21864" spans="2:3" x14ac:dyDescent="0.35">
      <c r="B21864" s="31"/>
      <c r="C21864" s="31"/>
    </row>
    <row r="21865" spans="2:3" x14ac:dyDescent="0.35">
      <c r="B21865" s="31"/>
      <c r="C21865" s="31"/>
    </row>
    <row r="21866" spans="2:3" x14ac:dyDescent="0.35">
      <c r="B21866" s="31"/>
      <c r="C21866" s="31"/>
    </row>
    <row r="21867" spans="2:3" x14ac:dyDescent="0.35">
      <c r="B21867" s="31"/>
      <c r="C21867" s="31"/>
    </row>
    <row r="21868" spans="2:3" x14ac:dyDescent="0.35">
      <c r="B21868" s="31"/>
      <c r="C21868" s="31"/>
    </row>
    <row r="21869" spans="2:3" x14ac:dyDescent="0.35">
      <c r="B21869" s="31"/>
      <c r="C21869" s="31"/>
    </row>
    <row r="21870" spans="2:3" x14ac:dyDescent="0.35">
      <c r="B21870" s="31"/>
      <c r="C21870" s="31"/>
    </row>
    <row r="21871" spans="2:3" x14ac:dyDescent="0.35">
      <c r="B21871" s="31"/>
      <c r="C21871" s="31"/>
    </row>
    <row r="21872" spans="2:3" x14ac:dyDescent="0.35">
      <c r="B21872" s="31"/>
      <c r="C21872" s="31"/>
    </row>
    <row r="21873" spans="2:3" x14ac:dyDescent="0.35">
      <c r="B21873" s="31"/>
      <c r="C21873" s="31"/>
    </row>
    <row r="21874" spans="2:3" x14ac:dyDescent="0.35">
      <c r="B21874" s="31"/>
      <c r="C21874" s="31"/>
    </row>
    <row r="21875" spans="2:3" x14ac:dyDescent="0.35">
      <c r="B21875" s="31"/>
      <c r="C21875" s="31"/>
    </row>
    <row r="21876" spans="2:3" x14ac:dyDescent="0.35">
      <c r="B21876" s="31"/>
      <c r="C21876" s="31"/>
    </row>
    <row r="21877" spans="2:3" x14ac:dyDescent="0.35">
      <c r="B21877" s="31"/>
      <c r="C21877" s="31"/>
    </row>
    <row r="21878" spans="2:3" x14ac:dyDescent="0.35">
      <c r="B21878" s="31"/>
      <c r="C21878" s="31"/>
    </row>
    <row r="21879" spans="2:3" x14ac:dyDescent="0.35">
      <c r="B21879" s="31"/>
      <c r="C21879" s="31"/>
    </row>
    <row r="21880" spans="2:3" x14ac:dyDescent="0.35">
      <c r="B21880" s="31"/>
      <c r="C21880" s="31"/>
    </row>
    <row r="21881" spans="2:3" x14ac:dyDescent="0.35">
      <c r="B21881" s="31"/>
      <c r="C21881" s="31"/>
    </row>
    <row r="21882" spans="2:3" x14ac:dyDescent="0.35">
      <c r="B21882" s="31"/>
      <c r="C21882" s="31"/>
    </row>
    <row r="21883" spans="2:3" x14ac:dyDescent="0.35">
      <c r="B21883" s="31"/>
      <c r="C21883" s="31"/>
    </row>
    <row r="21884" spans="2:3" x14ac:dyDescent="0.35">
      <c r="B21884" s="31"/>
      <c r="C21884" s="31"/>
    </row>
    <row r="21885" spans="2:3" x14ac:dyDescent="0.35">
      <c r="B21885" s="31"/>
      <c r="C21885" s="31"/>
    </row>
    <row r="21886" spans="2:3" x14ac:dyDescent="0.35">
      <c r="B21886" s="31"/>
      <c r="C21886" s="31"/>
    </row>
    <row r="21887" spans="2:3" x14ac:dyDescent="0.35">
      <c r="B21887" s="31"/>
      <c r="C21887" s="31"/>
    </row>
    <row r="21888" spans="2:3" x14ac:dyDescent="0.35">
      <c r="B21888" s="31"/>
      <c r="C21888" s="31"/>
    </row>
    <row r="21889" spans="2:3" x14ac:dyDescent="0.35">
      <c r="B21889" s="31"/>
      <c r="C21889" s="31"/>
    </row>
    <row r="21890" spans="2:3" x14ac:dyDescent="0.35">
      <c r="B21890" s="31"/>
      <c r="C21890" s="31"/>
    </row>
    <row r="21891" spans="2:3" x14ac:dyDescent="0.35">
      <c r="B21891" s="31"/>
      <c r="C21891" s="31"/>
    </row>
    <row r="21892" spans="2:3" x14ac:dyDescent="0.35">
      <c r="B21892" s="31"/>
      <c r="C21892" s="31"/>
    </row>
    <row r="21893" spans="2:3" x14ac:dyDescent="0.35">
      <c r="B21893" s="31"/>
      <c r="C21893" s="31"/>
    </row>
    <row r="21894" spans="2:3" x14ac:dyDescent="0.35">
      <c r="B21894" s="31"/>
      <c r="C21894" s="31"/>
    </row>
    <row r="21895" spans="2:3" x14ac:dyDescent="0.35">
      <c r="B21895" s="31"/>
      <c r="C21895" s="31"/>
    </row>
    <row r="21896" spans="2:3" x14ac:dyDescent="0.35">
      <c r="B21896" s="31"/>
      <c r="C21896" s="31"/>
    </row>
    <row r="21897" spans="2:3" x14ac:dyDescent="0.35">
      <c r="B21897" s="31"/>
      <c r="C21897" s="31"/>
    </row>
    <row r="21898" spans="2:3" x14ac:dyDescent="0.35">
      <c r="B21898" s="31"/>
      <c r="C21898" s="31"/>
    </row>
    <row r="21899" spans="2:3" x14ac:dyDescent="0.35">
      <c r="B21899" s="31"/>
      <c r="C21899" s="31"/>
    </row>
    <row r="21900" spans="2:3" x14ac:dyDescent="0.35">
      <c r="B21900" s="31"/>
      <c r="C21900" s="31"/>
    </row>
    <row r="21901" spans="2:3" x14ac:dyDescent="0.35">
      <c r="B21901" s="31"/>
      <c r="C21901" s="31"/>
    </row>
    <row r="21902" spans="2:3" x14ac:dyDescent="0.35">
      <c r="B21902" s="31"/>
      <c r="C21902" s="31"/>
    </row>
    <row r="21903" spans="2:3" x14ac:dyDescent="0.35">
      <c r="B21903" s="31"/>
      <c r="C21903" s="31"/>
    </row>
    <row r="21904" spans="2:3" x14ac:dyDescent="0.35">
      <c r="B21904" s="31"/>
      <c r="C21904" s="31"/>
    </row>
    <row r="21905" spans="2:3" x14ac:dyDescent="0.35">
      <c r="B21905" s="31"/>
      <c r="C21905" s="31"/>
    </row>
    <row r="21906" spans="2:3" x14ac:dyDescent="0.35">
      <c r="B21906" s="31"/>
      <c r="C21906" s="31"/>
    </row>
    <row r="21907" spans="2:3" x14ac:dyDescent="0.35">
      <c r="B21907" s="31"/>
      <c r="C21907" s="31"/>
    </row>
    <row r="21908" spans="2:3" x14ac:dyDescent="0.35">
      <c r="B21908" s="31"/>
      <c r="C21908" s="31"/>
    </row>
    <row r="21909" spans="2:3" x14ac:dyDescent="0.35">
      <c r="B21909" s="31"/>
      <c r="C21909" s="31"/>
    </row>
    <row r="21910" spans="2:3" x14ac:dyDescent="0.35">
      <c r="B21910" s="31"/>
      <c r="C21910" s="31"/>
    </row>
    <row r="21911" spans="2:3" x14ac:dyDescent="0.35">
      <c r="B21911" s="31"/>
      <c r="C21911" s="31"/>
    </row>
    <row r="21912" spans="2:3" x14ac:dyDescent="0.35">
      <c r="B21912" s="31"/>
      <c r="C21912" s="31"/>
    </row>
    <row r="21913" spans="2:3" x14ac:dyDescent="0.35">
      <c r="B21913" s="31"/>
      <c r="C21913" s="31"/>
    </row>
    <row r="21914" spans="2:3" x14ac:dyDescent="0.35">
      <c r="B21914" s="31"/>
      <c r="C21914" s="31"/>
    </row>
    <row r="21915" spans="2:3" x14ac:dyDescent="0.35">
      <c r="B21915" s="31"/>
      <c r="C21915" s="31"/>
    </row>
    <row r="21916" spans="2:3" x14ac:dyDescent="0.35">
      <c r="B21916" s="31"/>
      <c r="C21916" s="31"/>
    </row>
    <row r="21917" spans="2:3" x14ac:dyDescent="0.35">
      <c r="B21917" s="31"/>
      <c r="C21917" s="31"/>
    </row>
    <row r="21918" spans="2:3" x14ac:dyDescent="0.35">
      <c r="B21918" s="31"/>
      <c r="C21918" s="31"/>
    </row>
    <row r="21919" spans="2:3" x14ac:dyDescent="0.35">
      <c r="B21919" s="31"/>
      <c r="C21919" s="31"/>
    </row>
    <row r="21920" spans="2:3" x14ac:dyDescent="0.35">
      <c r="B21920" s="31"/>
      <c r="C21920" s="31"/>
    </row>
    <row r="21921" spans="2:3" x14ac:dyDescent="0.35">
      <c r="B21921" s="31"/>
      <c r="C21921" s="31"/>
    </row>
    <row r="21922" spans="2:3" x14ac:dyDescent="0.35">
      <c r="B21922" s="31"/>
      <c r="C21922" s="31"/>
    </row>
    <row r="21923" spans="2:3" x14ac:dyDescent="0.35">
      <c r="B21923" s="31"/>
      <c r="C21923" s="31"/>
    </row>
    <row r="21924" spans="2:3" x14ac:dyDescent="0.35">
      <c r="B21924" s="31"/>
      <c r="C21924" s="31"/>
    </row>
    <row r="21925" spans="2:3" x14ac:dyDescent="0.35">
      <c r="B21925" s="31"/>
      <c r="C21925" s="31"/>
    </row>
    <row r="21926" spans="2:3" x14ac:dyDescent="0.35">
      <c r="B21926" s="31"/>
      <c r="C21926" s="31"/>
    </row>
    <row r="21927" spans="2:3" x14ac:dyDescent="0.35">
      <c r="B21927" s="31"/>
      <c r="C21927" s="31"/>
    </row>
    <row r="21928" spans="2:3" x14ac:dyDescent="0.35">
      <c r="B21928" s="31"/>
      <c r="C21928" s="31"/>
    </row>
    <row r="21929" spans="2:3" x14ac:dyDescent="0.35">
      <c r="B21929" s="31"/>
      <c r="C21929" s="31"/>
    </row>
    <row r="21930" spans="2:3" x14ac:dyDescent="0.35">
      <c r="B21930" s="31"/>
      <c r="C21930" s="31"/>
    </row>
    <row r="21931" spans="2:3" x14ac:dyDescent="0.35">
      <c r="B21931" s="31"/>
      <c r="C21931" s="31"/>
    </row>
    <row r="21932" spans="2:3" x14ac:dyDescent="0.35">
      <c r="B21932" s="31"/>
      <c r="C21932" s="31"/>
    </row>
    <row r="21933" spans="2:3" x14ac:dyDescent="0.35">
      <c r="B21933" s="31"/>
      <c r="C21933" s="31"/>
    </row>
    <row r="21934" spans="2:3" x14ac:dyDescent="0.35">
      <c r="B21934" s="31"/>
      <c r="C21934" s="31"/>
    </row>
    <row r="21935" spans="2:3" x14ac:dyDescent="0.35">
      <c r="B21935" s="31"/>
      <c r="C21935" s="31"/>
    </row>
    <row r="21936" spans="2:3" x14ac:dyDescent="0.35">
      <c r="B21936" s="31"/>
      <c r="C21936" s="31"/>
    </row>
    <row r="21937" spans="2:3" x14ac:dyDescent="0.35">
      <c r="B21937" s="31"/>
      <c r="C21937" s="31"/>
    </row>
    <row r="21938" spans="2:3" x14ac:dyDescent="0.35">
      <c r="B21938" s="31"/>
      <c r="C21938" s="31"/>
    </row>
    <row r="21939" spans="2:3" x14ac:dyDescent="0.35">
      <c r="B21939" s="31"/>
      <c r="C21939" s="31"/>
    </row>
    <row r="21940" spans="2:3" x14ac:dyDescent="0.35">
      <c r="B21940" s="31"/>
      <c r="C21940" s="31"/>
    </row>
    <row r="21941" spans="2:3" x14ac:dyDescent="0.35">
      <c r="B21941" s="31"/>
      <c r="C21941" s="31"/>
    </row>
    <row r="21942" spans="2:3" x14ac:dyDescent="0.35">
      <c r="B21942" s="31"/>
      <c r="C21942" s="31"/>
    </row>
    <row r="21943" spans="2:3" x14ac:dyDescent="0.35">
      <c r="B21943" s="31"/>
      <c r="C21943" s="31"/>
    </row>
    <row r="21944" spans="2:3" x14ac:dyDescent="0.35">
      <c r="B21944" s="31"/>
      <c r="C21944" s="31"/>
    </row>
    <row r="21945" spans="2:3" x14ac:dyDescent="0.35">
      <c r="B21945" s="31"/>
      <c r="C21945" s="31"/>
    </row>
    <row r="21946" spans="2:3" x14ac:dyDescent="0.35">
      <c r="B21946" s="31"/>
      <c r="C21946" s="31"/>
    </row>
    <row r="21947" spans="2:3" x14ac:dyDescent="0.35">
      <c r="B21947" s="31"/>
      <c r="C21947" s="31"/>
    </row>
    <row r="21948" spans="2:3" x14ac:dyDescent="0.35">
      <c r="B21948" s="31"/>
      <c r="C21948" s="31"/>
    </row>
    <row r="21949" spans="2:3" x14ac:dyDescent="0.35">
      <c r="B21949" s="31"/>
      <c r="C21949" s="31"/>
    </row>
    <row r="21950" spans="2:3" x14ac:dyDescent="0.35">
      <c r="B21950" s="31"/>
      <c r="C21950" s="31"/>
    </row>
    <row r="21951" spans="2:3" x14ac:dyDescent="0.35">
      <c r="B21951" s="31"/>
      <c r="C21951" s="31"/>
    </row>
    <row r="21952" spans="2:3" x14ac:dyDescent="0.35">
      <c r="B21952" s="31"/>
      <c r="C21952" s="31"/>
    </row>
    <row r="21953" spans="2:3" x14ac:dyDescent="0.35">
      <c r="B21953" s="31"/>
      <c r="C21953" s="31"/>
    </row>
    <row r="21954" spans="2:3" x14ac:dyDescent="0.35">
      <c r="B21954" s="31"/>
      <c r="C21954" s="31"/>
    </row>
    <row r="21955" spans="2:3" x14ac:dyDescent="0.35">
      <c r="B21955" s="31"/>
      <c r="C21955" s="31"/>
    </row>
    <row r="21956" spans="2:3" x14ac:dyDescent="0.35">
      <c r="B21956" s="31"/>
      <c r="C21956" s="31"/>
    </row>
    <row r="21957" spans="2:3" x14ac:dyDescent="0.35">
      <c r="B21957" s="31"/>
      <c r="C21957" s="31"/>
    </row>
    <row r="21958" spans="2:3" x14ac:dyDescent="0.35">
      <c r="B21958" s="31"/>
      <c r="C21958" s="31"/>
    </row>
    <row r="21959" spans="2:3" x14ac:dyDescent="0.35">
      <c r="B21959" s="31"/>
      <c r="C21959" s="31"/>
    </row>
    <row r="21960" spans="2:3" x14ac:dyDescent="0.35">
      <c r="B21960" s="31"/>
      <c r="C21960" s="31"/>
    </row>
    <row r="21961" spans="2:3" x14ac:dyDescent="0.35">
      <c r="B21961" s="31"/>
      <c r="C21961" s="31"/>
    </row>
    <row r="21962" spans="2:3" x14ac:dyDescent="0.35">
      <c r="B21962" s="31"/>
      <c r="C21962" s="31"/>
    </row>
    <row r="21963" spans="2:3" x14ac:dyDescent="0.35">
      <c r="B21963" s="31"/>
      <c r="C21963" s="31"/>
    </row>
    <row r="21964" spans="2:3" x14ac:dyDescent="0.35">
      <c r="B21964" s="31"/>
      <c r="C21964" s="31"/>
    </row>
    <row r="21965" spans="2:3" x14ac:dyDescent="0.35">
      <c r="B21965" s="31"/>
      <c r="C21965" s="31"/>
    </row>
    <row r="21966" spans="2:3" x14ac:dyDescent="0.35">
      <c r="B21966" s="31"/>
      <c r="C21966" s="31"/>
    </row>
    <row r="21967" spans="2:3" x14ac:dyDescent="0.35">
      <c r="B21967" s="31"/>
      <c r="C21967" s="31"/>
    </row>
    <row r="21968" spans="2:3" x14ac:dyDescent="0.35">
      <c r="B21968" s="31"/>
      <c r="C21968" s="31"/>
    </row>
    <row r="21969" spans="2:3" x14ac:dyDescent="0.35">
      <c r="B21969" s="31"/>
      <c r="C21969" s="31"/>
    </row>
    <row r="21970" spans="2:3" x14ac:dyDescent="0.35">
      <c r="B21970" s="31"/>
      <c r="C21970" s="31"/>
    </row>
    <row r="21971" spans="2:3" x14ac:dyDescent="0.35">
      <c r="B21971" s="31"/>
      <c r="C21971" s="31"/>
    </row>
    <row r="21972" spans="2:3" x14ac:dyDescent="0.35">
      <c r="B21972" s="31"/>
      <c r="C21972" s="31"/>
    </row>
    <row r="21973" spans="2:3" x14ac:dyDescent="0.35">
      <c r="B21973" s="31"/>
      <c r="C21973" s="31"/>
    </row>
    <row r="21974" spans="2:3" x14ac:dyDescent="0.35">
      <c r="B21974" s="31"/>
      <c r="C21974" s="31"/>
    </row>
    <row r="21975" spans="2:3" x14ac:dyDescent="0.35">
      <c r="B21975" s="31"/>
      <c r="C21975" s="31"/>
    </row>
    <row r="21976" spans="2:3" x14ac:dyDescent="0.35">
      <c r="B21976" s="31"/>
      <c r="C21976" s="31"/>
    </row>
    <row r="21977" spans="2:3" x14ac:dyDescent="0.35">
      <c r="B21977" s="31"/>
      <c r="C21977" s="31"/>
    </row>
    <row r="21978" spans="2:3" x14ac:dyDescent="0.35">
      <c r="B21978" s="31"/>
      <c r="C21978" s="31"/>
    </row>
    <row r="21979" spans="2:3" x14ac:dyDescent="0.35">
      <c r="B21979" s="31"/>
      <c r="C21979" s="31"/>
    </row>
    <row r="21980" spans="2:3" x14ac:dyDescent="0.35">
      <c r="B21980" s="31"/>
      <c r="C21980" s="31"/>
    </row>
    <row r="21981" spans="2:3" x14ac:dyDescent="0.35">
      <c r="B21981" s="31"/>
      <c r="C21981" s="31"/>
    </row>
    <row r="21982" spans="2:3" x14ac:dyDescent="0.35">
      <c r="B21982" s="31"/>
      <c r="C21982" s="31"/>
    </row>
    <row r="21983" spans="2:3" x14ac:dyDescent="0.35">
      <c r="B21983" s="31"/>
      <c r="C21983" s="31"/>
    </row>
    <row r="21984" spans="2:3" x14ac:dyDescent="0.35">
      <c r="B21984" s="31"/>
      <c r="C21984" s="31"/>
    </row>
    <row r="21985" spans="2:3" x14ac:dyDescent="0.35">
      <c r="B21985" s="31"/>
      <c r="C21985" s="31"/>
    </row>
    <row r="21986" spans="2:3" x14ac:dyDescent="0.35">
      <c r="B21986" s="31"/>
      <c r="C21986" s="31"/>
    </row>
    <row r="21987" spans="2:3" x14ac:dyDescent="0.35">
      <c r="B21987" s="31"/>
      <c r="C21987" s="31"/>
    </row>
    <row r="21988" spans="2:3" x14ac:dyDescent="0.35">
      <c r="B21988" s="31"/>
      <c r="C21988" s="31"/>
    </row>
    <row r="21989" spans="2:3" x14ac:dyDescent="0.35">
      <c r="B21989" s="31"/>
      <c r="C21989" s="31"/>
    </row>
    <row r="21990" spans="2:3" x14ac:dyDescent="0.35">
      <c r="B21990" s="31"/>
      <c r="C21990" s="31"/>
    </row>
    <row r="21991" spans="2:3" x14ac:dyDescent="0.35">
      <c r="B21991" s="31"/>
      <c r="C21991" s="31"/>
    </row>
    <row r="21992" spans="2:3" x14ac:dyDescent="0.35">
      <c r="B21992" s="31"/>
      <c r="C21992" s="31"/>
    </row>
    <row r="21993" spans="2:3" x14ac:dyDescent="0.35">
      <c r="B21993" s="31"/>
      <c r="C21993" s="31"/>
    </row>
    <row r="21994" spans="2:3" x14ac:dyDescent="0.35">
      <c r="B21994" s="31"/>
      <c r="C21994" s="31"/>
    </row>
    <row r="21995" spans="2:3" x14ac:dyDescent="0.35">
      <c r="B21995" s="31"/>
      <c r="C21995" s="31"/>
    </row>
    <row r="21996" spans="2:3" x14ac:dyDescent="0.35">
      <c r="B21996" s="31"/>
      <c r="C21996" s="31"/>
    </row>
    <row r="21997" spans="2:3" x14ac:dyDescent="0.35">
      <c r="B21997" s="31"/>
      <c r="C21997" s="31"/>
    </row>
    <row r="21998" spans="2:3" x14ac:dyDescent="0.35">
      <c r="B21998" s="31"/>
      <c r="C21998" s="31"/>
    </row>
    <row r="21999" spans="2:3" x14ac:dyDescent="0.35">
      <c r="B21999" s="31"/>
      <c r="C21999" s="31"/>
    </row>
    <row r="22000" spans="2:3" x14ac:dyDescent="0.35">
      <c r="B22000" s="31"/>
      <c r="C22000" s="31"/>
    </row>
    <row r="22001" spans="2:3" x14ac:dyDescent="0.35">
      <c r="B22001" s="31"/>
      <c r="C22001" s="31"/>
    </row>
    <row r="22002" spans="2:3" x14ac:dyDescent="0.35">
      <c r="B22002" s="31"/>
      <c r="C22002" s="31"/>
    </row>
    <row r="22003" spans="2:3" x14ac:dyDescent="0.35">
      <c r="B22003" s="31"/>
      <c r="C22003" s="31"/>
    </row>
    <row r="22004" spans="2:3" x14ac:dyDescent="0.35">
      <c r="B22004" s="31"/>
      <c r="C22004" s="31"/>
    </row>
    <row r="22005" spans="2:3" x14ac:dyDescent="0.35">
      <c r="B22005" s="31"/>
      <c r="C22005" s="31"/>
    </row>
    <row r="22006" spans="2:3" x14ac:dyDescent="0.35">
      <c r="B22006" s="31"/>
      <c r="C22006" s="31"/>
    </row>
    <row r="22007" spans="2:3" x14ac:dyDescent="0.35">
      <c r="B22007" s="31"/>
      <c r="C22007" s="31"/>
    </row>
    <row r="22008" spans="2:3" x14ac:dyDescent="0.35">
      <c r="B22008" s="31"/>
      <c r="C22008" s="31"/>
    </row>
    <row r="22009" spans="2:3" x14ac:dyDescent="0.35">
      <c r="B22009" s="31"/>
      <c r="C22009" s="31"/>
    </row>
    <row r="22010" spans="2:3" x14ac:dyDescent="0.35">
      <c r="B22010" s="31"/>
      <c r="C22010" s="31"/>
    </row>
    <row r="22011" spans="2:3" x14ac:dyDescent="0.35">
      <c r="B22011" s="31"/>
      <c r="C22011" s="31"/>
    </row>
    <row r="22012" spans="2:3" x14ac:dyDescent="0.35">
      <c r="B22012" s="31"/>
      <c r="C22012" s="31"/>
    </row>
    <row r="22013" spans="2:3" x14ac:dyDescent="0.35">
      <c r="B22013" s="31"/>
      <c r="C22013" s="31"/>
    </row>
    <row r="22014" spans="2:3" x14ac:dyDescent="0.35">
      <c r="B22014" s="31"/>
      <c r="C22014" s="31"/>
    </row>
    <row r="22015" spans="2:3" x14ac:dyDescent="0.35">
      <c r="B22015" s="31"/>
      <c r="C22015" s="31"/>
    </row>
    <row r="22016" spans="2:3" x14ac:dyDescent="0.35">
      <c r="B22016" s="31"/>
      <c r="C22016" s="31"/>
    </row>
    <row r="22017" spans="2:3" x14ac:dyDescent="0.35">
      <c r="B22017" s="31"/>
      <c r="C22017" s="31"/>
    </row>
    <row r="22018" spans="2:3" x14ac:dyDescent="0.35">
      <c r="B22018" s="31"/>
      <c r="C22018" s="31"/>
    </row>
    <row r="22019" spans="2:3" x14ac:dyDescent="0.35">
      <c r="B22019" s="31"/>
      <c r="C22019" s="31"/>
    </row>
    <row r="22020" spans="2:3" x14ac:dyDescent="0.35">
      <c r="B22020" s="31"/>
      <c r="C22020" s="31"/>
    </row>
    <row r="22021" spans="2:3" x14ac:dyDescent="0.35">
      <c r="B22021" s="31"/>
      <c r="C22021" s="31"/>
    </row>
    <row r="22022" spans="2:3" x14ac:dyDescent="0.35">
      <c r="B22022" s="31"/>
      <c r="C22022" s="31"/>
    </row>
    <row r="22023" spans="2:3" x14ac:dyDescent="0.35">
      <c r="B22023" s="31"/>
      <c r="C22023" s="31"/>
    </row>
    <row r="22024" spans="2:3" x14ac:dyDescent="0.35">
      <c r="B22024" s="31"/>
      <c r="C22024" s="31"/>
    </row>
    <row r="22025" spans="2:3" x14ac:dyDescent="0.35">
      <c r="B22025" s="31"/>
      <c r="C22025" s="31"/>
    </row>
    <row r="22026" spans="2:3" x14ac:dyDescent="0.35">
      <c r="B22026" s="31"/>
      <c r="C22026" s="31"/>
    </row>
    <row r="22027" spans="2:3" x14ac:dyDescent="0.35">
      <c r="B22027" s="31"/>
      <c r="C22027" s="31"/>
    </row>
    <row r="22028" spans="2:3" x14ac:dyDescent="0.35">
      <c r="B22028" s="31"/>
      <c r="C22028" s="31"/>
    </row>
    <row r="22029" spans="2:3" x14ac:dyDescent="0.35">
      <c r="B22029" s="31"/>
      <c r="C22029" s="31"/>
    </row>
    <row r="22030" spans="2:3" x14ac:dyDescent="0.35">
      <c r="B22030" s="31"/>
      <c r="C22030" s="31"/>
    </row>
    <row r="22031" spans="2:3" x14ac:dyDescent="0.35">
      <c r="B22031" s="31"/>
      <c r="C22031" s="31"/>
    </row>
    <row r="22032" spans="2:3" x14ac:dyDescent="0.35">
      <c r="B22032" s="31"/>
      <c r="C22032" s="31"/>
    </row>
    <row r="22033" spans="2:3" x14ac:dyDescent="0.35">
      <c r="B22033" s="31"/>
      <c r="C22033" s="31"/>
    </row>
    <row r="22034" spans="2:3" x14ac:dyDescent="0.35">
      <c r="B22034" s="31"/>
      <c r="C22034" s="31"/>
    </row>
    <row r="22035" spans="2:3" x14ac:dyDescent="0.35">
      <c r="B22035" s="31"/>
      <c r="C22035" s="31"/>
    </row>
    <row r="22036" spans="2:3" x14ac:dyDescent="0.35">
      <c r="B22036" s="31"/>
      <c r="C22036" s="31"/>
    </row>
    <row r="22037" spans="2:3" x14ac:dyDescent="0.35">
      <c r="B22037" s="31"/>
      <c r="C22037" s="31"/>
    </row>
    <row r="22038" spans="2:3" x14ac:dyDescent="0.35">
      <c r="B22038" s="31"/>
      <c r="C22038" s="31"/>
    </row>
    <row r="22039" spans="2:3" x14ac:dyDescent="0.35">
      <c r="B22039" s="31"/>
      <c r="C22039" s="31"/>
    </row>
    <row r="22040" spans="2:3" x14ac:dyDescent="0.35">
      <c r="B22040" s="31"/>
      <c r="C22040" s="31"/>
    </row>
    <row r="22041" spans="2:3" x14ac:dyDescent="0.35">
      <c r="B22041" s="31"/>
      <c r="C22041" s="31"/>
    </row>
    <row r="22042" spans="2:3" x14ac:dyDescent="0.35">
      <c r="B22042" s="31"/>
      <c r="C22042" s="31"/>
    </row>
    <row r="22043" spans="2:3" x14ac:dyDescent="0.35">
      <c r="B22043" s="31"/>
      <c r="C22043" s="31"/>
    </row>
    <row r="22044" spans="2:3" x14ac:dyDescent="0.35">
      <c r="B22044" s="31"/>
      <c r="C22044" s="31"/>
    </row>
    <row r="22045" spans="2:3" x14ac:dyDescent="0.35">
      <c r="B22045" s="31"/>
      <c r="C22045" s="31"/>
    </row>
    <row r="22046" spans="2:3" x14ac:dyDescent="0.35">
      <c r="B22046" s="31"/>
      <c r="C22046" s="31"/>
    </row>
    <row r="22047" spans="2:3" x14ac:dyDescent="0.35">
      <c r="B22047" s="31"/>
      <c r="C22047" s="31"/>
    </row>
    <row r="22048" spans="2:3" x14ac:dyDescent="0.35">
      <c r="B22048" s="31"/>
      <c r="C22048" s="31"/>
    </row>
    <row r="22049" spans="2:3" x14ac:dyDescent="0.35">
      <c r="B22049" s="31"/>
      <c r="C22049" s="31"/>
    </row>
    <row r="22050" spans="2:3" x14ac:dyDescent="0.35">
      <c r="B22050" s="31"/>
      <c r="C22050" s="31"/>
    </row>
    <row r="22051" spans="2:3" x14ac:dyDescent="0.35">
      <c r="B22051" s="31"/>
      <c r="C22051" s="31"/>
    </row>
    <row r="22052" spans="2:3" x14ac:dyDescent="0.35">
      <c r="B22052" s="31"/>
      <c r="C22052" s="31"/>
    </row>
    <row r="22053" spans="2:3" x14ac:dyDescent="0.35">
      <c r="B22053" s="31"/>
      <c r="C22053" s="31"/>
    </row>
    <row r="22054" spans="2:3" x14ac:dyDescent="0.35">
      <c r="B22054" s="31"/>
      <c r="C22054" s="31"/>
    </row>
    <row r="22055" spans="2:3" x14ac:dyDescent="0.35">
      <c r="B22055" s="31"/>
      <c r="C22055" s="31"/>
    </row>
    <row r="22056" spans="2:3" x14ac:dyDescent="0.35">
      <c r="B22056" s="31"/>
      <c r="C22056" s="31"/>
    </row>
    <row r="22057" spans="2:3" x14ac:dyDescent="0.35">
      <c r="B22057" s="31"/>
      <c r="C22057" s="31"/>
    </row>
    <row r="22058" spans="2:3" x14ac:dyDescent="0.35">
      <c r="B22058" s="31"/>
      <c r="C22058" s="31"/>
    </row>
    <row r="22059" spans="2:3" x14ac:dyDescent="0.35">
      <c r="B22059" s="31"/>
      <c r="C22059" s="31"/>
    </row>
    <row r="22060" spans="2:3" x14ac:dyDescent="0.35">
      <c r="B22060" s="31"/>
      <c r="C22060" s="31"/>
    </row>
    <row r="22061" spans="2:3" x14ac:dyDescent="0.35">
      <c r="B22061" s="31"/>
      <c r="C22061" s="31"/>
    </row>
    <row r="22062" spans="2:3" x14ac:dyDescent="0.35">
      <c r="B22062" s="31"/>
      <c r="C22062" s="31"/>
    </row>
    <row r="22063" spans="2:3" x14ac:dyDescent="0.35">
      <c r="B22063" s="31"/>
      <c r="C22063" s="31"/>
    </row>
    <row r="22064" spans="2:3" x14ac:dyDescent="0.35">
      <c r="B22064" s="31"/>
      <c r="C22064" s="31"/>
    </row>
    <row r="22065" spans="2:3" x14ac:dyDescent="0.35">
      <c r="B22065" s="31"/>
      <c r="C22065" s="31"/>
    </row>
    <row r="22066" spans="2:3" x14ac:dyDescent="0.35">
      <c r="B22066" s="31"/>
      <c r="C22066" s="31"/>
    </row>
    <row r="22067" spans="2:3" x14ac:dyDescent="0.35">
      <c r="B22067" s="31"/>
      <c r="C22067" s="31"/>
    </row>
    <row r="22068" spans="2:3" x14ac:dyDescent="0.35">
      <c r="B22068" s="31"/>
      <c r="C22068" s="31"/>
    </row>
    <row r="22069" spans="2:3" x14ac:dyDescent="0.35">
      <c r="B22069" s="31"/>
      <c r="C22069" s="31"/>
    </row>
    <row r="22070" spans="2:3" x14ac:dyDescent="0.35">
      <c r="B22070" s="31"/>
      <c r="C22070" s="31"/>
    </row>
    <row r="22071" spans="2:3" x14ac:dyDescent="0.35">
      <c r="B22071" s="31"/>
      <c r="C22071" s="31"/>
    </row>
    <row r="22072" spans="2:3" x14ac:dyDescent="0.35">
      <c r="B22072" s="31"/>
      <c r="C22072" s="31"/>
    </row>
    <row r="22073" spans="2:3" x14ac:dyDescent="0.35">
      <c r="B22073" s="31"/>
      <c r="C22073" s="31"/>
    </row>
    <row r="22074" spans="2:3" x14ac:dyDescent="0.35">
      <c r="B22074" s="31"/>
      <c r="C22074" s="31"/>
    </row>
    <row r="22075" spans="2:3" x14ac:dyDescent="0.35">
      <c r="B22075" s="31"/>
      <c r="C22075" s="31"/>
    </row>
    <row r="22076" spans="2:3" x14ac:dyDescent="0.35">
      <c r="B22076" s="31"/>
      <c r="C22076" s="31"/>
    </row>
    <row r="22077" spans="2:3" x14ac:dyDescent="0.35">
      <c r="B22077" s="31"/>
      <c r="C22077" s="31"/>
    </row>
    <row r="22078" spans="2:3" x14ac:dyDescent="0.35">
      <c r="B22078" s="31"/>
      <c r="C22078" s="31"/>
    </row>
    <row r="22079" spans="2:3" x14ac:dyDescent="0.35">
      <c r="B22079" s="31"/>
      <c r="C22079" s="31"/>
    </row>
    <row r="22080" spans="2:3" x14ac:dyDescent="0.35">
      <c r="B22080" s="31"/>
      <c r="C22080" s="31"/>
    </row>
    <row r="22081" spans="2:3" x14ac:dyDescent="0.35">
      <c r="B22081" s="31"/>
      <c r="C22081" s="31"/>
    </row>
    <row r="22082" spans="2:3" x14ac:dyDescent="0.35">
      <c r="B22082" s="31"/>
      <c r="C22082" s="31"/>
    </row>
    <row r="22083" spans="2:3" x14ac:dyDescent="0.35">
      <c r="B22083" s="31"/>
      <c r="C22083" s="31"/>
    </row>
    <row r="22084" spans="2:3" x14ac:dyDescent="0.35">
      <c r="B22084" s="31"/>
      <c r="C22084" s="31"/>
    </row>
    <row r="22085" spans="2:3" x14ac:dyDescent="0.35">
      <c r="B22085" s="31"/>
      <c r="C22085" s="31"/>
    </row>
    <row r="22086" spans="2:3" x14ac:dyDescent="0.35">
      <c r="B22086" s="31"/>
      <c r="C22086" s="31"/>
    </row>
    <row r="22087" spans="2:3" x14ac:dyDescent="0.35">
      <c r="B22087" s="31"/>
      <c r="C22087" s="31"/>
    </row>
    <row r="22088" spans="2:3" x14ac:dyDescent="0.35">
      <c r="B22088" s="31"/>
      <c r="C22088" s="31"/>
    </row>
    <row r="22089" spans="2:3" x14ac:dyDescent="0.35">
      <c r="B22089" s="31"/>
      <c r="C22089" s="31"/>
    </row>
    <row r="22090" spans="2:3" x14ac:dyDescent="0.35">
      <c r="B22090" s="31"/>
      <c r="C22090" s="31"/>
    </row>
    <row r="22091" spans="2:3" x14ac:dyDescent="0.35">
      <c r="B22091" s="31"/>
      <c r="C22091" s="31"/>
    </row>
    <row r="22092" spans="2:3" x14ac:dyDescent="0.35">
      <c r="B22092" s="31"/>
      <c r="C22092" s="31"/>
    </row>
    <row r="22093" spans="2:3" x14ac:dyDescent="0.35">
      <c r="B22093" s="31"/>
      <c r="C22093" s="31"/>
    </row>
    <row r="22094" spans="2:3" x14ac:dyDescent="0.35">
      <c r="B22094" s="31"/>
      <c r="C22094" s="31"/>
    </row>
    <row r="22095" spans="2:3" x14ac:dyDescent="0.35">
      <c r="B22095" s="31"/>
      <c r="C22095" s="31"/>
    </row>
    <row r="22096" spans="2:3" x14ac:dyDescent="0.35">
      <c r="B22096" s="31"/>
      <c r="C22096" s="31"/>
    </row>
    <row r="22097" spans="2:3" x14ac:dyDescent="0.35">
      <c r="B22097" s="31"/>
      <c r="C22097" s="31"/>
    </row>
    <row r="22098" spans="2:3" x14ac:dyDescent="0.35">
      <c r="B22098" s="31"/>
      <c r="C22098" s="31"/>
    </row>
    <row r="22099" spans="2:3" x14ac:dyDescent="0.35">
      <c r="B22099" s="31"/>
      <c r="C22099" s="31"/>
    </row>
    <row r="22100" spans="2:3" x14ac:dyDescent="0.35">
      <c r="B22100" s="31"/>
      <c r="C22100" s="31"/>
    </row>
    <row r="22101" spans="2:3" x14ac:dyDescent="0.35">
      <c r="B22101" s="31"/>
      <c r="C22101" s="31"/>
    </row>
    <row r="22102" spans="2:3" x14ac:dyDescent="0.35">
      <c r="B22102" s="31"/>
      <c r="C22102" s="31"/>
    </row>
    <row r="22103" spans="2:3" x14ac:dyDescent="0.35">
      <c r="B22103" s="31"/>
      <c r="C22103" s="31"/>
    </row>
    <row r="22104" spans="2:3" x14ac:dyDescent="0.35">
      <c r="B22104" s="31"/>
      <c r="C22104" s="31"/>
    </row>
    <row r="22105" spans="2:3" x14ac:dyDescent="0.35">
      <c r="B22105" s="31"/>
      <c r="C22105" s="31"/>
    </row>
    <row r="22106" spans="2:3" x14ac:dyDescent="0.35">
      <c r="B22106" s="31"/>
      <c r="C22106" s="31"/>
    </row>
    <row r="22107" spans="2:3" x14ac:dyDescent="0.35">
      <c r="B22107" s="31"/>
      <c r="C22107" s="31"/>
    </row>
    <row r="22108" spans="2:3" x14ac:dyDescent="0.35">
      <c r="B22108" s="31"/>
      <c r="C22108" s="31"/>
    </row>
    <row r="22109" spans="2:3" x14ac:dyDescent="0.35">
      <c r="B22109" s="31"/>
      <c r="C22109" s="31"/>
    </row>
    <row r="22110" spans="2:3" x14ac:dyDescent="0.35">
      <c r="B22110" s="31"/>
      <c r="C22110" s="31"/>
    </row>
    <row r="22111" spans="2:3" x14ac:dyDescent="0.35">
      <c r="B22111" s="31"/>
      <c r="C22111" s="31"/>
    </row>
    <row r="22112" spans="2:3" x14ac:dyDescent="0.35">
      <c r="B22112" s="31"/>
      <c r="C22112" s="31"/>
    </row>
    <row r="22113" spans="2:3" x14ac:dyDescent="0.35">
      <c r="B22113" s="31"/>
      <c r="C22113" s="31"/>
    </row>
    <row r="22114" spans="2:3" x14ac:dyDescent="0.35">
      <c r="B22114" s="31"/>
      <c r="C22114" s="31"/>
    </row>
    <row r="22115" spans="2:3" x14ac:dyDescent="0.35">
      <c r="B22115" s="31"/>
      <c r="C22115" s="31"/>
    </row>
    <row r="22116" spans="2:3" x14ac:dyDescent="0.35">
      <c r="B22116" s="31"/>
      <c r="C22116" s="31"/>
    </row>
    <row r="22117" spans="2:3" x14ac:dyDescent="0.35">
      <c r="B22117" s="31"/>
      <c r="C22117" s="31"/>
    </row>
    <row r="22118" spans="2:3" x14ac:dyDescent="0.35">
      <c r="B22118" s="31"/>
      <c r="C22118" s="31"/>
    </row>
    <row r="22119" spans="2:3" x14ac:dyDescent="0.35">
      <c r="B22119" s="31"/>
      <c r="C22119" s="31"/>
    </row>
    <row r="22120" spans="2:3" x14ac:dyDescent="0.35">
      <c r="B22120" s="31"/>
      <c r="C22120" s="31"/>
    </row>
    <row r="22121" spans="2:3" x14ac:dyDescent="0.35">
      <c r="B22121" s="31"/>
      <c r="C22121" s="31"/>
    </row>
    <row r="22122" spans="2:3" x14ac:dyDescent="0.35">
      <c r="B22122" s="31"/>
      <c r="C22122" s="31"/>
    </row>
    <row r="22123" spans="2:3" x14ac:dyDescent="0.35">
      <c r="B22123" s="31"/>
      <c r="C22123" s="31"/>
    </row>
    <row r="22124" spans="2:3" x14ac:dyDescent="0.35">
      <c r="B22124" s="31"/>
      <c r="C22124" s="31"/>
    </row>
    <row r="22125" spans="2:3" x14ac:dyDescent="0.35">
      <c r="B22125" s="31"/>
      <c r="C22125" s="31"/>
    </row>
    <row r="22126" spans="2:3" x14ac:dyDescent="0.35">
      <c r="B22126" s="31"/>
      <c r="C22126" s="31"/>
    </row>
    <row r="22127" spans="2:3" x14ac:dyDescent="0.35">
      <c r="B22127" s="31"/>
      <c r="C22127" s="31"/>
    </row>
    <row r="22128" spans="2:3" x14ac:dyDescent="0.35">
      <c r="B22128" s="31"/>
      <c r="C22128" s="31"/>
    </row>
    <row r="22129" spans="2:3" x14ac:dyDescent="0.35">
      <c r="B22129" s="31"/>
      <c r="C22129" s="31"/>
    </row>
    <row r="22130" spans="2:3" x14ac:dyDescent="0.35">
      <c r="B22130" s="31"/>
      <c r="C22130" s="31"/>
    </row>
    <row r="22131" spans="2:3" x14ac:dyDescent="0.35">
      <c r="B22131" s="31"/>
      <c r="C22131" s="31"/>
    </row>
    <row r="22132" spans="2:3" x14ac:dyDescent="0.35">
      <c r="B22132" s="31"/>
      <c r="C22132" s="31"/>
    </row>
    <row r="22133" spans="2:3" x14ac:dyDescent="0.35">
      <c r="B22133" s="31"/>
      <c r="C22133" s="31"/>
    </row>
    <row r="22134" spans="2:3" x14ac:dyDescent="0.35">
      <c r="B22134" s="31"/>
      <c r="C22134" s="31"/>
    </row>
    <row r="22135" spans="2:3" x14ac:dyDescent="0.35">
      <c r="B22135" s="31"/>
      <c r="C22135" s="31"/>
    </row>
    <row r="22136" spans="2:3" x14ac:dyDescent="0.35">
      <c r="B22136" s="31"/>
      <c r="C22136" s="31"/>
    </row>
    <row r="22137" spans="2:3" x14ac:dyDescent="0.35">
      <c r="B22137" s="31"/>
      <c r="C22137" s="31"/>
    </row>
    <row r="22138" spans="2:3" x14ac:dyDescent="0.35">
      <c r="B22138" s="31"/>
      <c r="C22138" s="31"/>
    </row>
    <row r="22139" spans="2:3" x14ac:dyDescent="0.35">
      <c r="B22139" s="31"/>
      <c r="C22139" s="31"/>
    </row>
    <row r="22140" spans="2:3" x14ac:dyDescent="0.35">
      <c r="B22140" s="31"/>
      <c r="C22140" s="31"/>
    </row>
    <row r="22141" spans="2:3" x14ac:dyDescent="0.35">
      <c r="B22141" s="31"/>
      <c r="C22141" s="31"/>
    </row>
    <row r="22142" spans="2:3" x14ac:dyDescent="0.35">
      <c r="B22142" s="31"/>
      <c r="C22142" s="31"/>
    </row>
    <row r="22143" spans="2:3" x14ac:dyDescent="0.35">
      <c r="B22143" s="31"/>
      <c r="C22143" s="31"/>
    </row>
    <row r="22144" spans="2:3" x14ac:dyDescent="0.35">
      <c r="B22144" s="31"/>
      <c r="C22144" s="31"/>
    </row>
    <row r="22145" spans="2:3" x14ac:dyDescent="0.35">
      <c r="B22145" s="31"/>
      <c r="C22145" s="31"/>
    </row>
    <row r="22146" spans="2:3" x14ac:dyDescent="0.35">
      <c r="B22146" s="31"/>
      <c r="C22146" s="31"/>
    </row>
    <row r="22147" spans="2:3" x14ac:dyDescent="0.35">
      <c r="B22147" s="31"/>
      <c r="C22147" s="31"/>
    </row>
    <row r="22148" spans="2:3" x14ac:dyDescent="0.35">
      <c r="B22148" s="31"/>
      <c r="C22148" s="31"/>
    </row>
    <row r="22149" spans="2:3" x14ac:dyDescent="0.35">
      <c r="B22149" s="31"/>
      <c r="C22149" s="31"/>
    </row>
    <row r="22150" spans="2:3" x14ac:dyDescent="0.35">
      <c r="B22150" s="31"/>
      <c r="C22150" s="31"/>
    </row>
    <row r="22151" spans="2:3" x14ac:dyDescent="0.35">
      <c r="B22151" s="31"/>
      <c r="C22151" s="31"/>
    </row>
    <row r="22152" spans="2:3" x14ac:dyDescent="0.35">
      <c r="B22152" s="31"/>
      <c r="C22152" s="31"/>
    </row>
    <row r="22153" spans="2:3" x14ac:dyDescent="0.35">
      <c r="B22153" s="31"/>
      <c r="C22153" s="31"/>
    </row>
    <row r="22154" spans="2:3" x14ac:dyDescent="0.35">
      <c r="B22154" s="31"/>
      <c r="C22154" s="31"/>
    </row>
    <row r="22155" spans="2:3" x14ac:dyDescent="0.35">
      <c r="B22155" s="31"/>
      <c r="C22155" s="31"/>
    </row>
    <row r="22156" spans="2:3" x14ac:dyDescent="0.35">
      <c r="B22156" s="31"/>
      <c r="C22156" s="31"/>
    </row>
    <row r="22157" spans="2:3" x14ac:dyDescent="0.35">
      <c r="B22157" s="31"/>
      <c r="C22157" s="31"/>
    </row>
    <row r="22158" spans="2:3" x14ac:dyDescent="0.35">
      <c r="B22158" s="31"/>
      <c r="C22158" s="31"/>
    </row>
    <row r="22159" spans="2:3" x14ac:dyDescent="0.35">
      <c r="B22159" s="31"/>
      <c r="C22159" s="31"/>
    </row>
    <row r="22160" spans="2:3" x14ac:dyDescent="0.35">
      <c r="B22160" s="31"/>
      <c r="C22160" s="31"/>
    </row>
    <row r="22161" spans="2:3" x14ac:dyDescent="0.35">
      <c r="B22161" s="31"/>
      <c r="C22161" s="31"/>
    </row>
    <row r="22162" spans="2:3" x14ac:dyDescent="0.35">
      <c r="B22162" s="31"/>
      <c r="C22162" s="31"/>
    </row>
    <row r="22163" spans="2:3" x14ac:dyDescent="0.35">
      <c r="B22163" s="31"/>
      <c r="C22163" s="31"/>
    </row>
    <row r="22164" spans="2:3" x14ac:dyDescent="0.35">
      <c r="B22164" s="31"/>
      <c r="C22164" s="31"/>
    </row>
    <row r="22165" spans="2:3" x14ac:dyDescent="0.35">
      <c r="B22165" s="31"/>
      <c r="C22165" s="31"/>
    </row>
    <row r="22166" spans="2:3" x14ac:dyDescent="0.35">
      <c r="B22166" s="31"/>
      <c r="C22166" s="31"/>
    </row>
    <row r="22167" spans="2:3" x14ac:dyDescent="0.35">
      <c r="B22167" s="31"/>
      <c r="C22167" s="31"/>
    </row>
    <row r="22168" spans="2:3" x14ac:dyDescent="0.35">
      <c r="B22168" s="31"/>
      <c r="C22168" s="31"/>
    </row>
    <row r="22169" spans="2:3" x14ac:dyDescent="0.35">
      <c r="B22169" s="31"/>
      <c r="C22169" s="31"/>
    </row>
    <row r="22170" spans="2:3" x14ac:dyDescent="0.35">
      <c r="B22170" s="31"/>
      <c r="C22170" s="31"/>
    </row>
    <row r="22171" spans="2:3" x14ac:dyDescent="0.35">
      <c r="B22171" s="31"/>
      <c r="C22171" s="31"/>
    </row>
    <row r="22172" spans="2:3" x14ac:dyDescent="0.35">
      <c r="B22172" s="31"/>
      <c r="C22172" s="31"/>
    </row>
    <row r="22173" spans="2:3" x14ac:dyDescent="0.35">
      <c r="B22173" s="31"/>
      <c r="C22173" s="31"/>
    </row>
    <row r="22174" spans="2:3" x14ac:dyDescent="0.35">
      <c r="B22174" s="31"/>
      <c r="C22174" s="31"/>
    </row>
    <row r="22175" spans="2:3" x14ac:dyDescent="0.35">
      <c r="B22175" s="31"/>
      <c r="C22175" s="31"/>
    </row>
    <row r="22176" spans="2:3" x14ac:dyDescent="0.35">
      <c r="B22176" s="31"/>
      <c r="C22176" s="31"/>
    </row>
    <row r="22177" spans="2:3" x14ac:dyDescent="0.35">
      <c r="B22177" s="31"/>
      <c r="C22177" s="31"/>
    </row>
    <row r="22178" spans="2:3" x14ac:dyDescent="0.35">
      <c r="B22178" s="31"/>
      <c r="C22178" s="31"/>
    </row>
    <row r="22179" spans="2:3" x14ac:dyDescent="0.35">
      <c r="B22179" s="31"/>
      <c r="C22179" s="31"/>
    </row>
    <row r="22180" spans="2:3" x14ac:dyDescent="0.35">
      <c r="B22180" s="31"/>
      <c r="C22180" s="31"/>
    </row>
    <row r="22181" spans="2:3" x14ac:dyDescent="0.35">
      <c r="B22181" s="31"/>
      <c r="C22181" s="31"/>
    </row>
    <row r="22182" spans="2:3" x14ac:dyDescent="0.35">
      <c r="B22182" s="31"/>
      <c r="C22182" s="31"/>
    </row>
    <row r="22183" spans="2:3" x14ac:dyDescent="0.35">
      <c r="B22183" s="31"/>
      <c r="C22183" s="31"/>
    </row>
    <row r="22184" spans="2:3" x14ac:dyDescent="0.35">
      <c r="B22184" s="31"/>
      <c r="C22184" s="31"/>
    </row>
    <row r="22185" spans="2:3" x14ac:dyDescent="0.35">
      <c r="B22185" s="31"/>
      <c r="C22185" s="31"/>
    </row>
    <row r="22186" spans="2:3" x14ac:dyDescent="0.35">
      <c r="B22186" s="31"/>
      <c r="C22186" s="31"/>
    </row>
    <row r="22187" spans="2:3" x14ac:dyDescent="0.35">
      <c r="B22187" s="31"/>
      <c r="C22187" s="31"/>
    </row>
    <row r="22188" spans="2:3" x14ac:dyDescent="0.35">
      <c r="B22188" s="31"/>
      <c r="C22188" s="31"/>
    </row>
    <row r="22189" spans="2:3" x14ac:dyDescent="0.35">
      <c r="B22189" s="31"/>
      <c r="C22189" s="31"/>
    </row>
    <row r="22190" spans="2:3" x14ac:dyDescent="0.35">
      <c r="B22190" s="31"/>
      <c r="C22190" s="31"/>
    </row>
    <row r="22191" spans="2:3" x14ac:dyDescent="0.35">
      <c r="B22191" s="31"/>
      <c r="C22191" s="31"/>
    </row>
    <row r="22192" spans="2:3" x14ac:dyDescent="0.35">
      <c r="B22192" s="31"/>
      <c r="C22192" s="31"/>
    </row>
    <row r="22193" spans="2:3" x14ac:dyDescent="0.35">
      <c r="B22193" s="31"/>
      <c r="C22193" s="31"/>
    </row>
    <row r="22194" spans="2:3" x14ac:dyDescent="0.35">
      <c r="B22194" s="31"/>
      <c r="C22194" s="31"/>
    </row>
    <row r="22195" spans="2:3" x14ac:dyDescent="0.35">
      <c r="B22195" s="31"/>
      <c r="C22195" s="31"/>
    </row>
    <row r="22196" spans="2:3" x14ac:dyDescent="0.35">
      <c r="B22196" s="31"/>
      <c r="C22196" s="31"/>
    </row>
    <row r="22197" spans="2:3" x14ac:dyDescent="0.35">
      <c r="B22197" s="31"/>
      <c r="C22197" s="31"/>
    </row>
    <row r="22198" spans="2:3" x14ac:dyDescent="0.35">
      <c r="B22198" s="31"/>
      <c r="C22198" s="31"/>
    </row>
    <row r="22199" spans="2:3" x14ac:dyDescent="0.35">
      <c r="B22199" s="31"/>
      <c r="C22199" s="31"/>
    </row>
    <row r="22200" spans="2:3" x14ac:dyDescent="0.35">
      <c r="B22200" s="31"/>
      <c r="C22200" s="31"/>
    </row>
    <row r="22201" spans="2:3" x14ac:dyDescent="0.35">
      <c r="B22201" s="31"/>
      <c r="C22201" s="31"/>
    </row>
    <row r="22202" spans="2:3" x14ac:dyDescent="0.35">
      <c r="B22202" s="31"/>
      <c r="C22202" s="31"/>
    </row>
    <row r="22203" spans="2:3" x14ac:dyDescent="0.35">
      <c r="B22203" s="31"/>
      <c r="C22203" s="31"/>
    </row>
    <row r="22204" spans="2:3" x14ac:dyDescent="0.35">
      <c r="B22204" s="31"/>
      <c r="C22204" s="31"/>
    </row>
    <row r="22205" spans="2:3" x14ac:dyDescent="0.35">
      <c r="B22205" s="31"/>
      <c r="C22205" s="31"/>
    </row>
    <row r="22206" spans="2:3" x14ac:dyDescent="0.35">
      <c r="B22206" s="31"/>
      <c r="C22206" s="31"/>
    </row>
    <row r="22207" spans="2:3" x14ac:dyDescent="0.35">
      <c r="B22207" s="31"/>
      <c r="C22207" s="31"/>
    </row>
    <row r="22208" spans="2:3" x14ac:dyDescent="0.35">
      <c r="B22208" s="31"/>
      <c r="C22208" s="31"/>
    </row>
    <row r="22209" spans="2:3" x14ac:dyDescent="0.35">
      <c r="B22209" s="31"/>
      <c r="C22209" s="31"/>
    </row>
    <row r="22210" spans="2:3" x14ac:dyDescent="0.35">
      <c r="B22210" s="31"/>
      <c r="C22210" s="31"/>
    </row>
    <row r="22211" spans="2:3" x14ac:dyDescent="0.35">
      <c r="B22211" s="31"/>
      <c r="C22211" s="31"/>
    </row>
    <row r="22212" spans="2:3" x14ac:dyDescent="0.35">
      <c r="B22212" s="31"/>
      <c r="C22212" s="31"/>
    </row>
    <row r="22213" spans="2:3" x14ac:dyDescent="0.35">
      <c r="B22213" s="31"/>
      <c r="C22213" s="31"/>
    </row>
    <row r="22214" spans="2:3" x14ac:dyDescent="0.35">
      <c r="B22214" s="31"/>
      <c r="C22214" s="31"/>
    </row>
    <row r="22215" spans="2:3" x14ac:dyDescent="0.35">
      <c r="B22215" s="31"/>
      <c r="C22215" s="31"/>
    </row>
    <row r="22216" spans="2:3" x14ac:dyDescent="0.35">
      <c r="B22216" s="31"/>
      <c r="C22216" s="31"/>
    </row>
    <row r="22217" spans="2:3" x14ac:dyDescent="0.35">
      <c r="B22217" s="31"/>
      <c r="C22217" s="31"/>
    </row>
    <row r="22218" spans="2:3" x14ac:dyDescent="0.35">
      <c r="B22218" s="31"/>
      <c r="C22218" s="31"/>
    </row>
    <row r="22219" spans="2:3" x14ac:dyDescent="0.35">
      <c r="B22219" s="31"/>
      <c r="C22219" s="31"/>
    </row>
    <row r="22220" spans="2:3" x14ac:dyDescent="0.35">
      <c r="B22220" s="31"/>
      <c r="C22220" s="31"/>
    </row>
    <row r="22221" spans="2:3" x14ac:dyDescent="0.35">
      <c r="B22221" s="31"/>
      <c r="C22221" s="31"/>
    </row>
    <row r="22222" spans="2:3" x14ac:dyDescent="0.35">
      <c r="B22222" s="31"/>
      <c r="C22222" s="31"/>
    </row>
    <row r="22223" spans="2:3" x14ac:dyDescent="0.35">
      <c r="B22223" s="31"/>
      <c r="C22223" s="31"/>
    </row>
    <row r="22224" spans="2:3" x14ac:dyDescent="0.35">
      <c r="B22224" s="31"/>
      <c r="C22224" s="31"/>
    </row>
    <row r="22225" spans="2:3" x14ac:dyDescent="0.35">
      <c r="B22225" s="31"/>
      <c r="C22225" s="31"/>
    </row>
    <row r="22226" spans="2:3" x14ac:dyDescent="0.35">
      <c r="B22226" s="31"/>
      <c r="C22226" s="31"/>
    </row>
    <row r="22227" spans="2:3" x14ac:dyDescent="0.35">
      <c r="B22227" s="31"/>
      <c r="C22227" s="31"/>
    </row>
    <row r="22228" spans="2:3" x14ac:dyDescent="0.35">
      <c r="B22228" s="31"/>
      <c r="C22228" s="31"/>
    </row>
    <row r="22229" spans="2:3" x14ac:dyDescent="0.35">
      <c r="B22229" s="31"/>
      <c r="C22229" s="31"/>
    </row>
    <row r="22230" spans="2:3" x14ac:dyDescent="0.35">
      <c r="B22230" s="31"/>
      <c r="C22230" s="31"/>
    </row>
    <row r="22231" spans="2:3" x14ac:dyDescent="0.35">
      <c r="B22231" s="31"/>
      <c r="C22231" s="31"/>
    </row>
    <row r="22232" spans="2:3" x14ac:dyDescent="0.35">
      <c r="B22232" s="31"/>
      <c r="C22232" s="31"/>
    </row>
    <row r="22233" spans="2:3" x14ac:dyDescent="0.35">
      <c r="B22233" s="31"/>
      <c r="C22233" s="31"/>
    </row>
    <row r="22234" spans="2:3" x14ac:dyDescent="0.35">
      <c r="B22234" s="31"/>
      <c r="C22234" s="31"/>
    </row>
    <row r="22235" spans="2:3" x14ac:dyDescent="0.35">
      <c r="B22235" s="31"/>
      <c r="C22235" s="31"/>
    </row>
    <row r="22236" spans="2:3" x14ac:dyDescent="0.35">
      <c r="B22236" s="31"/>
      <c r="C22236" s="31"/>
    </row>
    <row r="22237" spans="2:3" x14ac:dyDescent="0.35">
      <c r="B22237" s="31"/>
      <c r="C22237" s="31"/>
    </row>
    <row r="22238" spans="2:3" x14ac:dyDescent="0.35">
      <c r="B22238" s="31"/>
      <c r="C22238" s="31"/>
    </row>
    <row r="22239" spans="2:3" x14ac:dyDescent="0.35">
      <c r="B22239" s="31"/>
      <c r="C22239" s="31"/>
    </row>
    <row r="22240" spans="2:3" x14ac:dyDescent="0.35">
      <c r="B22240" s="31"/>
      <c r="C22240" s="31"/>
    </row>
    <row r="22241" spans="2:3" x14ac:dyDescent="0.35">
      <c r="B22241" s="31"/>
      <c r="C22241" s="31"/>
    </row>
    <row r="22242" spans="2:3" x14ac:dyDescent="0.35">
      <c r="B22242" s="31"/>
      <c r="C22242" s="31"/>
    </row>
    <row r="22243" spans="2:3" x14ac:dyDescent="0.35">
      <c r="B22243" s="31"/>
      <c r="C22243" s="31"/>
    </row>
    <row r="22244" spans="2:3" x14ac:dyDescent="0.35">
      <c r="B22244" s="31"/>
      <c r="C22244" s="31"/>
    </row>
    <row r="22245" spans="2:3" x14ac:dyDescent="0.35">
      <c r="B22245" s="31"/>
      <c r="C22245" s="31"/>
    </row>
    <row r="22246" spans="2:3" x14ac:dyDescent="0.35">
      <c r="B22246" s="31"/>
      <c r="C22246" s="31"/>
    </row>
    <row r="22247" spans="2:3" x14ac:dyDescent="0.35">
      <c r="B22247" s="31"/>
      <c r="C22247" s="31"/>
    </row>
    <row r="22248" spans="2:3" x14ac:dyDescent="0.35">
      <c r="B22248" s="31"/>
      <c r="C22248" s="31"/>
    </row>
    <row r="22249" spans="2:3" x14ac:dyDescent="0.35">
      <c r="B22249" s="31"/>
      <c r="C22249" s="31"/>
    </row>
    <row r="22250" spans="2:3" x14ac:dyDescent="0.35">
      <c r="B22250" s="31"/>
      <c r="C22250" s="31"/>
    </row>
    <row r="22251" spans="2:3" x14ac:dyDescent="0.35">
      <c r="B22251" s="31"/>
      <c r="C22251" s="31"/>
    </row>
    <row r="22252" spans="2:3" x14ac:dyDescent="0.35">
      <c r="B22252" s="31"/>
      <c r="C22252" s="31"/>
    </row>
    <row r="22253" spans="2:3" x14ac:dyDescent="0.35">
      <c r="B22253" s="31"/>
      <c r="C22253" s="31"/>
    </row>
    <row r="22254" spans="2:3" x14ac:dyDescent="0.35">
      <c r="B22254" s="31"/>
      <c r="C22254" s="31"/>
    </row>
    <row r="22255" spans="2:3" x14ac:dyDescent="0.35">
      <c r="B22255" s="31"/>
      <c r="C22255" s="31"/>
    </row>
    <row r="22256" spans="2:3" x14ac:dyDescent="0.35">
      <c r="B22256" s="31"/>
      <c r="C22256" s="31"/>
    </row>
    <row r="22257" spans="2:3" x14ac:dyDescent="0.35">
      <c r="B22257" s="31"/>
      <c r="C22257" s="31"/>
    </row>
    <row r="22258" spans="2:3" x14ac:dyDescent="0.35">
      <c r="B22258" s="31"/>
      <c r="C22258" s="31"/>
    </row>
    <row r="22259" spans="2:3" x14ac:dyDescent="0.35">
      <c r="B22259" s="31"/>
      <c r="C22259" s="31"/>
    </row>
    <row r="22260" spans="2:3" x14ac:dyDescent="0.35">
      <c r="B22260" s="31"/>
      <c r="C22260" s="31"/>
    </row>
    <row r="22261" spans="2:3" x14ac:dyDescent="0.35">
      <c r="B22261" s="31"/>
      <c r="C22261" s="31"/>
    </row>
    <row r="22262" spans="2:3" x14ac:dyDescent="0.35">
      <c r="B22262" s="31"/>
      <c r="C22262" s="31"/>
    </row>
    <row r="22263" spans="2:3" x14ac:dyDescent="0.35">
      <c r="B22263" s="31"/>
      <c r="C22263" s="31"/>
    </row>
    <row r="22264" spans="2:3" x14ac:dyDescent="0.35">
      <c r="B22264" s="31"/>
      <c r="C22264" s="31"/>
    </row>
    <row r="22265" spans="2:3" x14ac:dyDescent="0.35">
      <c r="B22265" s="31"/>
      <c r="C22265" s="31"/>
    </row>
    <row r="22266" spans="2:3" x14ac:dyDescent="0.35">
      <c r="B22266" s="31"/>
      <c r="C22266" s="31"/>
    </row>
    <row r="22267" spans="2:3" x14ac:dyDescent="0.35">
      <c r="B22267" s="31"/>
      <c r="C22267" s="31"/>
    </row>
    <row r="22268" spans="2:3" x14ac:dyDescent="0.35">
      <c r="B22268" s="31"/>
      <c r="C22268" s="31"/>
    </row>
    <row r="22269" spans="2:3" x14ac:dyDescent="0.35">
      <c r="B22269" s="31"/>
      <c r="C22269" s="31"/>
    </row>
    <row r="22270" spans="2:3" x14ac:dyDescent="0.35">
      <c r="B22270" s="31"/>
      <c r="C22270" s="31"/>
    </row>
    <row r="22271" spans="2:3" x14ac:dyDescent="0.35">
      <c r="B22271" s="31"/>
      <c r="C22271" s="31"/>
    </row>
    <row r="22272" spans="2:3" x14ac:dyDescent="0.35">
      <c r="B22272" s="31"/>
      <c r="C22272" s="31"/>
    </row>
    <row r="22273" spans="2:3" x14ac:dyDescent="0.35">
      <c r="B22273" s="31"/>
      <c r="C22273" s="31"/>
    </row>
    <row r="22274" spans="2:3" x14ac:dyDescent="0.35">
      <c r="B22274" s="31"/>
      <c r="C22274" s="31"/>
    </row>
    <row r="22275" spans="2:3" x14ac:dyDescent="0.35">
      <c r="B22275" s="31"/>
      <c r="C22275" s="31"/>
    </row>
    <row r="22276" spans="2:3" x14ac:dyDescent="0.35">
      <c r="B22276" s="31"/>
      <c r="C22276" s="31"/>
    </row>
    <row r="22277" spans="2:3" x14ac:dyDescent="0.35">
      <c r="B22277" s="31"/>
      <c r="C22277" s="31"/>
    </row>
    <row r="22278" spans="2:3" x14ac:dyDescent="0.35">
      <c r="B22278" s="31"/>
      <c r="C22278" s="31"/>
    </row>
    <row r="22279" spans="2:3" x14ac:dyDescent="0.35">
      <c r="B22279" s="31"/>
      <c r="C22279" s="31"/>
    </row>
    <row r="22280" spans="2:3" x14ac:dyDescent="0.35">
      <c r="B22280" s="31"/>
      <c r="C22280" s="31"/>
    </row>
    <row r="22281" spans="2:3" x14ac:dyDescent="0.35">
      <c r="B22281" s="31"/>
      <c r="C22281" s="31"/>
    </row>
    <row r="22282" spans="2:3" x14ac:dyDescent="0.35">
      <c r="B22282" s="31"/>
      <c r="C22282" s="31"/>
    </row>
    <row r="22283" spans="2:3" x14ac:dyDescent="0.35">
      <c r="B22283" s="31"/>
      <c r="C22283" s="31"/>
    </row>
    <row r="22284" spans="2:3" x14ac:dyDescent="0.35">
      <c r="B22284" s="31"/>
      <c r="C22284" s="31"/>
    </row>
    <row r="22285" spans="2:3" x14ac:dyDescent="0.35">
      <c r="B22285" s="31"/>
      <c r="C22285" s="31"/>
    </row>
    <row r="22286" spans="2:3" x14ac:dyDescent="0.35">
      <c r="B22286" s="31"/>
      <c r="C22286" s="31"/>
    </row>
    <row r="22287" spans="2:3" x14ac:dyDescent="0.35">
      <c r="B22287" s="31"/>
      <c r="C22287" s="31"/>
    </row>
    <row r="22288" spans="2:3" x14ac:dyDescent="0.35">
      <c r="B22288" s="31"/>
      <c r="C22288" s="31"/>
    </row>
    <row r="22289" spans="2:3" x14ac:dyDescent="0.35">
      <c r="B22289" s="31"/>
      <c r="C22289" s="31"/>
    </row>
    <row r="22290" spans="2:3" x14ac:dyDescent="0.35">
      <c r="B22290" s="31"/>
      <c r="C22290" s="31"/>
    </row>
    <row r="22291" spans="2:3" x14ac:dyDescent="0.35">
      <c r="B22291" s="31"/>
      <c r="C22291" s="31"/>
    </row>
    <row r="22292" spans="2:3" x14ac:dyDescent="0.35">
      <c r="B22292" s="31"/>
      <c r="C22292" s="31"/>
    </row>
    <row r="22293" spans="2:3" x14ac:dyDescent="0.35">
      <c r="B22293" s="31"/>
      <c r="C22293" s="31"/>
    </row>
    <row r="22294" spans="2:3" x14ac:dyDescent="0.35">
      <c r="B22294" s="31"/>
      <c r="C22294" s="31"/>
    </row>
    <row r="22295" spans="2:3" x14ac:dyDescent="0.35">
      <c r="B22295" s="31"/>
      <c r="C22295" s="31"/>
    </row>
    <row r="22296" spans="2:3" x14ac:dyDescent="0.35">
      <c r="B22296" s="31"/>
      <c r="C22296" s="31"/>
    </row>
    <row r="22297" spans="2:3" x14ac:dyDescent="0.35">
      <c r="B22297" s="31"/>
      <c r="C22297" s="31"/>
    </row>
    <row r="22298" spans="2:3" x14ac:dyDescent="0.35">
      <c r="B22298" s="31"/>
      <c r="C22298" s="31"/>
    </row>
    <row r="22299" spans="2:3" x14ac:dyDescent="0.35">
      <c r="B22299" s="31"/>
      <c r="C22299" s="31"/>
    </row>
    <row r="22300" spans="2:3" x14ac:dyDescent="0.35">
      <c r="B22300" s="31"/>
      <c r="C22300" s="31"/>
    </row>
    <row r="22301" spans="2:3" x14ac:dyDescent="0.35">
      <c r="B22301" s="31"/>
      <c r="C22301" s="31"/>
    </row>
    <row r="22302" spans="2:3" x14ac:dyDescent="0.35">
      <c r="B22302" s="31"/>
      <c r="C22302" s="31"/>
    </row>
    <row r="22303" spans="2:3" x14ac:dyDescent="0.35">
      <c r="B22303" s="31"/>
      <c r="C22303" s="31"/>
    </row>
    <row r="22304" spans="2:3" x14ac:dyDescent="0.35">
      <c r="B22304" s="31"/>
      <c r="C22304" s="31"/>
    </row>
    <row r="22305" spans="2:3" x14ac:dyDescent="0.35">
      <c r="B22305" s="31"/>
      <c r="C22305" s="31"/>
    </row>
    <row r="22306" spans="2:3" x14ac:dyDescent="0.35">
      <c r="B22306" s="31"/>
      <c r="C22306" s="31"/>
    </row>
    <row r="22307" spans="2:3" x14ac:dyDescent="0.35">
      <c r="B22307" s="31"/>
      <c r="C22307" s="31"/>
    </row>
    <row r="22308" spans="2:3" x14ac:dyDescent="0.35">
      <c r="B22308" s="31"/>
      <c r="C22308" s="31"/>
    </row>
    <row r="22309" spans="2:3" x14ac:dyDescent="0.35">
      <c r="B22309" s="31"/>
      <c r="C22309" s="31"/>
    </row>
    <row r="22310" spans="2:3" x14ac:dyDescent="0.35">
      <c r="B22310" s="31"/>
      <c r="C22310" s="31"/>
    </row>
    <row r="22311" spans="2:3" x14ac:dyDescent="0.35">
      <c r="B22311" s="31"/>
      <c r="C22311" s="31"/>
    </row>
    <row r="22312" spans="2:3" x14ac:dyDescent="0.35">
      <c r="B22312" s="31"/>
      <c r="C22312" s="31"/>
    </row>
    <row r="22313" spans="2:3" x14ac:dyDescent="0.35">
      <c r="B22313" s="31"/>
      <c r="C22313" s="31"/>
    </row>
    <row r="22314" spans="2:3" x14ac:dyDescent="0.35">
      <c r="B22314" s="31"/>
      <c r="C22314" s="31"/>
    </row>
    <row r="22315" spans="2:3" x14ac:dyDescent="0.35">
      <c r="B22315" s="31"/>
      <c r="C22315" s="31"/>
    </row>
    <row r="22316" spans="2:3" x14ac:dyDescent="0.35">
      <c r="B22316" s="31"/>
      <c r="C22316" s="31"/>
    </row>
    <row r="22317" spans="2:3" x14ac:dyDescent="0.35">
      <c r="B22317" s="31"/>
      <c r="C22317" s="31"/>
    </row>
    <row r="22318" spans="2:3" x14ac:dyDescent="0.35">
      <c r="B22318" s="31"/>
      <c r="C22318" s="31"/>
    </row>
    <row r="22319" spans="2:3" x14ac:dyDescent="0.35">
      <c r="B22319" s="31"/>
      <c r="C22319" s="31"/>
    </row>
    <row r="22320" spans="2:3" x14ac:dyDescent="0.35">
      <c r="B22320" s="31"/>
      <c r="C22320" s="31"/>
    </row>
    <row r="22321" spans="2:3" x14ac:dyDescent="0.35">
      <c r="B22321" s="31"/>
      <c r="C22321" s="31"/>
    </row>
    <row r="22322" spans="2:3" x14ac:dyDescent="0.35">
      <c r="B22322" s="31"/>
      <c r="C22322" s="31"/>
    </row>
    <row r="22323" spans="2:3" x14ac:dyDescent="0.35">
      <c r="B22323" s="31"/>
      <c r="C22323" s="31"/>
    </row>
    <row r="22324" spans="2:3" x14ac:dyDescent="0.35">
      <c r="B22324" s="31"/>
      <c r="C22324" s="31"/>
    </row>
    <row r="22325" spans="2:3" x14ac:dyDescent="0.35">
      <c r="B22325" s="31"/>
      <c r="C22325" s="31"/>
    </row>
    <row r="22326" spans="2:3" x14ac:dyDescent="0.35">
      <c r="B22326" s="31"/>
      <c r="C22326" s="31"/>
    </row>
    <row r="22327" spans="2:3" x14ac:dyDescent="0.35">
      <c r="B22327" s="31"/>
      <c r="C22327" s="31"/>
    </row>
    <row r="22328" spans="2:3" x14ac:dyDescent="0.35">
      <c r="B22328" s="31"/>
      <c r="C22328" s="31"/>
    </row>
    <row r="22329" spans="2:3" x14ac:dyDescent="0.35">
      <c r="B22329" s="31"/>
      <c r="C22329" s="31"/>
    </row>
    <row r="22330" spans="2:3" x14ac:dyDescent="0.35">
      <c r="B22330" s="31"/>
      <c r="C22330" s="31"/>
    </row>
    <row r="22331" spans="2:3" x14ac:dyDescent="0.35">
      <c r="B22331" s="31"/>
      <c r="C22331" s="31"/>
    </row>
    <row r="22332" spans="2:3" x14ac:dyDescent="0.35">
      <c r="B22332" s="31"/>
      <c r="C22332" s="31"/>
    </row>
    <row r="22333" spans="2:3" x14ac:dyDescent="0.35">
      <c r="B22333" s="31"/>
      <c r="C22333" s="31"/>
    </row>
    <row r="22334" spans="2:3" x14ac:dyDescent="0.35">
      <c r="B22334" s="31"/>
      <c r="C22334" s="31"/>
    </row>
    <row r="22335" spans="2:3" x14ac:dyDescent="0.35">
      <c r="B22335" s="31"/>
      <c r="C22335" s="31"/>
    </row>
    <row r="22336" spans="2:3" x14ac:dyDescent="0.35">
      <c r="B22336" s="31"/>
      <c r="C22336" s="31"/>
    </row>
    <row r="22337" spans="2:3" x14ac:dyDescent="0.35">
      <c r="B22337" s="31"/>
      <c r="C22337" s="31"/>
    </row>
    <row r="22338" spans="2:3" x14ac:dyDescent="0.35">
      <c r="B22338" s="31"/>
      <c r="C22338" s="31"/>
    </row>
    <row r="22339" spans="2:3" x14ac:dyDescent="0.35">
      <c r="B22339" s="31"/>
      <c r="C22339" s="31"/>
    </row>
    <row r="22340" spans="2:3" x14ac:dyDescent="0.35">
      <c r="B22340" s="31"/>
      <c r="C22340" s="31"/>
    </row>
    <row r="22341" spans="2:3" x14ac:dyDescent="0.35">
      <c r="B22341" s="31"/>
      <c r="C22341" s="31"/>
    </row>
    <row r="22342" spans="2:3" x14ac:dyDescent="0.35">
      <c r="B22342" s="31"/>
      <c r="C22342" s="31"/>
    </row>
    <row r="22343" spans="2:3" x14ac:dyDescent="0.35">
      <c r="B22343" s="31"/>
      <c r="C22343" s="31"/>
    </row>
    <row r="22344" spans="2:3" x14ac:dyDescent="0.35">
      <c r="B22344" s="31"/>
      <c r="C22344" s="31"/>
    </row>
    <row r="22345" spans="2:3" x14ac:dyDescent="0.35">
      <c r="B22345" s="31"/>
      <c r="C22345" s="31"/>
    </row>
    <row r="22346" spans="2:3" x14ac:dyDescent="0.35">
      <c r="B22346" s="31"/>
      <c r="C22346" s="31"/>
    </row>
    <row r="22347" spans="2:3" x14ac:dyDescent="0.35">
      <c r="B22347" s="31"/>
      <c r="C22347" s="31"/>
    </row>
    <row r="22348" spans="2:3" x14ac:dyDescent="0.35">
      <c r="B22348" s="31"/>
      <c r="C22348" s="31"/>
    </row>
    <row r="22349" spans="2:3" x14ac:dyDescent="0.35">
      <c r="B22349" s="31"/>
      <c r="C22349" s="31"/>
    </row>
    <row r="22350" spans="2:3" x14ac:dyDescent="0.35">
      <c r="B22350" s="31"/>
      <c r="C22350" s="31"/>
    </row>
    <row r="22351" spans="2:3" x14ac:dyDescent="0.35">
      <c r="B22351" s="31"/>
      <c r="C22351" s="31"/>
    </row>
    <row r="22352" spans="2:3" x14ac:dyDescent="0.35">
      <c r="B22352" s="31"/>
      <c r="C22352" s="31"/>
    </row>
    <row r="22353" spans="2:3" x14ac:dyDescent="0.35">
      <c r="B22353" s="31"/>
      <c r="C22353" s="31"/>
    </row>
    <row r="22354" spans="2:3" x14ac:dyDescent="0.35">
      <c r="B22354" s="31"/>
      <c r="C22354" s="31"/>
    </row>
    <row r="22355" spans="2:3" x14ac:dyDescent="0.35">
      <c r="B22355" s="31"/>
      <c r="C22355" s="31"/>
    </row>
    <row r="22356" spans="2:3" x14ac:dyDescent="0.35">
      <c r="B22356" s="31"/>
      <c r="C22356" s="31"/>
    </row>
    <row r="22357" spans="2:3" x14ac:dyDescent="0.35">
      <c r="B22357" s="31"/>
      <c r="C22357" s="31"/>
    </row>
    <row r="22358" spans="2:3" x14ac:dyDescent="0.35">
      <c r="B22358" s="31"/>
      <c r="C22358" s="31"/>
    </row>
    <row r="22359" spans="2:3" x14ac:dyDescent="0.35">
      <c r="B22359" s="31"/>
      <c r="C22359" s="31"/>
    </row>
    <row r="22360" spans="2:3" x14ac:dyDescent="0.35">
      <c r="B22360" s="31"/>
      <c r="C22360" s="31"/>
    </row>
    <row r="22361" spans="2:3" x14ac:dyDescent="0.35">
      <c r="B22361" s="31"/>
      <c r="C22361" s="31"/>
    </row>
    <row r="22362" spans="2:3" x14ac:dyDescent="0.35">
      <c r="B22362" s="31"/>
      <c r="C22362" s="31"/>
    </row>
    <row r="22363" spans="2:3" x14ac:dyDescent="0.35">
      <c r="B22363" s="31"/>
      <c r="C22363" s="31"/>
    </row>
    <row r="22364" spans="2:3" x14ac:dyDescent="0.35">
      <c r="B22364" s="31"/>
      <c r="C22364" s="31"/>
    </row>
    <row r="22365" spans="2:3" x14ac:dyDescent="0.35">
      <c r="B22365" s="31"/>
      <c r="C22365" s="31"/>
    </row>
    <row r="22366" spans="2:3" x14ac:dyDescent="0.35">
      <c r="B22366" s="31"/>
      <c r="C22366" s="31"/>
    </row>
    <row r="22367" spans="2:3" x14ac:dyDescent="0.35">
      <c r="B22367" s="31"/>
      <c r="C22367" s="31"/>
    </row>
    <row r="22368" spans="2:3" x14ac:dyDescent="0.35">
      <c r="B22368" s="31"/>
      <c r="C22368" s="31"/>
    </row>
    <row r="22369" spans="2:3" x14ac:dyDescent="0.35">
      <c r="B22369" s="31"/>
      <c r="C22369" s="31"/>
    </row>
    <row r="22370" spans="2:3" x14ac:dyDescent="0.35">
      <c r="B22370" s="31"/>
      <c r="C22370" s="31"/>
    </row>
    <row r="22371" spans="2:3" x14ac:dyDescent="0.35">
      <c r="B22371" s="31"/>
      <c r="C22371" s="31"/>
    </row>
    <row r="22372" spans="2:3" x14ac:dyDescent="0.35">
      <c r="B22372" s="31"/>
      <c r="C22372" s="31"/>
    </row>
    <row r="22373" spans="2:3" x14ac:dyDescent="0.35">
      <c r="B22373" s="31"/>
      <c r="C22373" s="31"/>
    </row>
    <row r="22374" spans="2:3" x14ac:dyDescent="0.35">
      <c r="B22374" s="31"/>
      <c r="C22374" s="31"/>
    </row>
    <row r="22375" spans="2:3" x14ac:dyDescent="0.35">
      <c r="B22375" s="31"/>
      <c r="C22375" s="31"/>
    </row>
    <row r="22376" spans="2:3" x14ac:dyDescent="0.35">
      <c r="B22376" s="31"/>
      <c r="C22376" s="31"/>
    </row>
    <row r="22377" spans="2:3" x14ac:dyDescent="0.35">
      <c r="B22377" s="31"/>
      <c r="C22377" s="31"/>
    </row>
    <row r="22378" spans="2:3" x14ac:dyDescent="0.35">
      <c r="B22378" s="31"/>
      <c r="C22378" s="31"/>
    </row>
    <row r="22379" spans="2:3" x14ac:dyDescent="0.35">
      <c r="B22379" s="31"/>
      <c r="C22379" s="31"/>
    </row>
    <row r="22380" spans="2:3" x14ac:dyDescent="0.35">
      <c r="B22380" s="31"/>
      <c r="C22380" s="31"/>
    </row>
    <row r="22381" spans="2:3" x14ac:dyDescent="0.35">
      <c r="B22381" s="31"/>
      <c r="C22381" s="31"/>
    </row>
    <row r="22382" spans="2:3" x14ac:dyDescent="0.35">
      <c r="B22382" s="31"/>
      <c r="C22382" s="31"/>
    </row>
    <row r="22383" spans="2:3" x14ac:dyDescent="0.35">
      <c r="B22383" s="31"/>
      <c r="C22383" s="31"/>
    </row>
    <row r="22384" spans="2:3" x14ac:dyDescent="0.35">
      <c r="B22384" s="31"/>
      <c r="C22384" s="31"/>
    </row>
    <row r="22385" spans="2:3" x14ac:dyDescent="0.35">
      <c r="B22385" s="31"/>
      <c r="C22385" s="31"/>
    </row>
    <row r="22386" spans="2:3" x14ac:dyDescent="0.35">
      <c r="B22386" s="31"/>
      <c r="C22386" s="31"/>
    </row>
    <row r="22387" spans="2:3" x14ac:dyDescent="0.35">
      <c r="B22387" s="31"/>
      <c r="C22387" s="31"/>
    </row>
    <row r="22388" spans="2:3" x14ac:dyDescent="0.35">
      <c r="B22388" s="31"/>
      <c r="C22388" s="31"/>
    </row>
    <row r="22389" spans="2:3" x14ac:dyDescent="0.35">
      <c r="B22389" s="31"/>
      <c r="C22389" s="31"/>
    </row>
    <row r="22390" spans="2:3" x14ac:dyDescent="0.35">
      <c r="B22390" s="31"/>
      <c r="C22390" s="31"/>
    </row>
    <row r="22391" spans="2:3" x14ac:dyDescent="0.35">
      <c r="B22391" s="31"/>
      <c r="C22391" s="31"/>
    </row>
    <row r="22392" spans="2:3" x14ac:dyDescent="0.35">
      <c r="B22392" s="31"/>
      <c r="C22392" s="31"/>
    </row>
    <row r="22393" spans="2:3" x14ac:dyDescent="0.35">
      <c r="B22393" s="31"/>
      <c r="C22393" s="31"/>
    </row>
    <row r="22394" spans="2:3" x14ac:dyDescent="0.35">
      <c r="B22394" s="31"/>
      <c r="C22394" s="31"/>
    </row>
    <row r="22395" spans="2:3" x14ac:dyDescent="0.35">
      <c r="B22395" s="31"/>
      <c r="C22395" s="31"/>
    </row>
    <row r="22396" spans="2:3" x14ac:dyDescent="0.35">
      <c r="B22396" s="31"/>
      <c r="C22396" s="31"/>
    </row>
    <row r="22397" spans="2:3" x14ac:dyDescent="0.35">
      <c r="B22397" s="31"/>
      <c r="C22397" s="31"/>
    </row>
    <row r="22398" spans="2:3" x14ac:dyDescent="0.35">
      <c r="B22398" s="31"/>
      <c r="C22398" s="31"/>
    </row>
    <row r="22399" spans="2:3" x14ac:dyDescent="0.35">
      <c r="B22399" s="31"/>
      <c r="C22399" s="31"/>
    </row>
    <row r="22400" spans="2:3" x14ac:dyDescent="0.35">
      <c r="B22400" s="31"/>
      <c r="C22400" s="31"/>
    </row>
    <row r="22401" spans="2:3" x14ac:dyDescent="0.35">
      <c r="B22401" s="31"/>
      <c r="C22401" s="31"/>
    </row>
    <row r="22402" spans="2:3" x14ac:dyDescent="0.35">
      <c r="B22402" s="31"/>
      <c r="C22402" s="31"/>
    </row>
    <row r="22403" spans="2:3" x14ac:dyDescent="0.35">
      <c r="B22403" s="31"/>
      <c r="C22403" s="31"/>
    </row>
    <row r="22404" spans="2:3" x14ac:dyDescent="0.35">
      <c r="B22404" s="31"/>
      <c r="C22404" s="31"/>
    </row>
    <row r="22405" spans="2:3" x14ac:dyDescent="0.35">
      <c r="B22405" s="31"/>
      <c r="C22405" s="31"/>
    </row>
    <row r="22406" spans="2:3" x14ac:dyDescent="0.35">
      <c r="B22406" s="31"/>
      <c r="C22406" s="31"/>
    </row>
    <row r="22407" spans="2:3" x14ac:dyDescent="0.35">
      <c r="B22407" s="31"/>
      <c r="C22407" s="31"/>
    </row>
    <row r="22408" spans="2:3" x14ac:dyDescent="0.35">
      <c r="B22408" s="31"/>
      <c r="C22408" s="31"/>
    </row>
    <row r="22409" spans="2:3" x14ac:dyDescent="0.35">
      <c r="B22409" s="31"/>
      <c r="C22409" s="31"/>
    </row>
    <row r="22410" spans="2:3" x14ac:dyDescent="0.35">
      <c r="B22410" s="31"/>
      <c r="C22410" s="31"/>
    </row>
    <row r="22411" spans="2:3" x14ac:dyDescent="0.35">
      <c r="B22411" s="31"/>
      <c r="C22411" s="31"/>
    </row>
    <row r="22412" spans="2:3" x14ac:dyDescent="0.35">
      <c r="B22412" s="31"/>
      <c r="C22412" s="31"/>
    </row>
    <row r="22413" spans="2:3" x14ac:dyDescent="0.35">
      <c r="B22413" s="31"/>
      <c r="C22413" s="31"/>
    </row>
    <row r="22414" spans="2:3" x14ac:dyDescent="0.35">
      <c r="B22414" s="31"/>
      <c r="C22414" s="31"/>
    </row>
    <row r="22415" spans="2:3" x14ac:dyDescent="0.35">
      <c r="B22415" s="31"/>
      <c r="C22415" s="31"/>
    </row>
    <row r="22416" spans="2:3" x14ac:dyDescent="0.35">
      <c r="B22416" s="31"/>
      <c r="C22416" s="31"/>
    </row>
    <row r="22417" spans="2:3" x14ac:dyDescent="0.35">
      <c r="B22417" s="31"/>
      <c r="C22417" s="31"/>
    </row>
    <row r="22418" spans="2:3" x14ac:dyDescent="0.35">
      <c r="B22418" s="31"/>
      <c r="C22418" s="31"/>
    </row>
    <row r="22419" spans="2:3" x14ac:dyDescent="0.35">
      <c r="B22419" s="31"/>
      <c r="C22419" s="31"/>
    </row>
    <row r="22420" spans="2:3" x14ac:dyDescent="0.35">
      <c r="B22420" s="31"/>
      <c r="C22420" s="31"/>
    </row>
    <row r="22421" spans="2:3" x14ac:dyDescent="0.35">
      <c r="B22421" s="31"/>
      <c r="C22421" s="31"/>
    </row>
    <row r="22422" spans="2:3" x14ac:dyDescent="0.35">
      <c r="B22422" s="31"/>
      <c r="C22422" s="31"/>
    </row>
    <row r="22423" spans="2:3" x14ac:dyDescent="0.35">
      <c r="B22423" s="31"/>
      <c r="C22423" s="31"/>
    </row>
    <row r="22424" spans="2:3" x14ac:dyDescent="0.35">
      <c r="B22424" s="31"/>
      <c r="C22424" s="31"/>
    </row>
    <row r="22425" spans="2:3" x14ac:dyDescent="0.35">
      <c r="B22425" s="31"/>
      <c r="C22425" s="31"/>
    </row>
    <row r="22426" spans="2:3" x14ac:dyDescent="0.35">
      <c r="B22426" s="31"/>
      <c r="C22426" s="31"/>
    </row>
    <row r="22427" spans="2:3" x14ac:dyDescent="0.35">
      <c r="B22427" s="31"/>
      <c r="C22427" s="31"/>
    </row>
    <row r="22428" spans="2:3" x14ac:dyDescent="0.35">
      <c r="B22428" s="31"/>
      <c r="C22428" s="31"/>
    </row>
    <row r="22429" spans="2:3" x14ac:dyDescent="0.35">
      <c r="B22429" s="31"/>
      <c r="C22429" s="31"/>
    </row>
    <row r="22430" spans="2:3" x14ac:dyDescent="0.35">
      <c r="B22430" s="31"/>
      <c r="C22430" s="31"/>
    </row>
    <row r="22431" spans="2:3" x14ac:dyDescent="0.35">
      <c r="B22431" s="31"/>
      <c r="C22431" s="31"/>
    </row>
    <row r="22432" spans="2:3" x14ac:dyDescent="0.35">
      <c r="B22432" s="31"/>
      <c r="C22432" s="31"/>
    </row>
    <row r="22433" spans="2:3" x14ac:dyDescent="0.35">
      <c r="B22433" s="31"/>
      <c r="C22433" s="31"/>
    </row>
    <row r="22434" spans="2:3" x14ac:dyDescent="0.35">
      <c r="B22434" s="31"/>
      <c r="C22434" s="31"/>
    </row>
    <row r="22435" spans="2:3" x14ac:dyDescent="0.35">
      <c r="B22435" s="31"/>
      <c r="C22435" s="31"/>
    </row>
    <row r="22436" spans="2:3" x14ac:dyDescent="0.35">
      <c r="B22436" s="31"/>
      <c r="C22436" s="31"/>
    </row>
    <row r="22437" spans="2:3" x14ac:dyDescent="0.35">
      <c r="B22437" s="31"/>
      <c r="C22437" s="31"/>
    </row>
    <row r="22438" spans="2:3" x14ac:dyDescent="0.35">
      <c r="B22438" s="31"/>
      <c r="C22438" s="31"/>
    </row>
    <row r="22439" spans="2:3" x14ac:dyDescent="0.35">
      <c r="B22439" s="31"/>
      <c r="C22439" s="31"/>
    </row>
    <row r="22440" spans="2:3" x14ac:dyDescent="0.35">
      <c r="B22440" s="31"/>
      <c r="C22440" s="31"/>
    </row>
    <row r="22441" spans="2:3" x14ac:dyDescent="0.35">
      <c r="B22441" s="31"/>
      <c r="C22441" s="31"/>
    </row>
    <row r="22442" spans="2:3" x14ac:dyDescent="0.35">
      <c r="B22442" s="31"/>
      <c r="C22442" s="31"/>
    </row>
    <row r="22443" spans="2:3" x14ac:dyDescent="0.35">
      <c r="B22443" s="31"/>
      <c r="C22443" s="31"/>
    </row>
    <row r="22444" spans="2:3" x14ac:dyDescent="0.35">
      <c r="B22444" s="31"/>
      <c r="C22444" s="31"/>
    </row>
    <row r="22445" spans="2:3" x14ac:dyDescent="0.35">
      <c r="B22445" s="31"/>
      <c r="C22445" s="31"/>
    </row>
    <row r="22446" spans="2:3" x14ac:dyDescent="0.35">
      <c r="B22446" s="31"/>
      <c r="C22446" s="31"/>
    </row>
    <row r="22447" spans="2:3" x14ac:dyDescent="0.35">
      <c r="B22447" s="31"/>
      <c r="C22447" s="31"/>
    </row>
    <row r="22448" spans="2:3" x14ac:dyDescent="0.35">
      <c r="B22448" s="31"/>
      <c r="C22448" s="31"/>
    </row>
    <row r="22449" spans="2:3" x14ac:dyDescent="0.35">
      <c r="B22449" s="31"/>
      <c r="C22449" s="31"/>
    </row>
    <row r="22450" spans="2:3" x14ac:dyDescent="0.35">
      <c r="B22450" s="31"/>
      <c r="C22450" s="31"/>
    </row>
    <row r="22451" spans="2:3" x14ac:dyDescent="0.35">
      <c r="B22451" s="31"/>
      <c r="C22451" s="31"/>
    </row>
    <row r="22452" spans="2:3" x14ac:dyDescent="0.35">
      <c r="B22452" s="31"/>
      <c r="C22452" s="31"/>
    </row>
    <row r="22453" spans="2:3" x14ac:dyDescent="0.35">
      <c r="B22453" s="31"/>
      <c r="C22453" s="31"/>
    </row>
    <row r="22454" spans="2:3" x14ac:dyDescent="0.35">
      <c r="B22454" s="31"/>
      <c r="C22454" s="31"/>
    </row>
    <row r="22455" spans="2:3" x14ac:dyDescent="0.35">
      <c r="B22455" s="31"/>
      <c r="C22455" s="31"/>
    </row>
    <row r="22456" spans="2:3" x14ac:dyDescent="0.35">
      <c r="B22456" s="31"/>
      <c r="C22456" s="31"/>
    </row>
    <row r="22457" spans="2:3" x14ac:dyDescent="0.35">
      <c r="B22457" s="31"/>
      <c r="C22457" s="31"/>
    </row>
    <row r="22458" spans="2:3" x14ac:dyDescent="0.35">
      <c r="B22458" s="31"/>
      <c r="C22458" s="31"/>
    </row>
    <row r="22459" spans="2:3" x14ac:dyDescent="0.35">
      <c r="B22459" s="31"/>
      <c r="C22459" s="31"/>
    </row>
    <row r="22460" spans="2:3" x14ac:dyDescent="0.35">
      <c r="B22460" s="31"/>
      <c r="C22460" s="31"/>
    </row>
    <row r="22461" spans="2:3" x14ac:dyDescent="0.35">
      <c r="B22461" s="31"/>
      <c r="C22461" s="31"/>
    </row>
    <row r="22462" spans="2:3" x14ac:dyDescent="0.35">
      <c r="B22462" s="31"/>
      <c r="C22462" s="31"/>
    </row>
    <row r="22463" spans="2:3" x14ac:dyDescent="0.35">
      <c r="B22463" s="31"/>
      <c r="C22463" s="31"/>
    </row>
    <row r="22464" spans="2:3" x14ac:dyDescent="0.35">
      <c r="B22464" s="31"/>
      <c r="C22464" s="31"/>
    </row>
    <row r="22465" spans="2:3" x14ac:dyDescent="0.35">
      <c r="B22465" s="31"/>
      <c r="C22465" s="31"/>
    </row>
    <row r="22466" spans="2:3" x14ac:dyDescent="0.35">
      <c r="B22466" s="31"/>
      <c r="C22466" s="31"/>
    </row>
    <row r="22467" spans="2:3" x14ac:dyDescent="0.35">
      <c r="B22467" s="31"/>
      <c r="C22467" s="31"/>
    </row>
    <row r="22468" spans="2:3" x14ac:dyDescent="0.35">
      <c r="B22468" s="31"/>
      <c r="C22468" s="31"/>
    </row>
    <row r="22469" spans="2:3" x14ac:dyDescent="0.35">
      <c r="B22469" s="31"/>
      <c r="C22469" s="31"/>
    </row>
    <row r="22470" spans="2:3" x14ac:dyDescent="0.35">
      <c r="B22470" s="31"/>
      <c r="C22470" s="31"/>
    </row>
    <row r="22471" spans="2:3" x14ac:dyDescent="0.35">
      <c r="B22471" s="31"/>
      <c r="C22471" s="31"/>
    </row>
    <row r="22472" spans="2:3" x14ac:dyDescent="0.35">
      <c r="B22472" s="31"/>
      <c r="C22472" s="31"/>
    </row>
    <row r="22473" spans="2:3" x14ac:dyDescent="0.35">
      <c r="B22473" s="31"/>
      <c r="C22473" s="31"/>
    </row>
    <row r="22474" spans="2:3" x14ac:dyDescent="0.35">
      <c r="B22474" s="31"/>
      <c r="C22474" s="31"/>
    </row>
    <row r="22475" spans="2:3" x14ac:dyDescent="0.35">
      <c r="B22475" s="31"/>
      <c r="C22475" s="31"/>
    </row>
    <row r="22476" spans="2:3" x14ac:dyDescent="0.35">
      <c r="B22476" s="31"/>
      <c r="C22476" s="31"/>
    </row>
    <row r="22477" spans="2:3" x14ac:dyDescent="0.35">
      <c r="B22477" s="31"/>
      <c r="C22477" s="31"/>
    </row>
    <row r="22478" spans="2:3" x14ac:dyDescent="0.35">
      <c r="B22478" s="31"/>
      <c r="C22478" s="31"/>
    </row>
    <row r="22479" spans="2:3" x14ac:dyDescent="0.35">
      <c r="B22479" s="31"/>
      <c r="C22479" s="31"/>
    </row>
    <row r="22480" spans="2:3" x14ac:dyDescent="0.35">
      <c r="B22480" s="31"/>
      <c r="C22480" s="31"/>
    </row>
    <row r="22481" spans="2:3" x14ac:dyDescent="0.35">
      <c r="B22481" s="31"/>
      <c r="C22481" s="31"/>
    </row>
    <row r="22482" spans="2:3" x14ac:dyDescent="0.35">
      <c r="B22482" s="31"/>
      <c r="C22482" s="31"/>
    </row>
    <row r="22483" spans="2:3" x14ac:dyDescent="0.35">
      <c r="B22483" s="31"/>
      <c r="C22483" s="31"/>
    </row>
    <row r="22484" spans="2:3" x14ac:dyDescent="0.35">
      <c r="B22484" s="31"/>
      <c r="C22484" s="31"/>
    </row>
    <row r="22485" spans="2:3" x14ac:dyDescent="0.35">
      <c r="B22485" s="31"/>
      <c r="C22485" s="31"/>
    </row>
    <row r="22486" spans="2:3" x14ac:dyDescent="0.35">
      <c r="B22486" s="31"/>
      <c r="C22486" s="31"/>
    </row>
    <row r="22487" spans="2:3" x14ac:dyDescent="0.35">
      <c r="B22487" s="31"/>
      <c r="C22487" s="31"/>
    </row>
    <row r="22488" spans="2:3" x14ac:dyDescent="0.35">
      <c r="B22488" s="31"/>
      <c r="C22488" s="31"/>
    </row>
    <row r="22489" spans="2:3" x14ac:dyDescent="0.35">
      <c r="B22489" s="31"/>
      <c r="C22489" s="31"/>
    </row>
    <row r="22490" spans="2:3" x14ac:dyDescent="0.35">
      <c r="B22490" s="31"/>
      <c r="C22490" s="31"/>
    </row>
    <row r="22491" spans="2:3" x14ac:dyDescent="0.35">
      <c r="B22491" s="31"/>
      <c r="C22491" s="31"/>
    </row>
    <row r="22492" spans="2:3" x14ac:dyDescent="0.35">
      <c r="B22492" s="31"/>
      <c r="C22492" s="31"/>
    </row>
    <row r="22493" spans="2:3" x14ac:dyDescent="0.35">
      <c r="B22493" s="31"/>
      <c r="C22493" s="31"/>
    </row>
    <row r="22494" spans="2:3" x14ac:dyDescent="0.35">
      <c r="B22494" s="31"/>
      <c r="C22494" s="31"/>
    </row>
    <row r="22495" spans="2:3" x14ac:dyDescent="0.35">
      <c r="B22495" s="31"/>
      <c r="C22495" s="31"/>
    </row>
    <row r="22496" spans="2:3" x14ac:dyDescent="0.35">
      <c r="B22496" s="31"/>
      <c r="C22496" s="31"/>
    </row>
    <row r="22497" spans="2:3" x14ac:dyDescent="0.35">
      <c r="B22497" s="31"/>
      <c r="C22497" s="31"/>
    </row>
    <row r="22498" spans="2:3" x14ac:dyDescent="0.35">
      <c r="B22498" s="31"/>
      <c r="C22498" s="31"/>
    </row>
    <row r="22499" spans="2:3" x14ac:dyDescent="0.35">
      <c r="B22499" s="31"/>
      <c r="C22499" s="31"/>
    </row>
    <row r="22500" spans="2:3" x14ac:dyDescent="0.35">
      <c r="B22500" s="31"/>
      <c r="C22500" s="31"/>
    </row>
    <row r="22501" spans="2:3" x14ac:dyDescent="0.35">
      <c r="B22501" s="31"/>
      <c r="C22501" s="31"/>
    </row>
    <row r="22502" spans="2:3" x14ac:dyDescent="0.35">
      <c r="B22502" s="31"/>
      <c r="C22502" s="31"/>
    </row>
    <row r="22503" spans="2:3" x14ac:dyDescent="0.35">
      <c r="B22503" s="31"/>
      <c r="C22503" s="31"/>
    </row>
    <row r="22504" spans="2:3" x14ac:dyDescent="0.35">
      <c r="B22504" s="31"/>
      <c r="C22504" s="31"/>
    </row>
    <row r="22505" spans="2:3" x14ac:dyDescent="0.35">
      <c r="B22505" s="31"/>
      <c r="C22505" s="31"/>
    </row>
    <row r="22506" spans="2:3" x14ac:dyDescent="0.35">
      <c r="B22506" s="31"/>
      <c r="C22506" s="31"/>
    </row>
    <row r="22507" spans="2:3" x14ac:dyDescent="0.35">
      <c r="B22507" s="31"/>
      <c r="C22507" s="31"/>
    </row>
    <row r="22508" spans="2:3" x14ac:dyDescent="0.35">
      <c r="B22508" s="31"/>
      <c r="C22508" s="31"/>
    </row>
    <row r="22509" spans="2:3" x14ac:dyDescent="0.35">
      <c r="B22509" s="31"/>
      <c r="C22509" s="31"/>
    </row>
    <row r="22510" spans="2:3" x14ac:dyDescent="0.35">
      <c r="B22510" s="31"/>
      <c r="C22510" s="31"/>
    </row>
    <row r="22511" spans="2:3" x14ac:dyDescent="0.35">
      <c r="B22511" s="31"/>
      <c r="C22511" s="31"/>
    </row>
    <row r="22512" spans="2:3" x14ac:dyDescent="0.35">
      <c r="B22512" s="31"/>
      <c r="C22512" s="31"/>
    </row>
    <row r="22513" spans="2:3" x14ac:dyDescent="0.35">
      <c r="B22513" s="31"/>
      <c r="C22513" s="31"/>
    </row>
    <row r="22514" spans="2:3" x14ac:dyDescent="0.35">
      <c r="B22514" s="31"/>
      <c r="C22514" s="31"/>
    </row>
    <row r="22515" spans="2:3" x14ac:dyDescent="0.35">
      <c r="B22515" s="31"/>
      <c r="C22515" s="31"/>
    </row>
    <row r="22516" spans="2:3" x14ac:dyDescent="0.35">
      <c r="B22516" s="31"/>
      <c r="C22516" s="31"/>
    </row>
    <row r="22517" spans="2:3" x14ac:dyDescent="0.35">
      <c r="B22517" s="31"/>
      <c r="C22517" s="31"/>
    </row>
    <row r="22518" spans="2:3" x14ac:dyDescent="0.35">
      <c r="B22518" s="31"/>
      <c r="C22518" s="31"/>
    </row>
    <row r="22519" spans="2:3" x14ac:dyDescent="0.35">
      <c r="B22519" s="31"/>
      <c r="C22519" s="31"/>
    </row>
    <row r="22520" spans="2:3" x14ac:dyDescent="0.35">
      <c r="B22520" s="31"/>
      <c r="C22520" s="31"/>
    </row>
    <row r="22521" spans="2:3" x14ac:dyDescent="0.35">
      <c r="B22521" s="31"/>
      <c r="C22521" s="31"/>
    </row>
    <row r="22522" spans="2:3" x14ac:dyDescent="0.35">
      <c r="B22522" s="31"/>
      <c r="C22522" s="31"/>
    </row>
    <row r="22523" spans="2:3" x14ac:dyDescent="0.35">
      <c r="B22523" s="31"/>
      <c r="C22523" s="31"/>
    </row>
    <row r="22524" spans="2:3" x14ac:dyDescent="0.35">
      <c r="B22524" s="31"/>
      <c r="C22524" s="31"/>
    </row>
    <row r="22525" spans="2:3" x14ac:dyDescent="0.35">
      <c r="B22525" s="31"/>
      <c r="C22525" s="31"/>
    </row>
    <row r="22526" spans="2:3" x14ac:dyDescent="0.35">
      <c r="B22526" s="31"/>
      <c r="C22526" s="31"/>
    </row>
    <row r="22527" spans="2:3" x14ac:dyDescent="0.35">
      <c r="B22527" s="31"/>
      <c r="C22527" s="31"/>
    </row>
    <row r="22528" spans="2:3" x14ac:dyDescent="0.35">
      <c r="B22528" s="31"/>
      <c r="C22528" s="31"/>
    </row>
    <row r="22529" spans="2:3" x14ac:dyDescent="0.35">
      <c r="B22529" s="31"/>
      <c r="C22529" s="31"/>
    </row>
    <row r="22530" spans="2:3" x14ac:dyDescent="0.35">
      <c r="B22530" s="31"/>
      <c r="C22530" s="31"/>
    </row>
    <row r="22531" spans="2:3" x14ac:dyDescent="0.35">
      <c r="B22531" s="31"/>
      <c r="C22531" s="31"/>
    </row>
    <row r="22532" spans="2:3" x14ac:dyDescent="0.35">
      <c r="B22532" s="31"/>
      <c r="C22532" s="31"/>
    </row>
    <row r="22533" spans="2:3" x14ac:dyDescent="0.35">
      <c r="B22533" s="31"/>
      <c r="C22533" s="31"/>
    </row>
    <row r="22534" spans="2:3" x14ac:dyDescent="0.35">
      <c r="B22534" s="31"/>
      <c r="C22534" s="31"/>
    </row>
    <row r="22535" spans="2:3" x14ac:dyDescent="0.35">
      <c r="B22535" s="31"/>
      <c r="C22535" s="31"/>
    </row>
    <row r="22536" spans="2:3" x14ac:dyDescent="0.35">
      <c r="B22536" s="31"/>
      <c r="C22536" s="31"/>
    </row>
    <row r="22537" spans="2:3" x14ac:dyDescent="0.35">
      <c r="B22537" s="31"/>
      <c r="C22537" s="31"/>
    </row>
    <row r="22538" spans="2:3" x14ac:dyDescent="0.35">
      <c r="B22538" s="31"/>
      <c r="C22538" s="31"/>
    </row>
    <row r="22539" spans="2:3" x14ac:dyDescent="0.35">
      <c r="B22539" s="31"/>
      <c r="C22539" s="31"/>
    </row>
    <row r="22540" spans="2:3" x14ac:dyDescent="0.35">
      <c r="B22540" s="31"/>
      <c r="C22540" s="31"/>
    </row>
    <row r="22541" spans="2:3" x14ac:dyDescent="0.35">
      <c r="B22541" s="31"/>
      <c r="C22541" s="31"/>
    </row>
    <row r="22542" spans="2:3" x14ac:dyDescent="0.35">
      <c r="B22542" s="31"/>
      <c r="C22542" s="31"/>
    </row>
    <row r="22543" spans="2:3" x14ac:dyDescent="0.35">
      <c r="B22543" s="31"/>
      <c r="C22543" s="31"/>
    </row>
    <row r="22544" spans="2:3" x14ac:dyDescent="0.35">
      <c r="B22544" s="31"/>
      <c r="C22544" s="31"/>
    </row>
    <row r="22545" spans="2:3" x14ac:dyDescent="0.35">
      <c r="B22545" s="31"/>
      <c r="C22545" s="31"/>
    </row>
    <row r="22546" spans="2:3" x14ac:dyDescent="0.35">
      <c r="B22546" s="31"/>
      <c r="C22546" s="31"/>
    </row>
    <row r="22547" spans="2:3" x14ac:dyDescent="0.35">
      <c r="B22547" s="31"/>
      <c r="C22547" s="31"/>
    </row>
    <row r="22548" spans="2:3" x14ac:dyDescent="0.35">
      <c r="B22548" s="31"/>
      <c r="C22548" s="31"/>
    </row>
    <row r="22549" spans="2:3" x14ac:dyDescent="0.35">
      <c r="B22549" s="31"/>
      <c r="C22549" s="31"/>
    </row>
    <row r="22550" spans="2:3" x14ac:dyDescent="0.35">
      <c r="B22550" s="31"/>
      <c r="C22550" s="31"/>
    </row>
    <row r="22551" spans="2:3" x14ac:dyDescent="0.35">
      <c r="B22551" s="31"/>
      <c r="C22551" s="31"/>
    </row>
    <row r="22552" spans="2:3" x14ac:dyDescent="0.35">
      <c r="B22552" s="31"/>
      <c r="C22552" s="31"/>
    </row>
    <row r="22553" spans="2:3" x14ac:dyDescent="0.35">
      <c r="B22553" s="31"/>
      <c r="C22553" s="31"/>
    </row>
    <row r="22554" spans="2:3" x14ac:dyDescent="0.35">
      <c r="B22554" s="31"/>
      <c r="C22554" s="31"/>
    </row>
    <row r="22555" spans="2:3" x14ac:dyDescent="0.35">
      <c r="B22555" s="31"/>
      <c r="C22555" s="31"/>
    </row>
    <row r="22556" spans="2:3" x14ac:dyDescent="0.35">
      <c r="B22556" s="31"/>
      <c r="C22556" s="31"/>
    </row>
    <row r="22557" spans="2:3" x14ac:dyDescent="0.35">
      <c r="B22557" s="31"/>
      <c r="C22557" s="31"/>
    </row>
    <row r="22558" spans="2:3" x14ac:dyDescent="0.35">
      <c r="B22558" s="31"/>
      <c r="C22558" s="31"/>
    </row>
    <row r="22559" spans="2:3" x14ac:dyDescent="0.35">
      <c r="B22559" s="31"/>
      <c r="C22559" s="31"/>
    </row>
    <row r="22560" spans="2:3" x14ac:dyDescent="0.35">
      <c r="B22560" s="31"/>
      <c r="C22560" s="31"/>
    </row>
    <row r="22561" spans="2:3" x14ac:dyDescent="0.35">
      <c r="B22561" s="31"/>
      <c r="C22561" s="31"/>
    </row>
    <row r="22562" spans="2:3" x14ac:dyDescent="0.35">
      <c r="B22562" s="31"/>
      <c r="C22562" s="31"/>
    </row>
    <row r="22563" spans="2:3" x14ac:dyDescent="0.35">
      <c r="B22563" s="31"/>
      <c r="C22563" s="31"/>
    </row>
    <row r="22564" spans="2:3" x14ac:dyDescent="0.35">
      <c r="B22564" s="31"/>
      <c r="C22564" s="31"/>
    </row>
    <row r="22565" spans="2:3" x14ac:dyDescent="0.35">
      <c r="B22565" s="31"/>
      <c r="C22565" s="31"/>
    </row>
    <row r="22566" spans="2:3" x14ac:dyDescent="0.35">
      <c r="B22566" s="31"/>
      <c r="C22566" s="31"/>
    </row>
    <row r="22567" spans="2:3" x14ac:dyDescent="0.35">
      <c r="B22567" s="31"/>
      <c r="C22567" s="31"/>
    </row>
    <row r="22568" spans="2:3" x14ac:dyDescent="0.35">
      <c r="B22568" s="31"/>
      <c r="C22568" s="31"/>
    </row>
    <row r="22569" spans="2:3" x14ac:dyDescent="0.35">
      <c r="B22569" s="31"/>
      <c r="C22569" s="31"/>
    </row>
    <row r="22570" spans="2:3" x14ac:dyDescent="0.35">
      <c r="B22570" s="31"/>
      <c r="C22570" s="31"/>
    </row>
    <row r="22571" spans="2:3" x14ac:dyDescent="0.35">
      <c r="B22571" s="31"/>
      <c r="C22571" s="31"/>
    </row>
    <row r="22572" spans="2:3" x14ac:dyDescent="0.35">
      <c r="B22572" s="31"/>
      <c r="C22572" s="31"/>
    </row>
    <row r="22573" spans="2:3" x14ac:dyDescent="0.35">
      <c r="B22573" s="31"/>
      <c r="C22573" s="31"/>
    </row>
    <row r="22574" spans="2:3" x14ac:dyDescent="0.35">
      <c r="B22574" s="31"/>
      <c r="C22574" s="31"/>
    </row>
    <row r="22575" spans="2:3" x14ac:dyDescent="0.35">
      <c r="B22575" s="31"/>
      <c r="C22575" s="31"/>
    </row>
    <row r="22576" spans="2:3" x14ac:dyDescent="0.35">
      <c r="B22576" s="31"/>
      <c r="C22576" s="31"/>
    </row>
    <row r="22577" spans="2:3" x14ac:dyDescent="0.35">
      <c r="B22577" s="31"/>
      <c r="C22577" s="31"/>
    </row>
    <row r="22578" spans="2:3" x14ac:dyDescent="0.35">
      <c r="B22578" s="31"/>
      <c r="C22578" s="31"/>
    </row>
    <row r="22579" spans="2:3" x14ac:dyDescent="0.35">
      <c r="B22579" s="31"/>
      <c r="C22579" s="31"/>
    </row>
    <row r="22580" spans="2:3" x14ac:dyDescent="0.35">
      <c r="B22580" s="31"/>
      <c r="C22580" s="31"/>
    </row>
    <row r="22581" spans="2:3" x14ac:dyDescent="0.35">
      <c r="B22581" s="31"/>
      <c r="C22581" s="31"/>
    </row>
    <row r="22582" spans="2:3" x14ac:dyDescent="0.35">
      <c r="B22582" s="31"/>
      <c r="C22582" s="31"/>
    </row>
    <row r="22583" spans="2:3" x14ac:dyDescent="0.35">
      <c r="B22583" s="31"/>
      <c r="C22583" s="31"/>
    </row>
    <row r="22584" spans="2:3" x14ac:dyDescent="0.35">
      <c r="B22584" s="31"/>
      <c r="C22584" s="31"/>
    </row>
    <row r="22585" spans="2:3" x14ac:dyDescent="0.35">
      <c r="B22585" s="31"/>
      <c r="C22585" s="31"/>
    </row>
    <row r="22586" spans="2:3" x14ac:dyDescent="0.35">
      <c r="B22586" s="31"/>
      <c r="C22586" s="31"/>
    </row>
    <row r="22587" spans="2:3" x14ac:dyDescent="0.35">
      <c r="B22587" s="31"/>
      <c r="C22587" s="31"/>
    </row>
    <row r="22588" spans="2:3" x14ac:dyDescent="0.35">
      <c r="B22588" s="31"/>
      <c r="C22588" s="31"/>
    </row>
    <row r="22589" spans="2:3" x14ac:dyDescent="0.35">
      <c r="B22589" s="31"/>
      <c r="C22589" s="31"/>
    </row>
    <row r="22590" spans="2:3" x14ac:dyDescent="0.35">
      <c r="B22590" s="31"/>
      <c r="C22590" s="31"/>
    </row>
    <row r="22591" spans="2:3" x14ac:dyDescent="0.35">
      <c r="B22591" s="31"/>
      <c r="C22591" s="31"/>
    </row>
    <row r="22592" spans="2:3" x14ac:dyDescent="0.35">
      <c r="B22592" s="31"/>
      <c r="C22592" s="31"/>
    </row>
    <row r="22593" spans="2:3" x14ac:dyDescent="0.35">
      <c r="B22593" s="31"/>
      <c r="C22593" s="31"/>
    </row>
    <row r="22594" spans="2:3" x14ac:dyDescent="0.35">
      <c r="B22594" s="31"/>
      <c r="C22594" s="31"/>
    </row>
    <row r="22595" spans="2:3" x14ac:dyDescent="0.35">
      <c r="B22595" s="31"/>
      <c r="C22595" s="31"/>
    </row>
    <row r="22596" spans="2:3" x14ac:dyDescent="0.35">
      <c r="B22596" s="31"/>
      <c r="C22596" s="31"/>
    </row>
    <row r="22597" spans="2:3" x14ac:dyDescent="0.35">
      <c r="B22597" s="31"/>
      <c r="C22597" s="31"/>
    </row>
    <row r="22598" spans="2:3" x14ac:dyDescent="0.35">
      <c r="B22598" s="31"/>
      <c r="C22598" s="31"/>
    </row>
    <row r="22599" spans="2:3" x14ac:dyDescent="0.35">
      <c r="B22599" s="31"/>
      <c r="C22599" s="31"/>
    </row>
    <row r="22600" spans="2:3" x14ac:dyDescent="0.35">
      <c r="B22600" s="31"/>
      <c r="C22600" s="31"/>
    </row>
    <row r="22601" spans="2:3" x14ac:dyDescent="0.35">
      <c r="B22601" s="31"/>
      <c r="C22601" s="31"/>
    </row>
    <row r="22602" spans="2:3" x14ac:dyDescent="0.35">
      <c r="B22602" s="31"/>
      <c r="C22602" s="31"/>
    </row>
    <row r="22603" spans="2:3" x14ac:dyDescent="0.35">
      <c r="B22603" s="31"/>
      <c r="C22603" s="31"/>
    </row>
    <row r="22604" spans="2:3" x14ac:dyDescent="0.35">
      <c r="B22604" s="31"/>
      <c r="C22604" s="31"/>
    </row>
    <row r="22605" spans="2:3" x14ac:dyDescent="0.35">
      <c r="B22605" s="31"/>
      <c r="C22605" s="31"/>
    </row>
    <row r="22606" spans="2:3" x14ac:dyDescent="0.35">
      <c r="B22606" s="31"/>
      <c r="C22606" s="31"/>
    </row>
    <row r="22607" spans="2:3" x14ac:dyDescent="0.35">
      <c r="B22607" s="31"/>
      <c r="C22607" s="31"/>
    </row>
    <row r="22608" spans="2:3" x14ac:dyDescent="0.35">
      <c r="B22608" s="31"/>
      <c r="C22608" s="31"/>
    </row>
    <row r="22609" spans="2:3" x14ac:dyDescent="0.35">
      <c r="B22609" s="31"/>
      <c r="C22609" s="31"/>
    </row>
    <row r="22610" spans="2:3" x14ac:dyDescent="0.35">
      <c r="B22610" s="31"/>
      <c r="C22610" s="31"/>
    </row>
    <row r="22611" spans="2:3" x14ac:dyDescent="0.35">
      <c r="B22611" s="31"/>
      <c r="C22611" s="31"/>
    </row>
    <row r="22612" spans="2:3" x14ac:dyDescent="0.35">
      <c r="B22612" s="31"/>
      <c r="C22612" s="31"/>
    </row>
    <row r="22613" spans="2:3" x14ac:dyDescent="0.35">
      <c r="B22613" s="31"/>
      <c r="C22613" s="31"/>
    </row>
    <row r="22614" spans="2:3" x14ac:dyDescent="0.35">
      <c r="B22614" s="31"/>
      <c r="C22614" s="31"/>
    </row>
    <row r="22615" spans="2:3" x14ac:dyDescent="0.35">
      <c r="B22615" s="31"/>
      <c r="C22615" s="31"/>
    </row>
    <row r="22616" spans="2:3" x14ac:dyDescent="0.35">
      <c r="B22616" s="31"/>
      <c r="C22616" s="31"/>
    </row>
    <row r="22617" spans="2:3" x14ac:dyDescent="0.35">
      <c r="B22617" s="31"/>
      <c r="C22617" s="31"/>
    </row>
    <row r="22618" spans="2:3" x14ac:dyDescent="0.35">
      <c r="B22618" s="31"/>
      <c r="C22618" s="31"/>
    </row>
    <row r="22619" spans="2:3" x14ac:dyDescent="0.35">
      <c r="B22619" s="31"/>
      <c r="C22619" s="31"/>
    </row>
    <row r="22620" spans="2:3" x14ac:dyDescent="0.35">
      <c r="B22620" s="31"/>
      <c r="C22620" s="31"/>
    </row>
    <row r="22621" spans="2:3" x14ac:dyDescent="0.35">
      <c r="B22621" s="31"/>
      <c r="C22621" s="31"/>
    </row>
    <row r="22622" spans="2:3" x14ac:dyDescent="0.35">
      <c r="B22622" s="31"/>
      <c r="C22622" s="31"/>
    </row>
    <row r="22623" spans="2:3" x14ac:dyDescent="0.35">
      <c r="B22623" s="31"/>
      <c r="C22623" s="31"/>
    </row>
    <row r="22624" spans="2:3" x14ac:dyDescent="0.35">
      <c r="B22624" s="31"/>
      <c r="C22624" s="31"/>
    </row>
    <row r="22625" spans="2:3" x14ac:dyDescent="0.35">
      <c r="B22625" s="31"/>
      <c r="C22625" s="31"/>
    </row>
    <row r="22626" spans="2:3" x14ac:dyDescent="0.35">
      <c r="B22626" s="31"/>
      <c r="C22626" s="31"/>
    </row>
    <row r="22627" spans="2:3" x14ac:dyDescent="0.35">
      <c r="B22627" s="31"/>
      <c r="C22627" s="31"/>
    </row>
    <row r="22628" spans="2:3" x14ac:dyDescent="0.35">
      <c r="B22628" s="31"/>
      <c r="C22628" s="31"/>
    </row>
    <row r="22629" spans="2:3" x14ac:dyDescent="0.35">
      <c r="B22629" s="31"/>
      <c r="C22629" s="31"/>
    </row>
    <row r="22630" spans="2:3" x14ac:dyDescent="0.35">
      <c r="B22630" s="31"/>
      <c r="C22630" s="31"/>
    </row>
    <row r="22631" spans="2:3" x14ac:dyDescent="0.35">
      <c r="B22631" s="31"/>
      <c r="C22631" s="31"/>
    </row>
    <row r="22632" spans="2:3" x14ac:dyDescent="0.35">
      <c r="B22632" s="31"/>
      <c r="C22632" s="31"/>
    </row>
    <row r="22633" spans="2:3" x14ac:dyDescent="0.35">
      <c r="B22633" s="31"/>
      <c r="C22633" s="31"/>
    </row>
    <row r="22634" spans="2:3" x14ac:dyDescent="0.35">
      <c r="B22634" s="31"/>
      <c r="C22634" s="31"/>
    </row>
    <row r="22635" spans="2:3" x14ac:dyDescent="0.35">
      <c r="B22635" s="31"/>
      <c r="C22635" s="31"/>
    </row>
    <row r="22636" spans="2:3" x14ac:dyDescent="0.35">
      <c r="B22636" s="31"/>
      <c r="C22636" s="31"/>
    </row>
    <row r="22637" spans="2:3" x14ac:dyDescent="0.35">
      <c r="B22637" s="31"/>
      <c r="C22637" s="31"/>
    </row>
    <row r="22638" spans="2:3" x14ac:dyDescent="0.35">
      <c r="B22638" s="31"/>
      <c r="C22638" s="31"/>
    </row>
    <row r="22639" spans="2:3" x14ac:dyDescent="0.35">
      <c r="B22639" s="31"/>
      <c r="C22639" s="31"/>
    </row>
    <row r="22640" spans="2:3" x14ac:dyDescent="0.35">
      <c r="B22640" s="31"/>
      <c r="C22640" s="31"/>
    </row>
    <row r="22641" spans="2:3" x14ac:dyDescent="0.35">
      <c r="B22641" s="31"/>
      <c r="C22641" s="31"/>
    </row>
    <row r="22642" spans="2:3" x14ac:dyDescent="0.35">
      <c r="B22642" s="31"/>
      <c r="C22642" s="31"/>
    </row>
    <row r="22643" spans="2:3" x14ac:dyDescent="0.35">
      <c r="B22643" s="31"/>
      <c r="C22643" s="31"/>
    </row>
    <row r="22644" spans="2:3" x14ac:dyDescent="0.35">
      <c r="B22644" s="31"/>
      <c r="C22644" s="31"/>
    </row>
    <row r="22645" spans="2:3" x14ac:dyDescent="0.35">
      <c r="B22645" s="31"/>
      <c r="C22645" s="31"/>
    </row>
    <row r="22646" spans="2:3" x14ac:dyDescent="0.35">
      <c r="B22646" s="31"/>
      <c r="C22646" s="31"/>
    </row>
    <row r="22647" spans="2:3" x14ac:dyDescent="0.35">
      <c r="B22647" s="31"/>
      <c r="C22647" s="31"/>
    </row>
    <row r="22648" spans="2:3" x14ac:dyDescent="0.35">
      <c r="B22648" s="31"/>
      <c r="C22648" s="31"/>
    </row>
    <row r="22649" spans="2:3" x14ac:dyDescent="0.35">
      <c r="B22649" s="31"/>
      <c r="C22649" s="31"/>
    </row>
    <row r="22650" spans="2:3" x14ac:dyDescent="0.35">
      <c r="B22650" s="31"/>
      <c r="C22650" s="31"/>
    </row>
    <row r="22651" spans="2:3" x14ac:dyDescent="0.35">
      <c r="B22651" s="31"/>
      <c r="C22651" s="31"/>
    </row>
    <row r="22652" spans="2:3" x14ac:dyDescent="0.35">
      <c r="B22652" s="31"/>
      <c r="C22652" s="31"/>
    </row>
    <row r="22653" spans="2:3" x14ac:dyDescent="0.35">
      <c r="B22653" s="31"/>
      <c r="C22653" s="31"/>
    </row>
    <row r="22654" spans="2:3" x14ac:dyDescent="0.35">
      <c r="B22654" s="31"/>
      <c r="C22654" s="31"/>
    </row>
    <row r="22655" spans="2:3" x14ac:dyDescent="0.35">
      <c r="B22655" s="31"/>
      <c r="C22655" s="31"/>
    </row>
    <row r="22656" spans="2:3" x14ac:dyDescent="0.35">
      <c r="B22656" s="31"/>
      <c r="C22656" s="31"/>
    </row>
    <row r="22657" spans="2:3" x14ac:dyDescent="0.35">
      <c r="B22657" s="31"/>
      <c r="C22657" s="31"/>
    </row>
    <row r="22658" spans="2:3" x14ac:dyDescent="0.35">
      <c r="B22658" s="31"/>
      <c r="C22658" s="31"/>
    </row>
    <row r="22659" spans="2:3" x14ac:dyDescent="0.35">
      <c r="B22659" s="31"/>
      <c r="C22659" s="31"/>
    </row>
    <row r="22660" spans="2:3" x14ac:dyDescent="0.35">
      <c r="B22660" s="31"/>
      <c r="C22660" s="31"/>
    </row>
    <row r="22661" spans="2:3" x14ac:dyDescent="0.35">
      <c r="B22661" s="31"/>
      <c r="C22661" s="31"/>
    </row>
    <row r="22662" spans="2:3" x14ac:dyDescent="0.35">
      <c r="B22662" s="31"/>
      <c r="C22662" s="31"/>
    </row>
    <row r="22663" spans="2:3" x14ac:dyDescent="0.35">
      <c r="B22663" s="31"/>
      <c r="C22663" s="31"/>
    </row>
    <row r="22664" spans="2:3" x14ac:dyDescent="0.35">
      <c r="B22664" s="31"/>
      <c r="C22664" s="31"/>
    </row>
    <row r="22665" spans="2:3" x14ac:dyDescent="0.35">
      <c r="B22665" s="31"/>
      <c r="C22665" s="31"/>
    </row>
    <row r="22666" spans="2:3" x14ac:dyDescent="0.35">
      <c r="B22666" s="31"/>
      <c r="C22666" s="31"/>
    </row>
    <row r="22667" spans="2:3" x14ac:dyDescent="0.35">
      <c r="B22667" s="31"/>
      <c r="C22667" s="31"/>
    </row>
    <row r="22668" spans="2:3" x14ac:dyDescent="0.35">
      <c r="B22668" s="31"/>
      <c r="C22668" s="31"/>
    </row>
    <row r="22669" spans="2:3" x14ac:dyDescent="0.35">
      <c r="B22669" s="31"/>
      <c r="C22669" s="31"/>
    </row>
    <row r="22670" spans="2:3" x14ac:dyDescent="0.35">
      <c r="B22670" s="31"/>
      <c r="C22670" s="31"/>
    </row>
    <row r="22671" spans="2:3" x14ac:dyDescent="0.35">
      <c r="B22671" s="31"/>
      <c r="C22671" s="31"/>
    </row>
    <row r="22672" spans="2:3" x14ac:dyDescent="0.35">
      <c r="B22672" s="31"/>
      <c r="C22672" s="31"/>
    </row>
    <row r="22673" spans="2:3" x14ac:dyDescent="0.35">
      <c r="B22673" s="31"/>
      <c r="C22673" s="31"/>
    </row>
    <row r="22674" spans="2:3" x14ac:dyDescent="0.35">
      <c r="B22674" s="31"/>
      <c r="C22674" s="31"/>
    </row>
    <row r="22675" spans="2:3" x14ac:dyDescent="0.35">
      <c r="B22675" s="31"/>
      <c r="C22675" s="31"/>
    </row>
    <row r="22676" spans="2:3" x14ac:dyDescent="0.35">
      <c r="B22676" s="31"/>
      <c r="C22676" s="31"/>
    </row>
    <row r="22677" spans="2:3" x14ac:dyDescent="0.35">
      <c r="B22677" s="31"/>
      <c r="C22677" s="31"/>
    </row>
    <row r="22678" spans="2:3" x14ac:dyDescent="0.35">
      <c r="B22678" s="31"/>
      <c r="C22678" s="31"/>
    </row>
    <row r="22679" spans="2:3" x14ac:dyDescent="0.35">
      <c r="B22679" s="31"/>
      <c r="C22679" s="31"/>
    </row>
    <row r="22680" spans="2:3" x14ac:dyDescent="0.35">
      <c r="B22680" s="31"/>
      <c r="C22680" s="31"/>
    </row>
    <row r="22681" spans="2:3" x14ac:dyDescent="0.35">
      <c r="B22681" s="31"/>
      <c r="C22681" s="31"/>
    </row>
    <row r="22682" spans="2:3" x14ac:dyDescent="0.35">
      <c r="B22682" s="31"/>
      <c r="C22682" s="31"/>
    </row>
    <row r="22683" spans="2:3" x14ac:dyDescent="0.35">
      <c r="B22683" s="31"/>
      <c r="C22683" s="31"/>
    </row>
    <row r="22684" spans="2:3" x14ac:dyDescent="0.35">
      <c r="B22684" s="31"/>
      <c r="C22684" s="31"/>
    </row>
    <row r="22685" spans="2:3" x14ac:dyDescent="0.35">
      <c r="B22685" s="31"/>
      <c r="C22685" s="31"/>
    </row>
    <row r="22686" spans="2:3" x14ac:dyDescent="0.35">
      <c r="B22686" s="31"/>
      <c r="C22686" s="31"/>
    </row>
    <row r="22687" spans="2:3" x14ac:dyDescent="0.35">
      <c r="B22687" s="31"/>
      <c r="C22687" s="31"/>
    </row>
    <row r="22688" spans="2:3" x14ac:dyDescent="0.35">
      <c r="B22688" s="31"/>
      <c r="C22688" s="31"/>
    </row>
    <row r="22689" spans="2:3" x14ac:dyDescent="0.35">
      <c r="B22689" s="31"/>
      <c r="C22689" s="31"/>
    </row>
    <row r="22690" spans="2:3" x14ac:dyDescent="0.35">
      <c r="B22690" s="31"/>
      <c r="C22690" s="31"/>
    </row>
    <row r="22691" spans="2:3" x14ac:dyDescent="0.35">
      <c r="B22691" s="31"/>
      <c r="C22691" s="31"/>
    </row>
    <row r="22692" spans="2:3" x14ac:dyDescent="0.35">
      <c r="B22692" s="31"/>
      <c r="C22692" s="31"/>
    </row>
    <row r="22693" spans="2:3" x14ac:dyDescent="0.35">
      <c r="B22693" s="31"/>
      <c r="C22693" s="31"/>
    </row>
    <row r="22694" spans="2:3" x14ac:dyDescent="0.35">
      <c r="B22694" s="31"/>
      <c r="C22694" s="31"/>
    </row>
    <row r="22695" spans="2:3" x14ac:dyDescent="0.35">
      <c r="B22695" s="31"/>
      <c r="C22695" s="31"/>
    </row>
    <row r="22696" spans="2:3" x14ac:dyDescent="0.35">
      <c r="B22696" s="31"/>
      <c r="C22696" s="31"/>
    </row>
    <row r="22697" spans="2:3" x14ac:dyDescent="0.35">
      <c r="B22697" s="31"/>
      <c r="C22697" s="31"/>
    </row>
    <row r="22698" spans="2:3" x14ac:dyDescent="0.35">
      <c r="B22698" s="31"/>
      <c r="C22698" s="31"/>
    </row>
    <row r="22699" spans="2:3" x14ac:dyDescent="0.35">
      <c r="B22699" s="31"/>
      <c r="C22699" s="31"/>
    </row>
    <row r="22700" spans="2:3" x14ac:dyDescent="0.35">
      <c r="B22700" s="31"/>
      <c r="C22700" s="31"/>
    </row>
    <row r="22701" spans="2:3" x14ac:dyDescent="0.35">
      <c r="B22701" s="31"/>
      <c r="C22701" s="31"/>
    </row>
    <row r="22702" spans="2:3" x14ac:dyDescent="0.35">
      <c r="B22702" s="31"/>
      <c r="C22702" s="31"/>
    </row>
    <row r="22703" spans="2:3" x14ac:dyDescent="0.35">
      <c r="B22703" s="31"/>
      <c r="C22703" s="31"/>
    </row>
    <row r="22704" spans="2:3" x14ac:dyDescent="0.35">
      <c r="B22704" s="31"/>
      <c r="C22704" s="31"/>
    </row>
    <row r="22705" spans="2:3" x14ac:dyDescent="0.35">
      <c r="B22705" s="31"/>
      <c r="C22705" s="31"/>
    </row>
    <row r="22706" spans="2:3" x14ac:dyDescent="0.35">
      <c r="B22706" s="31"/>
      <c r="C22706" s="31"/>
    </row>
    <row r="22707" spans="2:3" x14ac:dyDescent="0.35">
      <c r="B22707" s="31"/>
      <c r="C22707" s="31"/>
    </row>
    <row r="22708" spans="2:3" x14ac:dyDescent="0.35">
      <c r="B22708" s="31"/>
      <c r="C22708" s="31"/>
    </row>
    <row r="22709" spans="2:3" x14ac:dyDescent="0.35">
      <c r="B22709" s="31"/>
      <c r="C22709" s="31"/>
    </row>
    <row r="22710" spans="2:3" x14ac:dyDescent="0.35">
      <c r="B22710" s="31"/>
      <c r="C22710" s="31"/>
    </row>
    <row r="22711" spans="2:3" x14ac:dyDescent="0.35">
      <c r="B22711" s="31"/>
      <c r="C22711" s="31"/>
    </row>
    <row r="22712" spans="2:3" x14ac:dyDescent="0.35">
      <c r="B22712" s="31"/>
      <c r="C22712" s="31"/>
    </row>
    <row r="22713" spans="2:3" x14ac:dyDescent="0.35">
      <c r="B22713" s="31"/>
      <c r="C22713" s="31"/>
    </row>
    <row r="22714" spans="2:3" x14ac:dyDescent="0.35">
      <c r="B22714" s="31"/>
      <c r="C22714" s="31"/>
    </row>
    <row r="22715" spans="2:3" x14ac:dyDescent="0.35">
      <c r="B22715" s="31"/>
      <c r="C22715" s="31"/>
    </row>
    <row r="22716" spans="2:3" x14ac:dyDescent="0.35">
      <c r="B22716" s="31"/>
      <c r="C22716" s="31"/>
    </row>
    <row r="22717" spans="2:3" x14ac:dyDescent="0.35">
      <c r="B22717" s="31"/>
      <c r="C22717" s="31"/>
    </row>
    <row r="22718" spans="2:3" x14ac:dyDescent="0.35">
      <c r="B22718" s="31"/>
      <c r="C22718" s="31"/>
    </row>
    <row r="22719" spans="2:3" x14ac:dyDescent="0.35">
      <c r="B22719" s="31"/>
      <c r="C22719" s="31"/>
    </row>
    <row r="22720" spans="2:3" x14ac:dyDescent="0.35">
      <c r="B22720" s="31"/>
      <c r="C22720" s="31"/>
    </row>
    <row r="22721" spans="2:3" x14ac:dyDescent="0.35">
      <c r="B22721" s="31"/>
      <c r="C22721" s="31"/>
    </row>
    <row r="22722" spans="2:3" x14ac:dyDescent="0.35">
      <c r="B22722" s="31"/>
      <c r="C22722" s="31"/>
    </row>
    <row r="22723" spans="2:3" x14ac:dyDescent="0.35">
      <c r="B22723" s="31"/>
      <c r="C22723" s="31"/>
    </row>
    <row r="22724" spans="2:3" x14ac:dyDescent="0.35">
      <c r="B22724" s="31"/>
      <c r="C22724" s="31"/>
    </row>
    <row r="22725" spans="2:3" x14ac:dyDescent="0.35">
      <c r="B22725" s="31"/>
      <c r="C22725" s="31"/>
    </row>
    <row r="22726" spans="2:3" x14ac:dyDescent="0.35">
      <c r="B22726" s="31"/>
      <c r="C22726" s="31"/>
    </row>
    <row r="22727" spans="2:3" x14ac:dyDescent="0.35">
      <c r="B22727" s="31"/>
      <c r="C22727" s="31"/>
    </row>
    <row r="22728" spans="2:3" x14ac:dyDescent="0.35">
      <c r="B22728" s="31"/>
      <c r="C22728" s="31"/>
    </row>
    <row r="22729" spans="2:3" x14ac:dyDescent="0.35">
      <c r="B22729" s="31"/>
      <c r="C22729" s="31"/>
    </row>
    <row r="22730" spans="2:3" x14ac:dyDescent="0.35">
      <c r="B22730" s="31"/>
      <c r="C22730" s="31"/>
    </row>
    <row r="22731" spans="2:3" x14ac:dyDescent="0.35">
      <c r="B22731" s="31"/>
      <c r="C22731" s="31"/>
    </row>
    <row r="22732" spans="2:3" x14ac:dyDescent="0.35">
      <c r="B22732" s="31"/>
      <c r="C22732" s="31"/>
    </row>
    <row r="22733" spans="2:3" x14ac:dyDescent="0.35">
      <c r="B22733" s="31"/>
      <c r="C22733" s="31"/>
    </row>
    <row r="22734" spans="2:3" x14ac:dyDescent="0.35">
      <c r="B22734" s="31"/>
      <c r="C22734" s="31"/>
    </row>
    <row r="22735" spans="2:3" x14ac:dyDescent="0.35">
      <c r="B22735" s="31"/>
      <c r="C22735" s="31"/>
    </row>
    <row r="22736" spans="2:3" x14ac:dyDescent="0.35">
      <c r="B22736" s="31"/>
      <c r="C22736" s="31"/>
    </row>
    <row r="22737" spans="2:3" x14ac:dyDescent="0.35">
      <c r="B22737" s="31"/>
      <c r="C22737" s="31"/>
    </row>
    <row r="22738" spans="2:3" x14ac:dyDescent="0.35">
      <c r="B22738" s="31"/>
      <c r="C22738" s="31"/>
    </row>
    <row r="22739" spans="2:3" x14ac:dyDescent="0.35">
      <c r="B22739" s="31"/>
      <c r="C22739" s="31"/>
    </row>
    <row r="22740" spans="2:3" x14ac:dyDescent="0.35">
      <c r="B22740" s="31"/>
      <c r="C22740" s="31"/>
    </row>
    <row r="22741" spans="2:3" x14ac:dyDescent="0.35">
      <c r="B22741" s="31"/>
      <c r="C22741" s="31"/>
    </row>
    <row r="22742" spans="2:3" x14ac:dyDescent="0.35">
      <c r="B22742" s="31"/>
      <c r="C22742" s="31"/>
    </row>
    <row r="22743" spans="2:3" x14ac:dyDescent="0.35">
      <c r="B22743" s="31"/>
      <c r="C22743" s="31"/>
    </row>
    <row r="22744" spans="2:3" x14ac:dyDescent="0.35">
      <c r="B22744" s="31"/>
      <c r="C22744" s="31"/>
    </row>
    <row r="22745" spans="2:3" x14ac:dyDescent="0.35">
      <c r="B22745" s="31"/>
      <c r="C22745" s="31"/>
    </row>
    <row r="22746" spans="2:3" x14ac:dyDescent="0.35">
      <c r="B22746" s="31"/>
      <c r="C22746" s="31"/>
    </row>
    <row r="22747" spans="2:3" x14ac:dyDescent="0.35">
      <c r="B22747" s="31"/>
      <c r="C22747" s="31"/>
    </row>
    <row r="22748" spans="2:3" x14ac:dyDescent="0.35">
      <c r="B22748" s="31"/>
      <c r="C22748" s="31"/>
    </row>
    <row r="22749" spans="2:3" x14ac:dyDescent="0.35">
      <c r="B22749" s="31"/>
      <c r="C22749" s="31"/>
    </row>
    <row r="22750" spans="2:3" x14ac:dyDescent="0.35">
      <c r="B22750" s="31"/>
      <c r="C22750" s="31"/>
    </row>
    <row r="22751" spans="2:3" x14ac:dyDescent="0.35">
      <c r="B22751" s="31"/>
      <c r="C22751" s="31"/>
    </row>
    <row r="22752" spans="2:3" x14ac:dyDescent="0.35">
      <c r="B22752" s="31"/>
      <c r="C22752" s="31"/>
    </row>
    <row r="22753" spans="2:3" x14ac:dyDescent="0.35">
      <c r="B22753" s="31"/>
      <c r="C22753" s="31"/>
    </row>
    <row r="22754" spans="2:3" x14ac:dyDescent="0.35">
      <c r="B22754" s="31"/>
      <c r="C22754" s="31"/>
    </row>
    <row r="22755" spans="2:3" x14ac:dyDescent="0.35">
      <c r="B22755" s="31"/>
      <c r="C22755" s="31"/>
    </row>
    <row r="22756" spans="2:3" x14ac:dyDescent="0.35">
      <c r="B22756" s="31"/>
      <c r="C22756" s="31"/>
    </row>
    <row r="22757" spans="2:3" x14ac:dyDescent="0.35">
      <c r="B22757" s="31"/>
      <c r="C22757" s="31"/>
    </row>
    <row r="22758" spans="2:3" x14ac:dyDescent="0.35">
      <c r="B22758" s="31"/>
      <c r="C22758" s="31"/>
    </row>
    <row r="22759" spans="2:3" x14ac:dyDescent="0.35">
      <c r="B22759" s="31"/>
      <c r="C22759" s="31"/>
    </row>
    <row r="22760" spans="2:3" x14ac:dyDescent="0.35">
      <c r="B22760" s="31"/>
      <c r="C22760" s="31"/>
    </row>
    <row r="22761" spans="2:3" x14ac:dyDescent="0.35">
      <c r="B22761" s="31"/>
      <c r="C22761" s="31"/>
    </row>
    <row r="22762" spans="2:3" x14ac:dyDescent="0.35">
      <c r="B22762" s="31"/>
      <c r="C22762" s="31"/>
    </row>
    <row r="22763" spans="2:3" x14ac:dyDescent="0.35">
      <c r="B22763" s="31"/>
      <c r="C22763" s="31"/>
    </row>
    <row r="22764" spans="2:3" x14ac:dyDescent="0.35">
      <c r="B22764" s="31"/>
      <c r="C22764" s="31"/>
    </row>
    <row r="22765" spans="2:3" x14ac:dyDescent="0.35">
      <c r="B22765" s="31"/>
      <c r="C22765" s="31"/>
    </row>
    <row r="22766" spans="2:3" x14ac:dyDescent="0.35">
      <c r="B22766" s="31"/>
      <c r="C22766" s="31"/>
    </row>
    <row r="22767" spans="2:3" x14ac:dyDescent="0.35">
      <c r="B22767" s="31"/>
      <c r="C22767" s="31"/>
    </row>
    <row r="22768" spans="2:3" x14ac:dyDescent="0.35">
      <c r="B22768" s="31"/>
      <c r="C22768" s="31"/>
    </row>
    <row r="22769" spans="2:3" x14ac:dyDescent="0.35">
      <c r="B22769" s="31"/>
      <c r="C22769" s="31"/>
    </row>
    <row r="22770" spans="2:3" x14ac:dyDescent="0.35">
      <c r="B22770" s="31"/>
      <c r="C22770" s="31"/>
    </row>
    <row r="22771" spans="2:3" x14ac:dyDescent="0.35">
      <c r="B22771" s="31"/>
      <c r="C22771" s="31"/>
    </row>
    <row r="22772" spans="2:3" x14ac:dyDescent="0.35">
      <c r="B22772" s="31"/>
      <c r="C22772" s="31"/>
    </row>
    <row r="22773" spans="2:3" x14ac:dyDescent="0.35">
      <c r="B22773" s="31"/>
      <c r="C22773" s="31"/>
    </row>
    <row r="22774" spans="2:3" x14ac:dyDescent="0.35">
      <c r="B22774" s="31"/>
      <c r="C22774" s="31"/>
    </row>
    <row r="22775" spans="2:3" x14ac:dyDescent="0.35">
      <c r="B22775" s="31"/>
      <c r="C22775" s="31"/>
    </row>
    <row r="22776" spans="2:3" x14ac:dyDescent="0.35">
      <c r="B22776" s="31"/>
      <c r="C22776" s="31"/>
    </row>
    <row r="22777" spans="2:3" x14ac:dyDescent="0.35">
      <c r="B22777" s="31"/>
      <c r="C22777" s="31"/>
    </row>
    <row r="22778" spans="2:3" x14ac:dyDescent="0.35">
      <c r="B22778" s="31"/>
      <c r="C22778" s="31"/>
    </row>
    <row r="22779" spans="2:3" x14ac:dyDescent="0.35">
      <c r="B22779" s="31"/>
      <c r="C22779" s="31"/>
    </row>
    <row r="22780" spans="2:3" x14ac:dyDescent="0.35">
      <c r="B22780" s="31"/>
      <c r="C22780" s="31"/>
    </row>
    <row r="22781" spans="2:3" x14ac:dyDescent="0.35">
      <c r="B22781" s="31"/>
      <c r="C22781" s="31"/>
    </row>
    <row r="22782" spans="2:3" x14ac:dyDescent="0.35">
      <c r="B22782" s="31"/>
      <c r="C22782" s="31"/>
    </row>
    <row r="22783" spans="2:3" x14ac:dyDescent="0.35">
      <c r="B22783" s="31"/>
      <c r="C22783" s="31"/>
    </row>
    <row r="22784" spans="2:3" x14ac:dyDescent="0.35">
      <c r="B22784" s="31"/>
      <c r="C22784" s="31"/>
    </row>
    <row r="22785" spans="2:3" x14ac:dyDescent="0.35">
      <c r="B22785" s="31"/>
      <c r="C22785" s="31"/>
    </row>
    <row r="22786" spans="2:3" x14ac:dyDescent="0.35">
      <c r="B22786" s="31"/>
      <c r="C22786" s="31"/>
    </row>
    <row r="22787" spans="2:3" x14ac:dyDescent="0.35">
      <c r="B22787" s="31"/>
      <c r="C22787" s="31"/>
    </row>
    <row r="22788" spans="2:3" x14ac:dyDescent="0.35">
      <c r="B22788" s="31"/>
      <c r="C22788" s="31"/>
    </row>
    <row r="22789" spans="2:3" x14ac:dyDescent="0.35">
      <c r="B22789" s="31"/>
      <c r="C22789" s="31"/>
    </row>
    <row r="22790" spans="2:3" x14ac:dyDescent="0.35">
      <c r="B22790" s="31"/>
      <c r="C22790" s="31"/>
    </row>
    <row r="22791" spans="2:3" x14ac:dyDescent="0.35">
      <c r="B22791" s="31"/>
      <c r="C22791" s="31"/>
    </row>
    <row r="22792" spans="2:3" x14ac:dyDescent="0.35">
      <c r="B22792" s="31"/>
      <c r="C22792" s="31"/>
    </row>
    <row r="22793" spans="2:3" x14ac:dyDescent="0.35">
      <c r="B22793" s="31"/>
      <c r="C22793" s="31"/>
    </row>
    <row r="22794" spans="2:3" x14ac:dyDescent="0.35">
      <c r="B22794" s="31"/>
      <c r="C22794" s="31"/>
    </row>
    <row r="22795" spans="2:3" x14ac:dyDescent="0.35">
      <c r="B22795" s="31"/>
      <c r="C22795" s="31"/>
    </row>
    <row r="22796" spans="2:3" x14ac:dyDescent="0.35">
      <c r="B22796" s="31"/>
      <c r="C22796" s="31"/>
    </row>
    <row r="22797" spans="2:3" x14ac:dyDescent="0.35">
      <c r="B22797" s="31"/>
      <c r="C22797" s="31"/>
    </row>
    <row r="22798" spans="2:3" x14ac:dyDescent="0.35">
      <c r="B22798" s="31"/>
      <c r="C22798" s="31"/>
    </row>
    <row r="22799" spans="2:3" x14ac:dyDescent="0.35">
      <c r="B22799" s="31"/>
      <c r="C22799" s="31"/>
    </row>
    <row r="22800" spans="2:3" x14ac:dyDescent="0.35">
      <c r="B22800" s="31"/>
      <c r="C22800" s="31"/>
    </row>
    <row r="22801" spans="2:3" x14ac:dyDescent="0.35">
      <c r="B22801" s="31"/>
      <c r="C22801" s="31"/>
    </row>
    <row r="22802" spans="2:3" x14ac:dyDescent="0.35">
      <c r="B22802" s="31"/>
      <c r="C22802" s="31"/>
    </row>
    <row r="22803" spans="2:3" x14ac:dyDescent="0.35">
      <c r="B22803" s="31"/>
      <c r="C22803" s="31"/>
    </row>
    <row r="22804" spans="2:3" x14ac:dyDescent="0.35">
      <c r="B22804" s="31"/>
      <c r="C22804" s="31"/>
    </row>
    <row r="22805" spans="2:3" x14ac:dyDescent="0.35">
      <c r="B22805" s="31"/>
      <c r="C22805" s="31"/>
    </row>
    <row r="22806" spans="2:3" x14ac:dyDescent="0.35">
      <c r="B22806" s="31"/>
      <c r="C22806" s="31"/>
    </row>
    <row r="22807" spans="2:3" x14ac:dyDescent="0.35">
      <c r="B22807" s="31"/>
      <c r="C22807" s="31"/>
    </row>
    <row r="22808" spans="2:3" x14ac:dyDescent="0.35">
      <c r="B22808" s="31"/>
      <c r="C22808" s="31"/>
    </row>
    <row r="22809" spans="2:3" x14ac:dyDescent="0.35">
      <c r="B22809" s="31"/>
      <c r="C22809" s="31"/>
    </row>
    <row r="22810" spans="2:3" x14ac:dyDescent="0.35">
      <c r="B22810" s="31"/>
      <c r="C22810" s="31"/>
    </row>
    <row r="22811" spans="2:3" x14ac:dyDescent="0.35">
      <c r="B22811" s="31"/>
      <c r="C22811" s="31"/>
    </row>
    <row r="22812" spans="2:3" x14ac:dyDescent="0.35">
      <c r="B22812" s="31"/>
      <c r="C22812" s="31"/>
    </row>
    <row r="22813" spans="2:3" x14ac:dyDescent="0.35">
      <c r="B22813" s="31"/>
      <c r="C22813" s="31"/>
    </row>
    <row r="22814" spans="2:3" x14ac:dyDescent="0.35">
      <c r="B22814" s="31"/>
      <c r="C22814" s="31"/>
    </row>
    <row r="22815" spans="2:3" x14ac:dyDescent="0.35">
      <c r="B22815" s="31"/>
      <c r="C22815" s="31"/>
    </row>
    <row r="22816" spans="2:3" x14ac:dyDescent="0.35">
      <c r="B22816" s="31"/>
      <c r="C22816" s="31"/>
    </row>
    <row r="22817" spans="2:3" x14ac:dyDescent="0.35">
      <c r="B22817" s="31"/>
      <c r="C22817" s="31"/>
    </row>
    <row r="22818" spans="2:3" x14ac:dyDescent="0.35">
      <c r="B22818" s="31"/>
      <c r="C22818" s="31"/>
    </row>
    <row r="22819" spans="2:3" x14ac:dyDescent="0.35">
      <c r="B22819" s="31"/>
      <c r="C22819" s="31"/>
    </row>
    <row r="22820" spans="2:3" x14ac:dyDescent="0.35">
      <c r="B22820" s="31"/>
      <c r="C22820" s="31"/>
    </row>
    <row r="22821" spans="2:3" x14ac:dyDescent="0.35">
      <c r="B22821" s="31"/>
      <c r="C22821" s="31"/>
    </row>
    <row r="22822" spans="2:3" x14ac:dyDescent="0.35">
      <c r="B22822" s="31"/>
      <c r="C22822" s="31"/>
    </row>
    <row r="22823" spans="2:3" x14ac:dyDescent="0.35">
      <c r="B22823" s="31"/>
      <c r="C22823" s="31"/>
    </row>
    <row r="22824" spans="2:3" x14ac:dyDescent="0.35">
      <c r="B22824" s="31"/>
      <c r="C22824" s="31"/>
    </row>
    <row r="22825" spans="2:3" x14ac:dyDescent="0.35">
      <c r="B22825" s="31"/>
      <c r="C22825" s="31"/>
    </row>
    <row r="22826" spans="2:3" x14ac:dyDescent="0.35">
      <c r="B22826" s="31"/>
      <c r="C22826" s="31"/>
    </row>
    <row r="22827" spans="2:3" x14ac:dyDescent="0.35">
      <c r="B22827" s="31"/>
      <c r="C22827" s="31"/>
    </row>
    <row r="22828" spans="2:3" x14ac:dyDescent="0.35">
      <c r="B22828" s="31"/>
      <c r="C22828" s="31"/>
    </row>
    <row r="22829" spans="2:3" x14ac:dyDescent="0.35">
      <c r="B22829" s="31"/>
      <c r="C22829" s="31"/>
    </row>
    <row r="22830" spans="2:3" x14ac:dyDescent="0.35">
      <c r="B22830" s="31"/>
      <c r="C22830" s="31"/>
    </row>
    <row r="22831" spans="2:3" x14ac:dyDescent="0.35">
      <c r="B22831" s="31"/>
      <c r="C22831" s="31"/>
    </row>
    <row r="22832" spans="2:3" x14ac:dyDescent="0.35">
      <c r="B22832" s="31"/>
      <c r="C22832" s="31"/>
    </row>
    <row r="22833" spans="2:3" x14ac:dyDescent="0.35">
      <c r="B22833" s="31"/>
      <c r="C22833" s="31"/>
    </row>
    <row r="22834" spans="2:3" x14ac:dyDescent="0.35">
      <c r="B22834" s="31"/>
      <c r="C22834" s="31"/>
    </row>
    <row r="22835" spans="2:3" x14ac:dyDescent="0.35">
      <c r="B22835" s="31"/>
      <c r="C22835" s="31"/>
    </row>
    <row r="22836" spans="2:3" x14ac:dyDescent="0.35">
      <c r="B22836" s="31"/>
      <c r="C22836" s="31"/>
    </row>
    <row r="22837" spans="2:3" x14ac:dyDescent="0.35">
      <c r="B22837" s="31"/>
      <c r="C22837" s="31"/>
    </row>
    <row r="22838" spans="2:3" x14ac:dyDescent="0.35">
      <c r="B22838" s="31"/>
      <c r="C22838" s="31"/>
    </row>
    <row r="22839" spans="2:3" x14ac:dyDescent="0.35">
      <c r="B22839" s="31"/>
      <c r="C22839" s="31"/>
    </row>
    <row r="22840" spans="2:3" x14ac:dyDescent="0.35">
      <c r="B22840" s="31"/>
      <c r="C22840" s="31"/>
    </row>
    <row r="22841" spans="2:3" x14ac:dyDescent="0.35">
      <c r="B22841" s="31"/>
      <c r="C22841" s="31"/>
    </row>
    <row r="22842" spans="2:3" x14ac:dyDescent="0.35">
      <c r="B22842" s="31"/>
      <c r="C22842" s="31"/>
    </row>
    <row r="22843" spans="2:3" x14ac:dyDescent="0.35">
      <c r="B22843" s="31"/>
      <c r="C22843" s="31"/>
    </row>
    <row r="22844" spans="2:3" x14ac:dyDescent="0.35">
      <c r="B22844" s="31"/>
      <c r="C22844" s="31"/>
    </row>
    <row r="22845" spans="2:3" x14ac:dyDescent="0.35">
      <c r="B22845" s="31"/>
      <c r="C22845" s="31"/>
    </row>
    <row r="22846" spans="2:3" x14ac:dyDescent="0.35">
      <c r="B22846" s="31"/>
      <c r="C22846" s="31"/>
    </row>
    <row r="22847" spans="2:3" x14ac:dyDescent="0.35">
      <c r="B22847" s="31"/>
      <c r="C22847" s="31"/>
    </row>
    <row r="22848" spans="2:3" x14ac:dyDescent="0.35">
      <c r="B22848" s="31"/>
      <c r="C22848" s="31"/>
    </row>
    <row r="22849" spans="2:3" x14ac:dyDescent="0.35">
      <c r="B22849" s="31"/>
      <c r="C22849" s="31"/>
    </row>
    <row r="22850" spans="2:3" x14ac:dyDescent="0.35">
      <c r="B22850" s="31"/>
      <c r="C22850" s="31"/>
    </row>
    <row r="22851" spans="2:3" x14ac:dyDescent="0.35">
      <c r="B22851" s="31"/>
      <c r="C22851" s="31"/>
    </row>
    <row r="22852" spans="2:3" x14ac:dyDescent="0.35">
      <c r="B22852" s="31"/>
      <c r="C22852" s="31"/>
    </row>
    <row r="22853" spans="2:3" x14ac:dyDescent="0.35">
      <c r="B22853" s="31"/>
      <c r="C22853" s="31"/>
    </row>
    <row r="22854" spans="2:3" x14ac:dyDescent="0.35">
      <c r="B22854" s="31"/>
      <c r="C22854" s="31"/>
    </row>
    <row r="22855" spans="2:3" x14ac:dyDescent="0.35">
      <c r="B22855" s="31"/>
      <c r="C22855" s="31"/>
    </row>
    <row r="22856" spans="2:3" x14ac:dyDescent="0.35">
      <c r="B22856" s="31"/>
      <c r="C22856" s="31"/>
    </row>
    <row r="22857" spans="2:3" x14ac:dyDescent="0.35">
      <c r="B22857" s="31"/>
      <c r="C22857" s="31"/>
    </row>
    <row r="22858" spans="2:3" x14ac:dyDescent="0.35">
      <c r="B22858" s="31"/>
      <c r="C22858" s="31"/>
    </row>
    <row r="22859" spans="2:3" x14ac:dyDescent="0.35">
      <c r="B22859" s="31"/>
      <c r="C22859" s="31"/>
    </row>
    <row r="22860" spans="2:3" x14ac:dyDescent="0.35">
      <c r="B22860" s="31"/>
      <c r="C22860" s="31"/>
    </row>
    <row r="22861" spans="2:3" x14ac:dyDescent="0.35">
      <c r="B22861" s="31"/>
      <c r="C22861" s="31"/>
    </row>
    <row r="22862" spans="2:3" x14ac:dyDescent="0.35">
      <c r="B22862" s="31"/>
      <c r="C22862" s="31"/>
    </row>
    <row r="22863" spans="2:3" x14ac:dyDescent="0.35">
      <c r="B22863" s="31"/>
      <c r="C22863" s="31"/>
    </row>
    <row r="22864" spans="2:3" x14ac:dyDescent="0.35">
      <c r="B22864" s="31"/>
      <c r="C22864" s="31"/>
    </row>
    <row r="22865" spans="2:3" x14ac:dyDescent="0.35">
      <c r="B22865" s="31"/>
      <c r="C22865" s="31"/>
    </row>
    <row r="22866" spans="2:3" x14ac:dyDescent="0.35">
      <c r="B22866" s="31"/>
      <c r="C22866" s="31"/>
    </row>
    <row r="22867" spans="2:3" x14ac:dyDescent="0.35">
      <c r="B22867" s="31"/>
      <c r="C22867" s="31"/>
    </row>
    <row r="22868" spans="2:3" x14ac:dyDescent="0.35">
      <c r="B22868" s="31"/>
      <c r="C22868" s="31"/>
    </row>
    <row r="22869" spans="2:3" x14ac:dyDescent="0.35">
      <c r="B22869" s="31"/>
      <c r="C22869" s="31"/>
    </row>
    <row r="22870" spans="2:3" x14ac:dyDescent="0.35">
      <c r="B22870" s="31"/>
      <c r="C22870" s="31"/>
    </row>
    <row r="22871" spans="2:3" x14ac:dyDescent="0.35">
      <c r="B22871" s="31"/>
      <c r="C22871" s="31"/>
    </row>
    <row r="22872" spans="2:3" x14ac:dyDescent="0.35">
      <c r="B22872" s="31"/>
      <c r="C22872" s="31"/>
    </row>
    <row r="22873" spans="2:3" x14ac:dyDescent="0.35">
      <c r="B22873" s="31"/>
      <c r="C22873" s="31"/>
    </row>
    <row r="22874" spans="2:3" x14ac:dyDescent="0.35">
      <c r="B22874" s="31"/>
      <c r="C22874" s="31"/>
    </row>
    <row r="22875" spans="2:3" x14ac:dyDescent="0.35">
      <c r="B22875" s="31"/>
      <c r="C22875" s="31"/>
    </row>
    <row r="22876" spans="2:3" x14ac:dyDescent="0.35">
      <c r="B22876" s="31"/>
      <c r="C22876" s="31"/>
    </row>
    <row r="22877" spans="2:3" x14ac:dyDescent="0.35">
      <c r="B22877" s="31"/>
      <c r="C22877" s="31"/>
    </row>
    <row r="22878" spans="2:3" x14ac:dyDescent="0.35">
      <c r="B22878" s="31"/>
      <c r="C22878" s="31"/>
    </row>
    <row r="22879" spans="2:3" x14ac:dyDescent="0.35">
      <c r="B22879" s="31"/>
      <c r="C22879" s="31"/>
    </row>
    <row r="22880" spans="2:3" x14ac:dyDescent="0.35">
      <c r="B22880" s="31"/>
      <c r="C22880" s="31"/>
    </row>
    <row r="22881" spans="2:3" x14ac:dyDescent="0.35">
      <c r="B22881" s="31"/>
      <c r="C22881" s="31"/>
    </row>
    <row r="22882" spans="2:3" x14ac:dyDescent="0.35">
      <c r="B22882" s="31"/>
      <c r="C22882" s="31"/>
    </row>
    <row r="22883" spans="2:3" x14ac:dyDescent="0.35">
      <c r="B22883" s="31"/>
      <c r="C22883" s="31"/>
    </row>
    <row r="22884" spans="2:3" x14ac:dyDescent="0.35">
      <c r="B22884" s="31"/>
      <c r="C22884" s="31"/>
    </row>
    <row r="22885" spans="2:3" x14ac:dyDescent="0.35">
      <c r="B22885" s="31"/>
      <c r="C22885" s="31"/>
    </row>
    <row r="22886" spans="2:3" x14ac:dyDescent="0.35">
      <c r="B22886" s="31"/>
      <c r="C22886" s="31"/>
    </row>
    <row r="22887" spans="2:3" x14ac:dyDescent="0.35">
      <c r="B22887" s="31"/>
      <c r="C22887" s="31"/>
    </row>
    <row r="22888" spans="2:3" x14ac:dyDescent="0.35">
      <c r="B22888" s="31"/>
      <c r="C22888" s="31"/>
    </row>
    <row r="22889" spans="2:3" x14ac:dyDescent="0.35">
      <c r="B22889" s="31"/>
      <c r="C22889" s="31"/>
    </row>
    <row r="22890" spans="2:3" x14ac:dyDescent="0.35">
      <c r="B22890" s="31"/>
      <c r="C22890" s="31"/>
    </row>
    <row r="22891" spans="2:3" x14ac:dyDescent="0.35">
      <c r="B22891" s="31"/>
      <c r="C22891" s="31"/>
    </row>
    <row r="22892" spans="2:3" x14ac:dyDescent="0.35">
      <c r="B22892" s="31"/>
      <c r="C22892" s="31"/>
    </row>
    <row r="22893" spans="2:3" x14ac:dyDescent="0.35">
      <c r="B22893" s="31"/>
      <c r="C22893" s="31"/>
    </row>
    <row r="22894" spans="2:3" x14ac:dyDescent="0.35">
      <c r="B22894" s="31"/>
      <c r="C22894" s="31"/>
    </row>
    <row r="22895" spans="2:3" x14ac:dyDescent="0.35">
      <c r="B22895" s="31"/>
      <c r="C22895" s="31"/>
    </row>
    <row r="22896" spans="2:3" x14ac:dyDescent="0.35">
      <c r="B22896" s="31"/>
      <c r="C22896" s="31"/>
    </row>
    <row r="22897" spans="2:3" x14ac:dyDescent="0.35">
      <c r="B22897" s="31"/>
      <c r="C22897" s="31"/>
    </row>
    <row r="22898" spans="2:3" x14ac:dyDescent="0.35">
      <c r="B22898" s="31"/>
      <c r="C22898" s="31"/>
    </row>
    <row r="22899" spans="2:3" x14ac:dyDescent="0.35">
      <c r="B22899" s="31"/>
      <c r="C22899" s="31"/>
    </row>
    <row r="22900" spans="2:3" x14ac:dyDescent="0.35">
      <c r="B22900" s="31"/>
      <c r="C22900" s="31"/>
    </row>
    <row r="22901" spans="2:3" x14ac:dyDescent="0.35">
      <c r="B22901" s="31"/>
      <c r="C22901" s="31"/>
    </row>
    <row r="22902" spans="2:3" x14ac:dyDescent="0.35">
      <c r="B22902" s="31"/>
      <c r="C22902" s="31"/>
    </row>
    <row r="22903" spans="2:3" x14ac:dyDescent="0.35">
      <c r="B22903" s="31"/>
      <c r="C22903" s="31"/>
    </row>
    <row r="22904" spans="2:3" x14ac:dyDescent="0.35">
      <c r="B22904" s="31"/>
      <c r="C22904" s="31"/>
    </row>
    <row r="22905" spans="2:3" x14ac:dyDescent="0.35">
      <c r="B22905" s="31"/>
      <c r="C22905" s="31"/>
    </row>
    <row r="22906" spans="2:3" x14ac:dyDescent="0.35">
      <c r="B22906" s="31"/>
      <c r="C22906" s="31"/>
    </row>
    <row r="22907" spans="2:3" x14ac:dyDescent="0.35">
      <c r="B22907" s="31"/>
      <c r="C22907" s="31"/>
    </row>
    <row r="22908" spans="2:3" x14ac:dyDescent="0.35">
      <c r="B22908" s="31"/>
      <c r="C22908" s="31"/>
    </row>
    <row r="22909" spans="2:3" x14ac:dyDescent="0.35">
      <c r="B22909" s="31"/>
      <c r="C22909" s="31"/>
    </row>
    <row r="22910" spans="2:3" x14ac:dyDescent="0.35">
      <c r="B22910" s="31"/>
      <c r="C22910" s="31"/>
    </row>
    <row r="22911" spans="2:3" x14ac:dyDescent="0.35">
      <c r="B22911" s="31"/>
      <c r="C22911" s="31"/>
    </row>
    <row r="22912" spans="2:3" x14ac:dyDescent="0.35">
      <c r="B22912" s="31"/>
      <c r="C22912" s="31"/>
    </row>
    <row r="22913" spans="2:3" x14ac:dyDescent="0.35">
      <c r="B22913" s="31"/>
      <c r="C22913" s="31"/>
    </row>
    <row r="22914" spans="2:3" x14ac:dyDescent="0.35">
      <c r="B22914" s="31"/>
      <c r="C22914" s="31"/>
    </row>
    <row r="22915" spans="2:3" x14ac:dyDescent="0.35">
      <c r="B22915" s="31"/>
      <c r="C22915" s="31"/>
    </row>
    <row r="22916" spans="2:3" x14ac:dyDescent="0.35">
      <c r="B22916" s="31"/>
      <c r="C22916" s="31"/>
    </row>
    <row r="22917" spans="2:3" x14ac:dyDescent="0.35">
      <c r="B22917" s="31"/>
      <c r="C22917" s="31"/>
    </row>
    <row r="22918" spans="2:3" x14ac:dyDescent="0.35">
      <c r="B22918" s="31"/>
      <c r="C22918" s="31"/>
    </row>
    <row r="22919" spans="2:3" x14ac:dyDescent="0.35">
      <c r="B22919" s="31"/>
      <c r="C22919" s="31"/>
    </row>
    <row r="22920" spans="2:3" x14ac:dyDescent="0.35">
      <c r="B22920" s="31"/>
      <c r="C22920" s="31"/>
    </row>
    <row r="22921" spans="2:3" x14ac:dyDescent="0.35">
      <c r="B22921" s="31"/>
      <c r="C22921" s="31"/>
    </row>
    <row r="22922" spans="2:3" x14ac:dyDescent="0.35">
      <c r="B22922" s="31"/>
      <c r="C22922" s="31"/>
    </row>
    <row r="22923" spans="2:3" x14ac:dyDescent="0.35">
      <c r="B22923" s="31"/>
      <c r="C22923" s="31"/>
    </row>
    <row r="22924" spans="2:3" x14ac:dyDescent="0.35">
      <c r="B22924" s="31"/>
      <c r="C22924" s="31"/>
    </row>
    <row r="22925" spans="2:3" x14ac:dyDescent="0.35">
      <c r="B22925" s="31"/>
      <c r="C22925" s="31"/>
    </row>
    <row r="22926" spans="2:3" x14ac:dyDescent="0.35">
      <c r="B22926" s="31"/>
      <c r="C22926" s="31"/>
    </row>
    <row r="22927" spans="2:3" x14ac:dyDescent="0.35">
      <c r="B22927" s="31"/>
      <c r="C22927" s="31"/>
    </row>
    <row r="22928" spans="2:3" x14ac:dyDescent="0.35">
      <c r="B22928" s="31"/>
      <c r="C22928" s="31"/>
    </row>
    <row r="22929" spans="2:3" x14ac:dyDescent="0.35">
      <c r="B22929" s="31"/>
      <c r="C22929" s="31"/>
    </row>
    <row r="22930" spans="2:3" x14ac:dyDescent="0.35">
      <c r="B22930" s="31"/>
      <c r="C22930" s="31"/>
    </row>
    <row r="22931" spans="2:3" x14ac:dyDescent="0.35">
      <c r="B22931" s="31"/>
      <c r="C22931" s="31"/>
    </row>
    <row r="22932" spans="2:3" x14ac:dyDescent="0.35">
      <c r="B22932" s="31"/>
      <c r="C22932" s="31"/>
    </row>
    <row r="22933" spans="2:3" x14ac:dyDescent="0.35">
      <c r="B22933" s="31"/>
      <c r="C22933" s="31"/>
    </row>
    <row r="22934" spans="2:3" x14ac:dyDescent="0.35">
      <c r="B22934" s="31"/>
      <c r="C22934" s="31"/>
    </row>
    <row r="22935" spans="2:3" x14ac:dyDescent="0.35">
      <c r="B22935" s="31"/>
      <c r="C22935" s="31"/>
    </row>
    <row r="22936" spans="2:3" x14ac:dyDescent="0.35">
      <c r="B22936" s="31"/>
      <c r="C22936" s="31"/>
    </row>
    <row r="22937" spans="2:3" x14ac:dyDescent="0.35">
      <c r="B22937" s="31"/>
      <c r="C22937" s="31"/>
    </row>
    <row r="22938" spans="2:3" x14ac:dyDescent="0.35">
      <c r="B22938" s="31"/>
      <c r="C22938" s="31"/>
    </row>
    <row r="22939" spans="2:3" x14ac:dyDescent="0.35">
      <c r="B22939" s="31"/>
      <c r="C22939" s="31"/>
    </row>
    <row r="22940" spans="2:3" x14ac:dyDescent="0.35">
      <c r="B22940" s="31"/>
      <c r="C22940" s="31"/>
    </row>
    <row r="22941" spans="2:3" x14ac:dyDescent="0.35">
      <c r="B22941" s="31"/>
      <c r="C22941" s="31"/>
    </row>
    <row r="22942" spans="2:3" x14ac:dyDescent="0.35">
      <c r="B22942" s="31"/>
      <c r="C22942" s="31"/>
    </row>
    <row r="22943" spans="2:3" x14ac:dyDescent="0.35">
      <c r="B22943" s="31"/>
      <c r="C22943" s="31"/>
    </row>
    <row r="22944" spans="2:3" x14ac:dyDescent="0.35">
      <c r="B22944" s="31"/>
      <c r="C22944" s="31"/>
    </row>
    <row r="22945" spans="2:3" x14ac:dyDescent="0.35">
      <c r="B22945" s="31"/>
      <c r="C22945" s="31"/>
    </row>
    <row r="22946" spans="2:3" x14ac:dyDescent="0.35">
      <c r="B22946" s="31"/>
      <c r="C22946" s="31"/>
    </row>
    <row r="22947" spans="2:3" x14ac:dyDescent="0.35">
      <c r="B22947" s="31"/>
      <c r="C22947" s="31"/>
    </row>
    <row r="22948" spans="2:3" x14ac:dyDescent="0.35">
      <c r="B22948" s="31"/>
      <c r="C22948" s="31"/>
    </row>
    <row r="22949" spans="2:3" x14ac:dyDescent="0.35">
      <c r="B22949" s="31"/>
      <c r="C22949" s="31"/>
    </row>
    <row r="22950" spans="2:3" x14ac:dyDescent="0.35">
      <c r="B22950" s="31"/>
      <c r="C22950" s="31"/>
    </row>
    <row r="22951" spans="2:3" x14ac:dyDescent="0.35">
      <c r="B22951" s="31"/>
      <c r="C22951" s="31"/>
    </row>
    <row r="22952" spans="2:3" x14ac:dyDescent="0.35">
      <c r="B22952" s="31"/>
      <c r="C22952" s="31"/>
    </row>
    <row r="22953" spans="2:3" x14ac:dyDescent="0.35">
      <c r="B22953" s="31"/>
      <c r="C22953" s="31"/>
    </row>
    <row r="22954" spans="2:3" x14ac:dyDescent="0.35">
      <c r="B22954" s="31"/>
      <c r="C22954" s="31"/>
    </row>
    <row r="22955" spans="2:3" x14ac:dyDescent="0.35">
      <c r="B22955" s="31"/>
      <c r="C22955" s="31"/>
    </row>
    <row r="22956" spans="2:3" x14ac:dyDescent="0.35">
      <c r="B22956" s="31"/>
      <c r="C22956" s="31"/>
    </row>
    <row r="22957" spans="2:3" x14ac:dyDescent="0.35">
      <c r="B22957" s="31"/>
      <c r="C22957" s="31"/>
    </row>
    <row r="22958" spans="2:3" x14ac:dyDescent="0.35">
      <c r="B22958" s="31"/>
      <c r="C22958" s="31"/>
    </row>
    <row r="22959" spans="2:3" x14ac:dyDescent="0.35">
      <c r="B22959" s="31"/>
      <c r="C22959" s="31"/>
    </row>
    <row r="22960" spans="2:3" x14ac:dyDescent="0.35">
      <c r="B22960" s="31"/>
      <c r="C22960" s="31"/>
    </row>
    <row r="22961" spans="2:3" x14ac:dyDescent="0.35">
      <c r="B22961" s="31"/>
      <c r="C22961" s="31"/>
    </row>
    <row r="22962" spans="2:3" x14ac:dyDescent="0.35">
      <c r="B22962" s="31"/>
      <c r="C22962" s="31"/>
    </row>
    <row r="22963" spans="2:3" x14ac:dyDescent="0.35">
      <c r="B22963" s="31"/>
      <c r="C22963" s="31"/>
    </row>
    <row r="22964" spans="2:3" x14ac:dyDescent="0.35">
      <c r="B22964" s="31"/>
      <c r="C22964" s="31"/>
    </row>
    <row r="22965" spans="2:3" x14ac:dyDescent="0.35">
      <c r="B22965" s="31"/>
      <c r="C22965" s="31"/>
    </row>
    <row r="22966" spans="2:3" x14ac:dyDescent="0.35">
      <c r="B22966" s="31"/>
      <c r="C22966" s="31"/>
    </row>
    <row r="22967" spans="2:3" x14ac:dyDescent="0.35">
      <c r="B22967" s="31"/>
      <c r="C22967" s="31"/>
    </row>
    <row r="22968" spans="2:3" x14ac:dyDescent="0.35">
      <c r="B22968" s="31"/>
      <c r="C22968" s="31"/>
    </row>
    <row r="22969" spans="2:3" x14ac:dyDescent="0.35">
      <c r="B22969" s="31"/>
      <c r="C22969" s="31"/>
    </row>
    <row r="22970" spans="2:3" x14ac:dyDescent="0.35">
      <c r="B22970" s="31"/>
      <c r="C22970" s="31"/>
    </row>
    <row r="22971" spans="2:3" x14ac:dyDescent="0.35">
      <c r="B22971" s="31"/>
      <c r="C22971" s="31"/>
    </row>
    <row r="22972" spans="2:3" x14ac:dyDescent="0.35">
      <c r="B22972" s="31"/>
      <c r="C22972" s="31"/>
    </row>
    <row r="22973" spans="2:3" x14ac:dyDescent="0.35">
      <c r="B22973" s="31"/>
      <c r="C22973" s="31"/>
    </row>
    <row r="22974" spans="2:3" x14ac:dyDescent="0.35">
      <c r="B22974" s="31"/>
      <c r="C22974" s="31"/>
    </row>
    <row r="22975" spans="2:3" x14ac:dyDescent="0.35">
      <c r="B22975" s="31"/>
      <c r="C22975" s="31"/>
    </row>
    <row r="22976" spans="2:3" x14ac:dyDescent="0.35">
      <c r="B22976" s="31"/>
      <c r="C22976" s="31"/>
    </row>
    <row r="22977" spans="2:3" x14ac:dyDescent="0.35">
      <c r="B22977" s="31"/>
      <c r="C22977" s="31"/>
    </row>
    <row r="22978" spans="2:3" x14ac:dyDescent="0.35">
      <c r="B22978" s="31"/>
      <c r="C22978" s="31"/>
    </row>
    <row r="22979" spans="2:3" x14ac:dyDescent="0.35">
      <c r="B22979" s="31"/>
      <c r="C22979" s="31"/>
    </row>
    <row r="22980" spans="2:3" x14ac:dyDescent="0.35">
      <c r="B22980" s="31"/>
      <c r="C22980" s="31"/>
    </row>
    <row r="22981" spans="2:3" x14ac:dyDescent="0.35">
      <c r="B22981" s="31"/>
      <c r="C22981" s="31"/>
    </row>
    <row r="22982" spans="2:3" x14ac:dyDescent="0.35">
      <c r="B22982" s="31"/>
      <c r="C22982" s="31"/>
    </row>
    <row r="22983" spans="2:3" x14ac:dyDescent="0.35">
      <c r="B22983" s="31"/>
      <c r="C22983" s="31"/>
    </row>
    <row r="22984" spans="2:3" x14ac:dyDescent="0.35">
      <c r="B22984" s="31"/>
      <c r="C22984" s="31"/>
    </row>
    <row r="22985" spans="2:3" x14ac:dyDescent="0.35">
      <c r="B22985" s="31"/>
      <c r="C22985" s="31"/>
    </row>
    <row r="22986" spans="2:3" x14ac:dyDescent="0.35">
      <c r="B22986" s="31"/>
      <c r="C22986" s="31"/>
    </row>
    <row r="22987" spans="2:3" x14ac:dyDescent="0.35">
      <c r="B22987" s="31"/>
      <c r="C22987" s="31"/>
    </row>
    <row r="22988" spans="2:3" x14ac:dyDescent="0.35">
      <c r="B22988" s="31"/>
      <c r="C22988" s="31"/>
    </row>
    <row r="22989" spans="2:3" x14ac:dyDescent="0.35">
      <c r="B22989" s="31"/>
      <c r="C22989" s="31"/>
    </row>
    <row r="22990" spans="2:3" x14ac:dyDescent="0.35">
      <c r="B22990" s="31"/>
      <c r="C22990" s="31"/>
    </row>
    <row r="22991" spans="2:3" x14ac:dyDescent="0.35">
      <c r="B22991" s="31"/>
      <c r="C22991" s="31"/>
    </row>
    <row r="22992" spans="2:3" x14ac:dyDescent="0.35">
      <c r="B22992" s="31"/>
      <c r="C22992" s="31"/>
    </row>
    <row r="22993" spans="2:3" x14ac:dyDescent="0.35">
      <c r="B22993" s="31"/>
      <c r="C22993" s="31"/>
    </row>
    <row r="22994" spans="2:3" x14ac:dyDescent="0.35">
      <c r="B22994" s="31"/>
      <c r="C22994" s="31"/>
    </row>
    <row r="22995" spans="2:3" x14ac:dyDescent="0.35">
      <c r="B22995" s="31"/>
      <c r="C22995" s="31"/>
    </row>
    <row r="22996" spans="2:3" x14ac:dyDescent="0.35">
      <c r="B22996" s="31"/>
      <c r="C22996" s="31"/>
    </row>
    <row r="22997" spans="2:3" x14ac:dyDescent="0.35">
      <c r="B22997" s="31"/>
      <c r="C22997" s="31"/>
    </row>
    <row r="22998" spans="2:3" x14ac:dyDescent="0.35">
      <c r="B22998" s="31"/>
      <c r="C22998" s="31"/>
    </row>
    <row r="22999" spans="2:3" x14ac:dyDescent="0.35">
      <c r="B22999" s="31"/>
      <c r="C22999" s="31"/>
    </row>
    <row r="23000" spans="2:3" x14ac:dyDescent="0.35">
      <c r="B23000" s="31"/>
      <c r="C23000" s="31"/>
    </row>
    <row r="23001" spans="2:3" x14ac:dyDescent="0.35">
      <c r="B23001" s="31"/>
      <c r="C23001" s="31"/>
    </row>
    <row r="23002" spans="2:3" x14ac:dyDescent="0.35">
      <c r="B23002" s="31"/>
      <c r="C23002" s="31"/>
    </row>
    <row r="23003" spans="2:3" x14ac:dyDescent="0.35">
      <c r="B23003" s="31"/>
      <c r="C23003" s="31"/>
    </row>
    <row r="23004" spans="2:3" x14ac:dyDescent="0.35">
      <c r="B23004" s="31"/>
      <c r="C23004" s="31"/>
    </row>
    <row r="23005" spans="2:3" x14ac:dyDescent="0.35">
      <c r="B23005" s="31"/>
      <c r="C23005" s="31"/>
    </row>
    <row r="23006" spans="2:3" x14ac:dyDescent="0.35">
      <c r="B23006" s="31"/>
      <c r="C23006" s="31"/>
    </row>
    <row r="23007" spans="2:3" x14ac:dyDescent="0.35">
      <c r="B23007" s="31"/>
      <c r="C23007" s="31"/>
    </row>
    <row r="23008" spans="2:3" x14ac:dyDescent="0.35">
      <c r="B23008" s="31"/>
      <c r="C23008" s="31"/>
    </row>
    <row r="23009" spans="2:3" x14ac:dyDescent="0.35">
      <c r="B23009" s="31"/>
      <c r="C23009" s="31"/>
    </row>
    <row r="23010" spans="2:3" x14ac:dyDescent="0.35">
      <c r="B23010" s="31"/>
      <c r="C23010" s="31"/>
    </row>
    <row r="23011" spans="2:3" x14ac:dyDescent="0.35">
      <c r="B23011" s="31"/>
      <c r="C23011" s="31"/>
    </row>
    <row r="23012" spans="2:3" x14ac:dyDescent="0.35">
      <c r="B23012" s="31"/>
      <c r="C23012" s="31"/>
    </row>
    <row r="23013" spans="2:3" x14ac:dyDescent="0.35">
      <c r="B23013" s="31"/>
      <c r="C23013" s="31"/>
    </row>
    <row r="23014" spans="2:3" x14ac:dyDescent="0.35">
      <c r="B23014" s="31"/>
      <c r="C23014" s="31"/>
    </row>
    <row r="23015" spans="2:3" x14ac:dyDescent="0.35">
      <c r="B23015" s="31"/>
      <c r="C23015" s="31"/>
    </row>
    <row r="23016" spans="2:3" x14ac:dyDescent="0.35">
      <c r="B23016" s="31"/>
      <c r="C23016" s="31"/>
    </row>
    <row r="23017" spans="2:3" x14ac:dyDescent="0.35">
      <c r="B23017" s="31"/>
      <c r="C23017" s="31"/>
    </row>
    <row r="23018" spans="2:3" x14ac:dyDescent="0.35">
      <c r="B23018" s="31"/>
      <c r="C23018" s="31"/>
    </row>
    <row r="23019" spans="2:3" x14ac:dyDescent="0.35">
      <c r="B23019" s="31"/>
      <c r="C23019" s="31"/>
    </row>
    <row r="23020" spans="2:3" x14ac:dyDescent="0.35">
      <c r="B23020" s="31"/>
      <c r="C23020" s="31"/>
    </row>
    <row r="23021" spans="2:3" x14ac:dyDescent="0.35">
      <c r="B23021" s="31"/>
      <c r="C23021" s="31"/>
    </row>
    <row r="23022" spans="2:3" x14ac:dyDescent="0.35">
      <c r="B23022" s="31"/>
      <c r="C23022" s="31"/>
    </row>
    <row r="23023" spans="2:3" x14ac:dyDescent="0.35">
      <c r="B23023" s="31"/>
      <c r="C23023" s="31"/>
    </row>
    <row r="23024" spans="2:3" x14ac:dyDescent="0.35">
      <c r="B23024" s="31"/>
      <c r="C23024" s="31"/>
    </row>
    <row r="23025" spans="2:3" x14ac:dyDescent="0.35">
      <c r="B23025" s="31"/>
      <c r="C23025" s="31"/>
    </row>
    <row r="23026" spans="2:3" x14ac:dyDescent="0.35">
      <c r="B23026" s="31"/>
      <c r="C23026" s="31"/>
    </row>
    <row r="23027" spans="2:3" x14ac:dyDescent="0.35">
      <c r="B23027" s="31"/>
      <c r="C23027" s="31"/>
    </row>
    <row r="23028" spans="2:3" x14ac:dyDescent="0.35">
      <c r="B23028" s="31"/>
      <c r="C23028" s="31"/>
    </row>
    <row r="23029" spans="2:3" x14ac:dyDescent="0.35">
      <c r="B23029" s="31"/>
      <c r="C23029" s="31"/>
    </row>
    <row r="23030" spans="2:3" x14ac:dyDescent="0.35">
      <c r="B23030" s="31"/>
      <c r="C23030" s="31"/>
    </row>
    <row r="23031" spans="2:3" x14ac:dyDescent="0.35">
      <c r="B23031" s="31"/>
      <c r="C23031" s="31"/>
    </row>
    <row r="23032" spans="2:3" x14ac:dyDescent="0.35">
      <c r="B23032" s="31"/>
      <c r="C23032" s="31"/>
    </row>
    <row r="23033" spans="2:3" x14ac:dyDescent="0.35">
      <c r="B23033" s="31"/>
      <c r="C23033" s="31"/>
    </row>
    <row r="23034" spans="2:3" x14ac:dyDescent="0.35">
      <c r="B23034" s="31"/>
      <c r="C23034" s="31"/>
    </row>
    <row r="23035" spans="2:3" x14ac:dyDescent="0.35">
      <c r="B23035" s="31"/>
      <c r="C23035" s="31"/>
    </row>
    <row r="23036" spans="2:3" x14ac:dyDescent="0.35">
      <c r="B23036" s="31"/>
      <c r="C23036" s="31"/>
    </row>
    <row r="23037" spans="2:3" x14ac:dyDescent="0.35">
      <c r="B23037" s="31"/>
      <c r="C23037" s="31"/>
    </row>
    <row r="23038" spans="2:3" x14ac:dyDescent="0.35">
      <c r="B23038" s="31"/>
      <c r="C23038" s="31"/>
    </row>
    <row r="23039" spans="2:3" x14ac:dyDescent="0.35">
      <c r="B23039" s="31"/>
      <c r="C23039" s="31"/>
    </row>
    <row r="23040" spans="2:3" x14ac:dyDescent="0.35">
      <c r="B23040" s="31"/>
      <c r="C23040" s="31"/>
    </row>
    <row r="23041" spans="2:3" x14ac:dyDescent="0.35">
      <c r="B23041" s="31"/>
      <c r="C23041" s="31"/>
    </row>
    <row r="23042" spans="2:3" x14ac:dyDescent="0.35">
      <c r="B23042" s="31"/>
      <c r="C23042" s="31"/>
    </row>
    <row r="23043" spans="2:3" x14ac:dyDescent="0.35">
      <c r="B23043" s="31"/>
      <c r="C23043" s="31"/>
    </row>
    <row r="23044" spans="2:3" x14ac:dyDescent="0.35">
      <c r="B23044" s="31"/>
      <c r="C23044" s="31"/>
    </row>
    <row r="23045" spans="2:3" x14ac:dyDescent="0.35">
      <c r="B23045" s="31"/>
      <c r="C23045" s="31"/>
    </row>
    <row r="23046" spans="2:3" x14ac:dyDescent="0.35">
      <c r="B23046" s="31"/>
      <c r="C23046" s="31"/>
    </row>
    <row r="23047" spans="2:3" x14ac:dyDescent="0.35">
      <c r="B23047" s="31"/>
      <c r="C23047" s="31"/>
    </row>
    <row r="23048" spans="2:3" x14ac:dyDescent="0.35">
      <c r="B23048" s="31"/>
      <c r="C23048" s="31"/>
    </row>
    <row r="23049" spans="2:3" x14ac:dyDescent="0.35">
      <c r="B23049" s="31"/>
      <c r="C23049" s="31"/>
    </row>
    <row r="23050" spans="2:3" x14ac:dyDescent="0.35">
      <c r="B23050" s="31"/>
      <c r="C23050" s="31"/>
    </row>
    <row r="23051" spans="2:3" x14ac:dyDescent="0.35">
      <c r="B23051" s="31"/>
      <c r="C23051" s="31"/>
    </row>
    <row r="23052" spans="2:3" x14ac:dyDescent="0.35">
      <c r="B23052" s="31"/>
      <c r="C23052" s="31"/>
    </row>
    <row r="23053" spans="2:3" x14ac:dyDescent="0.35">
      <c r="B23053" s="31"/>
      <c r="C23053" s="31"/>
    </row>
    <row r="23054" spans="2:3" x14ac:dyDescent="0.35">
      <c r="B23054" s="31"/>
      <c r="C23054" s="31"/>
    </row>
    <row r="23055" spans="2:3" x14ac:dyDescent="0.35">
      <c r="B23055" s="31"/>
      <c r="C23055" s="31"/>
    </row>
    <row r="23056" spans="2:3" x14ac:dyDescent="0.35">
      <c r="B23056" s="31"/>
      <c r="C23056" s="31"/>
    </row>
    <row r="23057" spans="2:3" x14ac:dyDescent="0.35">
      <c r="B23057" s="31"/>
      <c r="C23057" s="31"/>
    </row>
    <row r="23058" spans="2:3" x14ac:dyDescent="0.35">
      <c r="B23058" s="31"/>
      <c r="C23058" s="31"/>
    </row>
    <row r="23059" spans="2:3" x14ac:dyDescent="0.35">
      <c r="B23059" s="31"/>
      <c r="C23059" s="31"/>
    </row>
    <row r="23060" spans="2:3" x14ac:dyDescent="0.35">
      <c r="B23060" s="31"/>
      <c r="C23060" s="31"/>
    </row>
    <row r="23061" spans="2:3" x14ac:dyDescent="0.35">
      <c r="B23061" s="31"/>
      <c r="C23061" s="31"/>
    </row>
    <row r="23062" spans="2:3" x14ac:dyDescent="0.35">
      <c r="B23062" s="31"/>
      <c r="C23062" s="31"/>
    </row>
    <row r="23063" spans="2:3" x14ac:dyDescent="0.35">
      <c r="B23063" s="31"/>
      <c r="C23063" s="31"/>
    </row>
    <row r="23064" spans="2:3" x14ac:dyDescent="0.35">
      <c r="B23064" s="31"/>
      <c r="C23064" s="31"/>
    </row>
    <row r="23065" spans="2:3" x14ac:dyDescent="0.35">
      <c r="B23065" s="31"/>
      <c r="C23065" s="31"/>
    </row>
    <row r="23066" spans="2:3" x14ac:dyDescent="0.35">
      <c r="B23066" s="31"/>
      <c r="C23066" s="31"/>
    </row>
    <row r="23067" spans="2:3" x14ac:dyDescent="0.35">
      <c r="B23067" s="31"/>
      <c r="C23067" s="31"/>
    </row>
    <row r="23068" spans="2:3" x14ac:dyDescent="0.35">
      <c r="B23068" s="31"/>
      <c r="C23068" s="31"/>
    </row>
    <row r="23069" spans="2:3" x14ac:dyDescent="0.35">
      <c r="B23069" s="31"/>
      <c r="C23069" s="31"/>
    </row>
    <row r="23070" spans="2:3" x14ac:dyDescent="0.35">
      <c r="B23070" s="31"/>
      <c r="C23070" s="31"/>
    </row>
    <row r="23071" spans="2:3" x14ac:dyDescent="0.35">
      <c r="B23071" s="31"/>
      <c r="C23071" s="31"/>
    </row>
    <row r="23072" spans="2:3" x14ac:dyDescent="0.35">
      <c r="B23072" s="31"/>
      <c r="C23072" s="31"/>
    </row>
    <row r="23073" spans="2:3" x14ac:dyDescent="0.35">
      <c r="B23073" s="31"/>
      <c r="C23073" s="31"/>
    </row>
    <row r="23074" spans="2:3" x14ac:dyDescent="0.35">
      <c r="B23074" s="31"/>
      <c r="C23074" s="31"/>
    </row>
    <row r="23075" spans="2:3" x14ac:dyDescent="0.35">
      <c r="B23075" s="31"/>
      <c r="C23075" s="31"/>
    </row>
    <row r="23076" spans="2:3" x14ac:dyDescent="0.35">
      <c r="B23076" s="31"/>
      <c r="C23076" s="31"/>
    </row>
    <row r="23077" spans="2:3" x14ac:dyDescent="0.35">
      <c r="B23077" s="31"/>
      <c r="C23077" s="31"/>
    </row>
    <row r="23078" spans="2:3" x14ac:dyDescent="0.35">
      <c r="B23078" s="31"/>
      <c r="C23078" s="31"/>
    </row>
    <row r="23079" spans="2:3" x14ac:dyDescent="0.35">
      <c r="B23079" s="31"/>
      <c r="C23079" s="31"/>
    </row>
    <row r="23080" spans="2:3" x14ac:dyDescent="0.35">
      <c r="B23080" s="31"/>
      <c r="C23080" s="31"/>
    </row>
    <row r="23081" spans="2:3" x14ac:dyDescent="0.35">
      <c r="B23081" s="31"/>
      <c r="C23081" s="31"/>
    </row>
    <row r="23082" spans="2:3" x14ac:dyDescent="0.35">
      <c r="B23082" s="31"/>
      <c r="C23082" s="31"/>
    </row>
    <row r="23083" spans="2:3" x14ac:dyDescent="0.35">
      <c r="B23083" s="31"/>
      <c r="C23083" s="31"/>
    </row>
    <row r="23084" spans="2:3" x14ac:dyDescent="0.35">
      <c r="B23084" s="31"/>
      <c r="C23084" s="31"/>
    </row>
    <row r="23085" spans="2:3" x14ac:dyDescent="0.35">
      <c r="B23085" s="31"/>
      <c r="C23085" s="31"/>
    </row>
    <row r="23086" spans="2:3" x14ac:dyDescent="0.35">
      <c r="B23086" s="31"/>
      <c r="C23086" s="31"/>
    </row>
    <row r="23087" spans="2:3" x14ac:dyDescent="0.35">
      <c r="B23087" s="31"/>
      <c r="C23087" s="31"/>
    </row>
    <row r="23088" spans="2:3" x14ac:dyDescent="0.35">
      <c r="B23088" s="31"/>
      <c r="C23088" s="31"/>
    </row>
    <row r="23089" spans="2:3" x14ac:dyDescent="0.35">
      <c r="B23089" s="31"/>
      <c r="C23089" s="31"/>
    </row>
    <row r="23090" spans="2:3" x14ac:dyDescent="0.35">
      <c r="B23090" s="31"/>
      <c r="C23090" s="31"/>
    </row>
    <row r="23091" spans="2:3" x14ac:dyDescent="0.35">
      <c r="B23091" s="31"/>
      <c r="C23091" s="31"/>
    </row>
    <row r="23092" spans="2:3" x14ac:dyDescent="0.35">
      <c r="B23092" s="31"/>
      <c r="C23092" s="31"/>
    </row>
    <row r="23093" spans="2:3" x14ac:dyDescent="0.35">
      <c r="B23093" s="31"/>
      <c r="C23093" s="31"/>
    </row>
    <row r="23094" spans="2:3" x14ac:dyDescent="0.35">
      <c r="B23094" s="31"/>
      <c r="C23094" s="31"/>
    </row>
    <row r="23095" spans="2:3" x14ac:dyDescent="0.35">
      <c r="B23095" s="31"/>
      <c r="C23095" s="31"/>
    </row>
    <row r="23096" spans="2:3" x14ac:dyDescent="0.35">
      <c r="B23096" s="31"/>
      <c r="C23096" s="31"/>
    </row>
    <row r="23097" spans="2:3" x14ac:dyDescent="0.35">
      <c r="B23097" s="31"/>
      <c r="C23097" s="31"/>
    </row>
    <row r="23098" spans="2:3" x14ac:dyDescent="0.35">
      <c r="B23098" s="31"/>
      <c r="C23098" s="31"/>
    </row>
    <row r="23099" spans="2:3" x14ac:dyDescent="0.35">
      <c r="B23099" s="31"/>
      <c r="C23099" s="31"/>
    </row>
    <row r="23100" spans="2:3" x14ac:dyDescent="0.35">
      <c r="B23100" s="31"/>
      <c r="C23100" s="31"/>
    </row>
    <row r="23101" spans="2:3" x14ac:dyDescent="0.35">
      <c r="B23101" s="31"/>
      <c r="C23101" s="31"/>
    </row>
    <row r="23102" spans="2:3" x14ac:dyDescent="0.35">
      <c r="B23102" s="31"/>
      <c r="C23102" s="31"/>
    </row>
    <row r="23103" spans="2:3" x14ac:dyDescent="0.35">
      <c r="B23103" s="31"/>
      <c r="C23103" s="31"/>
    </row>
    <row r="23104" spans="2:3" x14ac:dyDescent="0.35">
      <c r="B23104" s="31"/>
      <c r="C23104" s="31"/>
    </row>
    <row r="23105" spans="2:3" x14ac:dyDescent="0.35">
      <c r="B23105" s="31"/>
      <c r="C23105" s="31"/>
    </row>
    <row r="23106" spans="2:3" x14ac:dyDescent="0.35">
      <c r="B23106" s="31"/>
      <c r="C23106" s="31"/>
    </row>
    <row r="23107" spans="2:3" x14ac:dyDescent="0.35">
      <c r="B23107" s="31"/>
      <c r="C23107" s="31"/>
    </row>
    <row r="23108" spans="2:3" x14ac:dyDescent="0.35">
      <c r="B23108" s="31"/>
      <c r="C23108" s="31"/>
    </row>
    <row r="23109" spans="2:3" x14ac:dyDescent="0.35">
      <c r="B23109" s="31"/>
      <c r="C23109" s="31"/>
    </row>
    <row r="23110" spans="2:3" x14ac:dyDescent="0.35">
      <c r="B23110" s="31"/>
      <c r="C23110" s="31"/>
    </row>
    <row r="23111" spans="2:3" x14ac:dyDescent="0.35">
      <c r="B23111" s="31"/>
      <c r="C23111" s="31"/>
    </row>
    <row r="23112" spans="2:3" x14ac:dyDescent="0.35">
      <c r="B23112" s="31"/>
      <c r="C23112" s="31"/>
    </row>
    <row r="23113" spans="2:3" x14ac:dyDescent="0.35">
      <c r="B23113" s="31"/>
      <c r="C23113" s="31"/>
    </row>
    <row r="23114" spans="2:3" x14ac:dyDescent="0.35">
      <c r="B23114" s="31"/>
      <c r="C23114" s="31"/>
    </row>
    <row r="23115" spans="2:3" x14ac:dyDescent="0.35">
      <c r="B23115" s="31"/>
      <c r="C23115" s="31"/>
    </row>
    <row r="23116" spans="2:3" x14ac:dyDescent="0.35">
      <c r="B23116" s="31"/>
      <c r="C23116" s="31"/>
    </row>
    <row r="23117" spans="2:3" x14ac:dyDescent="0.35">
      <c r="B23117" s="31"/>
      <c r="C23117" s="31"/>
    </row>
    <row r="23118" spans="2:3" x14ac:dyDescent="0.35">
      <c r="B23118" s="31"/>
      <c r="C23118" s="31"/>
    </row>
    <row r="23119" spans="2:3" x14ac:dyDescent="0.35">
      <c r="B23119" s="31"/>
      <c r="C23119" s="31"/>
    </row>
    <row r="23120" spans="2:3" x14ac:dyDescent="0.35">
      <c r="B23120" s="31"/>
      <c r="C23120" s="31"/>
    </row>
    <row r="23121" spans="2:3" x14ac:dyDescent="0.35">
      <c r="B23121" s="31"/>
      <c r="C23121" s="31"/>
    </row>
    <row r="23122" spans="2:3" x14ac:dyDescent="0.35">
      <c r="B23122" s="31"/>
      <c r="C23122" s="31"/>
    </row>
    <row r="23123" spans="2:3" x14ac:dyDescent="0.35">
      <c r="B23123" s="31"/>
      <c r="C23123" s="31"/>
    </row>
    <row r="23124" spans="2:3" x14ac:dyDescent="0.35">
      <c r="B23124" s="31"/>
      <c r="C23124" s="31"/>
    </row>
    <row r="23125" spans="2:3" x14ac:dyDescent="0.35">
      <c r="B23125" s="31"/>
      <c r="C23125" s="31"/>
    </row>
    <row r="23126" spans="2:3" x14ac:dyDescent="0.35">
      <c r="B23126" s="31"/>
      <c r="C23126" s="31"/>
    </row>
    <row r="23127" spans="2:3" x14ac:dyDescent="0.35">
      <c r="B23127" s="31"/>
      <c r="C23127" s="31"/>
    </row>
    <row r="23128" spans="2:3" x14ac:dyDescent="0.35">
      <c r="B23128" s="31"/>
      <c r="C23128" s="31"/>
    </row>
    <row r="23129" spans="2:3" x14ac:dyDescent="0.35">
      <c r="B23129" s="31"/>
      <c r="C23129" s="31"/>
    </row>
    <row r="23130" spans="2:3" x14ac:dyDescent="0.35">
      <c r="B23130" s="31"/>
      <c r="C23130" s="31"/>
    </row>
    <row r="23131" spans="2:3" x14ac:dyDescent="0.35">
      <c r="B23131" s="31"/>
      <c r="C23131" s="31"/>
    </row>
    <row r="23132" spans="2:3" x14ac:dyDescent="0.35">
      <c r="B23132" s="31"/>
      <c r="C23132" s="31"/>
    </row>
    <row r="23133" spans="2:3" x14ac:dyDescent="0.35">
      <c r="B23133" s="31"/>
      <c r="C23133" s="31"/>
    </row>
    <row r="23134" spans="2:3" x14ac:dyDescent="0.35">
      <c r="B23134" s="31"/>
      <c r="C23134" s="31"/>
    </row>
    <row r="23135" spans="2:3" x14ac:dyDescent="0.35">
      <c r="B23135" s="31"/>
      <c r="C23135" s="31"/>
    </row>
    <row r="23136" spans="2:3" x14ac:dyDescent="0.35">
      <c r="B23136" s="31"/>
      <c r="C23136" s="31"/>
    </row>
    <row r="23137" spans="2:3" x14ac:dyDescent="0.35">
      <c r="B23137" s="31"/>
      <c r="C23137" s="31"/>
    </row>
    <row r="23138" spans="2:3" x14ac:dyDescent="0.35">
      <c r="B23138" s="31"/>
      <c r="C23138" s="31"/>
    </row>
    <row r="23139" spans="2:3" x14ac:dyDescent="0.35">
      <c r="B23139" s="31"/>
      <c r="C23139" s="31"/>
    </row>
    <row r="23140" spans="2:3" x14ac:dyDescent="0.35">
      <c r="B23140" s="31"/>
      <c r="C23140" s="31"/>
    </row>
    <row r="23141" spans="2:3" x14ac:dyDescent="0.35">
      <c r="B23141" s="31"/>
      <c r="C23141" s="31"/>
    </row>
    <row r="23142" spans="2:3" x14ac:dyDescent="0.35">
      <c r="B23142" s="31"/>
      <c r="C23142" s="31"/>
    </row>
    <row r="23143" spans="2:3" x14ac:dyDescent="0.35">
      <c r="B23143" s="31"/>
      <c r="C23143" s="31"/>
    </row>
    <row r="23144" spans="2:3" x14ac:dyDescent="0.35">
      <c r="B23144" s="31"/>
      <c r="C23144" s="31"/>
    </row>
    <row r="23145" spans="2:3" x14ac:dyDescent="0.35">
      <c r="B23145" s="31"/>
      <c r="C23145" s="31"/>
    </row>
    <row r="23146" spans="2:3" x14ac:dyDescent="0.35">
      <c r="B23146" s="31"/>
      <c r="C23146" s="31"/>
    </row>
    <row r="23147" spans="2:3" x14ac:dyDescent="0.35">
      <c r="B23147" s="31"/>
      <c r="C23147" s="31"/>
    </row>
    <row r="23148" spans="2:3" x14ac:dyDescent="0.35">
      <c r="B23148" s="31"/>
      <c r="C23148" s="31"/>
    </row>
    <row r="23149" spans="2:3" x14ac:dyDescent="0.35">
      <c r="B23149" s="31"/>
      <c r="C23149" s="31"/>
    </row>
    <row r="23150" spans="2:3" x14ac:dyDescent="0.35">
      <c r="B23150" s="31"/>
      <c r="C23150" s="31"/>
    </row>
    <row r="23151" spans="2:3" x14ac:dyDescent="0.35">
      <c r="B23151" s="31"/>
      <c r="C23151" s="31"/>
    </row>
    <row r="23152" spans="2:3" x14ac:dyDescent="0.35">
      <c r="B23152" s="31"/>
      <c r="C23152" s="31"/>
    </row>
    <row r="23153" spans="2:3" x14ac:dyDescent="0.35">
      <c r="B23153" s="31"/>
      <c r="C23153" s="31"/>
    </row>
    <row r="23154" spans="2:3" x14ac:dyDescent="0.35">
      <c r="B23154" s="31"/>
      <c r="C23154" s="31"/>
    </row>
    <row r="23155" spans="2:3" x14ac:dyDescent="0.35">
      <c r="B23155" s="31"/>
      <c r="C23155" s="31"/>
    </row>
    <row r="23156" spans="2:3" x14ac:dyDescent="0.35">
      <c r="B23156" s="31"/>
      <c r="C23156" s="31"/>
    </row>
    <row r="23157" spans="2:3" x14ac:dyDescent="0.35">
      <c r="B23157" s="31"/>
      <c r="C23157" s="31"/>
    </row>
    <row r="23158" spans="2:3" x14ac:dyDescent="0.35">
      <c r="B23158" s="31"/>
      <c r="C23158" s="31"/>
    </row>
    <row r="23159" spans="2:3" x14ac:dyDescent="0.35">
      <c r="B23159" s="31"/>
      <c r="C23159" s="31"/>
    </row>
    <row r="23160" spans="2:3" x14ac:dyDescent="0.35">
      <c r="B23160" s="31"/>
      <c r="C23160" s="31"/>
    </row>
    <row r="23161" spans="2:3" x14ac:dyDescent="0.35">
      <c r="B23161" s="31"/>
      <c r="C23161" s="31"/>
    </row>
    <row r="23162" spans="2:3" x14ac:dyDescent="0.35">
      <c r="B23162" s="31"/>
      <c r="C23162" s="31"/>
    </row>
    <row r="23163" spans="2:3" x14ac:dyDescent="0.35">
      <c r="B23163" s="31"/>
      <c r="C23163" s="31"/>
    </row>
    <row r="23164" spans="2:3" x14ac:dyDescent="0.35">
      <c r="B23164" s="31"/>
      <c r="C23164" s="31"/>
    </row>
    <row r="23165" spans="2:3" x14ac:dyDescent="0.35">
      <c r="B23165" s="31"/>
      <c r="C23165" s="31"/>
    </row>
    <row r="23166" spans="2:3" x14ac:dyDescent="0.35">
      <c r="B23166" s="31"/>
      <c r="C23166" s="31"/>
    </row>
    <row r="23167" spans="2:3" x14ac:dyDescent="0.35">
      <c r="B23167" s="31"/>
      <c r="C23167" s="31"/>
    </row>
    <row r="23168" spans="2:3" x14ac:dyDescent="0.35">
      <c r="B23168" s="31"/>
      <c r="C23168" s="31"/>
    </row>
    <row r="23169" spans="2:3" x14ac:dyDescent="0.35">
      <c r="B23169" s="31"/>
      <c r="C23169" s="31"/>
    </row>
    <row r="23170" spans="2:3" x14ac:dyDescent="0.35">
      <c r="B23170" s="31"/>
      <c r="C23170" s="31"/>
    </row>
    <row r="23171" spans="2:3" x14ac:dyDescent="0.35">
      <c r="B23171" s="31"/>
      <c r="C23171" s="31"/>
    </row>
    <row r="23172" spans="2:3" x14ac:dyDescent="0.35">
      <c r="B23172" s="31"/>
      <c r="C23172" s="31"/>
    </row>
    <row r="23173" spans="2:3" x14ac:dyDescent="0.35">
      <c r="B23173" s="31"/>
      <c r="C23173" s="31"/>
    </row>
    <row r="23174" spans="2:3" x14ac:dyDescent="0.35">
      <c r="B23174" s="31"/>
      <c r="C23174" s="31"/>
    </row>
    <row r="23175" spans="2:3" x14ac:dyDescent="0.35">
      <c r="B23175" s="31"/>
      <c r="C23175" s="31"/>
    </row>
    <row r="23176" spans="2:3" x14ac:dyDescent="0.35">
      <c r="B23176" s="31"/>
      <c r="C23176" s="31"/>
    </row>
    <row r="23177" spans="2:3" x14ac:dyDescent="0.35">
      <c r="B23177" s="31"/>
      <c r="C23177" s="31"/>
    </row>
    <row r="23178" spans="2:3" x14ac:dyDescent="0.35">
      <c r="B23178" s="31"/>
      <c r="C23178" s="31"/>
    </row>
    <row r="23179" spans="2:3" x14ac:dyDescent="0.35">
      <c r="B23179" s="31"/>
      <c r="C23179" s="31"/>
    </row>
    <row r="23180" spans="2:3" x14ac:dyDescent="0.35">
      <c r="B23180" s="31"/>
      <c r="C23180" s="31"/>
    </row>
    <row r="23181" spans="2:3" x14ac:dyDescent="0.35">
      <c r="B23181" s="31"/>
      <c r="C23181" s="31"/>
    </row>
    <row r="23182" spans="2:3" x14ac:dyDescent="0.35">
      <c r="B23182" s="31"/>
      <c r="C23182" s="31"/>
    </row>
    <row r="23183" spans="2:3" x14ac:dyDescent="0.35">
      <c r="B23183" s="31"/>
      <c r="C23183" s="31"/>
    </row>
    <row r="23184" spans="2:3" x14ac:dyDescent="0.35">
      <c r="B23184" s="31"/>
      <c r="C23184" s="31"/>
    </row>
    <row r="23185" spans="2:3" x14ac:dyDescent="0.35">
      <c r="B23185" s="31"/>
      <c r="C23185" s="31"/>
    </row>
    <row r="23186" spans="2:3" x14ac:dyDescent="0.35">
      <c r="B23186" s="31"/>
      <c r="C23186" s="31"/>
    </row>
    <row r="23187" spans="2:3" x14ac:dyDescent="0.35">
      <c r="B23187" s="31"/>
      <c r="C23187" s="31"/>
    </row>
    <row r="23188" spans="2:3" x14ac:dyDescent="0.35">
      <c r="B23188" s="31"/>
      <c r="C23188" s="31"/>
    </row>
    <row r="23189" spans="2:3" x14ac:dyDescent="0.35">
      <c r="B23189" s="31"/>
      <c r="C23189" s="31"/>
    </row>
    <row r="23190" spans="2:3" x14ac:dyDescent="0.35">
      <c r="B23190" s="31"/>
      <c r="C23190" s="31"/>
    </row>
    <row r="23191" spans="2:3" x14ac:dyDescent="0.35">
      <c r="B23191" s="31"/>
      <c r="C23191" s="31"/>
    </row>
    <row r="23192" spans="2:3" x14ac:dyDescent="0.35">
      <c r="B23192" s="31"/>
      <c r="C23192" s="31"/>
    </row>
    <row r="23193" spans="2:3" x14ac:dyDescent="0.35">
      <c r="B23193" s="31"/>
      <c r="C23193" s="31"/>
    </row>
    <row r="23194" spans="2:3" x14ac:dyDescent="0.35">
      <c r="B23194" s="31"/>
      <c r="C23194" s="31"/>
    </row>
    <row r="23195" spans="2:3" x14ac:dyDescent="0.35">
      <c r="B23195" s="31"/>
      <c r="C23195" s="31"/>
    </row>
    <row r="23196" spans="2:3" x14ac:dyDescent="0.35">
      <c r="B23196" s="31"/>
      <c r="C23196" s="31"/>
    </row>
    <row r="23197" spans="2:3" x14ac:dyDescent="0.35">
      <c r="B23197" s="31"/>
      <c r="C23197" s="31"/>
    </row>
    <row r="23198" spans="2:3" x14ac:dyDescent="0.35">
      <c r="B23198" s="31"/>
      <c r="C23198" s="31"/>
    </row>
    <row r="23199" spans="2:3" x14ac:dyDescent="0.35">
      <c r="B23199" s="31"/>
      <c r="C23199" s="31"/>
    </row>
    <row r="23200" spans="2:3" x14ac:dyDescent="0.35">
      <c r="B23200" s="31"/>
      <c r="C23200" s="31"/>
    </row>
    <row r="23201" spans="2:3" x14ac:dyDescent="0.35">
      <c r="B23201" s="31"/>
      <c r="C23201" s="31"/>
    </row>
    <row r="23202" spans="2:3" x14ac:dyDescent="0.35">
      <c r="B23202" s="31"/>
      <c r="C23202" s="31"/>
    </row>
    <row r="23203" spans="2:3" x14ac:dyDescent="0.35">
      <c r="B23203" s="31"/>
      <c r="C23203" s="31"/>
    </row>
    <row r="23204" spans="2:3" x14ac:dyDescent="0.35">
      <c r="B23204" s="31"/>
      <c r="C23204" s="31"/>
    </row>
    <row r="23205" spans="2:3" x14ac:dyDescent="0.35">
      <c r="B23205" s="31"/>
      <c r="C23205" s="31"/>
    </row>
    <row r="23206" spans="2:3" x14ac:dyDescent="0.35">
      <c r="B23206" s="31"/>
      <c r="C23206" s="31"/>
    </row>
    <row r="23207" spans="2:3" x14ac:dyDescent="0.35">
      <c r="B23207" s="31"/>
      <c r="C23207" s="31"/>
    </row>
    <row r="23208" spans="2:3" x14ac:dyDescent="0.35">
      <c r="B23208" s="31"/>
      <c r="C23208" s="31"/>
    </row>
    <row r="23209" spans="2:3" x14ac:dyDescent="0.35">
      <c r="B23209" s="31"/>
      <c r="C23209" s="31"/>
    </row>
    <row r="23210" spans="2:3" x14ac:dyDescent="0.35">
      <c r="B23210" s="31"/>
      <c r="C23210" s="31"/>
    </row>
    <row r="23211" spans="2:3" x14ac:dyDescent="0.35">
      <c r="B23211" s="31"/>
      <c r="C23211" s="31"/>
    </row>
    <row r="23212" spans="2:3" x14ac:dyDescent="0.35">
      <c r="B23212" s="31"/>
      <c r="C23212" s="31"/>
    </row>
    <row r="23213" spans="2:3" x14ac:dyDescent="0.35">
      <c r="B23213" s="31"/>
      <c r="C23213" s="31"/>
    </row>
    <row r="23214" spans="2:3" x14ac:dyDescent="0.35">
      <c r="B23214" s="31"/>
      <c r="C23214" s="31"/>
    </row>
    <row r="23215" spans="2:3" x14ac:dyDescent="0.35">
      <c r="B23215" s="31"/>
      <c r="C23215" s="31"/>
    </row>
    <row r="23216" spans="2:3" x14ac:dyDescent="0.35">
      <c r="B23216" s="31"/>
      <c r="C23216" s="31"/>
    </row>
    <row r="23217" spans="2:3" x14ac:dyDescent="0.35">
      <c r="B23217" s="31"/>
      <c r="C23217" s="31"/>
    </row>
    <row r="23218" spans="2:3" x14ac:dyDescent="0.35">
      <c r="B23218" s="31"/>
      <c r="C23218" s="31"/>
    </row>
    <row r="23219" spans="2:3" x14ac:dyDescent="0.35">
      <c r="B23219" s="31"/>
      <c r="C23219" s="31"/>
    </row>
    <row r="23220" spans="2:3" x14ac:dyDescent="0.35">
      <c r="B23220" s="31"/>
      <c r="C23220" s="31"/>
    </row>
    <row r="23221" spans="2:3" x14ac:dyDescent="0.35">
      <c r="B23221" s="31"/>
      <c r="C23221" s="31"/>
    </row>
    <row r="23222" spans="2:3" x14ac:dyDescent="0.35">
      <c r="B23222" s="31"/>
      <c r="C23222" s="31"/>
    </row>
    <row r="23223" spans="2:3" x14ac:dyDescent="0.35">
      <c r="B23223" s="31"/>
      <c r="C23223" s="31"/>
    </row>
    <row r="23224" spans="2:3" x14ac:dyDescent="0.35">
      <c r="B23224" s="31"/>
      <c r="C23224" s="31"/>
    </row>
    <row r="23225" spans="2:3" x14ac:dyDescent="0.35">
      <c r="B23225" s="31"/>
      <c r="C23225" s="31"/>
    </row>
    <row r="23226" spans="2:3" x14ac:dyDescent="0.35">
      <c r="B23226" s="31"/>
      <c r="C23226" s="31"/>
    </row>
    <row r="23227" spans="2:3" x14ac:dyDescent="0.35">
      <c r="B23227" s="31"/>
      <c r="C23227" s="31"/>
    </row>
    <row r="23228" spans="2:3" x14ac:dyDescent="0.35">
      <c r="B23228" s="31"/>
      <c r="C23228" s="31"/>
    </row>
    <row r="23229" spans="2:3" x14ac:dyDescent="0.35">
      <c r="B23229" s="31"/>
      <c r="C23229" s="31"/>
    </row>
    <row r="23230" spans="2:3" x14ac:dyDescent="0.35">
      <c r="B23230" s="31"/>
      <c r="C23230" s="31"/>
    </row>
    <row r="23231" spans="2:3" x14ac:dyDescent="0.35">
      <c r="B23231" s="31"/>
      <c r="C23231" s="31"/>
    </row>
    <row r="23232" spans="2:3" x14ac:dyDescent="0.35">
      <c r="B23232" s="31"/>
      <c r="C23232" s="31"/>
    </row>
    <row r="23233" spans="2:3" x14ac:dyDescent="0.35">
      <c r="B23233" s="31"/>
      <c r="C23233" s="31"/>
    </row>
    <row r="23234" spans="2:3" x14ac:dyDescent="0.35">
      <c r="B23234" s="31"/>
      <c r="C23234" s="31"/>
    </row>
    <row r="23235" spans="2:3" x14ac:dyDescent="0.35">
      <c r="B23235" s="31"/>
      <c r="C23235" s="31"/>
    </row>
    <row r="23236" spans="2:3" x14ac:dyDescent="0.35">
      <c r="B23236" s="31"/>
      <c r="C23236" s="31"/>
    </row>
    <row r="23237" spans="2:3" x14ac:dyDescent="0.35">
      <c r="B23237" s="31"/>
      <c r="C23237" s="31"/>
    </row>
    <row r="23238" spans="2:3" x14ac:dyDescent="0.35">
      <c r="B23238" s="31"/>
      <c r="C23238" s="31"/>
    </row>
    <row r="23239" spans="2:3" x14ac:dyDescent="0.35">
      <c r="B23239" s="31"/>
      <c r="C23239" s="31"/>
    </row>
    <row r="23240" spans="2:3" x14ac:dyDescent="0.35">
      <c r="B23240" s="31"/>
      <c r="C23240" s="31"/>
    </row>
    <row r="23241" spans="2:3" x14ac:dyDescent="0.35">
      <c r="B23241" s="31"/>
      <c r="C23241" s="31"/>
    </row>
    <row r="23242" spans="2:3" x14ac:dyDescent="0.35">
      <c r="B23242" s="31"/>
      <c r="C23242" s="31"/>
    </row>
    <row r="23243" spans="2:3" x14ac:dyDescent="0.35">
      <c r="B23243" s="31"/>
      <c r="C23243" s="31"/>
    </row>
    <row r="23244" spans="2:3" x14ac:dyDescent="0.35">
      <c r="B23244" s="31"/>
      <c r="C23244" s="31"/>
    </row>
    <row r="23245" spans="2:3" x14ac:dyDescent="0.35">
      <c r="B23245" s="31"/>
      <c r="C23245" s="31"/>
    </row>
    <row r="23246" spans="2:3" x14ac:dyDescent="0.35">
      <c r="B23246" s="31"/>
      <c r="C23246" s="31"/>
    </row>
    <row r="23247" spans="2:3" x14ac:dyDescent="0.35">
      <c r="B23247" s="31"/>
      <c r="C23247" s="31"/>
    </row>
    <row r="23248" spans="2:3" x14ac:dyDescent="0.35">
      <c r="B23248" s="31"/>
      <c r="C23248" s="31"/>
    </row>
    <row r="23249" spans="2:3" x14ac:dyDescent="0.35">
      <c r="B23249" s="31"/>
      <c r="C23249" s="31"/>
    </row>
    <row r="23250" spans="2:3" x14ac:dyDescent="0.35">
      <c r="B23250" s="31"/>
      <c r="C23250" s="31"/>
    </row>
    <row r="23251" spans="2:3" x14ac:dyDescent="0.35">
      <c r="B23251" s="31"/>
      <c r="C23251" s="31"/>
    </row>
    <row r="23252" spans="2:3" x14ac:dyDescent="0.35">
      <c r="B23252" s="31"/>
      <c r="C23252" s="31"/>
    </row>
    <row r="23253" spans="2:3" x14ac:dyDescent="0.35">
      <c r="B23253" s="31"/>
      <c r="C23253" s="31"/>
    </row>
    <row r="23254" spans="2:3" x14ac:dyDescent="0.35">
      <c r="B23254" s="31"/>
      <c r="C23254" s="31"/>
    </row>
    <row r="23255" spans="2:3" x14ac:dyDescent="0.35">
      <c r="B23255" s="31"/>
      <c r="C23255" s="31"/>
    </row>
    <row r="23256" spans="2:3" x14ac:dyDescent="0.35">
      <c r="B23256" s="31"/>
      <c r="C23256" s="31"/>
    </row>
    <row r="23257" spans="2:3" x14ac:dyDescent="0.35">
      <c r="B23257" s="31"/>
      <c r="C23257" s="31"/>
    </row>
    <row r="23258" spans="2:3" x14ac:dyDescent="0.35">
      <c r="B23258" s="31"/>
      <c r="C23258" s="31"/>
    </row>
    <row r="23259" spans="2:3" x14ac:dyDescent="0.35">
      <c r="B23259" s="31"/>
      <c r="C23259" s="31"/>
    </row>
    <row r="23260" spans="2:3" x14ac:dyDescent="0.35">
      <c r="B23260" s="31"/>
      <c r="C23260" s="31"/>
    </row>
    <row r="23261" spans="2:3" x14ac:dyDescent="0.35">
      <c r="B23261" s="31"/>
      <c r="C23261" s="31"/>
    </row>
    <row r="23262" spans="2:3" x14ac:dyDescent="0.35">
      <c r="B23262" s="31"/>
      <c r="C23262" s="31"/>
    </row>
    <row r="23263" spans="2:3" x14ac:dyDescent="0.35">
      <c r="B23263" s="31"/>
      <c r="C23263" s="31"/>
    </row>
    <row r="23264" spans="2:3" x14ac:dyDescent="0.35">
      <c r="B23264" s="31"/>
      <c r="C23264" s="31"/>
    </row>
    <row r="23265" spans="2:3" x14ac:dyDescent="0.35">
      <c r="B23265" s="31"/>
      <c r="C23265" s="31"/>
    </row>
    <row r="23266" spans="2:3" x14ac:dyDescent="0.35">
      <c r="B23266" s="31"/>
      <c r="C23266" s="31"/>
    </row>
    <row r="23267" spans="2:3" x14ac:dyDescent="0.35">
      <c r="B23267" s="31"/>
      <c r="C23267" s="31"/>
    </row>
    <row r="23268" spans="2:3" x14ac:dyDescent="0.35">
      <c r="B23268" s="31"/>
      <c r="C23268" s="31"/>
    </row>
    <row r="23269" spans="2:3" x14ac:dyDescent="0.35">
      <c r="B23269" s="31"/>
      <c r="C23269" s="31"/>
    </row>
    <row r="23270" spans="2:3" x14ac:dyDescent="0.35">
      <c r="B23270" s="31"/>
      <c r="C23270" s="31"/>
    </row>
    <row r="23271" spans="2:3" x14ac:dyDescent="0.35">
      <c r="B23271" s="31"/>
      <c r="C23271" s="31"/>
    </row>
    <row r="23272" spans="2:3" x14ac:dyDescent="0.35">
      <c r="B23272" s="31"/>
      <c r="C23272" s="31"/>
    </row>
    <row r="23273" spans="2:3" x14ac:dyDescent="0.35">
      <c r="B23273" s="31"/>
      <c r="C23273" s="31"/>
    </row>
    <row r="23274" spans="2:3" x14ac:dyDescent="0.35">
      <c r="B23274" s="31"/>
      <c r="C23274" s="31"/>
    </row>
    <row r="23275" spans="2:3" x14ac:dyDescent="0.35">
      <c r="B23275" s="31"/>
      <c r="C23275" s="31"/>
    </row>
    <row r="23276" spans="2:3" x14ac:dyDescent="0.35">
      <c r="B23276" s="31"/>
      <c r="C23276" s="31"/>
    </row>
    <row r="23277" spans="2:3" x14ac:dyDescent="0.35">
      <c r="B23277" s="31"/>
      <c r="C23277" s="31"/>
    </row>
    <row r="23278" spans="2:3" x14ac:dyDescent="0.35">
      <c r="B23278" s="31"/>
      <c r="C23278" s="31"/>
    </row>
    <row r="23279" spans="2:3" x14ac:dyDescent="0.35">
      <c r="B23279" s="31"/>
      <c r="C23279" s="31"/>
    </row>
    <row r="23280" spans="2:3" x14ac:dyDescent="0.35">
      <c r="B23280" s="31"/>
      <c r="C23280" s="31"/>
    </row>
    <row r="23281" spans="2:3" x14ac:dyDescent="0.35">
      <c r="B23281" s="31"/>
      <c r="C23281" s="31"/>
    </row>
    <row r="23282" spans="2:3" x14ac:dyDescent="0.35">
      <c r="B23282" s="31"/>
      <c r="C23282" s="31"/>
    </row>
    <row r="23283" spans="2:3" x14ac:dyDescent="0.35">
      <c r="B23283" s="31"/>
      <c r="C23283" s="31"/>
    </row>
    <row r="23284" spans="2:3" x14ac:dyDescent="0.35">
      <c r="B23284" s="31"/>
      <c r="C23284" s="31"/>
    </row>
    <row r="23285" spans="2:3" x14ac:dyDescent="0.35">
      <c r="B23285" s="31"/>
      <c r="C23285" s="31"/>
    </row>
    <row r="23286" spans="2:3" x14ac:dyDescent="0.35">
      <c r="B23286" s="31"/>
      <c r="C23286" s="31"/>
    </row>
    <row r="23287" spans="2:3" x14ac:dyDescent="0.35">
      <c r="B23287" s="31"/>
      <c r="C23287" s="31"/>
    </row>
    <row r="23288" spans="2:3" x14ac:dyDescent="0.35">
      <c r="B23288" s="31"/>
      <c r="C23288" s="31"/>
    </row>
    <row r="23289" spans="2:3" x14ac:dyDescent="0.35">
      <c r="B23289" s="31"/>
      <c r="C23289" s="31"/>
    </row>
    <row r="23290" spans="2:3" x14ac:dyDescent="0.35">
      <c r="B23290" s="31"/>
      <c r="C23290" s="31"/>
    </row>
    <row r="23291" spans="2:3" x14ac:dyDescent="0.35">
      <c r="B23291" s="31"/>
      <c r="C23291" s="31"/>
    </row>
    <row r="23292" spans="2:3" x14ac:dyDescent="0.35">
      <c r="B23292" s="31"/>
      <c r="C23292" s="31"/>
    </row>
    <row r="23293" spans="2:3" x14ac:dyDescent="0.35">
      <c r="B23293" s="31"/>
      <c r="C23293" s="31"/>
    </row>
    <row r="23294" spans="2:3" x14ac:dyDescent="0.35">
      <c r="B23294" s="31"/>
      <c r="C23294" s="31"/>
    </row>
    <row r="23295" spans="2:3" x14ac:dyDescent="0.35">
      <c r="B23295" s="31"/>
      <c r="C23295" s="31"/>
    </row>
    <row r="23296" spans="2:3" x14ac:dyDescent="0.35">
      <c r="B23296" s="31"/>
      <c r="C23296" s="31"/>
    </row>
    <row r="23297" spans="2:3" x14ac:dyDescent="0.35">
      <c r="B23297" s="31"/>
      <c r="C23297" s="31"/>
    </row>
    <row r="23298" spans="2:3" x14ac:dyDescent="0.35">
      <c r="B23298" s="31"/>
      <c r="C23298" s="31"/>
    </row>
    <row r="23299" spans="2:3" x14ac:dyDescent="0.35">
      <c r="B23299" s="31"/>
      <c r="C23299" s="31"/>
    </row>
    <row r="23300" spans="2:3" x14ac:dyDescent="0.35">
      <c r="B23300" s="31"/>
      <c r="C23300" s="31"/>
    </row>
    <row r="23301" spans="2:3" x14ac:dyDescent="0.35">
      <c r="B23301" s="31"/>
      <c r="C23301" s="31"/>
    </row>
    <row r="23302" spans="2:3" x14ac:dyDescent="0.35">
      <c r="B23302" s="31"/>
      <c r="C23302" s="31"/>
    </row>
    <row r="23303" spans="2:3" x14ac:dyDescent="0.35">
      <c r="B23303" s="31"/>
      <c r="C23303" s="31"/>
    </row>
    <row r="23304" spans="2:3" x14ac:dyDescent="0.35">
      <c r="B23304" s="31"/>
      <c r="C23304" s="31"/>
    </row>
    <row r="23305" spans="2:3" x14ac:dyDescent="0.35">
      <c r="B23305" s="31"/>
      <c r="C23305" s="31"/>
    </row>
    <row r="23306" spans="2:3" x14ac:dyDescent="0.35">
      <c r="B23306" s="31"/>
      <c r="C23306" s="31"/>
    </row>
    <row r="23307" spans="2:3" x14ac:dyDescent="0.35">
      <c r="B23307" s="31"/>
      <c r="C23307" s="31"/>
    </row>
    <row r="23308" spans="2:3" x14ac:dyDescent="0.35">
      <c r="B23308" s="31"/>
      <c r="C23308" s="31"/>
    </row>
    <row r="23309" spans="2:3" x14ac:dyDescent="0.35">
      <c r="B23309" s="31"/>
      <c r="C23309" s="31"/>
    </row>
    <row r="23310" spans="2:3" x14ac:dyDescent="0.35">
      <c r="B23310" s="31"/>
      <c r="C23310" s="31"/>
    </row>
    <row r="23311" spans="2:3" x14ac:dyDescent="0.35">
      <c r="B23311" s="31"/>
      <c r="C23311" s="31"/>
    </row>
    <row r="23312" spans="2:3" x14ac:dyDescent="0.35">
      <c r="B23312" s="31"/>
      <c r="C23312" s="31"/>
    </row>
    <row r="23313" spans="2:3" x14ac:dyDescent="0.35">
      <c r="B23313" s="31"/>
      <c r="C23313" s="31"/>
    </row>
    <row r="23314" spans="2:3" x14ac:dyDescent="0.35">
      <c r="B23314" s="31"/>
      <c r="C23314" s="31"/>
    </row>
    <row r="23315" spans="2:3" x14ac:dyDescent="0.35">
      <c r="B23315" s="31"/>
      <c r="C23315" s="31"/>
    </row>
    <row r="23316" spans="2:3" x14ac:dyDescent="0.35">
      <c r="B23316" s="31"/>
      <c r="C23316" s="31"/>
    </row>
    <row r="23317" spans="2:3" x14ac:dyDescent="0.35">
      <c r="B23317" s="31"/>
      <c r="C23317" s="31"/>
    </row>
    <row r="23318" spans="2:3" x14ac:dyDescent="0.35">
      <c r="B23318" s="31"/>
      <c r="C23318" s="31"/>
    </row>
    <row r="23319" spans="2:3" x14ac:dyDescent="0.35">
      <c r="B23319" s="31"/>
      <c r="C23319" s="31"/>
    </row>
    <row r="23320" spans="2:3" x14ac:dyDescent="0.35">
      <c r="B23320" s="31"/>
      <c r="C23320" s="31"/>
    </row>
    <row r="23321" spans="2:3" x14ac:dyDescent="0.35">
      <c r="B23321" s="31"/>
      <c r="C23321" s="31"/>
    </row>
    <row r="23322" spans="2:3" x14ac:dyDescent="0.35">
      <c r="B23322" s="31"/>
      <c r="C23322" s="31"/>
    </row>
    <row r="23323" spans="2:3" x14ac:dyDescent="0.35">
      <c r="B23323" s="31"/>
      <c r="C23323" s="31"/>
    </row>
    <row r="23324" spans="2:3" x14ac:dyDescent="0.35">
      <c r="B23324" s="31"/>
      <c r="C23324" s="31"/>
    </row>
    <row r="23325" spans="2:3" x14ac:dyDescent="0.35">
      <c r="B23325" s="31"/>
      <c r="C23325" s="31"/>
    </row>
    <row r="23326" spans="2:3" x14ac:dyDescent="0.35">
      <c r="B23326" s="31"/>
      <c r="C23326" s="31"/>
    </row>
    <row r="23327" spans="2:3" x14ac:dyDescent="0.35">
      <c r="B23327" s="31"/>
      <c r="C23327" s="31"/>
    </row>
    <row r="23328" spans="2:3" x14ac:dyDescent="0.35">
      <c r="B23328" s="31"/>
      <c r="C23328" s="31"/>
    </row>
    <row r="23329" spans="2:3" x14ac:dyDescent="0.35">
      <c r="B23329" s="31"/>
      <c r="C23329" s="31"/>
    </row>
    <row r="23330" spans="2:3" x14ac:dyDescent="0.35">
      <c r="B23330" s="31"/>
      <c r="C23330" s="31"/>
    </row>
    <row r="23331" spans="2:3" x14ac:dyDescent="0.35">
      <c r="B23331" s="31"/>
      <c r="C23331" s="31"/>
    </row>
    <row r="23332" spans="2:3" x14ac:dyDescent="0.35">
      <c r="B23332" s="31"/>
      <c r="C23332" s="31"/>
    </row>
    <row r="23333" spans="2:3" x14ac:dyDescent="0.35">
      <c r="B23333" s="31"/>
      <c r="C23333" s="31"/>
    </row>
    <row r="23334" spans="2:3" x14ac:dyDescent="0.35">
      <c r="B23334" s="31"/>
      <c r="C23334" s="31"/>
    </row>
    <row r="23335" spans="2:3" x14ac:dyDescent="0.35">
      <c r="B23335" s="31"/>
      <c r="C23335" s="31"/>
    </row>
    <row r="23336" spans="2:3" x14ac:dyDescent="0.35">
      <c r="B23336" s="31"/>
      <c r="C23336" s="31"/>
    </row>
    <row r="23337" spans="2:3" x14ac:dyDescent="0.35">
      <c r="B23337" s="31"/>
      <c r="C23337" s="31"/>
    </row>
    <row r="23338" spans="2:3" x14ac:dyDescent="0.35">
      <c r="B23338" s="31"/>
      <c r="C23338" s="31"/>
    </row>
    <row r="23339" spans="2:3" x14ac:dyDescent="0.35">
      <c r="B23339" s="31"/>
      <c r="C23339" s="31"/>
    </row>
    <row r="23340" spans="2:3" x14ac:dyDescent="0.35">
      <c r="B23340" s="31"/>
      <c r="C23340" s="31"/>
    </row>
    <row r="23341" spans="2:3" x14ac:dyDescent="0.35">
      <c r="B23341" s="31"/>
      <c r="C23341" s="31"/>
    </row>
    <row r="23342" spans="2:3" x14ac:dyDescent="0.35">
      <c r="B23342" s="31"/>
      <c r="C23342" s="31"/>
    </row>
    <row r="23343" spans="2:3" x14ac:dyDescent="0.35">
      <c r="B23343" s="31"/>
      <c r="C23343" s="31"/>
    </row>
    <row r="23344" spans="2:3" x14ac:dyDescent="0.35">
      <c r="B23344" s="31"/>
      <c r="C23344" s="31"/>
    </row>
    <row r="23345" spans="2:3" x14ac:dyDescent="0.35">
      <c r="B23345" s="31"/>
      <c r="C23345" s="31"/>
    </row>
    <row r="23346" spans="2:3" x14ac:dyDescent="0.35">
      <c r="B23346" s="31"/>
      <c r="C23346" s="31"/>
    </row>
    <row r="23347" spans="2:3" x14ac:dyDescent="0.35">
      <c r="B23347" s="31"/>
      <c r="C23347" s="31"/>
    </row>
    <row r="23348" spans="2:3" x14ac:dyDescent="0.35">
      <c r="B23348" s="31"/>
      <c r="C23348" s="31"/>
    </row>
    <row r="23349" spans="2:3" x14ac:dyDescent="0.35">
      <c r="B23349" s="31"/>
      <c r="C23349" s="31"/>
    </row>
    <row r="23350" spans="2:3" x14ac:dyDescent="0.35">
      <c r="B23350" s="31"/>
      <c r="C23350" s="31"/>
    </row>
    <row r="23351" spans="2:3" x14ac:dyDescent="0.35">
      <c r="B23351" s="31"/>
      <c r="C23351" s="31"/>
    </row>
    <row r="23352" spans="2:3" x14ac:dyDescent="0.35">
      <c r="B23352" s="31"/>
      <c r="C23352" s="31"/>
    </row>
    <row r="23353" spans="2:3" x14ac:dyDescent="0.35">
      <c r="B23353" s="31"/>
      <c r="C23353" s="31"/>
    </row>
    <row r="23354" spans="2:3" x14ac:dyDescent="0.35">
      <c r="B23354" s="31"/>
      <c r="C23354" s="31"/>
    </row>
    <row r="23355" spans="2:3" x14ac:dyDescent="0.35">
      <c r="B23355" s="31"/>
      <c r="C23355" s="31"/>
    </row>
    <row r="23356" spans="2:3" x14ac:dyDescent="0.35">
      <c r="B23356" s="31"/>
      <c r="C23356" s="31"/>
    </row>
    <row r="23357" spans="2:3" x14ac:dyDescent="0.35">
      <c r="B23357" s="31"/>
      <c r="C23357" s="31"/>
    </row>
    <row r="23358" spans="2:3" x14ac:dyDescent="0.35">
      <c r="B23358" s="31"/>
      <c r="C23358" s="31"/>
    </row>
    <row r="23359" spans="2:3" x14ac:dyDescent="0.35">
      <c r="B23359" s="31"/>
      <c r="C23359" s="31"/>
    </row>
    <row r="23360" spans="2:3" x14ac:dyDescent="0.35">
      <c r="B23360" s="31"/>
      <c r="C23360" s="31"/>
    </row>
    <row r="23361" spans="2:3" x14ac:dyDescent="0.35">
      <c r="B23361" s="31"/>
      <c r="C23361" s="31"/>
    </row>
    <row r="23362" spans="2:3" x14ac:dyDescent="0.35">
      <c r="B23362" s="31"/>
      <c r="C23362" s="31"/>
    </row>
    <row r="23363" spans="2:3" x14ac:dyDescent="0.35">
      <c r="B23363" s="31"/>
      <c r="C23363" s="31"/>
    </row>
    <row r="23364" spans="2:3" x14ac:dyDescent="0.35">
      <c r="B23364" s="31"/>
      <c r="C23364" s="31"/>
    </row>
    <row r="23365" spans="2:3" x14ac:dyDescent="0.35">
      <c r="B23365" s="31"/>
      <c r="C23365" s="31"/>
    </row>
    <row r="23366" spans="2:3" x14ac:dyDescent="0.35">
      <c r="B23366" s="31"/>
      <c r="C23366" s="31"/>
    </row>
    <row r="23367" spans="2:3" x14ac:dyDescent="0.35">
      <c r="B23367" s="31"/>
      <c r="C23367" s="31"/>
    </row>
    <row r="23368" spans="2:3" x14ac:dyDescent="0.35">
      <c r="B23368" s="31"/>
      <c r="C23368" s="31"/>
    </row>
    <row r="23369" spans="2:3" x14ac:dyDescent="0.35">
      <c r="B23369" s="31"/>
      <c r="C23369" s="31"/>
    </row>
    <row r="23370" spans="2:3" x14ac:dyDescent="0.35">
      <c r="B23370" s="31"/>
      <c r="C23370" s="31"/>
    </row>
    <row r="23371" spans="2:3" x14ac:dyDescent="0.35">
      <c r="B23371" s="31"/>
      <c r="C23371" s="31"/>
    </row>
    <row r="23372" spans="2:3" x14ac:dyDescent="0.35">
      <c r="B23372" s="31"/>
      <c r="C23372" s="31"/>
    </row>
    <row r="23373" spans="2:3" x14ac:dyDescent="0.35">
      <c r="B23373" s="31"/>
      <c r="C23373" s="31"/>
    </row>
    <row r="23374" spans="2:3" x14ac:dyDescent="0.35">
      <c r="B23374" s="31"/>
      <c r="C23374" s="31"/>
    </row>
    <row r="23375" spans="2:3" x14ac:dyDescent="0.35">
      <c r="B23375" s="31"/>
      <c r="C23375" s="31"/>
    </row>
    <row r="23376" spans="2:3" x14ac:dyDescent="0.35">
      <c r="B23376" s="31"/>
      <c r="C23376" s="31"/>
    </row>
    <row r="23377" spans="2:3" x14ac:dyDescent="0.35">
      <c r="B23377" s="31"/>
      <c r="C23377" s="31"/>
    </row>
    <row r="23378" spans="2:3" x14ac:dyDescent="0.35">
      <c r="B23378" s="31"/>
      <c r="C23378" s="31"/>
    </row>
    <row r="23379" spans="2:3" x14ac:dyDescent="0.35">
      <c r="B23379" s="31"/>
      <c r="C23379" s="31"/>
    </row>
    <row r="23380" spans="2:3" x14ac:dyDescent="0.35">
      <c r="B23380" s="31"/>
      <c r="C23380" s="31"/>
    </row>
    <row r="23381" spans="2:3" x14ac:dyDescent="0.35">
      <c r="B23381" s="31"/>
      <c r="C23381" s="31"/>
    </row>
    <row r="23382" spans="2:3" x14ac:dyDescent="0.35">
      <c r="B23382" s="31"/>
      <c r="C23382" s="31"/>
    </row>
    <row r="23383" spans="2:3" x14ac:dyDescent="0.35">
      <c r="B23383" s="31"/>
      <c r="C23383" s="31"/>
    </row>
    <row r="23384" spans="2:3" x14ac:dyDescent="0.35">
      <c r="B23384" s="31"/>
      <c r="C23384" s="31"/>
    </row>
    <row r="23385" spans="2:3" x14ac:dyDescent="0.35">
      <c r="B23385" s="31"/>
      <c r="C23385" s="31"/>
    </row>
    <row r="23386" spans="2:3" x14ac:dyDescent="0.35">
      <c r="B23386" s="31"/>
      <c r="C23386" s="31"/>
    </row>
    <row r="23387" spans="2:3" x14ac:dyDescent="0.35">
      <c r="B23387" s="31"/>
      <c r="C23387" s="31"/>
    </row>
    <row r="23388" spans="2:3" x14ac:dyDescent="0.35">
      <c r="B23388" s="31"/>
      <c r="C23388" s="31"/>
    </row>
    <row r="23389" spans="2:3" x14ac:dyDescent="0.35">
      <c r="B23389" s="31"/>
      <c r="C23389" s="31"/>
    </row>
    <row r="23390" spans="2:3" x14ac:dyDescent="0.35">
      <c r="B23390" s="31"/>
      <c r="C23390" s="31"/>
    </row>
    <row r="23391" spans="2:3" x14ac:dyDescent="0.35">
      <c r="B23391" s="31"/>
      <c r="C23391" s="31"/>
    </row>
    <row r="23392" spans="2:3" x14ac:dyDescent="0.35">
      <c r="B23392" s="31"/>
      <c r="C23392" s="31"/>
    </row>
    <row r="23393" spans="2:3" x14ac:dyDescent="0.35">
      <c r="B23393" s="31"/>
      <c r="C23393" s="31"/>
    </row>
    <row r="23394" spans="2:3" x14ac:dyDescent="0.35">
      <c r="B23394" s="31"/>
      <c r="C23394" s="31"/>
    </row>
    <row r="23395" spans="2:3" x14ac:dyDescent="0.35">
      <c r="B23395" s="31"/>
      <c r="C23395" s="31"/>
    </row>
    <row r="23396" spans="2:3" x14ac:dyDescent="0.35">
      <c r="B23396" s="31"/>
      <c r="C23396" s="31"/>
    </row>
    <row r="23397" spans="2:3" x14ac:dyDescent="0.35">
      <c r="B23397" s="31"/>
      <c r="C23397" s="31"/>
    </row>
    <row r="23398" spans="2:3" x14ac:dyDescent="0.35">
      <c r="B23398" s="31"/>
      <c r="C23398" s="31"/>
    </row>
    <row r="23399" spans="2:3" x14ac:dyDescent="0.35">
      <c r="B23399" s="31"/>
      <c r="C23399" s="31"/>
    </row>
    <row r="23400" spans="2:3" x14ac:dyDescent="0.35">
      <c r="B23400" s="31"/>
      <c r="C23400" s="31"/>
    </row>
    <row r="23401" spans="2:3" x14ac:dyDescent="0.35">
      <c r="B23401" s="31"/>
      <c r="C23401" s="31"/>
    </row>
    <row r="23402" spans="2:3" x14ac:dyDescent="0.35">
      <c r="B23402" s="31"/>
      <c r="C23402" s="31"/>
    </row>
    <row r="23403" spans="2:3" x14ac:dyDescent="0.35">
      <c r="B23403" s="31"/>
      <c r="C23403" s="31"/>
    </row>
    <row r="23404" spans="2:3" x14ac:dyDescent="0.35">
      <c r="B23404" s="31"/>
      <c r="C23404" s="31"/>
    </row>
    <row r="23405" spans="2:3" x14ac:dyDescent="0.35">
      <c r="B23405" s="31"/>
      <c r="C23405" s="31"/>
    </row>
    <row r="23406" spans="2:3" x14ac:dyDescent="0.35">
      <c r="B23406" s="31"/>
      <c r="C23406" s="31"/>
    </row>
    <row r="23407" spans="2:3" x14ac:dyDescent="0.35">
      <c r="B23407" s="31"/>
      <c r="C23407" s="31"/>
    </row>
    <row r="23408" spans="2:3" x14ac:dyDescent="0.35">
      <c r="B23408" s="31"/>
      <c r="C23408" s="31"/>
    </row>
    <row r="23409" spans="2:3" x14ac:dyDescent="0.35">
      <c r="B23409" s="31"/>
      <c r="C23409" s="31"/>
    </row>
    <row r="23410" spans="2:3" x14ac:dyDescent="0.35">
      <c r="B23410" s="31"/>
      <c r="C23410" s="31"/>
    </row>
    <row r="23411" spans="2:3" x14ac:dyDescent="0.35">
      <c r="B23411" s="31"/>
      <c r="C23411" s="31"/>
    </row>
    <row r="23412" spans="2:3" x14ac:dyDescent="0.35">
      <c r="B23412" s="31"/>
      <c r="C23412" s="31"/>
    </row>
    <row r="23413" spans="2:3" x14ac:dyDescent="0.35">
      <c r="B23413" s="31"/>
      <c r="C23413" s="31"/>
    </row>
    <row r="23414" spans="2:3" x14ac:dyDescent="0.35">
      <c r="B23414" s="31"/>
      <c r="C23414" s="31"/>
    </row>
    <row r="23415" spans="2:3" x14ac:dyDescent="0.35">
      <c r="B23415" s="31"/>
      <c r="C23415" s="31"/>
    </row>
    <row r="23416" spans="2:3" x14ac:dyDescent="0.35">
      <c r="B23416" s="31"/>
      <c r="C23416" s="31"/>
    </row>
    <row r="23417" spans="2:3" x14ac:dyDescent="0.35">
      <c r="B23417" s="31"/>
      <c r="C23417" s="31"/>
    </row>
    <row r="23418" spans="2:3" x14ac:dyDescent="0.35">
      <c r="B23418" s="31"/>
      <c r="C23418" s="31"/>
    </row>
    <row r="23419" spans="2:3" x14ac:dyDescent="0.35">
      <c r="B23419" s="31"/>
      <c r="C23419" s="31"/>
    </row>
    <row r="23420" spans="2:3" x14ac:dyDescent="0.35">
      <c r="B23420" s="31"/>
      <c r="C23420" s="31"/>
    </row>
    <row r="23421" spans="2:3" x14ac:dyDescent="0.35">
      <c r="B23421" s="31"/>
      <c r="C23421" s="31"/>
    </row>
    <row r="23422" spans="2:3" x14ac:dyDescent="0.35">
      <c r="B23422" s="31"/>
      <c r="C23422" s="31"/>
    </row>
    <row r="23423" spans="2:3" x14ac:dyDescent="0.35">
      <c r="B23423" s="31"/>
      <c r="C23423" s="31"/>
    </row>
    <row r="23424" spans="2:3" x14ac:dyDescent="0.35">
      <c r="B23424" s="31"/>
      <c r="C23424" s="31"/>
    </row>
    <row r="23425" spans="2:3" x14ac:dyDescent="0.35">
      <c r="B23425" s="31"/>
      <c r="C23425" s="31"/>
    </row>
    <row r="23426" spans="2:3" x14ac:dyDescent="0.35">
      <c r="B23426" s="31"/>
      <c r="C23426" s="31"/>
    </row>
    <row r="23427" spans="2:3" x14ac:dyDescent="0.35">
      <c r="B23427" s="31"/>
      <c r="C23427" s="31"/>
    </row>
    <row r="23428" spans="2:3" x14ac:dyDescent="0.35">
      <c r="B23428" s="31"/>
      <c r="C23428" s="31"/>
    </row>
    <row r="23429" spans="2:3" x14ac:dyDescent="0.35">
      <c r="B23429" s="31"/>
      <c r="C23429" s="31"/>
    </row>
    <row r="23430" spans="2:3" x14ac:dyDescent="0.35">
      <c r="B23430" s="31"/>
      <c r="C23430" s="31"/>
    </row>
    <row r="23431" spans="2:3" x14ac:dyDescent="0.35">
      <c r="B23431" s="31"/>
      <c r="C23431" s="31"/>
    </row>
    <row r="23432" spans="2:3" x14ac:dyDescent="0.35">
      <c r="B23432" s="31"/>
      <c r="C23432" s="31"/>
    </row>
    <row r="23433" spans="2:3" x14ac:dyDescent="0.35">
      <c r="B23433" s="31"/>
      <c r="C23433" s="31"/>
    </row>
    <row r="23434" spans="2:3" x14ac:dyDescent="0.35">
      <c r="B23434" s="31"/>
      <c r="C23434" s="31"/>
    </row>
    <row r="23435" spans="2:3" x14ac:dyDescent="0.35">
      <c r="B23435" s="31"/>
      <c r="C23435" s="31"/>
    </row>
    <row r="23436" spans="2:3" x14ac:dyDescent="0.35">
      <c r="B23436" s="31"/>
      <c r="C23436" s="31"/>
    </row>
    <row r="23437" spans="2:3" x14ac:dyDescent="0.35">
      <c r="B23437" s="31"/>
      <c r="C23437" s="31"/>
    </row>
    <row r="23438" spans="2:3" x14ac:dyDescent="0.35">
      <c r="B23438" s="31"/>
      <c r="C23438" s="31"/>
    </row>
    <row r="23439" spans="2:3" x14ac:dyDescent="0.35">
      <c r="B23439" s="31"/>
      <c r="C23439" s="31"/>
    </row>
    <row r="23440" spans="2:3" x14ac:dyDescent="0.35">
      <c r="B23440" s="31"/>
      <c r="C23440" s="31"/>
    </row>
    <row r="23441" spans="2:3" x14ac:dyDescent="0.35">
      <c r="B23441" s="31"/>
      <c r="C23441" s="31"/>
    </row>
    <row r="23442" spans="2:3" x14ac:dyDescent="0.35">
      <c r="B23442" s="31"/>
      <c r="C23442" s="31"/>
    </row>
    <row r="23443" spans="2:3" x14ac:dyDescent="0.35">
      <c r="B23443" s="31"/>
      <c r="C23443" s="31"/>
    </row>
    <row r="23444" spans="2:3" x14ac:dyDescent="0.35">
      <c r="B23444" s="31"/>
      <c r="C23444" s="31"/>
    </row>
    <row r="23445" spans="2:3" x14ac:dyDescent="0.35">
      <c r="B23445" s="31"/>
      <c r="C23445" s="31"/>
    </row>
    <row r="23446" spans="2:3" x14ac:dyDescent="0.35">
      <c r="B23446" s="31"/>
      <c r="C23446" s="31"/>
    </row>
    <row r="23447" spans="2:3" x14ac:dyDescent="0.35">
      <c r="B23447" s="31"/>
      <c r="C23447" s="31"/>
    </row>
    <row r="23448" spans="2:3" x14ac:dyDescent="0.35">
      <c r="B23448" s="31"/>
      <c r="C23448" s="31"/>
    </row>
    <row r="23449" spans="2:3" x14ac:dyDescent="0.35">
      <c r="B23449" s="31"/>
      <c r="C23449" s="31"/>
    </row>
    <row r="23450" spans="2:3" x14ac:dyDescent="0.35">
      <c r="B23450" s="31"/>
      <c r="C23450" s="31"/>
    </row>
    <row r="23451" spans="2:3" x14ac:dyDescent="0.35">
      <c r="B23451" s="31"/>
      <c r="C23451" s="31"/>
    </row>
    <row r="23452" spans="2:3" x14ac:dyDescent="0.35">
      <c r="B23452" s="31"/>
      <c r="C23452" s="31"/>
    </row>
    <row r="23453" spans="2:3" x14ac:dyDescent="0.35">
      <c r="B23453" s="31"/>
      <c r="C23453" s="31"/>
    </row>
    <row r="23454" spans="2:3" x14ac:dyDescent="0.35">
      <c r="B23454" s="31"/>
      <c r="C23454" s="31"/>
    </row>
    <row r="23455" spans="2:3" x14ac:dyDescent="0.35">
      <c r="B23455" s="31"/>
      <c r="C23455" s="31"/>
    </row>
    <row r="23456" spans="2:3" x14ac:dyDescent="0.35">
      <c r="B23456" s="31"/>
      <c r="C23456" s="31"/>
    </row>
    <row r="23457" spans="2:3" x14ac:dyDescent="0.35">
      <c r="B23457" s="31"/>
      <c r="C23457" s="31"/>
    </row>
    <row r="23458" spans="2:3" x14ac:dyDescent="0.35">
      <c r="B23458" s="31"/>
      <c r="C23458" s="31"/>
    </row>
    <row r="23459" spans="2:3" x14ac:dyDescent="0.35">
      <c r="B23459" s="31"/>
      <c r="C23459" s="31"/>
    </row>
    <row r="23460" spans="2:3" x14ac:dyDescent="0.35">
      <c r="B23460" s="31"/>
      <c r="C23460" s="31"/>
    </row>
    <row r="23461" spans="2:3" x14ac:dyDescent="0.35">
      <c r="B23461" s="31"/>
      <c r="C23461" s="31"/>
    </row>
    <row r="23462" spans="2:3" x14ac:dyDescent="0.35">
      <c r="B23462" s="31"/>
      <c r="C23462" s="31"/>
    </row>
    <row r="23463" spans="2:3" x14ac:dyDescent="0.35">
      <c r="B23463" s="31"/>
      <c r="C23463" s="31"/>
    </row>
    <row r="23464" spans="2:3" x14ac:dyDescent="0.35">
      <c r="B23464" s="31"/>
      <c r="C23464" s="31"/>
    </row>
    <row r="23465" spans="2:3" x14ac:dyDescent="0.35">
      <c r="B23465" s="31"/>
      <c r="C23465" s="31"/>
    </row>
    <row r="23466" spans="2:3" x14ac:dyDescent="0.35">
      <c r="B23466" s="31"/>
      <c r="C23466" s="31"/>
    </row>
    <row r="23467" spans="2:3" x14ac:dyDescent="0.35">
      <c r="B23467" s="31"/>
      <c r="C23467" s="31"/>
    </row>
    <row r="23468" spans="2:3" x14ac:dyDescent="0.35">
      <c r="B23468" s="31"/>
      <c r="C23468" s="31"/>
    </row>
    <row r="23469" spans="2:3" x14ac:dyDescent="0.35">
      <c r="B23469" s="31"/>
      <c r="C23469" s="31"/>
    </row>
    <row r="23470" spans="2:3" x14ac:dyDescent="0.35">
      <c r="B23470" s="31"/>
      <c r="C23470" s="31"/>
    </row>
    <row r="23471" spans="2:3" x14ac:dyDescent="0.35">
      <c r="B23471" s="31"/>
      <c r="C23471" s="31"/>
    </row>
    <row r="23472" spans="2:3" x14ac:dyDescent="0.35">
      <c r="B23472" s="31"/>
      <c r="C23472" s="31"/>
    </row>
    <row r="23473" spans="2:3" x14ac:dyDescent="0.35">
      <c r="B23473" s="31"/>
      <c r="C23473" s="31"/>
    </row>
    <row r="23474" spans="2:3" x14ac:dyDescent="0.35">
      <c r="B23474" s="31"/>
      <c r="C23474" s="31"/>
    </row>
    <row r="23475" spans="2:3" x14ac:dyDescent="0.35">
      <c r="B23475" s="31"/>
      <c r="C23475" s="31"/>
    </row>
    <row r="23476" spans="2:3" x14ac:dyDescent="0.35">
      <c r="B23476" s="31"/>
      <c r="C23476" s="31"/>
    </row>
    <row r="23477" spans="2:3" x14ac:dyDescent="0.35">
      <c r="B23477" s="31"/>
      <c r="C23477" s="31"/>
    </row>
    <row r="23478" spans="2:3" x14ac:dyDescent="0.35">
      <c r="B23478" s="31"/>
      <c r="C23478" s="31"/>
    </row>
    <row r="23479" spans="2:3" x14ac:dyDescent="0.35">
      <c r="B23479" s="31"/>
      <c r="C23479" s="31"/>
    </row>
    <row r="23480" spans="2:3" x14ac:dyDescent="0.35">
      <c r="B23480" s="31"/>
      <c r="C23480" s="31"/>
    </row>
    <row r="23481" spans="2:3" x14ac:dyDescent="0.35">
      <c r="B23481" s="31"/>
      <c r="C23481" s="31"/>
    </row>
    <row r="23482" spans="2:3" x14ac:dyDescent="0.35">
      <c r="B23482" s="31"/>
      <c r="C23482" s="31"/>
    </row>
    <row r="23483" spans="2:3" x14ac:dyDescent="0.35">
      <c r="B23483" s="31"/>
      <c r="C23483" s="31"/>
    </row>
    <row r="23484" spans="2:3" x14ac:dyDescent="0.35">
      <c r="B23484" s="31"/>
      <c r="C23484" s="31"/>
    </row>
    <row r="23485" spans="2:3" x14ac:dyDescent="0.35">
      <c r="B23485" s="31"/>
      <c r="C23485" s="31"/>
    </row>
    <row r="23486" spans="2:3" x14ac:dyDescent="0.35">
      <c r="B23486" s="31"/>
      <c r="C23486" s="31"/>
    </row>
    <row r="23487" spans="2:3" x14ac:dyDescent="0.35">
      <c r="B23487" s="31"/>
      <c r="C23487" s="31"/>
    </row>
    <row r="23488" spans="2:3" x14ac:dyDescent="0.35">
      <c r="B23488" s="31"/>
      <c r="C23488" s="31"/>
    </row>
    <row r="23489" spans="2:3" x14ac:dyDescent="0.35">
      <c r="B23489" s="31"/>
      <c r="C23489" s="31"/>
    </row>
    <row r="23490" spans="2:3" x14ac:dyDescent="0.35">
      <c r="B23490" s="31"/>
      <c r="C23490" s="31"/>
    </row>
    <row r="23491" spans="2:3" x14ac:dyDescent="0.35">
      <c r="B23491" s="31"/>
      <c r="C23491" s="31"/>
    </row>
    <row r="23492" spans="2:3" x14ac:dyDescent="0.35">
      <c r="B23492" s="31"/>
      <c r="C23492" s="31"/>
    </row>
    <row r="23493" spans="2:3" x14ac:dyDescent="0.35">
      <c r="B23493" s="31"/>
      <c r="C23493" s="31"/>
    </row>
    <row r="23494" spans="2:3" x14ac:dyDescent="0.35">
      <c r="B23494" s="31"/>
      <c r="C23494" s="31"/>
    </row>
    <row r="23495" spans="2:3" x14ac:dyDescent="0.35">
      <c r="B23495" s="31"/>
      <c r="C23495" s="31"/>
    </row>
    <row r="23496" spans="2:3" x14ac:dyDescent="0.35">
      <c r="B23496" s="31"/>
      <c r="C23496" s="31"/>
    </row>
    <row r="23497" spans="2:3" x14ac:dyDescent="0.35">
      <c r="B23497" s="31"/>
      <c r="C23497" s="31"/>
    </row>
    <row r="23498" spans="2:3" x14ac:dyDescent="0.35">
      <c r="B23498" s="31"/>
      <c r="C23498" s="31"/>
    </row>
    <row r="23499" spans="2:3" x14ac:dyDescent="0.35">
      <c r="B23499" s="31"/>
      <c r="C23499" s="31"/>
    </row>
    <row r="23500" spans="2:3" x14ac:dyDescent="0.35">
      <c r="B23500" s="31"/>
      <c r="C23500" s="31"/>
    </row>
    <row r="23501" spans="2:3" x14ac:dyDescent="0.35">
      <c r="B23501" s="31"/>
      <c r="C23501" s="31"/>
    </row>
    <row r="23502" spans="2:3" x14ac:dyDescent="0.35">
      <c r="B23502" s="31"/>
      <c r="C23502" s="31"/>
    </row>
    <row r="23503" spans="2:3" x14ac:dyDescent="0.35">
      <c r="B23503" s="31"/>
      <c r="C23503" s="31"/>
    </row>
    <row r="23504" spans="2:3" x14ac:dyDescent="0.35">
      <c r="B23504" s="31"/>
      <c r="C23504" s="31"/>
    </row>
    <row r="23505" spans="2:3" x14ac:dyDescent="0.35">
      <c r="B23505" s="31"/>
      <c r="C23505" s="31"/>
    </row>
    <row r="23506" spans="2:3" x14ac:dyDescent="0.35">
      <c r="B23506" s="31"/>
      <c r="C23506" s="31"/>
    </row>
    <row r="23507" spans="2:3" x14ac:dyDescent="0.35">
      <c r="B23507" s="31"/>
      <c r="C23507" s="31"/>
    </row>
    <row r="23508" spans="2:3" x14ac:dyDescent="0.35">
      <c r="B23508" s="31"/>
      <c r="C23508" s="31"/>
    </row>
    <row r="23509" spans="2:3" x14ac:dyDescent="0.35">
      <c r="B23509" s="31"/>
      <c r="C23509" s="31"/>
    </row>
    <row r="23510" spans="2:3" x14ac:dyDescent="0.35">
      <c r="B23510" s="31"/>
      <c r="C23510" s="31"/>
    </row>
    <row r="23511" spans="2:3" x14ac:dyDescent="0.35">
      <c r="B23511" s="31"/>
      <c r="C23511" s="31"/>
    </row>
    <row r="23512" spans="2:3" x14ac:dyDescent="0.35">
      <c r="B23512" s="31"/>
      <c r="C23512" s="31"/>
    </row>
    <row r="23513" spans="2:3" x14ac:dyDescent="0.35">
      <c r="B23513" s="31"/>
      <c r="C23513" s="31"/>
    </row>
    <row r="23514" spans="2:3" x14ac:dyDescent="0.35">
      <c r="B23514" s="31"/>
      <c r="C23514" s="31"/>
    </row>
    <row r="23515" spans="2:3" x14ac:dyDescent="0.35">
      <c r="B23515" s="31"/>
      <c r="C23515" s="31"/>
    </row>
    <row r="23516" spans="2:3" x14ac:dyDescent="0.35">
      <c r="B23516" s="31"/>
      <c r="C23516" s="31"/>
    </row>
    <row r="23517" spans="2:3" x14ac:dyDescent="0.35">
      <c r="B23517" s="31"/>
      <c r="C23517" s="31"/>
    </row>
    <row r="23518" spans="2:3" x14ac:dyDescent="0.35">
      <c r="B23518" s="31"/>
      <c r="C23518" s="31"/>
    </row>
    <row r="23519" spans="2:3" x14ac:dyDescent="0.35">
      <c r="B23519" s="31"/>
      <c r="C23519" s="31"/>
    </row>
    <row r="23520" spans="2:3" x14ac:dyDescent="0.35">
      <c r="B23520" s="31"/>
      <c r="C23520" s="31"/>
    </row>
    <row r="23521" spans="2:3" x14ac:dyDescent="0.35">
      <c r="B23521" s="31"/>
      <c r="C23521" s="31"/>
    </row>
    <row r="23522" spans="2:3" x14ac:dyDescent="0.35">
      <c r="B23522" s="31"/>
      <c r="C23522" s="31"/>
    </row>
    <row r="23523" spans="2:3" x14ac:dyDescent="0.35">
      <c r="B23523" s="31"/>
      <c r="C23523" s="31"/>
    </row>
    <row r="23524" spans="2:3" x14ac:dyDescent="0.35">
      <c r="B23524" s="31"/>
      <c r="C23524" s="31"/>
    </row>
    <row r="23525" spans="2:3" x14ac:dyDescent="0.35">
      <c r="B23525" s="31"/>
      <c r="C23525" s="31"/>
    </row>
    <row r="23526" spans="2:3" x14ac:dyDescent="0.35">
      <c r="B23526" s="31"/>
      <c r="C23526" s="31"/>
    </row>
    <row r="23527" spans="2:3" x14ac:dyDescent="0.35">
      <c r="B23527" s="31"/>
      <c r="C23527" s="31"/>
    </row>
    <row r="23528" spans="2:3" x14ac:dyDescent="0.35">
      <c r="B23528" s="31"/>
      <c r="C23528" s="31"/>
    </row>
    <row r="23529" spans="2:3" x14ac:dyDescent="0.35">
      <c r="B23529" s="31"/>
      <c r="C23529" s="31"/>
    </row>
    <row r="23530" spans="2:3" x14ac:dyDescent="0.35">
      <c r="B23530" s="31"/>
      <c r="C23530" s="31"/>
    </row>
    <row r="23531" spans="2:3" x14ac:dyDescent="0.35">
      <c r="B23531" s="31"/>
      <c r="C23531" s="31"/>
    </row>
    <row r="23532" spans="2:3" x14ac:dyDescent="0.35">
      <c r="B23532" s="31"/>
      <c r="C23532" s="31"/>
    </row>
    <row r="23533" spans="2:3" x14ac:dyDescent="0.35">
      <c r="B23533" s="31"/>
      <c r="C23533" s="31"/>
    </row>
    <row r="23534" spans="2:3" x14ac:dyDescent="0.35">
      <c r="B23534" s="31"/>
      <c r="C23534" s="31"/>
    </row>
    <row r="23535" spans="2:3" x14ac:dyDescent="0.35">
      <c r="B23535" s="31"/>
      <c r="C23535" s="31"/>
    </row>
    <row r="23536" spans="2:3" x14ac:dyDescent="0.35">
      <c r="B23536" s="31"/>
      <c r="C23536" s="31"/>
    </row>
    <row r="23537" spans="2:3" x14ac:dyDescent="0.35">
      <c r="B23537" s="31"/>
      <c r="C23537" s="31"/>
    </row>
    <row r="23538" spans="2:3" x14ac:dyDescent="0.35">
      <c r="B23538" s="31"/>
      <c r="C23538" s="31"/>
    </row>
    <row r="23539" spans="2:3" x14ac:dyDescent="0.35">
      <c r="B23539" s="31"/>
      <c r="C23539" s="31"/>
    </row>
    <row r="23540" spans="2:3" x14ac:dyDescent="0.35">
      <c r="B23540" s="31"/>
      <c r="C23540" s="31"/>
    </row>
    <row r="23541" spans="2:3" x14ac:dyDescent="0.35">
      <c r="B23541" s="31"/>
      <c r="C23541" s="31"/>
    </row>
    <row r="23542" spans="2:3" x14ac:dyDescent="0.35">
      <c r="B23542" s="31"/>
      <c r="C23542" s="31"/>
    </row>
    <row r="23543" spans="2:3" x14ac:dyDescent="0.35">
      <c r="B23543" s="31"/>
      <c r="C23543" s="31"/>
    </row>
    <row r="23544" spans="2:3" x14ac:dyDescent="0.35">
      <c r="B23544" s="31"/>
      <c r="C23544" s="31"/>
    </row>
    <row r="23545" spans="2:3" x14ac:dyDescent="0.35">
      <c r="B23545" s="31"/>
      <c r="C23545" s="31"/>
    </row>
    <row r="23546" spans="2:3" x14ac:dyDescent="0.35">
      <c r="B23546" s="31"/>
      <c r="C23546" s="31"/>
    </row>
    <row r="23547" spans="2:3" x14ac:dyDescent="0.35">
      <c r="B23547" s="31"/>
      <c r="C23547" s="31"/>
    </row>
    <row r="23548" spans="2:3" x14ac:dyDescent="0.35">
      <c r="B23548" s="31"/>
      <c r="C23548" s="31"/>
    </row>
    <row r="23549" spans="2:3" x14ac:dyDescent="0.35">
      <c r="B23549" s="31"/>
      <c r="C23549" s="31"/>
    </row>
    <row r="23550" spans="2:3" x14ac:dyDescent="0.35">
      <c r="B23550" s="31"/>
      <c r="C23550" s="31"/>
    </row>
    <row r="23551" spans="2:3" x14ac:dyDescent="0.35">
      <c r="B23551" s="31"/>
      <c r="C23551" s="31"/>
    </row>
    <row r="23552" spans="2:3" x14ac:dyDescent="0.35">
      <c r="B23552" s="31"/>
      <c r="C23552" s="31"/>
    </row>
    <row r="23553" spans="2:3" x14ac:dyDescent="0.35">
      <c r="B23553" s="31"/>
      <c r="C23553" s="31"/>
    </row>
    <row r="23554" spans="2:3" x14ac:dyDescent="0.35">
      <c r="B23554" s="31"/>
      <c r="C23554" s="31"/>
    </row>
    <row r="23555" spans="2:3" x14ac:dyDescent="0.35">
      <c r="B23555" s="31"/>
      <c r="C23555" s="31"/>
    </row>
    <row r="23556" spans="2:3" x14ac:dyDescent="0.35">
      <c r="B23556" s="31"/>
      <c r="C23556" s="31"/>
    </row>
    <row r="23557" spans="2:3" x14ac:dyDescent="0.35">
      <c r="B23557" s="31"/>
      <c r="C23557" s="31"/>
    </row>
    <row r="23558" spans="2:3" x14ac:dyDescent="0.35">
      <c r="B23558" s="31"/>
      <c r="C23558" s="31"/>
    </row>
    <row r="23559" spans="2:3" x14ac:dyDescent="0.35">
      <c r="B23559" s="31"/>
      <c r="C23559" s="31"/>
    </row>
    <row r="23560" spans="2:3" x14ac:dyDescent="0.35">
      <c r="B23560" s="31"/>
      <c r="C23560" s="31"/>
    </row>
    <row r="23561" spans="2:3" x14ac:dyDescent="0.35">
      <c r="B23561" s="31"/>
      <c r="C23561" s="31"/>
    </row>
    <row r="23562" spans="2:3" x14ac:dyDescent="0.35">
      <c r="B23562" s="31"/>
      <c r="C23562" s="31"/>
    </row>
    <row r="23563" spans="2:3" x14ac:dyDescent="0.35">
      <c r="B23563" s="31"/>
      <c r="C23563" s="31"/>
    </row>
    <row r="23564" spans="2:3" x14ac:dyDescent="0.35">
      <c r="B23564" s="31"/>
      <c r="C23564" s="31"/>
    </row>
    <row r="23565" spans="2:3" x14ac:dyDescent="0.35">
      <c r="B23565" s="31"/>
      <c r="C23565" s="31"/>
    </row>
    <row r="23566" spans="2:3" x14ac:dyDescent="0.35">
      <c r="B23566" s="31"/>
      <c r="C23566" s="31"/>
    </row>
    <row r="23567" spans="2:3" x14ac:dyDescent="0.35">
      <c r="B23567" s="31"/>
      <c r="C23567" s="31"/>
    </row>
    <row r="23568" spans="2:3" x14ac:dyDescent="0.35">
      <c r="B23568" s="31"/>
      <c r="C23568" s="31"/>
    </row>
    <row r="23569" spans="2:3" x14ac:dyDescent="0.35">
      <c r="B23569" s="31"/>
      <c r="C23569" s="31"/>
    </row>
    <row r="23570" spans="2:3" x14ac:dyDescent="0.35">
      <c r="B23570" s="31"/>
      <c r="C23570" s="31"/>
    </row>
    <row r="23571" spans="2:3" x14ac:dyDescent="0.35">
      <c r="B23571" s="31"/>
      <c r="C23571" s="31"/>
    </row>
    <row r="23572" spans="2:3" x14ac:dyDescent="0.35">
      <c r="B23572" s="31"/>
      <c r="C23572" s="31"/>
    </row>
    <row r="23573" spans="2:3" x14ac:dyDescent="0.35">
      <c r="B23573" s="31"/>
      <c r="C23573" s="31"/>
    </row>
    <row r="23574" spans="2:3" x14ac:dyDescent="0.35">
      <c r="B23574" s="31"/>
      <c r="C23574" s="31"/>
    </row>
    <row r="23575" spans="2:3" x14ac:dyDescent="0.35">
      <c r="B23575" s="31"/>
      <c r="C23575" s="31"/>
    </row>
    <row r="23576" spans="2:3" x14ac:dyDescent="0.35">
      <c r="B23576" s="31"/>
      <c r="C23576" s="31"/>
    </row>
    <row r="23577" spans="2:3" x14ac:dyDescent="0.35">
      <c r="B23577" s="31"/>
      <c r="C23577" s="31"/>
    </row>
    <row r="23578" spans="2:3" x14ac:dyDescent="0.35">
      <c r="B23578" s="31"/>
      <c r="C23578" s="31"/>
    </row>
    <row r="23579" spans="2:3" x14ac:dyDescent="0.35">
      <c r="B23579" s="31"/>
      <c r="C23579" s="31"/>
    </row>
    <row r="23580" spans="2:3" x14ac:dyDescent="0.35">
      <c r="B23580" s="31"/>
      <c r="C23580" s="31"/>
    </row>
    <row r="23581" spans="2:3" x14ac:dyDescent="0.35">
      <c r="B23581" s="31"/>
      <c r="C23581" s="31"/>
    </row>
    <row r="23582" spans="2:3" x14ac:dyDescent="0.35">
      <c r="B23582" s="31"/>
      <c r="C23582" s="31"/>
    </row>
    <row r="23583" spans="2:3" x14ac:dyDescent="0.35">
      <c r="B23583" s="31"/>
      <c r="C23583" s="31"/>
    </row>
    <row r="23584" spans="2:3" x14ac:dyDescent="0.35">
      <c r="B23584" s="31"/>
      <c r="C23584" s="31"/>
    </row>
    <row r="23585" spans="2:3" x14ac:dyDescent="0.35">
      <c r="B23585" s="31"/>
      <c r="C23585" s="31"/>
    </row>
    <row r="23586" spans="2:3" x14ac:dyDescent="0.35">
      <c r="B23586" s="31"/>
      <c r="C23586" s="31"/>
    </row>
    <row r="23587" spans="2:3" x14ac:dyDescent="0.35">
      <c r="B23587" s="31"/>
      <c r="C23587" s="31"/>
    </row>
    <row r="23588" spans="2:3" x14ac:dyDescent="0.35">
      <c r="B23588" s="31"/>
      <c r="C23588" s="31"/>
    </row>
    <row r="23589" spans="2:3" x14ac:dyDescent="0.35">
      <c r="B23589" s="31"/>
      <c r="C23589" s="31"/>
    </row>
    <row r="23590" spans="2:3" x14ac:dyDescent="0.35">
      <c r="B23590" s="31"/>
      <c r="C23590" s="31"/>
    </row>
    <row r="23591" spans="2:3" x14ac:dyDescent="0.35">
      <c r="B23591" s="31"/>
      <c r="C23591" s="31"/>
    </row>
    <row r="23592" spans="2:3" x14ac:dyDescent="0.35">
      <c r="B23592" s="31"/>
      <c r="C23592" s="31"/>
    </row>
    <row r="23593" spans="2:3" x14ac:dyDescent="0.35">
      <c r="B23593" s="31"/>
      <c r="C23593" s="31"/>
    </row>
    <row r="23594" spans="2:3" x14ac:dyDescent="0.35">
      <c r="B23594" s="31"/>
      <c r="C23594" s="31"/>
    </row>
    <row r="23595" spans="2:3" x14ac:dyDescent="0.35">
      <c r="B23595" s="31"/>
      <c r="C23595" s="31"/>
    </row>
    <row r="23596" spans="2:3" x14ac:dyDescent="0.35">
      <c r="B23596" s="31"/>
      <c r="C23596" s="31"/>
    </row>
    <row r="23597" spans="2:3" x14ac:dyDescent="0.35">
      <c r="B23597" s="31"/>
      <c r="C23597" s="31"/>
    </row>
    <row r="23598" spans="2:3" x14ac:dyDescent="0.35">
      <c r="B23598" s="31"/>
      <c r="C23598" s="31"/>
    </row>
    <row r="23599" spans="2:3" x14ac:dyDescent="0.35">
      <c r="B23599" s="31"/>
      <c r="C23599" s="31"/>
    </row>
    <row r="23600" spans="2:3" x14ac:dyDescent="0.35">
      <c r="B23600" s="31"/>
      <c r="C23600" s="31"/>
    </row>
    <row r="23601" spans="2:3" x14ac:dyDescent="0.35">
      <c r="B23601" s="31"/>
      <c r="C23601" s="31"/>
    </row>
    <row r="23602" spans="2:3" x14ac:dyDescent="0.35">
      <c r="B23602" s="31"/>
      <c r="C23602" s="31"/>
    </row>
    <row r="23603" spans="2:3" x14ac:dyDescent="0.35">
      <c r="B23603" s="31"/>
      <c r="C23603" s="31"/>
    </row>
    <row r="23604" spans="2:3" x14ac:dyDescent="0.35">
      <c r="B23604" s="31"/>
      <c r="C23604" s="31"/>
    </row>
    <row r="23605" spans="2:3" x14ac:dyDescent="0.35">
      <c r="B23605" s="31"/>
      <c r="C23605" s="31"/>
    </row>
    <row r="23606" spans="2:3" x14ac:dyDescent="0.35">
      <c r="B23606" s="31"/>
      <c r="C23606" s="31"/>
    </row>
    <row r="23607" spans="2:3" x14ac:dyDescent="0.35">
      <c r="B23607" s="31"/>
      <c r="C23607" s="31"/>
    </row>
    <row r="23608" spans="2:3" x14ac:dyDescent="0.35">
      <c r="B23608" s="31"/>
      <c r="C23608" s="31"/>
    </row>
    <row r="23609" spans="2:3" x14ac:dyDescent="0.35">
      <c r="B23609" s="31"/>
      <c r="C23609" s="31"/>
    </row>
    <row r="23610" spans="2:3" x14ac:dyDescent="0.35">
      <c r="B23610" s="31"/>
      <c r="C23610" s="31"/>
    </row>
    <row r="23611" spans="2:3" x14ac:dyDescent="0.35">
      <c r="B23611" s="31"/>
      <c r="C23611" s="31"/>
    </row>
    <row r="23612" spans="2:3" x14ac:dyDescent="0.35">
      <c r="B23612" s="31"/>
      <c r="C23612" s="31"/>
    </row>
    <row r="23613" spans="2:3" x14ac:dyDescent="0.35">
      <c r="B23613" s="31"/>
      <c r="C23613" s="31"/>
    </row>
    <row r="23614" spans="2:3" x14ac:dyDescent="0.35">
      <c r="B23614" s="31"/>
      <c r="C23614" s="31"/>
    </row>
    <row r="23615" spans="2:3" x14ac:dyDescent="0.35">
      <c r="B23615" s="31"/>
      <c r="C23615" s="31"/>
    </row>
    <row r="23616" spans="2:3" x14ac:dyDescent="0.35">
      <c r="B23616" s="31"/>
      <c r="C23616" s="31"/>
    </row>
    <row r="23617" spans="2:3" x14ac:dyDescent="0.35">
      <c r="B23617" s="31"/>
      <c r="C23617" s="31"/>
    </row>
    <row r="23618" spans="2:3" x14ac:dyDescent="0.35">
      <c r="B23618" s="31"/>
      <c r="C23618" s="31"/>
    </row>
    <row r="23619" spans="2:3" x14ac:dyDescent="0.35">
      <c r="B23619" s="31"/>
      <c r="C23619" s="31"/>
    </row>
    <row r="23620" spans="2:3" x14ac:dyDescent="0.35">
      <c r="B23620" s="31"/>
      <c r="C23620" s="31"/>
    </row>
    <row r="23621" spans="2:3" x14ac:dyDescent="0.35">
      <c r="B23621" s="31"/>
      <c r="C23621" s="31"/>
    </row>
    <row r="23622" spans="2:3" x14ac:dyDescent="0.35">
      <c r="B23622" s="31"/>
      <c r="C23622" s="31"/>
    </row>
    <row r="23623" spans="2:3" x14ac:dyDescent="0.35">
      <c r="B23623" s="31"/>
      <c r="C23623" s="31"/>
    </row>
    <row r="23624" spans="2:3" x14ac:dyDescent="0.35">
      <c r="B23624" s="31"/>
      <c r="C23624" s="31"/>
    </row>
    <row r="23625" spans="2:3" x14ac:dyDescent="0.35">
      <c r="B23625" s="31"/>
      <c r="C23625" s="31"/>
    </row>
    <row r="23626" spans="2:3" x14ac:dyDescent="0.35">
      <c r="B23626" s="31"/>
      <c r="C23626" s="31"/>
    </row>
    <row r="23627" spans="2:3" x14ac:dyDescent="0.35">
      <c r="B23627" s="31"/>
      <c r="C23627" s="31"/>
    </row>
    <row r="23628" spans="2:3" x14ac:dyDescent="0.35">
      <c r="B23628" s="31"/>
      <c r="C23628" s="31"/>
    </row>
    <row r="23629" spans="2:3" x14ac:dyDescent="0.35">
      <c r="B23629" s="31"/>
      <c r="C23629" s="31"/>
    </row>
    <row r="23630" spans="2:3" x14ac:dyDescent="0.35">
      <c r="B23630" s="31"/>
      <c r="C23630" s="31"/>
    </row>
    <row r="23631" spans="2:3" x14ac:dyDescent="0.35">
      <c r="B23631" s="31"/>
      <c r="C23631" s="31"/>
    </row>
    <row r="23632" spans="2:3" x14ac:dyDescent="0.35">
      <c r="B23632" s="31"/>
      <c r="C23632" s="31"/>
    </row>
    <row r="23633" spans="2:3" x14ac:dyDescent="0.35">
      <c r="B23633" s="31"/>
      <c r="C23633" s="31"/>
    </row>
    <row r="23634" spans="2:3" x14ac:dyDescent="0.35">
      <c r="B23634" s="31"/>
      <c r="C23634" s="31"/>
    </row>
    <row r="23635" spans="2:3" x14ac:dyDescent="0.35">
      <c r="B23635" s="31"/>
      <c r="C23635" s="31"/>
    </row>
    <row r="23636" spans="2:3" x14ac:dyDescent="0.35">
      <c r="B23636" s="31"/>
      <c r="C23636" s="31"/>
    </row>
    <row r="23637" spans="2:3" x14ac:dyDescent="0.35">
      <c r="B23637" s="31"/>
      <c r="C23637" s="31"/>
    </row>
    <row r="23638" spans="2:3" x14ac:dyDescent="0.35">
      <c r="B23638" s="31"/>
      <c r="C23638" s="31"/>
    </row>
    <row r="23639" spans="2:3" x14ac:dyDescent="0.35">
      <c r="B23639" s="31"/>
      <c r="C23639" s="31"/>
    </row>
    <row r="23640" spans="2:3" x14ac:dyDescent="0.35">
      <c r="B23640" s="31"/>
      <c r="C23640" s="31"/>
    </row>
    <row r="23641" spans="2:3" x14ac:dyDescent="0.35">
      <c r="B23641" s="31"/>
      <c r="C23641" s="31"/>
    </row>
    <row r="23642" spans="2:3" x14ac:dyDescent="0.35">
      <c r="B23642" s="31"/>
      <c r="C23642" s="31"/>
    </row>
    <row r="23643" spans="2:3" x14ac:dyDescent="0.35">
      <c r="B23643" s="31"/>
      <c r="C23643" s="31"/>
    </row>
    <row r="23644" spans="2:3" x14ac:dyDescent="0.35">
      <c r="B23644" s="31"/>
      <c r="C23644" s="31"/>
    </row>
    <row r="23645" spans="2:3" x14ac:dyDescent="0.35">
      <c r="B23645" s="31"/>
      <c r="C23645" s="31"/>
    </row>
    <row r="23646" spans="2:3" x14ac:dyDescent="0.35">
      <c r="B23646" s="31"/>
      <c r="C23646" s="31"/>
    </row>
    <row r="23647" spans="2:3" x14ac:dyDescent="0.35">
      <c r="B23647" s="31"/>
      <c r="C23647" s="31"/>
    </row>
    <row r="23648" spans="2:3" x14ac:dyDescent="0.35">
      <c r="B23648" s="31"/>
      <c r="C23648" s="31"/>
    </row>
    <row r="23649" spans="2:3" x14ac:dyDescent="0.35">
      <c r="B23649" s="31"/>
      <c r="C23649" s="31"/>
    </row>
    <row r="23650" spans="2:3" x14ac:dyDescent="0.35">
      <c r="B23650" s="31"/>
      <c r="C23650" s="31"/>
    </row>
    <row r="23651" spans="2:3" x14ac:dyDescent="0.35">
      <c r="B23651" s="31"/>
      <c r="C23651" s="31"/>
    </row>
    <row r="23652" spans="2:3" x14ac:dyDescent="0.35">
      <c r="B23652" s="31"/>
      <c r="C23652" s="31"/>
    </row>
    <row r="23653" spans="2:3" x14ac:dyDescent="0.35">
      <c r="B23653" s="31"/>
      <c r="C23653" s="31"/>
    </row>
    <row r="23654" spans="2:3" x14ac:dyDescent="0.35">
      <c r="B23654" s="31"/>
      <c r="C23654" s="31"/>
    </row>
    <row r="23655" spans="2:3" x14ac:dyDescent="0.35">
      <c r="B23655" s="31"/>
      <c r="C23655" s="31"/>
    </row>
    <row r="23656" spans="2:3" x14ac:dyDescent="0.35">
      <c r="B23656" s="31"/>
      <c r="C23656" s="31"/>
    </row>
    <row r="23657" spans="2:3" x14ac:dyDescent="0.35">
      <c r="B23657" s="31"/>
      <c r="C23657" s="31"/>
    </row>
    <row r="23658" spans="2:3" x14ac:dyDescent="0.35">
      <c r="B23658" s="31"/>
      <c r="C23658" s="31"/>
    </row>
    <row r="23659" spans="2:3" x14ac:dyDescent="0.35">
      <c r="B23659" s="31"/>
      <c r="C23659" s="31"/>
    </row>
    <row r="23660" spans="2:3" x14ac:dyDescent="0.35">
      <c r="B23660" s="31"/>
      <c r="C23660" s="31"/>
    </row>
    <row r="23661" spans="2:3" x14ac:dyDescent="0.35">
      <c r="B23661" s="31"/>
      <c r="C23661" s="31"/>
    </row>
    <row r="23662" spans="2:3" x14ac:dyDescent="0.35">
      <c r="B23662" s="31"/>
      <c r="C23662" s="31"/>
    </row>
    <row r="23663" spans="2:3" x14ac:dyDescent="0.35">
      <c r="B23663" s="31"/>
      <c r="C23663" s="31"/>
    </row>
    <row r="23664" spans="2:3" x14ac:dyDescent="0.35">
      <c r="B23664" s="31"/>
      <c r="C23664" s="31"/>
    </row>
    <row r="23665" spans="2:3" x14ac:dyDescent="0.35">
      <c r="B23665" s="31"/>
      <c r="C23665" s="31"/>
    </row>
    <row r="23666" spans="2:3" x14ac:dyDescent="0.35">
      <c r="B23666" s="31"/>
      <c r="C23666" s="31"/>
    </row>
    <row r="23667" spans="2:3" x14ac:dyDescent="0.35">
      <c r="B23667" s="31"/>
      <c r="C23667" s="31"/>
    </row>
    <row r="23668" spans="2:3" x14ac:dyDescent="0.35">
      <c r="B23668" s="31"/>
      <c r="C23668" s="31"/>
    </row>
    <row r="23669" spans="2:3" x14ac:dyDescent="0.35">
      <c r="B23669" s="31"/>
      <c r="C23669" s="31"/>
    </row>
    <row r="23670" spans="2:3" x14ac:dyDescent="0.35">
      <c r="B23670" s="31"/>
      <c r="C23670" s="31"/>
    </row>
    <row r="23671" spans="2:3" x14ac:dyDescent="0.35">
      <c r="B23671" s="31"/>
      <c r="C23671" s="31"/>
    </row>
    <row r="23672" spans="2:3" x14ac:dyDescent="0.35">
      <c r="B23672" s="31"/>
      <c r="C23672" s="31"/>
    </row>
    <row r="23673" spans="2:3" x14ac:dyDescent="0.35">
      <c r="B23673" s="31"/>
      <c r="C23673" s="31"/>
    </row>
    <row r="23674" spans="2:3" x14ac:dyDescent="0.35">
      <c r="B23674" s="31"/>
      <c r="C23674" s="31"/>
    </row>
    <row r="23675" spans="2:3" x14ac:dyDescent="0.35">
      <c r="B23675" s="31"/>
      <c r="C23675" s="31"/>
    </row>
    <row r="23676" spans="2:3" x14ac:dyDescent="0.35">
      <c r="B23676" s="31"/>
      <c r="C23676" s="31"/>
    </row>
    <row r="23677" spans="2:3" x14ac:dyDescent="0.35">
      <c r="B23677" s="31"/>
      <c r="C23677" s="31"/>
    </row>
    <row r="23678" spans="2:3" x14ac:dyDescent="0.35">
      <c r="B23678" s="31"/>
      <c r="C23678" s="31"/>
    </row>
    <row r="23679" spans="2:3" x14ac:dyDescent="0.35">
      <c r="B23679" s="31"/>
      <c r="C23679" s="31"/>
    </row>
    <row r="23680" spans="2:3" x14ac:dyDescent="0.35">
      <c r="B23680" s="31"/>
      <c r="C23680" s="31"/>
    </row>
    <row r="23681" spans="2:3" x14ac:dyDescent="0.35">
      <c r="B23681" s="31"/>
      <c r="C23681" s="31"/>
    </row>
    <row r="23682" spans="2:3" x14ac:dyDescent="0.35">
      <c r="B23682" s="31"/>
      <c r="C23682" s="31"/>
    </row>
    <row r="23683" spans="2:3" x14ac:dyDescent="0.35">
      <c r="B23683" s="31"/>
      <c r="C23683" s="31"/>
    </row>
    <row r="23684" spans="2:3" x14ac:dyDescent="0.35">
      <c r="B23684" s="31"/>
      <c r="C23684" s="31"/>
    </row>
    <row r="23685" spans="2:3" x14ac:dyDescent="0.35">
      <c r="B23685" s="31"/>
      <c r="C23685" s="31"/>
    </row>
    <row r="23686" spans="2:3" x14ac:dyDescent="0.35">
      <c r="B23686" s="31"/>
      <c r="C23686" s="31"/>
    </row>
    <row r="23687" spans="2:3" x14ac:dyDescent="0.35">
      <c r="B23687" s="31"/>
      <c r="C23687" s="31"/>
    </row>
    <row r="23688" spans="2:3" x14ac:dyDescent="0.35">
      <c r="B23688" s="31"/>
      <c r="C23688" s="31"/>
    </row>
    <row r="23689" spans="2:3" x14ac:dyDescent="0.35">
      <c r="B23689" s="31"/>
      <c r="C23689" s="31"/>
    </row>
    <row r="23690" spans="2:3" x14ac:dyDescent="0.35">
      <c r="B23690" s="31"/>
      <c r="C23690" s="31"/>
    </row>
    <row r="23691" spans="2:3" x14ac:dyDescent="0.35">
      <c r="B23691" s="31"/>
      <c r="C23691" s="31"/>
    </row>
    <row r="23692" spans="2:3" x14ac:dyDescent="0.35">
      <c r="B23692" s="31"/>
      <c r="C23692" s="31"/>
    </row>
    <row r="23693" spans="2:3" x14ac:dyDescent="0.35">
      <c r="B23693" s="31"/>
      <c r="C23693" s="31"/>
    </row>
    <row r="23694" spans="2:3" x14ac:dyDescent="0.35">
      <c r="B23694" s="31"/>
      <c r="C23694" s="31"/>
    </row>
    <row r="23695" spans="2:3" x14ac:dyDescent="0.35">
      <c r="B23695" s="31"/>
      <c r="C23695" s="31"/>
    </row>
    <row r="23696" spans="2:3" x14ac:dyDescent="0.35">
      <c r="B23696" s="31"/>
      <c r="C23696" s="31"/>
    </row>
    <row r="23697" spans="2:3" x14ac:dyDescent="0.35">
      <c r="B23697" s="31"/>
      <c r="C23697" s="31"/>
    </row>
    <row r="23698" spans="2:3" x14ac:dyDescent="0.35">
      <c r="B23698" s="31"/>
      <c r="C23698" s="31"/>
    </row>
    <row r="23699" spans="2:3" x14ac:dyDescent="0.35">
      <c r="B23699" s="31"/>
      <c r="C23699" s="31"/>
    </row>
    <row r="23700" spans="2:3" x14ac:dyDescent="0.35">
      <c r="B23700" s="31"/>
      <c r="C23700" s="31"/>
    </row>
    <row r="23701" spans="2:3" x14ac:dyDescent="0.35">
      <c r="B23701" s="31"/>
      <c r="C23701" s="31"/>
    </row>
    <row r="23702" spans="2:3" x14ac:dyDescent="0.35">
      <c r="B23702" s="31"/>
      <c r="C23702" s="31"/>
    </row>
    <row r="23703" spans="2:3" x14ac:dyDescent="0.35">
      <c r="B23703" s="31"/>
      <c r="C23703" s="31"/>
    </row>
    <row r="23704" spans="2:3" x14ac:dyDescent="0.35">
      <c r="B23704" s="31"/>
      <c r="C23704" s="31"/>
    </row>
    <row r="23705" spans="2:3" x14ac:dyDescent="0.35">
      <c r="B23705" s="31"/>
      <c r="C23705" s="31"/>
    </row>
    <row r="23706" spans="2:3" x14ac:dyDescent="0.35">
      <c r="B23706" s="31"/>
      <c r="C23706" s="31"/>
    </row>
    <row r="23707" spans="2:3" x14ac:dyDescent="0.35">
      <c r="B23707" s="31"/>
      <c r="C23707" s="31"/>
    </row>
    <row r="23708" spans="2:3" x14ac:dyDescent="0.35">
      <c r="B23708" s="31"/>
      <c r="C23708" s="31"/>
    </row>
    <row r="23709" spans="2:3" x14ac:dyDescent="0.35">
      <c r="B23709" s="31"/>
      <c r="C23709" s="31"/>
    </row>
    <row r="23710" spans="2:3" x14ac:dyDescent="0.35">
      <c r="B23710" s="31"/>
      <c r="C23710" s="31"/>
    </row>
    <row r="23711" spans="2:3" x14ac:dyDescent="0.35">
      <c r="B23711" s="31"/>
      <c r="C23711" s="31"/>
    </row>
    <row r="23712" spans="2:3" x14ac:dyDescent="0.35">
      <c r="B23712" s="31"/>
      <c r="C23712" s="31"/>
    </row>
    <row r="23713" spans="2:3" x14ac:dyDescent="0.35">
      <c r="B23713" s="31"/>
      <c r="C23713" s="31"/>
    </row>
    <row r="23714" spans="2:3" x14ac:dyDescent="0.35">
      <c r="B23714" s="31"/>
      <c r="C23714" s="31"/>
    </row>
    <row r="23715" spans="2:3" x14ac:dyDescent="0.35">
      <c r="B23715" s="31"/>
      <c r="C23715" s="31"/>
    </row>
    <row r="23716" spans="2:3" x14ac:dyDescent="0.35">
      <c r="B23716" s="31"/>
      <c r="C23716" s="31"/>
    </row>
    <row r="23717" spans="2:3" x14ac:dyDescent="0.35">
      <c r="B23717" s="31"/>
      <c r="C23717" s="31"/>
    </row>
    <row r="23718" spans="2:3" x14ac:dyDescent="0.35">
      <c r="B23718" s="31"/>
      <c r="C23718" s="31"/>
    </row>
    <row r="23719" spans="2:3" x14ac:dyDescent="0.35">
      <c r="B23719" s="31"/>
      <c r="C23719" s="31"/>
    </row>
    <row r="23720" spans="2:3" x14ac:dyDescent="0.35">
      <c r="B23720" s="31"/>
      <c r="C23720" s="31"/>
    </row>
    <row r="23721" spans="2:3" x14ac:dyDescent="0.35">
      <c r="B23721" s="31"/>
      <c r="C23721" s="31"/>
    </row>
    <row r="23722" spans="2:3" x14ac:dyDescent="0.35">
      <c r="B23722" s="31"/>
      <c r="C23722" s="31"/>
    </row>
    <row r="23723" spans="2:3" x14ac:dyDescent="0.35">
      <c r="B23723" s="31"/>
      <c r="C23723" s="31"/>
    </row>
    <row r="23724" spans="2:3" x14ac:dyDescent="0.35">
      <c r="B23724" s="31"/>
      <c r="C23724" s="31"/>
    </row>
    <row r="23725" spans="2:3" x14ac:dyDescent="0.35">
      <c r="B23725" s="31"/>
      <c r="C23725" s="31"/>
    </row>
    <row r="23726" spans="2:3" x14ac:dyDescent="0.35">
      <c r="B23726" s="31"/>
      <c r="C23726" s="31"/>
    </row>
    <row r="23727" spans="2:3" x14ac:dyDescent="0.35">
      <c r="B23727" s="31"/>
      <c r="C23727" s="31"/>
    </row>
    <row r="23728" spans="2:3" x14ac:dyDescent="0.35">
      <c r="B23728" s="31"/>
      <c r="C23728" s="31"/>
    </row>
    <row r="23729" spans="2:3" x14ac:dyDescent="0.35">
      <c r="B23729" s="31"/>
      <c r="C23729" s="31"/>
    </row>
    <row r="23730" spans="2:3" x14ac:dyDescent="0.35">
      <c r="B23730" s="31"/>
      <c r="C23730" s="31"/>
    </row>
    <row r="23731" spans="2:3" x14ac:dyDescent="0.35">
      <c r="B23731" s="31"/>
      <c r="C23731" s="31"/>
    </row>
    <row r="23732" spans="2:3" x14ac:dyDescent="0.35">
      <c r="B23732" s="31"/>
      <c r="C23732" s="31"/>
    </row>
    <row r="23733" spans="2:3" x14ac:dyDescent="0.35">
      <c r="B23733" s="31"/>
      <c r="C23733" s="31"/>
    </row>
    <row r="23734" spans="2:3" x14ac:dyDescent="0.35">
      <c r="B23734" s="31"/>
      <c r="C23734" s="31"/>
    </row>
    <row r="23735" spans="2:3" x14ac:dyDescent="0.35">
      <c r="B23735" s="31"/>
      <c r="C23735" s="31"/>
    </row>
    <row r="23736" spans="2:3" x14ac:dyDescent="0.35">
      <c r="B23736" s="31"/>
      <c r="C23736" s="31"/>
    </row>
    <row r="23737" spans="2:3" x14ac:dyDescent="0.35">
      <c r="B23737" s="31"/>
      <c r="C23737" s="31"/>
    </row>
    <row r="23738" spans="2:3" x14ac:dyDescent="0.35">
      <c r="B23738" s="31"/>
      <c r="C23738" s="31"/>
    </row>
    <row r="23739" spans="2:3" x14ac:dyDescent="0.35">
      <c r="B23739" s="31"/>
      <c r="C23739" s="31"/>
    </row>
    <row r="23740" spans="2:3" x14ac:dyDescent="0.35">
      <c r="B23740" s="31"/>
      <c r="C23740" s="31"/>
    </row>
    <row r="23741" spans="2:3" x14ac:dyDescent="0.35">
      <c r="B23741" s="31"/>
      <c r="C23741" s="31"/>
    </row>
    <row r="23742" spans="2:3" x14ac:dyDescent="0.35">
      <c r="B23742" s="31"/>
      <c r="C23742" s="31"/>
    </row>
    <row r="23743" spans="2:3" x14ac:dyDescent="0.35">
      <c r="B23743" s="31"/>
      <c r="C23743" s="31"/>
    </row>
    <row r="23744" spans="2:3" x14ac:dyDescent="0.35">
      <c r="B23744" s="31"/>
      <c r="C23744" s="31"/>
    </row>
    <row r="23745" spans="2:3" x14ac:dyDescent="0.35">
      <c r="B23745" s="31"/>
      <c r="C23745" s="31"/>
    </row>
    <row r="23746" spans="2:3" x14ac:dyDescent="0.35">
      <c r="B23746" s="31"/>
      <c r="C23746" s="31"/>
    </row>
    <row r="23747" spans="2:3" x14ac:dyDescent="0.35">
      <c r="B23747" s="31"/>
      <c r="C23747" s="31"/>
    </row>
    <row r="23748" spans="2:3" x14ac:dyDescent="0.35">
      <c r="B23748" s="31"/>
      <c r="C23748" s="31"/>
    </row>
    <row r="23749" spans="2:3" x14ac:dyDescent="0.35">
      <c r="B23749" s="31"/>
      <c r="C23749" s="31"/>
    </row>
    <row r="23750" spans="2:3" x14ac:dyDescent="0.35">
      <c r="B23750" s="31"/>
      <c r="C23750" s="31"/>
    </row>
    <row r="23751" spans="2:3" x14ac:dyDescent="0.35">
      <c r="B23751" s="31"/>
      <c r="C23751" s="31"/>
    </row>
    <row r="23752" spans="2:3" x14ac:dyDescent="0.35">
      <c r="B23752" s="31"/>
      <c r="C23752" s="31"/>
    </row>
    <row r="23753" spans="2:3" x14ac:dyDescent="0.35">
      <c r="B23753" s="31"/>
      <c r="C23753" s="31"/>
    </row>
    <row r="23754" spans="2:3" x14ac:dyDescent="0.35">
      <c r="B23754" s="31"/>
      <c r="C23754" s="31"/>
    </row>
    <row r="23755" spans="2:3" x14ac:dyDescent="0.35">
      <c r="B23755" s="31"/>
      <c r="C23755" s="31"/>
    </row>
    <row r="23756" spans="2:3" x14ac:dyDescent="0.35">
      <c r="B23756" s="31"/>
      <c r="C23756" s="31"/>
    </row>
    <row r="23757" spans="2:3" x14ac:dyDescent="0.35">
      <c r="B23757" s="31"/>
      <c r="C23757" s="31"/>
    </row>
    <row r="23758" spans="2:3" x14ac:dyDescent="0.35">
      <c r="B23758" s="31"/>
      <c r="C23758" s="31"/>
    </row>
    <row r="23759" spans="2:3" x14ac:dyDescent="0.35">
      <c r="B23759" s="31"/>
      <c r="C23759" s="31"/>
    </row>
    <row r="23760" spans="2:3" x14ac:dyDescent="0.35">
      <c r="B23760" s="31"/>
      <c r="C23760" s="31"/>
    </row>
    <row r="23761" spans="2:3" x14ac:dyDescent="0.35">
      <c r="B23761" s="31"/>
      <c r="C23761" s="31"/>
    </row>
    <row r="23762" spans="2:3" x14ac:dyDescent="0.35">
      <c r="B23762" s="31"/>
      <c r="C23762" s="31"/>
    </row>
    <row r="23763" spans="2:3" x14ac:dyDescent="0.35">
      <c r="B23763" s="31"/>
      <c r="C23763" s="31"/>
    </row>
    <row r="23764" spans="2:3" x14ac:dyDescent="0.35">
      <c r="B23764" s="31"/>
      <c r="C23764" s="31"/>
    </row>
    <row r="23765" spans="2:3" x14ac:dyDescent="0.35">
      <c r="B23765" s="31"/>
      <c r="C23765" s="31"/>
    </row>
    <row r="23766" spans="2:3" x14ac:dyDescent="0.35">
      <c r="B23766" s="31"/>
      <c r="C23766" s="31"/>
    </row>
    <row r="23767" spans="2:3" x14ac:dyDescent="0.35">
      <c r="B23767" s="31"/>
      <c r="C23767" s="31"/>
    </row>
    <row r="23768" spans="2:3" x14ac:dyDescent="0.35">
      <c r="B23768" s="31"/>
      <c r="C23768" s="31"/>
    </row>
    <row r="23769" spans="2:3" x14ac:dyDescent="0.35">
      <c r="B23769" s="31"/>
      <c r="C23769" s="31"/>
    </row>
    <row r="23770" spans="2:3" x14ac:dyDescent="0.35">
      <c r="B23770" s="31"/>
      <c r="C23770" s="31"/>
    </row>
    <row r="23771" spans="2:3" x14ac:dyDescent="0.35">
      <c r="B23771" s="31"/>
      <c r="C23771" s="31"/>
    </row>
    <row r="23772" spans="2:3" x14ac:dyDescent="0.35">
      <c r="B23772" s="31"/>
      <c r="C23772" s="31"/>
    </row>
    <row r="23773" spans="2:3" x14ac:dyDescent="0.35">
      <c r="B23773" s="31"/>
      <c r="C23773" s="31"/>
    </row>
    <row r="23774" spans="2:3" x14ac:dyDescent="0.35">
      <c r="B23774" s="31"/>
      <c r="C23774" s="31"/>
    </row>
    <row r="23775" spans="2:3" x14ac:dyDescent="0.35">
      <c r="B23775" s="31"/>
      <c r="C23775" s="31"/>
    </row>
    <row r="23776" spans="2:3" x14ac:dyDescent="0.35">
      <c r="B23776" s="31"/>
      <c r="C23776" s="31"/>
    </row>
    <row r="23777" spans="2:3" x14ac:dyDescent="0.35">
      <c r="B23777" s="31"/>
      <c r="C23777" s="31"/>
    </row>
    <row r="23778" spans="2:3" x14ac:dyDescent="0.35">
      <c r="B23778" s="31"/>
      <c r="C23778" s="31"/>
    </row>
    <row r="23779" spans="2:3" x14ac:dyDescent="0.35">
      <c r="B23779" s="31"/>
      <c r="C23779" s="31"/>
    </row>
    <row r="23780" spans="2:3" x14ac:dyDescent="0.35">
      <c r="B23780" s="31"/>
      <c r="C23780" s="31"/>
    </row>
    <row r="23781" spans="2:3" x14ac:dyDescent="0.35">
      <c r="B23781" s="31"/>
      <c r="C23781" s="31"/>
    </row>
    <row r="23782" spans="2:3" x14ac:dyDescent="0.35">
      <c r="B23782" s="31"/>
      <c r="C23782" s="31"/>
    </row>
    <row r="23783" spans="2:3" x14ac:dyDescent="0.35">
      <c r="B23783" s="31"/>
      <c r="C23783" s="31"/>
    </row>
    <row r="23784" spans="2:3" x14ac:dyDescent="0.35">
      <c r="B23784" s="31"/>
      <c r="C23784" s="31"/>
    </row>
    <row r="23785" spans="2:3" x14ac:dyDescent="0.35">
      <c r="B23785" s="31"/>
      <c r="C23785" s="31"/>
    </row>
    <row r="23786" spans="2:3" x14ac:dyDescent="0.35">
      <c r="B23786" s="31"/>
      <c r="C23786" s="31"/>
    </row>
    <row r="23787" spans="2:3" x14ac:dyDescent="0.35">
      <c r="B23787" s="31"/>
      <c r="C23787" s="31"/>
    </row>
    <row r="23788" spans="2:3" x14ac:dyDescent="0.35">
      <c r="B23788" s="31"/>
      <c r="C23788" s="31"/>
    </row>
    <row r="23789" spans="2:3" x14ac:dyDescent="0.35">
      <c r="B23789" s="31"/>
      <c r="C23789" s="31"/>
    </row>
    <row r="23790" spans="2:3" x14ac:dyDescent="0.35">
      <c r="B23790" s="31"/>
      <c r="C23790" s="31"/>
    </row>
    <row r="23791" spans="2:3" x14ac:dyDescent="0.35">
      <c r="B23791" s="31"/>
      <c r="C23791" s="31"/>
    </row>
    <row r="23792" spans="2:3" x14ac:dyDescent="0.35">
      <c r="B23792" s="31"/>
      <c r="C23792" s="31"/>
    </row>
    <row r="23793" spans="2:3" x14ac:dyDescent="0.35">
      <c r="B23793" s="31"/>
      <c r="C23793" s="31"/>
    </row>
    <row r="23794" spans="2:3" x14ac:dyDescent="0.35">
      <c r="B23794" s="31"/>
      <c r="C23794" s="31"/>
    </row>
    <row r="23795" spans="2:3" x14ac:dyDescent="0.35">
      <c r="B23795" s="31"/>
      <c r="C23795" s="31"/>
    </row>
    <row r="23796" spans="2:3" x14ac:dyDescent="0.35">
      <c r="B23796" s="31"/>
      <c r="C23796" s="31"/>
    </row>
    <row r="23797" spans="2:3" x14ac:dyDescent="0.35">
      <c r="B23797" s="31"/>
      <c r="C23797" s="31"/>
    </row>
    <row r="23798" spans="2:3" x14ac:dyDescent="0.35">
      <c r="B23798" s="31"/>
      <c r="C23798" s="31"/>
    </row>
    <row r="23799" spans="2:3" x14ac:dyDescent="0.35">
      <c r="B23799" s="31"/>
      <c r="C23799" s="31"/>
    </row>
    <row r="23800" spans="2:3" x14ac:dyDescent="0.35">
      <c r="B23800" s="31"/>
      <c r="C23800" s="31"/>
    </row>
    <row r="23801" spans="2:3" x14ac:dyDescent="0.35">
      <c r="B23801" s="31"/>
      <c r="C23801" s="31"/>
    </row>
    <row r="23802" spans="2:3" x14ac:dyDescent="0.35">
      <c r="B23802" s="31"/>
      <c r="C23802" s="31"/>
    </row>
    <row r="23803" spans="2:3" x14ac:dyDescent="0.35">
      <c r="B23803" s="31"/>
      <c r="C23803" s="31"/>
    </row>
    <row r="23804" spans="2:3" x14ac:dyDescent="0.35">
      <c r="B23804" s="31"/>
      <c r="C23804" s="31"/>
    </row>
    <row r="23805" spans="2:3" x14ac:dyDescent="0.35">
      <c r="B23805" s="31"/>
      <c r="C23805" s="31"/>
    </row>
    <row r="23806" spans="2:3" x14ac:dyDescent="0.35">
      <c r="B23806" s="31"/>
      <c r="C23806" s="31"/>
    </row>
    <row r="23807" spans="2:3" x14ac:dyDescent="0.35">
      <c r="B23807" s="31"/>
      <c r="C23807" s="31"/>
    </row>
    <row r="23808" spans="2:3" x14ac:dyDescent="0.35">
      <c r="B23808" s="31"/>
      <c r="C23808" s="31"/>
    </row>
    <row r="23809" spans="2:3" x14ac:dyDescent="0.35">
      <c r="B23809" s="31"/>
      <c r="C23809" s="31"/>
    </row>
    <row r="23810" spans="2:3" x14ac:dyDescent="0.35">
      <c r="B23810" s="31"/>
      <c r="C23810" s="31"/>
    </row>
    <row r="23811" spans="2:3" x14ac:dyDescent="0.35">
      <c r="B23811" s="31"/>
      <c r="C23811" s="31"/>
    </row>
    <row r="23812" spans="2:3" x14ac:dyDescent="0.35">
      <c r="B23812" s="31"/>
      <c r="C23812" s="31"/>
    </row>
    <row r="23813" spans="2:3" x14ac:dyDescent="0.35">
      <c r="B23813" s="31"/>
      <c r="C23813" s="31"/>
    </row>
    <row r="23814" spans="2:3" x14ac:dyDescent="0.35">
      <c r="B23814" s="31"/>
      <c r="C23814" s="31"/>
    </row>
    <row r="23815" spans="2:3" x14ac:dyDescent="0.35">
      <c r="B23815" s="31"/>
      <c r="C23815" s="31"/>
    </row>
    <row r="23816" spans="2:3" x14ac:dyDescent="0.35">
      <c r="B23816" s="31"/>
      <c r="C23816" s="31"/>
    </row>
    <row r="23817" spans="2:3" x14ac:dyDescent="0.35">
      <c r="B23817" s="31"/>
      <c r="C23817" s="31"/>
    </row>
    <row r="23818" spans="2:3" x14ac:dyDescent="0.35">
      <c r="B23818" s="31"/>
      <c r="C23818" s="31"/>
    </row>
    <row r="23819" spans="2:3" x14ac:dyDescent="0.35">
      <c r="B23819" s="31"/>
      <c r="C23819" s="31"/>
    </row>
    <row r="23820" spans="2:3" x14ac:dyDescent="0.35">
      <c r="B23820" s="31"/>
      <c r="C23820" s="31"/>
    </row>
    <row r="23821" spans="2:3" x14ac:dyDescent="0.35">
      <c r="B23821" s="31"/>
      <c r="C23821" s="31"/>
    </row>
    <row r="23822" spans="2:3" x14ac:dyDescent="0.35">
      <c r="B23822" s="31"/>
      <c r="C23822" s="31"/>
    </row>
    <row r="23823" spans="2:3" x14ac:dyDescent="0.35">
      <c r="B23823" s="31"/>
      <c r="C23823" s="31"/>
    </row>
    <row r="23824" spans="2:3" x14ac:dyDescent="0.35">
      <c r="B23824" s="31"/>
      <c r="C23824" s="31"/>
    </row>
    <row r="23825" spans="2:3" x14ac:dyDescent="0.35">
      <c r="B23825" s="31"/>
      <c r="C23825" s="31"/>
    </row>
    <row r="23826" spans="2:3" x14ac:dyDescent="0.35">
      <c r="B23826" s="31"/>
      <c r="C23826" s="31"/>
    </row>
    <row r="23827" spans="2:3" x14ac:dyDescent="0.35">
      <c r="B23827" s="31"/>
      <c r="C23827" s="31"/>
    </row>
    <row r="23828" spans="2:3" x14ac:dyDescent="0.35">
      <c r="B23828" s="31"/>
      <c r="C23828" s="31"/>
    </row>
    <row r="23829" spans="2:3" x14ac:dyDescent="0.35">
      <c r="B23829" s="31"/>
      <c r="C23829" s="31"/>
    </row>
    <row r="23830" spans="2:3" x14ac:dyDescent="0.35">
      <c r="B23830" s="31"/>
      <c r="C23830" s="31"/>
    </row>
    <row r="23831" spans="2:3" x14ac:dyDescent="0.35">
      <c r="B23831" s="31"/>
      <c r="C23831" s="31"/>
    </row>
    <row r="23832" spans="2:3" x14ac:dyDescent="0.35">
      <c r="B23832" s="31"/>
      <c r="C23832" s="31"/>
    </row>
    <row r="23833" spans="2:3" x14ac:dyDescent="0.35">
      <c r="B23833" s="31"/>
      <c r="C23833" s="31"/>
    </row>
    <row r="23834" spans="2:3" x14ac:dyDescent="0.35">
      <c r="B23834" s="31"/>
      <c r="C23834" s="31"/>
    </row>
    <row r="23835" spans="2:3" x14ac:dyDescent="0.35">
      <c r="B23835" s="31"/>
      <c r="C23835" s="31"/>
    </row>
    <row r="23836" spans="2:3" x14ac:dyDescent="0.35">
      <c r="B23836" s="31"/>
      <c r="C23836" s="31"/>
    </row>
    <row r="23837" spans="2:3" x14ac:dyDescent="0.35">
      <c r="B23837" s="31"/>
      <c r="C23837" s="31"/>
    </row>
    <row r="23838" spans="2:3" x14ac:dyDescent="0.35">
      <c r="B23838" s="31"/>
      <c r="C23838" s="31"/>
    </row>
    <row r="23839" spans="2:3" x14ac:dyDescent="0.35">
      <c r="B23839" s="31"/>
      <c r="C23839" s="31"/>
    </row>
    <row r="23840" spans="2:3" x14ac:dyDescent="0.35">
      <c r="B23840" s="31"/>
      <c r="C23840" s="31"/>
    </row>
    <row r="23841" spans="2:3" x14ac:dyDescent="0.35">
      <c r="B23841" s="31"/>
      <c r="C23841" s="31"/>
    </row>
    <row r="23842" spans="2:3" x14ac:dyDescent="0.35">
      <c r="B23842" s="31"/>
      <c r="C23842" s="31"/>
    </row>
    <row r="23843" spans="2:3" x14ac:dyDescent="0.35">
      <c r="B23843" s="31"/>
      <c r="C23843" s="31"/>
    </row>
    <row r="23844" spans="2:3" x14ac:dyDescent="0.35">
      <c r="B23844" s="31"/>
      <c r="C23844" s="31"/>
    </row>
    <row r="23845" spans="2:3" x14ac:dyDescent="0.35">
      <c r="B23845" s="31"/>
      <c r="C23845" s="31"/>
    </row>
    <row r="23846" spans="2:3" x14ac:dyDescent="0.35">
      <c r="B23846" s="31"/>
      <c r="C23846" s="31"/>
    </row>
    <row r="23847" spans="2:3" x14ac:dyDescent="0.35">
      <c r="B23847" s="31"/>
      <c r="C23847" s="31"/>
    </row>
    <row r="23848" spans="2:3" x14ac:dyDescent="0.35">
      <c r="B23848" s="31"/>
      <c r="C23848" s="31"/>
    </row>
    <row r="23849" spans="2:3" x14ac:dyDescent="0.35">
      <c r="B23849" s="31"/>
      <c r="C23849" s="31"/>
    </row>
    <row r="23850" spans="2:3" x14ac:dyDescent="0.35">
      <c r="B23850" s="31"/>
      <c r="C23850" s="31"/>
    </row>
    <row r="23851" spans="2:3" x14ac:dyDescent="0.35">
      <c r="B23851" s="31"/>
      <c r="C23851" s="31"/>
    </row>
    <row r="23852" spans="2:3" x14ac:dyDescent="0.35">
      <c r="B23852" s="31"/>
      <c r="C23852" s="31"/>
    </row>
    <row r="23853" spans="2:3" x14ac:dyDescent="0.35">
      <c r="B23853" s="31"/>
      <c r="C23853" s="31"/>
    </row>
    <row r="23854" spans="2:3" x14ac:dyDescent="0.35">
      <c r="B23854" s="31"/>
      <c r="C23854" s="31"/>
    </row>
    <row r="23855" spans="2:3" x14ac:dyDescent="0.35">
      <c r="B23855" s="31"/>
      <c r="C23855" s="31"/>
    </row>
    <row r="23856" spans="2:3" x14ac:dyDescent="0.35">
      <c r="B23856" s="31"/>
      <c r="C23856" s="31"/>
    </row>
    <row r="23857" spans="2:3" x14ac:dyDescent="0.35">
      <c r="B23857" s="31"/>
      <c r="C23857" s="31"/>
    </row>
    <row r="23858" spans="2:3" x14ac:dyDescent="0.35">
      <c r="B23858" s="31"/>
      <c r="C23858" s="31"/>
    </row>
    <row r="23859" spans="2:3" x14ac:dyDescent="0.35">
      <c r="B23859" s="31"/>
      <c r="C23859" s="31"/>
    </row>
    <row r="23860" spans="2:3" x14ac:dyDescent="0.35">
      <c r="B23860" s="31"/>
      <c r="C23860" s="31"/>
    </row>
    <row r="23861" spans="2:3" x14ac:dyDescent="0.35">
      <c r="B23861" s="31"/>
      <c r="C23861" s="31"/>
    </row>
    <row r="23862" spans="2:3" x14ac:dyDescent="0.35">
      <c r="B23862" s="31"/>
      <c r="C23862" s="31"/>
    </row>
    <row r="23863" spans="2:3" x14ac:dyDescent="0.35">
      <c r="B23863" s="31"/>
      <c r="C23863" s="31"/>
    </row>
    <row r="23864" spans="2:3" x14ac:dyDescent="0.35">
      <c r="B23864" s="31"/>
      <c r="C23864" s="31"/>
    </row>
    <row r="23865" spans="2:3" x14ac:dyDescent="0.35">
      <c r="B23865" s="31"/>
      <c r="C23865" s="31"/>
    </row>
    <row r="23866" spans="2:3" x14ac:dyDescent="0.35">
      <c r="B23866" s="31"/>
      <c r="C23866" s="31"/>
    </row>
    <row r="23867" spans="2:3" x14ac:dyDescent="0.35">
      <c r="B23867" s="31"/>
      <c r="C23867" s="31"/>
    </row>
    <row r="23868" spans="2:3" x14ac:dyDescent="0.35">
      <c r="B23868" s="31"/>
      <c r="C23868" s="31"/>
    </row>
    <row r="23869" spans="2:3" x14ac:dyDescent="0.35">
      <c r="B23869" s="31"/>
      <c r="C23869" s="31"/>
    </row>
    <row r="23870" spans="2:3" x14ac:dyDescent="0.35">
      <c r="B23870" s="31"/>
      <c r="C23870" s="31"/>
    </row>
    <row r="23871" spans="2:3" x14ac:dyDescent="0.35">
      <c r="B23871" s="31"/>
      <c r="C23871" s="31"/>
    </row>
    <row r="23872" spans="2:3" x14ac:dyDescent="0.35">
      <c r="B23872" s="31"/>
      <c r="C23872" s="31"/>
    </row>
    <row r="23873" spans="2:3" x14ac:dyDescent="0.35">
      <c r="B23873" s="31"/>
      <c r="C23873" s="31"/>
    </row>
    <row r="23874" spans="2:3" x14ac:dyDescent="0.35">
      <c r="B23874" s="31"/>
      <c r="C23874" s="31"/>
    </row>
    <row r="23875" spans="2:3" x14ac:dyDescent="0.35">
      <c r="B23875" s="31"/>
      <c r="C23875" s="31"/>
    </row>
    <row r="23876" spans="2:3" x14ac:dyDescent="0.35">
      <c r="B23876" s="31"/>
      <c r="C23876" s="31"/>
    </row>
    <row r="23877" spans="2:3" x14ac:dyDescent="0.35">
      <c r="B23877" s="31"/>
      <c r="C23877" s="31"/>
    </row>
    <row r="23878" spans="2:3" x14ac:dyDescent="0.35">
      <c r="B23878" s="31"/>
      <c r="C23878" s="31"/>
    </row>
    <row r="23879" spans="2:3" x14ac:dyDescent="0.35">
      <c r="B23879" s="31"/>
      <c r="C23879" s="31"/>
    </row>
    <row r="23880" spans="2:3" x14ac:dyDescent="0.35">
      <c r="B23880" s="31"/>
      <c r="C23880" s="31"/>
    </row>
    <row r="23881" spans="2:3" x14ac:dyDescent="0.35">
      <c r="B23881" s="31"/>
      <c r="C23881" s="31"/>
    </row>
    <row r="23882" spans="2:3" x14ac:dyDescent="0.35">
      <c r="B23882" s="31"/>
      <c r="C23882" s="31"/>
    </row>
    <row r="23883" spans="2:3" x14ac:dyDescent="0.35">
      <c r="B23883" s="31"/>
      <c r="C23883" s="31"/>
    </row>
    <row r="23884" spans="2:3" x14ac:dyDescent="0.35">
      <c r="B23884" s="31"/>
      <c r="C23884" s="31"/>
    </row>
    <row r="23885" spans="2:3" x14ac:dyDescent="0.35">
      <c r="B23885" s="31"/>
      <c r="C23885" s="31"/>
    </row>
    <row r="23886" spans="2:3" x14ac:dyDescent="0.35">
      <c r="B23886" s="31"/>
      <c r="C23886" s="31"/>
    </row>
    <row r="23887" spans="2:3" x14ac:dyDescent="0.35">
      <c r="B23887" s="31"/>
      <c r="C23887" s="31"/>
    </row>
    <row r="23888" spans="2:3" x14ac:dyDescent="0.35">
      <c r="B23888" s="31"/>
      <c r="C23888" s="31"/>
    </row>
    <row r="23889" spans="2:3" x14ac:dyDescent="0.35">
      <c r="B23889" s="31"/>
      <c r="C23889" s="31"/>
    </row>
    <row r="23890" spans="2:3" x14ac:dyDescent="0.35">
      <c r="B23890" s="31"/>
      <c r="C23890" s="31"/>
    </row>
    <row r="23891" spans="2:3" x14ac:dyDescent="0.35">
      <c r="B23891" s="31"/>
      <c r="C23891" s="31"/>
    </row>
    <row r="23892" spans="2:3" x14ac:dyDescent="0.35">
      <c r="B23892" s="31"/>
      <c r="C23892" s="31"/>
    </row>
    <row r="23893" spans="2:3" x14ac:dyDescent="0.35">
      <c r="B23893" s="31"/>
      <c r="C23893" s="31"/>
    </row>
    <row r="23894" spans="2:3" x14ac:dyDescent="0.35">
      <c r="B23894" s="31"/>
      <c r="C23894" s="31"/>
    </row>
    <row r="23895" spans="2:3" x14ac:dyDescent="0.35">
      <c r="B23895" s="31"/>
      <c r="C23895" s="31"/>
    </row>
    <row r="23896" spans="2:3" x14ac:dyDescent="0.35">
      <c r="B23896" s="31"/>
      <c r="C23896" s="31"/>
    </row>
    <row r="23897" spans="2:3" x14ac:dyDescent="0.35">
      <c r="B23897" s="31"/>
      <c r="C23897" s="31"/>
    </row>
    <row r="23898" spans="2:3" x14ac:dyDescent="0.35">
      <c r="B23898" s="31"/>
      <c r="C23898" s="31"/>
    </row>
    <row r="23899" spans="2:3" x14ac:dyDescent="0.35">
      <c r="B23899" s="31"/>
      <c r="C23899" s="31"/>
    </row>
    <row r="23900" spans="2:3" x14ac:dyDescent="0.35">
      <c r="B23900" s="31"/>
      <c r="C23900" s="31"/>
    </row>
    <row r="23901" spans="2:3" x14ac:dyDescent="0.35">
      <c r="B23901" s="31"/>
      <c r="C23901" s="31"/>
    </row>
    <row r="23902" spans="2:3" x14ac:dyDescent="0.35">
      <c r="B23902" s="31"/>
      <c r="C23902" s="31"/>
    </row>
    <row r="23903" spans="2:3" x14ac:dyDescent="0.35">
      <c r="B23903" s="31"/>
      <c r="C23903" s="31"/>
    </row>
    <row r="23904" spans="2:3" x14ac:dyDescent="0.35">
      <c r="B23904" s="31"/>
      <c r="C23904" s="31"/>
    </row>
    <row r="23905" spans="2:3" x14ac:dyDescent="0.35">
      <c r="B23905" s="31"/>
      <c r="C23905" s="31"/>
    </row>
    <row r="23906" spans="2:3" x14ac:dyDescent="0.35">
      <c r="B23906" s="31"/>
      <c r="C23906" s="31"/>
    </row>
    <row r="23907" spans="2:3" x14ac:dyDescent="0.35">
      <c r="B23907" s="31"/>
      <c r="C23907" s="31"/>
    </row>
    <row r="23908" spans="2:3" x14ac:dyDescent="0.35">
      <c r="B23908" s="31"/>
      <c r="C23908" s="31"/>
    </row>
    <row r="23909" spans="2:3" x14ac:dyDescent="0.35">
      <c r="B23909" s="31"/>
      <c r="C23909" s="31"/>
    </row>
    <row r="23910" spans="2:3" x14ac:dyDescent="0.35">
      <c r="B23910" s="31"/>
      <c r="C23910" s="31"/>
    </row>
    <row r="23911" spans="2:3" x14ac:dyDescent="0.35">
      <c r="B23911" s="31"/>
      <c r="C23911" s="31"/>
    </row>
    <row r="23912" spans="2:3" x14ac:dyDescent="0.35">
      <c r="B23912" s="31"/>
      <c r="C23912" s="31"/>
    </row>
    <row r="23913" spans="2:3" x14ac:dyDescent="0.35">
      <c r="B23913" s="31"/>
      <c r="C23913" s="31"/>
    </row>
    <row r="23914" spans="2:3" x14ac:dyDescent="0.35">
      <c r="B23914" s="31"/>
      <c r="C23914" s="31"/>
    </row>
    <row r="23915" spans="2:3" x14ac:dyDescent="0.35">
      <c r="B23915" s="31"/>
      <c r="C23915" s="31"/>
    </row>
    <row r="23916" spans="2:3" x14ac:dyDescent="0.35">
      <c r="B23916" s="31"/>
      <c r="C23916" s="31"/>
    </row>
    <row r="23917" spans="2:3" x14ac:dyDescent="0.35">
      <c r="B23917" s="31"/>
      <c r="C23917" s="31"/>
    </row>
    <row r="23918" spans="2:3" x14ac:dyDescent="0.35">
      <c r="B23918" s="31"/>
      <c r="C23918" s="31"/>
    </row>
    <row r="23919" spans="2:3" x14ac:dyDescent="0.35">
      <c r="B23919" s="31"/>
      <c r="C23919" s="31"/>
    </row>
    <row r="23920" spans="2:3" x14ac:dyDescent="0.35">
      <c r="B23920" s="31"/>
      <c r="C23920" s="31"/>
    </row>
    <row r="23921" spans="2:3" x14ac:dyDescent="0.35">
      <c r="B23921" s="31"/>
      <c r="C23921" s="31"/>
    </row>
    <row r="23922" spans="2:3" x14ac:dyDescent="0.35">
      <c r="B23922" s="31"/>
      <c r="C23922" s="31"/>
    </row>
    <row r="23923" spans="2:3" x14ac:dyDescent="0.35">
      <c r="B23923" s="31"/>
      <c r="C23923" s="31"/>
    </row>
    <row r="23924" spans="2:3" x14ac:dyDescent="0.35">
      <c r="B23924" s="31"/>
      <c r="C23924" s="31"/>
    </row>
    <row r="23925" spans="2:3" x14ac:dyDescent="0.35">
      <c r="B23925" s="31"/>
      <c r="C23925" s="31"/>
    </row>
    <row r="23926" spans="2:3" x14ac:dyDescent="0.35">
      <c r="B23926" s="31"/>
      <c r="C23926" s="31"/>
    </row>
    <row r="23927" spans="2:3" x14ac:dyDescent="0.35">
      <c r="B23927" s="31"/>
      <c r="C23927" s="31"/>
    </row>
    <row r="23928" spans="2:3" x14ac:dyDescent="0.35">
      <c r="B23928" s="31"/>
      <c r="C23928" s="31"/>
    </row>
    <row r="23929" spans="2:3" x14ac:dyDescent="0.35">
      <c r="B23929" s="31"/>
      <c r="C23929" s="31"/>
    </row>
    <row r="23930" spans="2:3" x14ac:dyDescent="0.35">
      <c r="B23930" s="31"/>
      <c r="C23930" s="31"/>
    </row>
    <row r="23931" spans="2:3" x14ac:dyDescent="0.35">
      <c r="B23931" s="31"/>
      <c r="C23931" s="31"/>
    </row>
    <row r="23932" spans="2:3" x14ac:dyDescent="0.35">
      <c r="B23932" s="31"/>
      <c r="C23932" s="31"/>
    </row>
    <row r="23933" spans="2:3" x14ac:dyDescent="0.35">
      <c r="B23933" s="31"/>
      <c r="C23933" s="31"/>
    </row>
    <row r="23934" spans="2:3" x14ac:dyDescent="0.35">
      <c r="B23934" s="31"/>
      <c r="C23934" s="31"/>
    </row>
    <row r="23935" spans="2:3" x14ac:dyDescent="0.35">
      <c r="B23935" s="31"/>
      <c r="C23935" s="31"/>
    </row>
    <row r="23936" spans="2:3" x14ac:dyDescent="0.35">
      <c r="B23936" s="31"/>
      <c r="C23936" s="31"/>
    </row>
    <row r="23937" spans="2:3" x14ac:dyDescent="0.35">
      <c r="B23937" s="31"/>
      <c r="C23937" s="31"/>
    </row>
    <row r="23938" spans="2:3" x14ac:dyDescent="0.35">
      <c r="B23938" s="31"/>
      <c r="C23938" s="31"/>
    </row>
    <row r="23939" spans="2:3" x14ac:dyDescent="0.35">
      <c r="B23939" s="31"/>
      <c r="C23939" s="31"/>
    </row>
    <row r="23940" spans="2:3" x14ac:dyDescent="0.35">
      <c r="B23940" s="31"/>
      <c r="C23940" s="31"/>
    </row>
    <row r="23941" spans="2:3" x14ac:dyDescent="0.35">
      <c r="B23941" s="31"/>
      <c r="C23941" s="31"/>
    </row>
    <row r="23942" spans="2:3" x14ac:dyDescent="0.35">
      <c r="B23942" s="31"/>
      <c r="C23942" s="31"/>
    </row>
    <row r="23943" spans="2:3" x14ac:dyDescent="0.35">
      <c r="B23943" s="31"/>
      <c r="C23943" s="31"/>
    </row>
    <row r="23944" spans="2:3" x14ac:dyDescent="0.35">
      <c r="B23944" s="31"/>
      <c r="C23944" s="31"/>
    </row>
    <row r="23945" spans="2:3" x14ac:dyDescent="0.35">
      <c r="B23945" s="31"/>
      <c r="C23945" s="31"/>
    </row>
    <row r="23946" spans="2:3" x14ac:dyDescent="0.35">
      <c r="B23946" s="31"/>
      <c r="C23946" s="31"/>
    </row>
    <row r="23947" spans="2:3" x14ac:dyDescent="0.35">
      <c r="B23947" s="31"/>
      <c r="C23947" s="31"/>
    </row>
    <row r="23948" spans="2:3" x14ac:dyDescent="0.35">
      <c r="B23948" s="31"/>
      <c r="C23948" s="31"/>
    </row>
    <row r="23949" spans="2:3" x14ac:dyDescent="0.35">
      <c r="B23949" s="31"/>
      <c r="C23949" s="31"/>
    </row>
    <row r="23950" spans="2:3" x14ac:dyDescent="0.35">
      <c r="B23950" s="31"/>
      <c r="C23950" s="31"/>
    </row>
    <row r="23951" spans="2:3" x14ac:dyDescent="0.35">
      <c r="B23951" s="31"/>
      <c r="C23951" s="31"/>
    </row>
    <row r="23952" spans="2:3" x14ac:dyDescent="0.35">
      <c r="B23952" s="31"/>
      <c r="C23952" s="31"/>
    </row>
    <row r="23953" spans="2:3" x14ac:dyDescent="0.35">
      <c r="B23953" s="31"/>
      <c r="C23953" s="31"/>
    </row>
    <row r="23954" spans="2:3" x14ac:dyDescent="0.35">
      <c r="B23954" s="31"/>
      <c r="C23954" s="31"/>
    </row>
    <row r="23955" spans="2:3" x14ac:dyDescent="0.35">
      <c r="B23955" s="31"/>
      <c r="C23955" s="31"/>
    </row>
    <row r="23956" spans="2:3" x14ac:dyDescent="0.35">
      <c r="B23956" s="31"/>
      <c r="C23956" s="31"/>
    </row>
    <row r="23957" spans="2:3" x14ac:dyDescent="0.35">
      <c r="B23957" s="31"/>
      <c r="C23957" s="31"/>
    </row>
    <row r="23958" spans="2:3" x14ac:dyDescent="0.35">
      <c r="B23958" s="31"/>
      <c r="C23958" s="31"/>
    </row>
    <row r="23959" spans="2:3" x14ac:dyDescent="0.35">
      <c r="B23959" s="31"/>
      <c r="C23959" s="31"/>
    </row>
    <row r="23960" spans="2:3" x14ac:dyDescent="0.35">
      <c r="B23960" s="31"/>
      <c r="C23960" s="31"/>
    </row>
    <row r="23961" spans="2:3" x14ac:dyDescent="0.35">
      <c r="B23961" s="31"/>
      <c r="C23961" s="31"/>
    </row>
    <row r="23962" spans="2:3" x14ac:dyDescent="0.35">
      <c r="B23962" s="31"/>
      <c r="C23962" s="31"/>
    </row>
    <row r="23963" spans="2:3" x14ac:dyDescent="0.35">
      <c r="B23963" s="31"/>
      <c r="C23963" s="31"/>
    </row>
    <row r="23964" spans="2:3" x14ac:dyDescent="0.35">
      <c r="B23964" s="31"/>
      <c r="C23964" s="31"/>
    </row>
    <row r="23965" spans="2:3" x14ac:dyDescent="0.35">
      <c r="B23965" s="31"/>
      <c r="C23965" s="31"/>
    </row>
    <row r="23966" spans="2:3" x14ac:dyDescent="0.35">
      <c r="B23966" s="31"/>
      <c r="C23966" s="31"/>
    </row>
    <row r="23967" spans="2:3" x14ac:dyDescent="0.35">
      <c r="B23967" s="31"/>
      <c r="C23967" s="31"/>
    </row>
    <row r="23968" spans="2:3" x14ac:dyDescent="0.35">
      <c r="B23968" s="31"/>
      <c r="C23968" s="31"/>
    </row>
    <row r="23969" spans="2:3" x14ac:dyDescent="0.35">
      <c r="B23969" s="31"/>
      <c r="C23969" s="31"/>
    </row>
    <row r="23970" spans="2:3" x14ac:dyDescent="0.35">
      <c r="B23970" s="31"/>
      <c r="C23970" s="31"/>
    </row>
    <row r="23971" spans="2:3" x14ac:dyDescent="0.35">
      <c r="B23971" s="31"/>
      <c r="C23971" s="31"/>
    </row>
    <row r="23972" spans="2:3" x14ac:dyDescent="0.35">
      <c r="B23972" s="31"/>
      <c r="C23972" s="31"/>
    </row>
    <row r="23973" spans="2:3" x14ac:dyDescent="0.35">
      <c r="B23973" s="31"/>
      <c r="C23973" s="31"/>
    </row>
    <row r="23974" spans="2:3" x14ac:dyDescent="0.35">
      <c r="B23974" s="31"/>
      <c r="C23974" s="31"/>
    </row>
    <row r="23975" spans="2:3" x14ac:dyDescent="0.35">
      <c r="B23975" s="31"/>
      <c r="C23975" s="31"/>
    </row>
    <row r="23976" spans="2:3" x14ac:dyDescent="0.35">
      <c r="B23976" s="31"/>
      <c r="C23976" s="31"/>
    </row>
    <row r="23977" spans="2:3" x14ac:dyDescent="0.35">
      <c r="B23977" s="31"/>
      <c r="C23977" s="31"/>
    </row>
    <row r="23978" spans="2:3" x14ac:dyDescent="0.35">
      <c r="B23978" s="31"/>
      <c r="C23978" s="31"/>
    </row>
    <row r="23979" spans="2:3" x14ac:dyDescent="0.35">
      <c r="B23979" s="31"/>
      <c r="C23979" s="31"/>
    </row>
    <row r="23980" spans="2:3" x14ac:dyDescent="0.35">
      <c r="B23980" s="31"/>
      <c r="C23980" s="31"/>
    </row>
    <row r="23981" spans="2:3" x14ac:dyDescent="0.35">
      <c r="B23981" s="31"/>
      <c r="C23981" s="31"/>
    </row>
    <row r="23982" spans="2:3" x14ac:dyDescent="0.35">
      <c r="B23982" s="31"/>
      <c r="C23982" s="31"/>
    </row>
    <row r="23983" spans="2:3" x14ac:dyDescent="0.35">
      <c r="B23983" s="31"/>
      <c r="C23983" s="31"/>
    </row>
    <row r="23984" spans="2:3" x14ac:dyDescent="0.35">
      <c r="B23984" s="31"/>
      <c r="C23984" s="31"/>
    </row>
    <row r="23985" spans="2:3" x14ac:dyDescent="0.35">
      <c r="B23985" s="31"/>
      <c r="C23985" s="31"/>
    </row>
    <row r="23986" spans="2:3" x14ac:dyDescent="0.35">
      <c r="B23986" s="31"/>
      <c r="C23986" s="31"/>
    </row>
    <row r="23987" spans="2:3" x14ac:dyDescent="0.35">
      <c r="B23987" s="31"/>
      <c r="C23987" s="31"/>
    </row>
    <row r="23988" spans="2:3" x14ac:dyDescent="0.35">
      <c r="B23988" s="31"/>
      <c r="C23988" s="31"/>
    </row>
    <row r="23989" spans="2:3" x14ac:dyDescent="0.35">
      <c r="B23989" s="31"/>
      <c r="C23989" s="31"/>
    </row>
    <row r="23990" spans="2:3" x14ac:dyDescent="0.35">
      <c r="B23990" s="31"/>
      <c r="C23990" s="31"/>
    </row>
    <row r="23991" spans="2:3" x14ac:dyDescent="0.35">
      <c r="B23991" s="31"/>
      <c r="C23991" s="31"/>
    </row>
    <row r="23992" spans="2:3" x14ac:dyDescent="0.35">
      <c r="B23992" s="31"/>
      <c r="C23992" s="31"/>
    </row>
    <row r="23993" spans="2:3" x14ac:dyDescent="0.35">
      <c r="B23993" s="31"/>
      <c r="C23993" s="31"/>
    </row>
    <row r="23994" spans="2:3" x14ac:dyDescent="0.35">
      <c r="B23994" s="31"/>
      <c r="C23994" s="31"/>
    </row>
    <row r="23995" spans="2:3" x14ac:dyDescent="0.35">
      <c r="B23995" s="31"/>
      <c r="C23995" s="31"/>
    </row>
    <row r="23996" spans="2:3" x14ac:dyDescent="0.35">
      <c r="B23996" s="31"/>
      <c r="C23996" s="31"/>
    </row>
    <row r="23997" spans="2:3" x14ac:dyDescent="0.35">
      <c r="B23997" s="31"/>
      <c r="C23997" s="31"/>
    </row>
    <row r="23998" spans="2:3" x14ac:dyDescent="0.35">
      <c r="B23998" s="31"/>
      <c r="C23998" s="31"/>
    </row>
    <row r="23999" spans="2:3" x14ac:dyDescent="0.35">
      <c r="B23999" s="31"/>
      <c r="C23999" s="31"/>
    </row>
    <row r="24000" spans="2:3" x14ac:dyDescent="0.35">
      <c r="B24000" s="31"/>
      <c r="C24000" s="31"/>
    </row>
    <row r="24001" spans="2:3" x14ac:dyDescent="0.35">
      <c r="B24001" s="31"/>
      <c r="C24001" s="31"/>
    </row>
    <row r="24002" spans="2:3" x14ac:dyDescent="0.35">
      <c r="B24002" s="31"/>
      <c r="C24002" s="31"/>
    </row>
    <row r="24003" spans="2:3" x14ac:dyDescent="0.35">
      <c r="B24003" s="31"/>
      <c r="C24003" s="31"/>
    </row>
    <row r="24004" spans="2:3" x14ac:dyDescent="0.35">
      <c r="B24004" s="31"/>
      <c r="C24004" s="31"/>
    </row>
    <row r="24005" spans="2:3" x14ac:dyDescent="0.35">
      <c r="B24005" s="31"/>
      <c r="C24005" s="31"/>
    </row>
    <row r="24006" spans="2:3" x14ac:dyDescent="0.35">
      <c r="B24006" s="31"/>
      <c r="C24006" s="31"/>
    </row>
    <row r="24007" spans="2:3" x14ac:dyDescent="0.35">
      <c r="B24007" s="31"/>
      <c r="C24007" s="31"/>
    </row>
    <row r="24008" spans="2:3" x14ac:dyDescent="0.35">
      <c r="B24008" s="31"/>
      <c r="C24008" s="31"/>
    </row>
    <row r="24009" spans="2:3" x14ac:dyDescent="0.35">
      <c r="B24009" s="31"/>
      <c r="C24009" s="31"/>
    </row>
    <row r="24010" spans="2:3" x14ac:dyDescent="0.35">
      <c r="B24010" s="31"/>
      <c r="C24010" s="31"/>
    </row>
    <row r="24011" spans="2:3" x14ac:dyDescent="0.35">
      <c r="B24011" s="31"/>
      <c r="C24011" s="31"/>
    </row>
    <row r="24012" spans="2:3" x14ac:dyDescent="0.35">
      <c r="B24012" s="31"/>
      <c r="C24012" s="31"/>
    </row>
    <row r="24013" spans="2:3" x14ac:dyDescent="0.35">
      <c r="B24013" s="31"/>
      <c r="C24013" s="31"/>
    </row>
    <row r="24014" spans="2:3" x14ac:dyDescent="0.35">
      <c r="B24014" s="31"/>
      <c r="C24014" s="31"/>
    </row>
    <row r="24015" spans="2:3" x14ac:dyDescent="0.35">
      <c r="B24015" s="31"/>
      <c r="C24015" s="31"/>
    </row>
    <row r="24016" spans="2:3" x14ac:dyDescent="0.35">
      <c r="B24016" s="31"/>
      <c r="C24016" s="31"/>
    </row>
    <row r="24017" spans="2:3" x14ac:dyDescent="0.35">
      <c r="B24017" s="31"/>
      <c r="C24017" s="31"/>
    </row>
    <row r="24018" spans="2:3" x14ac:dyDescent="0.35">
      <c r="B24018" s="31"/>
      <c r="C24018" s="31"/>
    </row>
    <row r="24019" spans="2:3" x14ac:dyDescent="0.35">
      <c r="B24019" s="31"/>
      <c r="C24019" s="31"/>
    </row>
    <row r="24020" spans="2:3" x14ac:dyDescent="0.35">
      <c r="B24020" s="31"/>
      <c r="C24020" s="31"/>
    </row>
    <row r="24021" spans="2:3" x14ac:dyDescent="0.35">
      <c r="B24021" s="31"/>
      <c r="C24021" s="31"/>
    </row>
    <row r="24022" spans="2:3" x14ac:dyDescent="0.35">
      <c r="B24022" s="31"/>
      <c r="C24022" s="31"/>
    </row>
    <row r="24023" spans="2:3" x14ac:dyDescent="0.35">
      <c r="B24023" s="31"/>
      <c r="C24023" s="31"/>
    </row>
    <row r="24024" spans="2:3" x14ac:dyDescent="0.35">
      <c r="B24024" s="31"/>
      <c r="C24024" s="31"/>
    </row>
    <row r="24025" spans="2:3" x14ac:dyDescent="0.35">
      <c r="B24025" s="31"/>
      <c r="C24025" s="31"/>
    </row>
    <row r="24026" spans="2:3" x14ac:dyDescent="0.35">
      <c r="B24026" s="31"/>
      <c r="C24026" s="31"/>
    </row>
    <row r="24027" spans="2:3" x14ac:dyDescent="0.35">
      <c r="B24027" s="31"/>
      <c r="C24027" s="31"/>
    </row>
    <row r="24028" spans="2:3" x14ac:dyDescent="0.35">
      <c r="B24028" s="31"/>
      <c r="C24028" s="31"/>
    </row>
    <row r="24029" spans="2:3" x14ac:dyDescent="0.35">
      <c r="B24029" s="31"/>
      <c r="C24029" s="31"/>
    </row>
    <row r="24030" spans="2:3" x14ac:dyDescent="0.35">
      <c r="B24030" s="31"/>
      <c r="C24030" s="31"/>
    </row>
    <row r="24031" spans="2:3" x14ac:dyDescent="0.35">
      <c r="B24031" s="31"/>
      <c r="C24031" s="31"/>
    </row>
    <row r="24032" spans="2:3" x14ac:dyDescent="0.35">
      <c r="B24032" s="31"/>
      <c r="C24032" s="31"/>
    </row>
    <row r="24033" spans="2:3" x14ac:dyDescent="0.35">
      <c r="B24033" s="31"/>
      <c r="C24033" s="31"/>
    </row>
    <row r="24034" spans="2:3" x14ac:dyDescent="0.35">
      <c r="B24034" s="31"/>
      <c r="C24034" s="31"/>
    </row>
    <row r="24035" spans="2:3" x14ac:dyDescent="0.35">
      <c r="B24035" s="31"/>
      <c r="C24035" s="31"/>
    </row>
    <row r="24036" spans="2:3" x14ac:dyDescent="0.35">
      <c r="B24036" s="31"/>
      <c r="C24036" s="31"/>
    </row>
    <row r="24037" spans="2:3" x14ac:dyDescent="0.35">
      <c r="B24037" s="31"/>
      <c r="C24037" s="31"/>
    </row>
    <row r="24038" spans="2:3" x14ac:dyDescent="0.35">
      <c r="B24038" s="31"/>
      <c r="C24038" s="31"/>
    </row>
    <row r="24039" spans="2:3" x14ac:dyDescent="0.35">
      <c r="B24039" s="31"/>
      <c r="C24039" s="31"/>
    </row>
    <row r="24040" spans="2:3" x14ac:dyDescent="0.35">
      <c r="B24040" s="31"/>
      <c r="C24040" s="31"/>
    </row>
    <row r="24041" spans="2:3" x14ac:dyDescent="0.35">
      <c r="B24041" s="31"/>
      <c r="C24041" s="31"/>
    </row>
    <row r="24042" spans="2:3" x14ac:dyDescent="0.35">
      <c r="B24042" s="31"/>
      <c r="C24042" s="31"/>
    </row>
    <row r="24043" spans="2:3" x14ac:dyDescent="0.35">
      <c r="B24043" s="31"/>
      <c r="C24043" s="31"/>
    </row>
    <row r="24044" spans="2:3" x14ac:dyDescent="0.35">
      <c r="B24044" s="31"/>
      <c r="C24044" s="31"/>
    </row>
    <row r="24045" spans="2:3" x14ac:dyDescent="0.35">
      <c r="B24045" s="31"/>
      <c r="C24045" s="31"/>
    </row>
    <row r="24046" spans="2:3" x14ac:dyDescent="0.35">
      <c r="B24046" s="31"/>
      <c r="C24046" s="31"/>
    </row>
    <row r="24047" spans="2:3" x14ac:dyDescent="0.35">
      <c r="B24047" s="31"/>
      <c r="C24047" s="31"/>
    </row>
    <row r="24048" spans="2:3" x14ac:dyDescent="0.35">
      <c r="B24048" s="31"/>
      <c r="C24048" s="31"/>
    </row>
    <row r="24049" spans="2:3" x14ac:dyDescent="0.35">
      <c r="B24049" s="31"/>
      <c r="C24049" s="31"/>
    </row>
    <row r="24050" spans="2:3" x14ac:dyDescent="0.35">
      <c r="B24050" s="31"/>
      <c r="C24050" s="31"/>
    </row>
    <row r="24051" spans="2:3" x14ac:dyDescent="0.35">
      <c r="B24051" s="31"/>
      <c r="C24051" s="31"/>
    </row>
    <row r="24052" spans="2:3" x14ac:dyDescent="0.35">
      <c r="B24052" s="31"/>
      <c r="C24052" s="31"/>
    </row>
    <row r="24053" spans="2:3" x14ac:dyDescent="0.35">
      <c r="B24053" s="31"/>
      <c r="C24053" s="31"/>
    </row>
    <row r="24054" spans="2:3" x14ac:dyDescent="0.35">
      <c r="B24054" s="31"/>
      <c r="C24054" s="31"/>
    </row>
    <row r="24055" spans="2:3" x14ac:dyDescent="0.35">
      <c r="B24055" s="31"/>
      <c r="C24055" s="31"/>
    </row>
    <row r="24056" spans="2:3" x14ac:dyDescent="0.35">
      <c r="B24056" s="31"/>
      <c r="C24056" s="31"/>
    </row>
    <row r="24057" spans="2:3" x14ac:dyDescent="0.35">
      <c r="B24057" s="31"/>
      <c r="C24057" s="31"/>
    </row>
    <row r="24058" spans="2:3" x14ac:dyDescent="0.35">
      <c r="B24058" s="31"/>
      <c r="C24058" s="31"/>
    </row>
    <row r="24059" spans="2:3" x14ac:dyDescent="0.35">
      <c r="B24059" s="31"/>
      <c r="C24059" s="31"/>
    </row>
    <row r="24060" spans="2:3" x14ac:dyDescent="0.35">
      <c r="B24060" s="31"/>
      <c r="C24060" s="31"/>
    </row>
    <row r="24061" spans="2:3" x14ac:dyDescent="0.35">
      <c r="B24061" s="31"/>
      <c r="C24061" s="31"/>
    </row>
    <row r="24062" spans="2:3" x14ac:dyDescent="0.35">
      <c r="B24062" s="31"/>
      <c r="C24062" s="31"/>
    </row>
    <row r="24063" spans="2:3" x14ac:dyDescent="0.35">
      <c r="B24063" s="31"/>
      <c r="C24063" s="31"/>
    </row>
    <row r="24064" spans="2:3" x14ac:dyDescent="0.35">
      <c r="B24064" s="31"/>
      <c r="C24064" s="31"/>
    </row>
    <row r="24065" spans="2:3" x14ac:dyDescent="0.35">
      <c r="B24065" s="31"/>
      <c r="C24065" s="31"/>
    </row>
    <row r="24066" spans="2:3" x14ac:dyDescent="0.35">
      <c r="B24066" s="31"/>
      <c r="C24066" s="31"/>
    </row>
    <row r="24067" spans="2:3" x14ac:dyDescent="0.35">
      <c r="B24067" s="31"/>
      <c r="C24067" s="31"/>
    </row>
    <row r="24068" spans="2:3" x14ac:dyDescent="0.35">
      <c r="B24068" s="31"/>
      <c r="C24068" s="31"/>
    </row>
    <row r="24069" spans="2:3" x14ac:dyDescent="0.35">
      <c r="B24069" s="31"/>
      <c r="C24069" s="31"/>
    </row>
    <row r="24070" spans="2:3" x14ac:dyDescent="0.35">
      <c r="B24070" s="31"/>
      <c r="C24070" s="31"/>
    </row>
    <row r="24071" spans="2:3" x14ac:dyDescent="0.35">
      <c r="B24071" s="31"/>
      <c r="C24071" s="31"/>
    </row>
    <row r="24072" spans="2:3" x14ac:dyDescent="0.35">
      <c r="B24072" s="31"/>
      <c r="C24072" s="31"/>
    </row>
    <row r="24073" spans="2:3" x14ac:dyDescent="0.35">
      <c r="B24073" s="31"/>
      <c r="C24073" s="31"/>
    </row>
    <row r="24074" spans="2:3" x14ac:dyDescent="0.35">
      <c r="B24074" s="31"/>
      <c r="C24074" s="31"/>
    </row>
    <row r="24075" spans="2:3" x14ac:dyDescent="0.35">
      <c r="B24075" s="31"/>
      <c r="C24075" s="31"/>
    </row>
    <row r="24076" spans="2:3" x14ac:dyDescent="0.35">
      <c r="B24076" s="31"/>
      <c r="C24076" s="31"/>
    </row>
    <row r="24077" spans="2:3" x14ac:dyDescent="0.35">
      <c r="B24077" s="31"/>
      <c r="C24077" s="31"/>
    </row>
    <row r="24078" spans="2:3" x14ac:dyDescent="0.35">
      <c r="B24078" s="31"/>
      <c r="C24078" s="31"/>
    </row>
    <row r="24079" spans="2:3" x14ac:dyDescent="0.35">
      <c r="B24079" s="31"/>
      <c r="C24079" s="31"/>
    </row>
    <row r="24080" spans="2:3" x14ac:dyDescent="0.35">
      <c r="B24080" s="31"/>
      <c r="C24080" s="31"/>
    </row>
    <row r="24081" spans="2:3" x14ac:dyDescent="0.35">
      <c r="B24081" s="31"/>
      <c r="C24081" s="31"/>
    </row>
    <row r="24082" spans="2:3" x14ac:dyDescent="0.35">
      <c r="B24082" s="31"/>
      <c r="C24082" s="31"/>
    </row>
    <row r="24083" spans="2:3" x14ac:dyDescent="0.35">
      <c r="B24083" s="31"/>
      <c r="C24083" s="31"/>
    </row>
    <row r="24084" spans="2:3" x14ac:dyDescent="0.35">
      <c r="B24084" s="31"/>
      <c r="C24084" s="31"/>
    </row>
    <row r="24085" spans="2:3" x14ac:dyDescent="0.35">
      <c r="B24085" s="31"/>
      <c r="C24085" s="31"/>
    </row>
    <row r="24086" spans="2:3" x14ac:dyDescent="0.35">
      <c r="B24086" s="31"/>
      <c r="C24086" s="31"/>
    </row>
    <row r="24087" spans="2:3" x14ac:dyDescent="0.35">
      <c r="B24087" s="31"/>
      <c r="C24087" s="31"/>
    </row>
    <row r="24088" spans="2:3" x14ac:dyDescent="0.35">
      <c r="B24088" s="31"/>
      <c r="C24088" s="31"/>
    </row>
    <row r="24089" spans="2:3" x14ac:dyDescent="0.35">
      <c r="B24089" s="31"/>
      <c r="C24089" s="31"/>
    </row>
    <row r="24090" spans="2:3" x14ac:dyDescent="0.35">
      <c r="B24090" s="31"/>
      <c r="C24090" s="31"/>
    </row>
    <row r="24091" spans="2:3" x14ac:dyDescent="0.35">
      <c r="B24091" s="31"/>
      <c r="C24091" s="31"/>
    </row>
    <row r="24092" spans="2:3" x14ac:dyDescent="0.35">
      <c r="B24092" s="31"/>
      <c r="C24092" s="31"/>
    </row>
    <row r="24093" spans="2:3" x14ac:dyDescent="0.35">
      <c r="B24093" s="31"/>
      <c r="C24093" s="31"/>
    </row>
    <row r="24094" spans="2:3" x14ac:dyDescent="0.35">
      <c r="B24094" s="31"/>
      <c r="C24094" s="31"/>
    </row>
    <row r="24095" spans="2:3" x14ac:dyDescent="0.35">
      <c r="B24095" s="31"/>
      <c r="C24095" s="31"/>
    </row>
    <row r="24096" spans="2:3" x14ac:dyDescent="0.35">
      <c r="B24096" s="31"/>
      <c r="C24096" s="31"/>
    </row>
    <row r="24097" spans="2:3" x14ac:dyDescent="0.35">
      <c r="B24097" s="31"/>
      <c r="C24097" s="31"/>
    </row>
    <row r="24098" spans="2:3" x14ac:dyDescent="0.35">
      <c r="B24098" s="31"/>
      <c r="C24098" s="31"/>
    </row>
    <row r="24099" spans="2:3" x14ac:dyDescent="0.35">
      <c r="B24099" s="31"/>
      <c r="C24099" s="31"/>
    </row>
    <row r="24100" spans="2:3" x14ac:dyDescent="0.35">
      <c r="B24100" s="31"/>
      <c r="C24100" s="31"/>
    </row>
    <row r="24101" spans="2:3" x14ac:dyDescent="0.35">
      <c r="B24101" s="31"/>
      <c r="C24101" s="31"/>
    </row>
    <row r="24102" spans="2:3" x14ac:dyDescent="0.35">
      <c r="B24102" s="31"/>
      <c r="C24102" s="31"/>
    </row>
    <row r="24103" spans="2:3" x14ac:dyDescent="0.35">
      <c r="B24103" s="31"/>
      <c r="C24103" s="31"/>
    </row>
    <row r="24104" spans="2:3" x14ac:dyDescent="0.35">
      <c r="B24104" s="31"/>
      <c r="C24104" s="31"/>
    </row>
    <row r="24105" spans="2:3" x14ac:dyDescent="0.35">
      <c r="B24105" s="31"/>
      <c r="C24105" s="31"/>
    </row>
    <row r="24106" spans="2:3" x14ac:dyDescent="0.35">
      <c r="B24106" s="31"/>
      <c r="C24106" s="31"/>
    </row>
    <row r="24107" spans="2:3" x14ac:dyDescent="0.35">
      <c r="B24107" s="31"/>
      <c r="C24107" s="31"/>
    </row>
    <row r="24108" spans="2:3" x14ac:dyDescent="0.35">
      <c r="B24108" s="31"/>
      <c r="C24108" s="31"/>
    </row>
    <row r="24109" spans="2:3" x14ac:dyDescent="0.35">
      <c r="B24109" s="31"/>
      <c r="C24109" s="31"/>
    </row>
    <row r="24110" spans="2:3" x14ac:dyDescent="0.35">
      <c r="B24110" s="31"/>
      <c r="C24110" s="31"/>
    </row>
    <row r="24111" spans="2:3" x14ac:dyDescent="0.35">
      <c r="B24111" s="31"/>
      <c r="C24111" s="31"/>
    </row>
    <row r="24112" spans="2:3" x14ac:dyDescent="0.35">
      <c r="B24112" s="31"/>
      <c r="C24112" s="31"/>
    </row>
    <row r="24113" spans="2:3" x14ac:dyDescent="0.35">
      <c r="B24113" s="31"/>
      <c r="C24113" s="31"/>
    </row>
    <row r="24114" spans="2:3" x14ac:dyDescent="0.35">
      <c r="B24114" s="31"/>
      <c r="C24114" s="31"/>
    </row>
    <row r="24115" spans="2:3" x14ac:dyDescent="0.35">
      <c r="B24115" s="31"/>
      <c r="C24115" s="31"/>
    </row>
    <row r="24116" spans="2:3" x14ac:dyDescent="0.35">
      <c r="B24116" s="31"/>
      <c r="C24116" s="31"/>
    </row>
    <row r="24117" spans="2:3" x14ac:dyDescent="0.35">
      <c r="B24117" s="31"/>
      <c r="C24117" s="31"/>
    </row>
    <row r="24118" spans="2:3" x14ac:dyDescent="0.35">
      <c r="B24118" s="31"/>
      <c r="C24118" s="31"/>
    </row>
    <row r="24119" spans="2:3" x14ac:dyDescent="0.35">
      <c r="B24119" s="31"/>
      <c r="C24119" s="31"/>
    </row>
    <row r="24120" spans="2:3" x14ac:dyDescent="0.35">
      <c r="B24120" s="31"/>
      <c r="C24120" s="31"/>
    </row>
    <row r="24121" spans="2:3" x14ac:dyDescent="0.35">
      <c r="B24121" s="31"/>
      <c r="C24121" s="31"/>
    </row>
    <row r="24122" spans="2:3" x14ac:dyDescent="0.35">
      <c r="B24122" s="31"/>
      <c r="C24122" s="31"/>
    </row>
    <row r="24123" spans="2:3" x14ac:dyDescent="0.35">
      <c r="B24123" s="31"/>
      <c r="C24123" s="31"/>
    </row>
    <row r="24124" spans="2:3" x14ac:dyDescent="0.35">
      <c r="B24124" s="31"/>
      <c r="C24124" s="31"/>
    </row>
    <row r="24125" spans="2:3" x14ac:dyDescent="0.35">
      <c r="B24125" s="31"/>
      <c r="C24125" s="31"/>
    </row>
    <row r="24126" spans="2:3" x14ac:dyDescent="0.35">
      <c r="B24126" s="31"/>
      <c r="C24126" s="31"/>
    </row>
    <row r="24127" spans="2:3" x14ac:dyDescent="0.35">
      <c r="B24127" s="31"/>
      <c r="C24127" s="31"/>
    </row>
    <row r="24128" spans="2:3" x14ac:dyDescent="0.35">
      <c r="B24128" s="31"/>
      <c r="C24128" s="31"/>
    </row>
    <row r="24129" spans="2:3" x14ac:dyDescent="0.35">
      <c r="B24129" s="31"/>
      <c r="C24129" s="31"/>
    </row>
    <row r="24130" spans="2:3" x14ac:dyDescent="0.35">
      <c r="B24130" s="31"/>
      <c r="C24130" s="31"/>
    </row>
    <row r="24131" spans="2:3" x14ac:dyDescent="0.35">
      <c r="B24131" s="31"/>
      <c r="C24131" s="31"/>
    </row>
    <row r="24132" spans="2:3" x14ac:dyDescent="0.35">
      <c r="B24132" s="31"/>
      <c r="C24132" s="31"/>
    </row>
    <row r="24133" spans="2:3" x14ac:dyDescent="0.35">
      <c r="B24133" s="31"/>
      <c r="C24133" s="31"/>
    </row>
    <row r="24134" spans="2:3" x14ac:dyDescent="0.35">
      <c r="B24134" s="31"/>
      <c r="C24134" s="31"/>
    </row>
    <row r="24135" spans="2:3" x14ac:dyDescent="0.35">
      <c r="B24135" s="31"/>
      <c r="C24135" s="31"/>
    </row>
    <row r="24136" spans="2:3" x14ac:dyDescent="0.35">
      <c r="B24136" s="31"/>
      <c r="C24136" s="31"/>
    </row>
    <row r="24137" spans="2:3" x14ac:dyDescent="0.35">
      <c r="B24137" s="31"/>
      <c r="C24137" s="31"/>
    </row>
    <row r="24138" spans="2:3" x14ac:dyDescent="0.35">
      <c r="B24138" s="31"/>
      <c r="C24138" s="31"/>
    </row>
    <row r="24139" spans="2:3" x14ac:dyDescent="0.35">
      <c r="B24139" s="31"/>
      <c r="C24139" s="31"/>
    </row>
    <row r="24140" spans="2:3" x14ac:dyDescent="0.35">
      <c r="B24140" s="31"/>
      <c r="C24140" s="31"/>
    </row>
    <row r="24141" spans="2:3" x14ac:dyDescent="0.35">
      <c r="B24141" s="31"/>
      <c r="C24141" s="31"/>
    </row>
    <row r="24142" spans="2:3" x14ac:dyDescent="0.35">
      <c r="B24142" s="31"/>
      <c r="C24142" s="31"/>
    </row>
    <row r="24143" spans="2:3" x14ac:dyDescent="0.35">
      <c r="B24143" s="31"/>
      <c r="C24143" s="31"/>
    </row>
    <row r="24144" spans="2:3" x14ac:dyDescent="0.35">
      <c r="B24144" s="31"/>
      <c r="C24144" s="31"/>
    </row>
    <row r="24145" spans="2:3" x14ac:dyDescent="0.35">
      <c r="B24145" s="31"/>
      <c r="C24145" s="31"/>
    </row>
    <row r="24146" spans="2:3" x14ac:dyDescent="0.35">
      <c r="B24146" s="31"/>
      <c r="C24146" s="31"/>
    </row>
    <row r="24147" spans="2:3" x14ac:dyDescent="0.35">
      <c r="B24147" s="31"/>
      <c r="C24147" s="31"/>
    </row>
    <row r="24148" spans="2:3" x14ac:dyDescent="0.35">
      <c r="B24148" s="31"/>
      <c r="C24148" s="31"/>
    </row>
    <row r="24149" spans="2:3" x14ac:dyDescent="0.35">
      <c r="B24149" s="31"/>
      <c r="C24149" s="31"/>
    </row>
    <row r="24150" spans="2:3" x14ac:dyDescent="0.35">
      <c r="B24150" s="31"/>
      <c r="C24150" s="31"/>
    </row>
    <row r="24151" spans="2:3" x14ac:dyDescent="0.35">
      <c r="B24151" s="31"/>
      <c r="C24151" s="31"/>
    </row>
    <row r="24152" spans="2:3" x14ac:dyDescent="0.35">
      <c r="B24152" s="31"/>
      <c r="C24152" s="31"/>
    </row>
    <row r="24153" spans="2:3" x14ac:dyDescent="0.35">
      <c r="B24153" s="31"/>
      <c r="C24153" s="31"/>
    </row>
    <row r="24154" spans="2:3" x14ac:dyDescent="0.35">
      <c r="B24154" s="31"/>
      <c r="C24154" s="31"/>
    </row>
    <row r="24155" spans="2:3" x14ac:dyDescent="0.35">
      <c r="B24155" s="31"/>
      <c r="C24155" s="31"/>
    </row>
    <row r="24156" spans="2:3" x14ac:dyDescent="0.35">
      <c r="B24156" s="31"/>
      <c r="C24156" s="31"/>
    </row>
    <row r="24157" spans="2:3" x14ac:dyDescent="0.35">
      <c r="B24157" s="31"/>
      <c r="C24157" s="31"/>
    </row>
    <row r="24158" spans="2:3" x14ac:dyDescent="0.35">
      <c r="B24158" s="31"/>
      <c r="C24158" s="31"/>
    </row>
    <row r="24159" spans="2:3" x14ac:dyDescent="0.35">
      <c r="B24159" s="31"/>
      <c r="C24159" s="31"/>
    </row>
    <row r="24160" spans="2:3" x14ac:dyDescent="0.35">
      <c r="B24160" s="31"/>
      <c r="C24160" s="31"/>
    </row>
    <row r="24161" spans="2:3" x14ac:dyDescent="0.35">
      <c r="B24161" s="31"/>
      <c r="C24161" s="31"/>
    </row>
    <row r="24162" spans="2:3" x14ac:dyDescent="0.35">
      <c r="B24162" s="31"/>
      <c r="C24162" s="31"/>
    </row>
    <row r="24163" spans="2:3" x14ac:dyDescent="0.35">
      <c r="B24163" s="31"/>
      <c r="C24163" s="31"/>
    </row>
    <row r="24164" spans="2:3" x14ac:dyDescent="0.35">
      <c r="B24164" s="31"/>
      <c r="C24164" s="31"/>
    </row>
    <row r="24165" spans="2:3" x14ac:dyDescent="0.35">
      <c r="B24165" s="31"/>
      <c r="C24165" s="31"/>
    </row>
    <row r="24166" spans="2:3" x14ac:dyDescent="0.35">
      <c r="B24166" s="31"/>
      <c r="C24166" s="31"/>
    </row>
    <row r="24167" spans="2:3" x14ac:dyDescent="0.35">
      <c r="B24167" s="31"/>
      <c r="C24167" s="31"/>
    </row>
    <row r="24168" spans="2:3" x14ac:dyDescent="0.35">
      <c r="B24168" s="31"/>
      <c r="C24168" s="31"/>
    </row>
    <row r="24169" spans="2:3" x14ac:dyDescent="0.35">
      <c r="B24169" s="31"/>
      <c r="C24169" s="31"/>
    </row>
    <row r="24170" spans="2:3" x14ac:dyDescent="0.35">
      <c r="B24170" s="31"/>
      <c r="C24170" s="31"/>
    </row>
    <row r="24171" spans="2:3" x14ac:dyDescent="0.35">
      <c r="B24171" s="31"/>
      <c r="C24171" s="31"/>
    </row>
    <row r="24172" spans="2:3" x14ac:dyDescent="0.35">
      <c r="B24172" s="31"/>
      <c r="C24172" s="31"/>
    </row>
    <row r="24173" spans="2:3" x14ac:dyDescent="0.35">
      <c r="B24173" s="31"/>
      <c r="C24173" s="31"/>
    </row>
    <row r="24174" spans="2:3" x14ac:dyDescent="0.35">
      <c r="B24174" s="31"/>
      <c r="C24174" s="31"/>
    </row>
    <row r="24175" spans="2:3" x14ac:dyDescent="0.35">
      <c r="B24175" s="31"/>
      <c r="C24175" s="31"/>
    </row>
    <row r="24176" spans="2:3" x14ac:dyDescent="0.35">
      <c r="B24176" s="31"/>
      <c r="C24176" s="31"/>
    </row>
    <row r="24177" spans="2:3" x14ac:dyDescent="0.35">
      <c r="B24177" s="31"/>
      <c r="C24177" s="31"/>
    </row>
    <row r="24178" spans="2:3" x14ac:dyDescent="0.35">
      <c r="B24178" s="31"/>
      <c r="C24178" s="31"/>
    </row>
    <row r="24179" spans="2:3" x14ac:dyDescent="0.35">
      <c r="B24179" s="31"/>
      <c r="C24179" s="31"/>
    </row>
    <row r="24180" spans="2:3" x14ac:dyDescent="0.35">
      <c r="B24180" s="31"/>
      <c r="C24180" s="31"/>
    </row>
    <row r="24181" spans="2:3" x14ac:dyDescent="0.35">
      <c r="B24181" s="31"/>
      <c r="C24181" s="31"/>
    </row>
    <row r="24182" spans="2:3" x14ac:dyDescent="0.35">
      <c r="B24182" s="31"/>
      <c r="C24182" s="31"/>
    </row>
    <row r="24183" spans="2:3" x14ac:dyDescent="0.35">
      <c r="B24183" s="31"/>
      <c r="C24183" s="31"/>
    </row>
    <row r="24184" spans="2:3" x14ac:dyDescent="0.35">
      <c r="B24184" s="31"/>
      <c r="C24184" s="31"/>
    </row>
    <row r="24185" spans="2:3" x14ac:dyDescent="0.35">
      <c r="B24185" s="31"/>
      <c r="C24185" s="31"/>
    </row>
    <row r="24186" spans="2:3" x14ac:dyDescent="0.35">
      <c r="B24186" s="31"/>
      <c r="C24186" s="31"/>
    </row>
    <row r="24187" spans="2:3" x14ac:dyDescent="0.35">
      <c r="B24187" s="31"/>
      <c r="C24187" s="31"/>
    </row>
    <row r="24188" spans="2:3" x14ac:dyDescent="0.35">
      <c r="B24188" s="31"/>
      <c r="C24188" s="31"/>
    </row>
    <row r="24189" spans="2:3" x14ac:dyDescent="0.35">
      <c r="B24189" s="31"/>
      <c r="C24189" s="31"/>
    </row>
    <row r="24190" spans="2:3" x14ac:dyDescent="0.35">
      <c r="B24190" s="31"/>
      <c r="C24190" s="31"/>
    </row>
    <row r="24191" spans="2:3" x14ac:dyDescent="0.35">
      <c r="B24191" s="31"/>
      <c r="C24191" s="31"/>
    </row>
    <row r="24192" spans="2:3" x14ac:dyDescent="0.35">
      <c r="B24192" s="31"/>
      <c r="C24192" s="31"/>
    </row>
    <row r="24193" spans="2:3" x14ac:dyDescent="0.35">
      <c r="B24193" s="31"/>
      <c r="C24193" s="31"/>
    </row>
    <row r="24194" spans="2:3" x14ac:dyDescent="0.35">
      <c r="B24194" s="31"/>
      <c r="C24194" s="31"/>
    </row>
    <row r="24195" spans="2:3" x14ac:dyDescent="0.35">
      <c r="B24195" s="31"/>
      <c r="C24195" s="31"/>
    </row>
    <row r="24196" spans="2:3" x14ac:dyDescent="0.35">
      <c r="B24196" s="31"/>
      <c r="C24196" s="31"/>
    </row>
    <row r="24197" spans="2:3" x14ac:dyDescent="0.35">
      <c r="B24197" s="31"/>
      <c r="C24197" s="31"/>
    </row>
    <row r="24198" spans="2:3" x14ac:dyDescent="0.35">
      <c r="B24198" s="31"/>
      <c r="C24198" s="31"/>
    </row>
    <row r="24199" spans="2:3" x14ac:dyDescent="0.35">
      <c r="B24199" s="31"/>
      <c r="C24199" s="31"/>
    </row>
    <row r="24200" spans="2:3" x14ac:dyDescent="0.35">
      <c r="B24200" s="31"/>
      <c r="C24200" s="31"/>
    </row>
    <row r="24201" spans="2:3" x14ac:dyDescent="0.35">
      <c r="B24201" s="31"/>
      <c r="C24201" s="31"/>
    </row>
    <row r="24202" spans="2:3" x14ac:dyDescent="0.35">
      <c r="B24202" s="31"/>
      <c r="C24202" s="31"/>
    </row>
    <row r="24203" spans="2:3" x14ac:dyDescent="0.35">
      <c r="B24203" s="31"/>
      <c r="C24203" s="31"/>
    </row>
    <row r="24204" spans="2:3" x14ac:dyDescent="0.35">
      <c r="B24204" s="31"/>
      <c r="C24204" s="31"/>
    </row>
    <row r="24205" spans="2:3" x14ac:dyDescent="0.35">
      <c r="B24205" s="31"/>
      <c r="C24205" s="31"/>
    </row>
    <row r="24206" spans="2:3" x14ac:dyDescent="0.35">
      <c r="B24206" s="31"/>
      <c r="C24206" s="31"/>
    </row>
    <row r="24207" spans="2:3" x14ac:dyDescent="0.35">
      <c r="B24207" s="31"/>
      <c r="C24207" s="31"/>
    </row>
    <row r="24208" spans="2:3" x14ac:dyDescent="0.35">
      <c r="B24208" s="31"/>
      <c r="C24208" s="31"/>
    </row>
    <row r="24209" spans="2:3" x14ac:dyDescent="0.35">
      <c r="B24209" s="31"/>
      <c r="C24209" s="31"/>
    </row>
    <row r="24210" spans="2:3" x14ac:dyDescent="0.35">
      <c r="B24210" s="31"/>
      <c r="C24210" s="31"/>
    </row>
    <row r="24211" spans="2:3" x14ac:dyDescent="0.35">
      <c r="B24211" s="31"/>
      <c r="C24211" s="31"/>
    </row>
    <row r="24212" spans="2:3" x14ac:dyDescent="0.35">
      <c r="B24212" s="31"/>
      <c r="C24212" s="31"/>
    </row>
    <row r="24213" spans="2:3" x14ac:dyDescent="0.35">
      <c r="B24213" s="31"/>
      <c r="C24213" s="31"/>
    </row>
    <row r="24214" spans="2:3" x14ac:dyDescent="0.35">
      <c r="B24214" s="31"/>
      <c r="C24214" s="31"/>
    </row>
    <row r="24215" spans="2:3" x14ac:dyDescent="0.35">
      <c r="B24215" s="31"/>
      <c r="C24215" s="31"/>
    </row>
    <row r="24216" spans="2:3" x14ac:dyDescent="0.35">
      <c r="B24216" s="31"/>
      <c r="C24216" s="31"/>
    </row>
    <row r="24217" spans="2:3" x14ac:dyDescent="0.35">
      <c r="B24217" s="31"/>
      <c r="C24217" s="31"/>
    </row>
    <row r="24218" spans="2:3" x14ac:dyDescent="0.35">
      <c r="B24218" s="31"/>
      <c r="C24218" s="31"/>
    </row>
    <row r="24219" spans="2:3" x14ac:dyDescent="0.35">
      <c r="B24219" s="31"/>
      <c r="C24219" s="31"/>
    </row>
    <row r="24220" spans="2:3" x14ac:dyDescent="0.35">
      <c r="B24220" s="31"/>
      <c r="C24220" s="31"/>
    </row>
    <row r="24221" spans="2:3" x14ac:dyDescent="0.35">
      <c r="B24221" s="31"/>
      <c r="C24221" s="31"/>
    </row>
    <row r="24222" spans="2:3" x14ac:dyDescent="0.35">
      <c r="B24222" s="31"/>
      <c r="C24222" s="31"/>
    </row>
    <row r="24223" spans="2:3" x14ac:dyDescent="0.35">
      <c r="B24223" s="31"/>
      <c r="C24223" s="31"/>
    </row>
    <row r="24224" spans="2:3" x14ac:dyDescent="0.35">
      <c r="B24224" s="31"/>
      <c r="C24224" s="31"/>
    </row>
    <row r="24225" spans="2:3" x14ac:dyDescent="0.35">
      <c r="B24225" s="31"/>
      <c r="C24225" s="31"/>
    </row>
    <row r="24226" spans="2:3" x14ac:dyDescent="0.35">
      <c r="B24226" s="31"/>
      <c r="C24226" s="31"/>
    </row>
    <row r="24227" spans="2:3" x14ac:dyDescent="0.35">
      <c r="B24227" s="31"/>
      <c r="C24227" s="31"/>
    </row>
    <row r="24228" spans="2:3" x14ac:dyDescent="0.35">
      <c r="B24228" s="31"/>
      <c r="C24228" s="31"/>
    </row>
    <row r="24229" spans="2:3" x14ac:dyDescent="0.35">
      <c r="B24229" s="31"/>
      <c r="C24229" s="31"/>
    </row>
    <row r="24230" spans="2:3" x14ac:dyDescent="0.35">
      <c r="B24230" s="31"/>
      <c r="C24230" s="31"/>
    </row>
    <row r="24231" spans="2:3" x14ac:dyDescent="0.35">
      <c r="B24231" s="31"/>
      <c r="C24231" s="31"/>
    </row>
    <row r="24232" spans="2:3" x14ac:dyDescent="0.35">
      <c r="B24232" s="31"/>
      <c r="C24232" s="31"/>
    </row>
    <row r="24233" spans="2:3" x14ac:dyDescent="0.35">
      <c r="B24233" s="31"/>
      <c r="C24233" s="31"/>
    </row>
    <row r="24234" spans="2:3" x14ac:dyDescent="0.35">
      <c r="B24234" s="31"/>
      <c r="C24234" s="31"/>
    </row>
    <row r="24235" spans="2:3" x14ac:dyDescent="0.35">
      <c r="B24235" s="31"/>
      <c r="C24235" s="31"/>
    </row>
    <row r="24236" spans="2:3" x14ac:dyDescent="0.35">
      <c r="B24236" s="31"/>
      <c r="C24236" s="31"/>
    </row>
    <row r="24237" spans="2:3" x14ac:dyDescent="0.35">
      <c r="B24237" s="31"/>
      <c r="C24237" s="31"/>
    </row>
    <row r="24238" spans="2:3" x14ac:dyDescent="0.35">
      <c r="B24238" s="31"/>
      <c r="C24238" s="31"/>
    </row>
    <row r="24239" spans="2:3" x14ac:dyDescent="0.35">
      <c r="B24239" s="31"/>
      <c r="C24239" s="31"/>
    </row>
    <row r="24240" spans="2:3" x14ac:dyDescent="0.35">
      <c r="B24240" s="31"/>
      <c r="C24240" s="31"/>
    </row>
    <row r="24241" spans="2:3" x14ac:dyDescent="0.35">
      <c r="B24241" s="31"/>
      <c r="C24241" s="31"/>
    </row>
    <row r="24242" spans="2:3" x14ac:dyDescent="0.35">
      <c r="B24242" s="31"/>
      <c r="C24242" s="31"/>
    </row>
    <row r="24243" spans="2:3" x14ac:dyDescent="0.35">
      <c r="B24243" s="31"/>
      <c r="C24243" s="31"/>
    </row>
    <row r="24244" spans="2:3" x14ac:dyDescent="0.35">
      <c r="B24244" s="31"/>
      <c r="C24244" s="31"/>
    </row>
    <row r="24245" spans="2:3" x14ac:dyDescent="0.35">
      <c r="B24245" s="31"/>
      <c r="C24245" s="31"/>
    </row>
    <row r="24246" spans="2:3" x14ac:dyDescent="0.35">
      <c r="B24246" s="31"/>
      <c r="C24246" s="31"/>
    </row>
    <row r="24247" spans="2:3" x14ac:dyDescent="0.35">
      <c r="B24247" s="31"/>
      <c r="C24247" s="31"/>
    </row>
    <row r="24248" spans="2:3" x14ac:dyDescent="0.35">
      <c r="B24248" s="31"/>
      <c r="C24248" s="31"/>
    </row>
    <row r="24249" spans="2:3" x14ac:dyDescent="0.35">
      <c r="B24249" s="31"/>
      <c r="C24249" s="31"/>
    </row>
    <row r="24250" spans="2:3" x14ac:dyDescent="0.35">
      <c r="B24250" s="31"/>
      <c r="C24250" s="31"/>
    </row>
    <row r="24251" spans="2:3" x14ac:dyDescent="0.35">
      <c r="B24251" s="31"/>
      <c r="C24251" s="31"/>
    </row>
    <row r="24252" spans="2:3" x14ac:dyDescent="0.35">
      <c r="B24252" s="31"/>
      <c r="C24252" s="31"/>
    </row>
    <row r="24253" spans="2:3" x14ac:dyDescent="0.35">
      <c r="B24253" s="31"/>
      <c r="C24253" s="31"/>
    </row>
    <row r="24254" spans="2:3" x14ac:dyDescent="0.35">
      <c r="B24254" s="31"/>
      <c r="C24254" s="31"/>
    </row>
    <row r="24255" spans="2:3" x14ac:dyDescent="0.35">
      <c r="B24255" s="31"/>
      <c r="C24255" s="31"/>
    </row>
    <row r="24256" spans="2:3" x14ac:dyDescent="0.35">
      <c r="B24256" s="31"/>
      <c r="C24256" s="31"/>
    </row>
    <row r="24257" spans="2:3" x14ac:dyDescent="0.35">
      <c r="B24257" s="31"/>
      <c r="C24257" s="31"/>
    </row>
    <row r="24258" spans="2:3" x14ac:dyDescent="0.35">
      <c r="B24258" s="31"/>
      <c r="C24258" s="31"/>
    </row>
    <row r="24259" spans="2:3" x14ac:dyDescent="0.35">
      <c r="B24259" s="31"/>
      <c r="C24259" s="31"/>
    </row>
    <row r="24260" spans="2:3" x14ac:dyDescent="0.35">
      <c r="B24260" s="31"/>
      <c r="C24260" s="31"/>
    </row>
    <row r="24261" spans="2:3" x14ac:dyDescent="0.35">
      <c r="B24261" s="31"/>
      <c r="C24261" s="31"/>
    </row>
    <row r="24262" spans="2:3" x14ac:dyDescent="0.35">
      <c r="B24262" s="31"/>
      <c r="C24262" s="31"/>
    </row>
    <row r="24263" spans="2:3" x14ac:dyDescent="0.35">
      <c r="B24263" s="31"/>
      <c r="C24263" s="31"/>
    </row>
    <row r="24264" spans="2:3" x14ac:dyDescent="0.35">
      <c r="B24264" s="31"/>
      <c r="C24264" s="31"/>
    </row>
    <row r="24265" spans="2:3" x14ac:dyDescent="0.35">
      <c r="B24265" s="31"/>
      <c r="C24265" s="31"/>
    </row>
    <row r="24266" spans="2:3" x14ac:dyDescent="0.35">
      <c r="B24266" s="31"/>
      <c r="C24266" s="31"/>
    </row>
    <row r="24267" spans="2:3" x14ac:dyDescent="0.35">
      <c r="B24267" s="31"/>
      <c r="C24267" s="31"/>
    </row>
    <row r="24268" spans="2:3" x14ac:dyDescent="0.35">
      <c r="B24268" s="31"/>
      <c r="C24268" s="31"/>
    </row>
    <row r="24269" spans="2:3" x14ac:dyDescent="0.35">
      <c r="B24269" s="31"/>
      <c r="C24269" s="31"/>
    </row>
    <row r="24270" spans="2:3" x14ac:dyDescent="0.35">
      <c r="B24270" s="31"/>
      <c r="C24270" s="31"/>
    </row>
    <row r="24271" spans="2:3" x14ac:dyDescent="0.35">
      <c r="B24271" s="31"/>
      <c r="C24271" s="31"/>
    </row>
    <row r="24272" spans="2:3" x14ac:dyDescent="0.35">
      <c r="B24272" s="31"/>
      <c r="C24272" s="31"/>
    </row>
    <row r="24273" spans="2:3" x14ac:dyDescent="0.35">
      <c r="B24273" s="31"/>
      <c r="C24273" s="31"/>
    </row>
    <row r="24274" spans="2:3" x14ac:dyDescent="0.35">
      <c r="B24274" s="31"/>
      <c r="C24274" s="31"/>
    </row>
    <row r="24275" spans="2:3" x14ac:dyDescent="0.35">
      <c r="B24275" s="31"/>
      <c r="C24275" s="31"/>
    </row>
    <row r="24276" spans="2:3" x14ac:dyDescent="0.35">
      <c r="B24276" s="31"/>
      <c r="C24276" s="31"/>
    </row>
    <row r="24277" spans="2:3" x14ac:dyDescent="0.35">
      <c r="B24277" s="31"/>
      <c r="C24277" s="31"/>
    </row>
    <row r="24278" spans="2:3" x14ac:dyDescent="0.35">
      <c r="B24278" s="31"/>
      <c r="C24278" s="31"/>
    </row>
    <row r="24279" spans="2:3" x14ac:dyDescent="0.35">
      <c r="B24279" s="31"/>
      <c r="C24279" s="31"/>
    </row>
    <row r="24280" spans="2:3" x14ac:dyDescent="0.35">
      <c r="B24280" s="31"/>
      <c r="C24280" s="31"/>
    </row>
    <row r="24281" spans="2:3" x14ac:dyDescent="0.35">
      <c r="B24281" s="31"/>
      <c r="C24281" s="31"/>
    </row>
    <row r="24282" spans="2:3" x14ac:dyDescent="0.35">
      <c r="B24282" s="31"/>
      <c r="C24282" s="31"/>
    </row>
    <row r="24283" spans="2:3" x14ac:dyDescent="0.35">
      <c r="B24283" s="31"/>
      <c r="C24283" s="31"/>
    </row>
    <row r="24284" spans="2:3" x14ac:dyDescent="0.35">
      <c r="B24284" s="31"/>
      <c r="C24284" s="31"/>
    </row>
    <row r="24285" spans="2:3" x14ac:dyDescent="0.35">
      <c r="B24285" s="31"/>
      <c r="C24285" s="31"/>
    </row>
    <row r="24286" spans="2:3" x14ac:dyDescent="0.35">
      <c r="B24286" s="31"/>
      <c r="C24286" s="31"/>
    </row>
    <row r="24287" spans="2:3" x14ac:dyDescent="0.35">
      <c r="B24287" s="31"/>
      <c r="C24287" s="31"/>
    </row>
    <row r="24288" spans="2:3" x14ac:dyDescent="0.35">
      <c r="B24288" s="31"/>
      <c r="C24288" s="31"/>
    </row>
    <row r="24289" spans="2:3" x14ac:dyDescent="0.35">
      <c r="B24289" s="31"/>
      <c r="C24289" s="31"/>
    </row>
    <row r="24290" spans="2:3" x14ac:dyDescent="0.35">
      <c r="B24290" s="31"/>
      <c r="C24290" s="31"/>
    </row>
    <row r="24291" spans="2:3" x14ac:dyDescent="0.35">
      <c r="B24291" s="31"/>
      <c r="C24291" s="31"/>
    </row>
    <row r="24292" spans="2:3" x14ac:dyDescent="0.35">
      <c r="B24292" s="31"/>
      <c r="C24292" s="31"/>
    </row>
    <row r="24293" spans="2:3" x14ac:dyDescent="0.35">
      <c r="B24293" s="31"/>
      <c r="C24293" s="31"/>
    </row>
    <row r="24294" spans="2:3" x14ac:dyDescent="0.35">
      <c r="B24294" s="31"/>
      <c r="C24294" s="31"/>
    </row>
    <row r="24295" spans="2:3" x14ac:dyDescent="0.35">
      <c r="B24295" s="31"/>
      <c r="C24295" s="31"/>
    </row>
    <row r="24296" spans="2:3" x14ac:dyDescent="0.35">
      <c r="B24296" s="31"/>
      <c r="C24296" s="31"/>
    </row>
    <row r="24297" spans="2:3" x14ac:dyDescent="0.35">
      <c r="B24297" s="31"/>
      <c r="C24297" s="31"/>
    </row>
    <row r="24298" spans="2:3" x14ac:dyDescent="0.35">
      <c r="B24298" s="31"/>
      <c r="C24298" s="31"/>
    </row>
    <row r="24299" spans="2:3" x14ac:dyDescent="0.35">
      <c r="B24299" s="31"/>
      <c r="C24299" s="31"/>
    </row>
    <row r="24300" spans="2:3" x14ac:dyDescent="0.35">
      <c r="B24300" s="31"/>
      <c r="C24300" s="31"/>
    </row>
    <row r="24301" spans="2:3" x14ac:dyDescent="0.35">
      <c r="B24301" s="31"/>
      <c r="C24301" s="31"/>
    </row>
    <row r="24302" spans="2:3" x14ac:dyDescent="0.35">
      <c r="B24302" s="31"/>
      <c r="C24302" s="31"/>
    </row>
    <row r="24303" spans="2:3" x14ac:dyDescent="0.35">
      <c r="B24303" s="31"/>
      <c r="C24303" s="31"/>
    </row>
    <row r="24304" spans="2:3" x14ac:dyDescent="0.35">
      <c r="B24304" s="31"/>
      <c r="C24304" s="31"/>
    </row>
    <row r="24305" spans="2:3" x14ac:dyDescent="0.35">
      <c r="B24305" s="31"/>
      <c r="C24305" s="31"/>
    </row>
    <row r="24306" spans="2:3" x14ac:dyDescent="0.35">
      <c r="B24306" s="31"/>
      <c r="C24306" s="31"/>
    </row>
    <row r="24307" spans="2:3" x14ac:dyDescent="0.35">
      <c r="B24307" s="31"/>
      <c r="C24307" s="31"/>
    </row>
    <row r="24308" spans="2:3" x14ac:dyDescent="0.35">
      <c r="B24308" s="31"/>
      <c r="C24308" s="31"/>
    </row>
    <row r="24309" spans="2:3" x14ac:dyDescent="0.35">
      <c r="B24309" s="31"/>
      <c r="C24309" s="31"/>
    </row>
    <row r="24310" spans="2:3" x14ac:dyDescent="0.35">
      <c r="B24310" s="31"/>
      <c r="C24310" s="31"/>
    </row>
    <row r="24311" spans="2:3" x14ac:dyDescent="0.35">
      <c r="B24311" s="31"/>
      <c r="C24311" s="31"/>
    </row>
    <row r="24312" spans="2:3" x14ac:dyDescent="0.35">
      <c r="B24312" s="31"/>
      <c r="C24312" s="31"/>
    </row>
    <row r="24313" spans="2:3" x14ac:dyDescent="0.35">
      <c r="B24313" s="31"/>
      <c r="C24313" s="31"/>
    </row>
    <row r="24314" spans="2:3" x14ac:dyDescent="0.35">
      <c r="B24314" s="31"/>
      <c r="C24314" s="31"/>
    </row>
    <row r="24315" spans="2:3" x14ac:dyDescent="0.35">
      <c r="B24315" s="31"/>
      <c r="C24315" s="31"/>
    </row>
    <row r="24316" spans="2:3" x14ac:dyDescent="0.35">
      <c r="B24316" s="31"/>
      <c r="C24316" s="31"/>
    </row>
    <row r="24317" spans="2:3" x14ac:dyDescent="0.35">
      <c r="B24317" s="31"/>
      <c r="C24317" s="31"/>
    </row>
    <row r="24318" spans="2:3" x14ac:dyDescent="0.35">
      <c r="B24318" s="31"/>
      <c r="C24318" s="31"/>
    </row>
    <row r="24319" spans="2:3" x14ac:dyDescent="0.35">
      <c r="B24319" s="31"/>
      <c r="C24319" s="31"/>
    </row>
    <row r="24320" spans="2:3" x14ac:dyDescent="0.35">
      <c r="B24320" s="31"/>
      <c r="C24320" s="31"/>
    </row>
    <row r="24321" spans="2:3" x14ac:dyDescent="0.35">
      <c r="B24321" s="31"/>
      <c r="C24321" s="31"/>
    </row>
    <row r="24322" spans="2:3" x14ac:dyDescent="0.35">
      <c r="B24322" s="31"/>
      <c r="C24322" s="31"/>
    </row>
    <row r="24323" spans="2:3" x14ac:dyDescent="0.35">
      <c r="B24323" s="31"/>
      <c r="C24323" s="31"/>
    </row>
    <row r="24324" spans="2:3" x14ac:dyDescent="0.35">
      <c r="B24324" s="31"/>
      <c r="C24324" s="31"/>
    </row>
    <row r="24325" spans="2:3" x14ac:dyDescent="0.35">
      <c r="B24325" s="31"/>
      <c r="C24325" s="31"/>
    </row>
    <row r="24326" spans="2:3" x14ac:dyDescent="0.35">
      <c r="B24326" s="31"/>
      <c r="C24326" s="31"/>
    </row>
    <row r="24327" spans="2:3" x14ac:dyDescent="0.35">
      <c r="B24327" s="31"/>
      <c r="C24327" s="31"/>
    </row>
    <row r="24328" spans="2:3" x14ac:dyDescent="0.35">
      <c r="B24328" s="31"/>
      <c r="C24328" s="31"/>
    </row>
    <row r="24329" spans="2:3" x14ac:dyDescent="0.35">
      <c r="B24329" s="31"/>
      <c r="C24329" s="31"/>
    </row>
    <row r="24330" spans="2:3" x14ac:dyDescent="0.35">
      <c r="B24330" s="31"/>
      <c r="C24330" s="31"/>
    </row>
    <row r="24331" spans="2:3" x14ac:dyDescent="0.35">
      <c r="B24331" s="31"/>
      <c r="C24331" s="31"/>
    </row>
    <row r="24332" spans="2:3" x14ac:dyDescent="0.35">
      <c r="B24332" s="31"/>
      <c r="C24332" s="31"/>
    </row>
    <row r="24333" spans="2:3" x14ac:dyDescent="0.35">
      <c r="B24333" s="31"/>
      <c r="C24333" s="31"/>
    </row>
    <row r="24334" spans="2:3" x14ac:dyDescent="0.35">
      <c r="B24334" s="31"/>
      <c r="C24334" s="31"/>
    </row>
    <row r="24335" spans="2:3" x14ac:dyDescent="0.35">
      <c r="B24335" s="31"/>
      <c r="C24335" s="31"/>
    </row>
    <row r="24336" spans="2:3" x14ac:dyDescent="0.35">
      <c r="B24336" s="31"/>
      <c r="C24336" s="31"/>
    </row>
    <row r="24337" spans="2:3" x14ac:dyDescent="0.35">
      <c r="B24337" s="31"/>
      <c r="C24337" s="31"/>
    </row>
    <row r="24338" spans="2:3" x14ac:dyDescent="0.35">
      <c r="B24338" s="31"/>
      <c r="C24338" s="31"/>
    </row>
    <row r="24339" spans="2:3" x14ac:dyDescent="0.35">
      <c r="B24339" s="31"/>
      <c r="C24339" s="31"/>
    </row>
    <row r="24340" spans="2:3" x14ac:dyDescent="0.35">
      <c r="B24340" s="31"/>
      <c r="C24340" s="31"/>
    </row>
    <row r="24341" spans="2:3" x14ac:dyDescent="0.35">
      <c r="B24341" s="31"/>
      <c r="C24341" s="31"/>
    </row>
    <row r="24342" spans="2:3" x14ac:dyDescent="0.35">
      <c r="B24342" s="31"/>
      <c r="C24342" s="31"/>
    </row>
    <row r="24343" spans="2:3" x14ac:dyDescent="0.35">
      <c r="B24343" s="31"/>
      <c r="C24343" s="31"/>
    </row>
    <row r="24344" spans="2:3" x14ac:dyDescent="0.35">
      <c r="B24344" s="31"/>
      <c r="C24344" s="31"/>
    </row>
    <row r="24345" spans="2:3" x14ac:dyDescent="0.35">
      <c r="B24345" s="31"/>
      <c r="C24345" s="31"/>
    </row>
    <row r="24346" spans="2:3" x14ac:dyDescent="0.35">
      <c r="B24346" s="31"/>
      <c r="C24346" s="31"/>
    </row>
    <row r="24347" spans="2:3" x14ac:dyDescent="0.35">
      <c r="B24347" s="31"/>
      <c r="C24347" s="31"/>
    </row>
    <row r="24348" spans="2:3" x14ac:dyDescent="0.35">
      <c r="B24348" s="31"/>
      <c r="C24348" s="31"/>
    </row>
    <row r="24349" spans="2:3" x14ac:dyDescent="0.35">
      <c r="B24349" s="31"/>
      <c r="C24349" s="31"/>
    </row>
    <row r="24350" spans="2:3" x14ac:dyDescent="0.35">
      <c r="B24350" s="31"/>
      <c r="C24350" s="31"/>
    </row>
    <row r="24351" spans="2:3" x14ac:dyDescent="0.35">
      <c r="B24351" s="31"/>
      <c r="C24351" s="31"/>
    </row>
    <row r="24352" spans="2:3" x14ac:dyDescent="0.35">
      <c r="B24352" s="31"/>
      <c r="C24352" s="31"/>
    </row>
    <row r="24353" spans="2:3" x14ac:dyDescent="0.35">
      <c r="B24353" s="31"/>
      <c r="C24353" s="31"/>
    </row>
    <row r="24354" spans="2:3" x14ac:dyDescent="0.35">
      <c r="B24354" s="31"/>
      <c r="C24354" s="31"/>
    </row>
    <row r="24355" spans="2:3" x14ac:dyDescent="0.35">
      <c r="B24355" s="31"/>
      <c r="C24355" s="31"/>
    </row>
    <row r="24356" spans="2:3" x14ac:dyDescent="0.35">
      <c r="B24356" s="31"/>
      <c r="C24356" s="31"/>
    </row>
    <row r="24357" spans="2:3" x14ac:dyDescent="0.35">
      <c r="B24357" s="31"/>
      <c r="C24357" s="31"/>
    </row>
    <row r="24358" spans="2:3" x14ac:dyDescent="0.35">
      <c r="B24358" s="31"/>
      <c r="C24358" s="31"/>
    </row>
    <row r="24359" spans="2:3" x14ac:dyDescent="0.35">
      <c r="B24359" s="31"/>
      <c r="C24359" s="31"/>
    </row>
    <row r="24360" spans="2:3" x14ac:dyDescent="0.35">
      <c r="B24360" s="31"/>
      <c r="C24360" s="31"/>
    </row>
    <row r="24361" spans="2:3" x14ac:dyDescent="0.35">
      <c r="B24361" s="31"/>
      <c r="C24361" s="31"/>
    </row>
    <row r="24362" spans="2:3" x14ac:dyDescent="0.35">
      <c r="B24362" s="31"/>
      <c r="C24362" s="31"/>
    </row>
    <row r="24363" spans="2:3" x14ac:dyDescent="0.35">
      <c r="B24363" s="31"/>
      <c r="C24363" s="31"/>
    </row>
    <row r="24364" spans="2:3" x14ac:dyDescent="0.35">
      <c r="B24364" s="31"/>
      <c r="C24364" s="31"/>
    </row>
    <row r="24365" spans="2:3" x14ac:dyDescent="0.35">
      <c r="B24365" s="31"/>
      <c r="C24365" s="31"/>
    </row>
    <row r="24366" spans="2:3" x14ac:dyDescent="0.35">
      <c r="B24366" s="31"/>
      <c r="C24366" s="31"/>
    </row>
    <row r="24367" spans="2:3" x14ac:dyDescent="0.35">
      <c r="B24367" s="31"/>
      <c r="C24367" s="31"/>
    </row>
    <row r="24368" spans="2:3" x14ac:dyDescent="0.35">
      <c r="B24368" s="31"/>
      <c r="C24368" s="31"/>
    </row>
    <row r="24369" spans="2:3" x14ac:dyDescent="0.35">
      <c r="B24369" s="31"/>
      <c r="C24369" s="31"/>
    </row>
    <row r="24370" spans="2:3" x14ac:dyDescent="0.35">
      <c r="B24370" s="31"/>
      <c r="C24370" s="31"/>
    </row>
    <row r="24371" spans="2:3" x14ac:dyDescent="0.35">
      <c r="B24371" s="31"/>
      <c r="C24371" s="31"/>
    </row>
    <row r="24372" spans="2:3" x14ac:dyDescent="0.35">
      <c r="B24372" s="31"/>
      <c r="C24372" s="31"/>
    </row>
    <row r="24373" spans="2:3" x14ac:dyDescent="0.35">
      <c r="B24373" s="31"/>
      <c r="C24373" s="31"/>
    </row>
    <row r="24374" spans="2:3" x14ac:dyDescent="0.35">
      <c r="B24374" s="31"/>
      <c r="C24374" s="31"/>
    </row>
    <row r="24375" spans="2:3" x14ac:dyDescent="0.35">
      <c r="B24375" s="31"/>
      <c r="C24375" s="31"/>
    </row>
    <row r="24376" spans="2:3" x14ac:dyDescent="0.35">
      <c r="B24376" s="31"/>
      <c r="C24376" s="31"/>
    </row>
    <row r="24377" spans="2:3" x14ac:dyDescent="0.35">
      <c r="B24377" s="31"/>
      <c r="C24377" s="31"/>
    </row>
    <row r="24378" spans="2:3" x14ac:dyDescent="0.35">
      <c r="B24378" s="31"/>
      <c r="C24378" s="31"/>
    </row>
    <row r="24379" spans="2:3" x14ac:dyDescent="0.35">
      <c r="B24379" s="31"/>
      <c r="C24379" s="31"/>
    </row>
    <row r="24380" spans="2:3" x14ac:dyDescent="0.35">
      <c r="B24380" s="31"/>
      <c r="C24380" s="31"/>
    </row>
    <row r="24381" spans="2:3" x14ac:dyDescent="0.35">
      <c r="B24381" s="31"/>
      <c r="C24381" s="31"/>
    </row>
    <row r="24382" spans="2:3" x14ac:dyDescent="0.35">
      <c r="B24382" s="31"/>
      <c r="C24382" s="31"/>
    </row>
    <row r="24383" spans="2:3" x14ac:dyDescent="0.35">
      <c r="B24383" s="31"/>
      <c r="C24383" s="31"/>
    </row>
    <row r="24384" spans="2:3" x14ac:dyDescent="0.35">
      <c r="B24384" s="31"/>
      <c r="C24384" s="31"/>
    </row>
    <row r="24385" spans="2:3" x14ac:dyDescent="0.35">
      <c r="B24385" s="31"/>
      <c r="C24385" s="31"/>
    </row>
    <row r="24386" spans="2:3" x14ac:dyDescent="0.35">
      <c r="B24386" s="31"/>
      <c r="C24386" s="31"/>
    </row>
    <row r="24387" spans="2:3" x14ac:dyDescent="0.35">
      <c r="B24387" s="31"/>
      <c r="C24387" s="31"/>
    </row>
    <row r="24388" spans="2:3" x14ac:dyDescent="0.35">
      <c r="B24388" s="31"/>
      <c r="C24388" s="31"/>
    </row>
    <row r="24389" spans="2:3" x14ac:dyDescent="0.35">
      <c r="B24389" s="31"/>
      <c r="C24389" s="31"/>
    </row>
    <row r="24390" spans="2:3" x14ac:dyDescent="0.35">
      <c r="B24390" s="31"/>
      <c r="C24390" s="31"/>
    </row>
    <row r="24391" spans="2:3" x14ac:dyDescent="0.35">
      <c r="B24391" s="31"/>
      <c r="C24391" s="31"/>
    </row>
    <row r="24392" spans="2:3" x14ac:dyDescent="0.35">
      <c r="B24392" s="31"/>
      <c r="C24392" s="31"/>
    </row>
    <row r="24393" spans="2:3" x14ac:dyDescent="0.35">
      <c r="B24393" s="31"/>
      <c r="C24393" s="31"/>
    </row>
    <row r="24394" spans="2:3" x14ac:dyDescent="0.35">
      <c r="B24394" s="31"/>
      <c r="C24394" s="31"/>
    </row>
    <row r="24395" spans="2:3" x14ac:dyDescent="0.35">
      <c r="B24395" s="31"/>
      <c r="C24395" s="31"/>
    </row>
    <row r="24396" spans="2:3" x14ac:dyDescent="0.35">
      <c r="B24396" s="31"/>
      <c r="C24396" s="31"/>
    </row>
    <row r="24397" spans="2:3" x14ac:dyDescent="0.35">
      <c r="B24397" s="31"/>
      <c r="C24397" s="31"/>
    </row>
    <row r="24398" spans="2:3" x14ac:dyDescent="0.35">
      <c r="B24398" s="31"/>
      <c r="C24398" s="31"/>
    </row>
    <row r="24399" spans="2:3" x14ac:dyDescent="0.35">
      <c r="B24399" s="31"/>
      <c r="C24399" s="31"/>
    </row>
    <row r="24400" spans="2:3" x14ac:dyDescent="0.35">
      <c r="B24400" s="31"/>
      <c r="C24400" s="31"/>
    </row>
    <row r="24401" spans="2:3" x14ac:dyDescent="0.35">
      <c r="B24401" s="31"/>
      <c r="C24401" s="31"/>
    </row>
    <row r="24402" spans="2:3" x14ac:dyDescent="0.35">
      <c r="B24402" s="31"/>
      <c r="C24402" s="31"/>
    </row>
    <row r="24403" spans="2:3" x14ac:dyDescent="0.35">
      <c r="B24403" s="31"/>
      <c r="C24403" s="31"/>
    </row>
    <row r="24404" spans="2:3" x14ac:dyDescent="0.35">
      <c r="B24404" s="31"/>
      <c r="C24404" s="31"/>
    </row>
    <row r="24405" spans="2:3" x14ac:dyDescent="0.35">
      <c r="B24405" s="31"/>
      <c r="C24405" s="31"/>
    </row>
    <row r="24406" spans="2:3" x14ac:dyDescent="0.35">
      <c r="B24406" s="31"/>
      <c r="C24406" s="31"/>
    </row>
    <row r="24407" spans="2:3" x14ac:dyDescent="0.35">
      <c r="B24407" s="31"/>
      <c r="C24407" s="31"/>
    </row>
    <row r="24408" spans="2:3" x14ac:dyDescent="0.35">
      <c r="B24408" s="31"/>
      <c r="C24408" s="31"/>
    </row>
    <row r="24409" spans="2:3" x14ac:dyDescent="0.35">
      <c r="B24409" s="31"/>
      <c r="C24409" s="31"/>
    </row>
    <row r="24410" spans="2:3" x14ac:dyDescent="0.35">
      <c r="B24410" s="31"/>
      <c r="C24410" s="31"/>
    </row>
    <row r="24411" spans="2:3" x14ac:dyDescent="0.35">
      <c r="B24411" s="31"/>
      <c r="C24411" s="31"/>
    </row>
    <row r="24412" spans="2:3" x14ac:dyDescent="0.35">
      <c r="B24412" s="31"/>
      <c r="C24412" s="31"/>
    </row>
    <row r="24413" spans="2:3" x14ac:dyDescent="0.35">
      <c r="B24413" s="31"/>
      <c r="C24413" s="31"/>
    </row>
    <row r="24414" spans="2:3" x14ac:dyDescent="0.35">
      <c r="B24414" s="31"/>
      <c r="C24414" s="31"/>
    </row>
    <row r="24415" spans="2:3" x14ac:dyDescent="0.35">
      <c r="B24415" s="31"/>
      <c r="C24415" s="31"/>
    </row>
    <row r="24416" spans="2:3" x14ac:dyDescent="0.35">
      <c r="B24416" s="31"/>
      <c r="C24416" s="31"/>
    </row>
    <row r="24417" spans="2:3" x14ac:dyDescent="0.35">
      <c r="B24417" s="31"/>
      <c r="C24417" s="31"/>
    </row>
    <row r="24418" spans="2:3" x14ac:dyDescent="0.35">
      <c r="B24418" s="31"/>
      <c r="C24418" s="31"/>
    </row>
    <row r="24419" spans="2:3" x14ac:dyDescent="0.35">
      <c r="B24419" s="31"/>
      <c r="C24419" s="31"/>
    </row>
    <row r="24420" spans="2:3" x14ac:dyDescent="0.35">
      <c r="B24420" s="31"/>
      <c r="C24420" s="31"/>
    </row>
    <row r="24421" spans="2:3" x14ac:dyDescent="0.35">
      <c r="B24421" s="31"/>
      <c r="C24421" s="31"/>
    </row>
    <row r="24422" spans="2:3" x14ac:dyDescent="0.35">
      <c r="B24422" s="31"/>
      <c r="C24422" s="31"/>
    </row>
    <row r="24423" spans="2:3" x14ac:dyDescent="0.35">
      <c r="B24423" s="31"/>
      <c r="C24423" s="31"/>
    </row>
    <row r="24424" spans="2:3" x14ac:dyDescent="0.35">
      <c r="B24424" s="31"/>
      <c r="C24424" s="31"/>
    </row>
    <row r="24425" spans="2:3" x14ac:dyDescent="0.35">
      <c r="B24425" s="31"/>
      <c r="C24425" s="31"/>
    </row>
    <row r="24426" spans="2:3" x14ac:dyDescent="0.35">
      <c r="B24426" s="31"/>
      <c r="C24426" s="31"/>
    </row>
    <row r="24427" spans="2:3" x14ac:dyDescent="0.35">
      <c r="B24427" s="31"/>
      <c r="C24427" s="31"/>
    </row>
    <row r="24428" spans="2:3" x14ac:dyDescent="0.35">
      <c r="B24428" s="31"/>
      <c r="C24428" s="31"/>
    </row>
    <row r="24429" spans="2:3" x14ac:dyDescent="0.35">
      <c r="B24429" s="31"/>
      <c r="C24429" s="31"/>
    </row>
    <row r="24430" spans="2:3" x14ac:dyDescent="0.35">
      <c r="B24430" s="31"/>
      <c r="C24430" s="31"/>
    </row>
    <row r="24431" spans="2:3" x14ac:dyDescent="0.35">
      <c r="B24431" s="31"/>
      <c r="C24431" s="31"/>
    </row>
    <row r="24432" spans="2:3" x14ac:dyDescent="0.35">
      <c r="B24432" s="31"/>
      <c r="C24432" s="31"/>
    </row>
    <row r="24433" spans="2:3" x14ac:dyDescent="0.35">
      <c r="B24433" s="31"/>
      <c r="C24433" s="31"/>
    </row>
    <row r="24434" spans="2:3" x14ac:dyDescent="0.35">
      <c r="B24434" s="31"/>
      <c r="C24434" s="31"/>
    </row>
    <row r="24435" spans="2:3" x14ac:dyDescent="0.35">
      <c r="B24435" s="31"/>
      <c r="C24435" s="31"/>
    </row>
    <row r="24436" spans="2:3" x14ac:dyDescent="0.35">
      <c r="B24436" s="31"/>
      <c r="C24436" s="31"/>
    </row>
    <row r="24437" spans="2:3" x14ac:dyDescent="0.35">
      <c r="B24437" s="31"/>
      <c r="C24437" s="31"/>
    </row>
    <row r="24438" spans="2:3" x14ac:dyDescent="0.35">
      <c r="B24438" s="31"/>
      <c r="C24438" s="31"/>
    </row>
    <row r="24439" spans="2:3" x14ac:dyDescent="0.35">
      <c r="B24439" s="31"/>
      <c r="C24439" s="31"/>
    </row>
    <row r="24440" spans="2:3" x14ac:dyDescent="0.35">
      <c r="B24440" s="31"/>
      <c r="C24440" s="31"/>
    </row>
    <row r="24441" spans="2:3" x14ac:dyDescent="0.35">
      <c r="B24441" s="31"/>
      <c r="C24441" s="31"/>
    </row>
    <row r="24442" spans="2:3" x14ac:dyDescent="0.35">
      <c r="B24442" s="31"/>
      <c r="C24442" s="31"/>
    </row>
    <row r="24443" spans="2:3" x14ac:dyDescent="0.35">
      <c r="B24443" s="31"/>
      <c r="C24443" s="31"/>
    </row>
    <row r="24444" spans="2:3" x14ac:dyDescent="0.35">
      <c r="B24444" s="31"/>
      <c r="C24444" s="31"/>
    </row>
    <row r="24445" spans="2:3" x14ac:dyDescent="0.35">
      <c r="B24445" s="31"/>
      <c r="C24445" s="31"/>
    </row>
    <row r="24446" spans="2:3" x14ac:dyDescent="0.35">
      <c r="B24446" s="31"/>
      <c r="C24446" s="31"/>
    </row>
    <row r="24447" spans="2:3" x14ac:dyDescent="0.35">
      <c r="B24447" s="31"/>
      <c r="C24447" s="31"/>
    </row>
    <row r="24448" spans="2:3" x14ac:dyDescent="0.35">
      <c r="B24448" s="31"/>
      <c r="C24448" s="31"/>
    </row>
    <row r="24449" spans="2:3" x14ac:dyDescent="0.35">
      <c r="B24449" s="31"/>
      <c r="C24449" s="31"/>
    </row>
    <row r="24450" spans="2:3" x14ac:dyDescent="0.35">
      <c r="B24450" s="31"/>
      <c r="C24450" s="31"/>
    </row>
    <row r="24451" spans="2:3" x14ac:dyDescent="0.35">
      <c r="B24451" s="31"/>
      <c r="C24451" s="31"/>
    </row>
    <row r="24452" spans="2:3" x14ac:dyDescent="0.35">
      <c r="B24452" s="31"/>
      <c r="C24452" s="31"/>
    </row>
    <row r="24453" spans="2:3" x14ac:dyDescent="0.35">
      <c r="B24453" s="31"/>
      <c r="C24453" s="31"/>
    </row>
    <row r="24454" spans="2:3" x14ac:dyDescent="0.35">
      <c r="B24454" s="31"/>
      <c r="C24454" s="31"/>
    </row>
    <row r="24455" spans="2:3" x14ac:dyDescent="0.35">
      <c r="B24455" s="31"/>
      <c r="C24455" s="31"/>
    </row>
    <row r="24456" spans="2:3" x14ac:dyDescent="0.35">
      <c r="B24456" s="31"/>
      <c r="C24456" s="31"/>
    </row>
    <row r="24457" spans="2:3" x14ac:dyDescent="0.35">
      <c r="B24457" s="31"/>
      <c r="C24457" s="31"/>
    </row>
    <row r="24458" spans="2:3" x14ac:dyDescent="0.35">
      <c r="B24458" s="31"/>
      <c r="C24458" s="31"/>
    </row>
    <row r="24459" spans="2:3" x14ac:dyDescent="0.35">
      <c r="B24459" s="31"/>
      <c r="C24459" s="31"/>
    </row>
    <row r="24460" spans="2:3" x14ac:dyDescent="0.35">
      <c r="B24460" s="31"/>
      <c r="C24460" s="31"/>
    </row>
    <row r="24461" spans="2:3" x14ac:dyDescent="0.35">
      <c r="B24461" s="31"/>
      <c r="C24461" s="31"/>
    </row>
    <row r="24462" spans="2:3" x14ac:dyDescent="0.35">
      <c r="B24462" s="31"/>
      <c r="C24462" s="31"/>
    </row>
    <row r="24463" spans="2:3" x14ac:dyDescent="0.35">
      <c r="B24463" s="31"/>
      <c r="C24463" s="31"/>
    </row>
    <row r="24464" spans="2:3" x14ac:dyDescent="0.35">
      <c r="B24464" s="31"/>
      <c r="C24464" s="31"/>
    </row>
    <row r="24465" spans="2:3" x14ac:dyDescent="0.35">
      <c r="B24465" s="31"/>
      <c r="C24465" s="31"/>
    </row>
    <row r="24466" spans="2:3" x14ac:dyDescent="0.35">
      <c r="B24466" s="31"/>
      <c r="C24466" s="31"/>
    </row>
    <row r="24467" spans="2:3" x14ac:dyDescent="0.35">
      <c r="B24467" s="31"/>
      <c r="C24467" s="31"/>
    </row>
    <row r="24468" spans="2:3" x14ac:dyDescent="0.35">
      <c r="B24468" s="31"/>
      <c r="C24468" s="31"/>
    </row>
    <row r="24469" spans="2:3" x14ac:dyDescent="0.35">
      <c r="B24469" s="31"/>
      <c r="C24469" s="31"/>
    </row>
    <row r="24470" spans="2:3" x14ac:dyDescent="0.35">
      <c r="B24470" s="31"/>
      <c r="C24470" s="31"/>
    </row>
    <row r="24471" spans="2:3" x14ac:dyDescent="0.35">
      <c r="B24471" s="31"/>
      <c r="C24471" s="31"/>
    </row>
    <row r="24472" spans="2:3" x14ac:dyDescent="0.35">
      <c r="B24472" s="31"/>
      <c r="C24472" s="31"/>
    </row>
    <row r="24473" spans="2:3" x14ac:dyDescent="0.35">
      <c r="B24473" s="31"/>
      <c r="C24473" s="31"/>
    </row>
    <row r="24474" spans="2:3" x14ac:dyDescent="0.35">
      <c r="B24474" s="31"/>
      <c r="C24474" s="31"/>
    </row>
    <row r="24475" spans="2:3" x14ac:dyDescent="0.35">
      <c r="B24475" s="31"/>
      <c r="C24475" s="31"/>
    </row>
    <row r="24476" spans="2:3" x14ac:dyDescent="0.35">
      <c r="B24476" s="31"/>
      <c r="C24476" s="31"/>
    </row>
    <row r="24477" spans="2:3" x14ac:dyDescent="0.35">
      <c r="B24477" s="31"/>
      <c r="C24477" s="31"/>
    </row>
    <row r="24478" spans="2:3" x14ac:dyDescent="0.35">
      <c r="B24478" s="31"/>
      <c r="C24478" s="31"/>
    </row>
    <row r="24479" spans="2:3" x14ac:dyDescent="0.35">
      <c r="B24479" s="31"/>
      <c r="C24479" s="31"/>
    </row>
    <row r="24480" spans="2:3" x14ac:dyDescent="0.35">
      <c r="B24480" s="31"/>
      <c r="C24480" s="31"/>
    </row>
    <row r="24481" spans="2:3" x14ac:dyDescent="0.35">
      <c r="B24481" s="31"/>
      <c r="C24481" s="31"/>
    </row>
    <row r="24482" spans="2:3" x14ac:dyDescent="0.35">
      <c r="B24482" s="31"/>
      <c r="C24482" s="31"/>
    </row>
    <row r="24483" spans="2:3" x14ac:dyDescent="0.35">
      <c r="B24483" s="31"/>
      <c r="C24483" s="31"/>
    </row>
    <row r="24484" spans="2:3" x14ac:dyDescent="0.35">
      <c r="B24484" s="31"/>
      <c r="C24484" s="31"/>
    </row>
    <row r="24485" spans="2:3" x14ac:dyDescent="0.35">
      <c r="B24485" s="31"/>
      <c r="C24485" s="31"/>
    </row>
    <row r="24486" spans="2:3" x14ac:dyDescent="0.35">
      <c r="B24486" s="31"/>
      <c r="C24486" s="31"/>
    </row>
    <row r="24487" spans="2:3" x14ac:dyDescent="0.35">
      <c r="B24487" s="31"/>
      <c r="C24487" s="31"/>
    </row>
    <row r="24488" spans="2:3" x14ac:dyDescent="0.35">
      <c r="B24488" s="31"/>
      <c r="C24488" s="31"/>
    </row>
    <row r="24489" spans="2:3" x14ac:dyDescent="0.35">
      <c r="B24489" s="31"/>
      <c r="C24489" s="31"/>
    </row>
    <row r="24490" spans="2:3" x14ac:dyDescent="0.35">
      <c r="B24490" s="31"/>
      <c r="C24490" s="31"/>
    </row>
    <row r="24491" spans="2:3" x14ac:dyDescent="0.35">
      <c r="B24491" s="31"/>
      <c r="C24491" s="31"/>
    </row>
    <row r="24492" spans="2:3" x14ac:dyDescent="0.35">
      <c r="B24492" s="31"/>
      <c r="C24492" s="31"/>
    </row>
    <row r="24493" spans="2:3" x14ac:dyDescent="0.35">
      <c r="B24493" s="31"/>
      <c r="C24493" s="31"/>
    </row>
    <row r="24494" spans="2:3" x14ac:dyDescent="0.35">
      <c r="B24494" s="31"/>
      <c r="C24494" s="31"/>
    </row>
    <row r="24495" spans="2:3" x14ac:dyDescent="0.35">
      <c r="B24495" s="31"/>
      <c r="C24495" s="31"/>
    </row>
    <row r="24496" spans="2:3" x14ac:dyDescent="0.35">
      <c r="B24496" s="31"/>
      <c r="C24496" s="31"/>
    </row>
    <row r="24497" spans="2:3" x14ac:dyDescent="0.35">
      <c r="B24497" s="31"/>
      <c r="C24497" s="31"/>
    </row>
    <row r="24498" spans="2:3" x14ac:dyDescent="0.35">
      <c r="B24498" s="31"/>
      <c r="C24498" s="31"/>
    </row>
    <row r="24499" spans="2:3" x14ac:dyDescent="0.35">
      <c r="B24499" s="31"/>
      <c r="C24499" s="31"/>
    </row>
    <row r="24500" spans="2:3" x14ac:dyDescent="0.35">
      <c r="B24500" s="31"/>
      <c r="C24500" s="31"/>
    </row>
    <row r="24501" spans="2:3" x14ac:dyDescent="0.35">
      <c r="B24501" s="31"/>
      <c r="C24501" s="31"/>
    </row>
    <row r="24502" spans="2:3" x14ac:dyDescent="0.35">
      <c r="B24502" s="31"/>
      <c r="C24502" s="31"/>
    </row>
    <row r="24503" spans="2:3" x14ac:dyDescent="0.35">
      <c r="B24503" s="31"/>
      <c r="C24503" s="31"/>
    </row>
    <row r="24504" spans="2:3" x14ac:dyDescent="0.35">
      <c r="B24504" s="31"/>
      <c r="C24504" s="31"/>
    </row>
    <row r="24505" spans="2:3" x14ac:dyDescent="0.35">
      <c r="B24505" s="31"/>
      <c r="C24505" s="31"/>
    </row>
    <row r="24506" spans="2:3" x14ac:dyDescent="0.35">
      <c r="B24506" s="31"/>
      <c r="C24506" s="31"/>
    </row>
    <row r="24507" spans="2:3" x14ac:dyDescent="0.35">
      <c r="B24507" s="31"/>
      <c r="C24507" s="31"/>
    </row>
    <row r="24508" spans="2:3" x14ac:dyDescent="0.35">
      <c r="B24508" s="31"/>
      <c r="C24508" s="31"/>
    </row>
    <row r="24509" spans="2:3" x14ac:dyDescent="0.35">
      <c r="B24509" s="31"/>
      <c r="C24509" s="31"/>
    </row>
    <row r="24510" spans="2:3" x14ac:dyDescent="0.35">
      <c r="B24510" s="31"/>
      <c r="C24510" s="31"/>
    </row>
    <row r="24511" spans="2:3" x14ac:dyDescent="0.35">
      <c r="B24511" s="31"/>
      <c r="C24511" s="31"/>
    </row>
    <row r="24512" spans="2:3" x14ac:dyDescent="0.35">
      <c r="B24512" s="31"/>
      <c r="C24512" s="31"/>
    </row>
    <row r="24513" spans="2:3" x14ac:dyDescent="0.35">
      <c r="B24513" s="31"/>
      <c r="C24513" s="31"/>
    </row>
    <row r="24514" spans="2:3" x14ac:dyDescent="0.35">
      <c r="B24514" s="31"/>
      <c r="C24514" s="31"/>
    </row>
    <row r="24515" spans="2:3" x14ac:dyDescent="0.35">
      <c r="B24515" s="31"/>
      <c r="C24515" s="31"/>
    </row>
    <row r="24516" spans="2:3" x14ac:dyDescent="0.35">
      <c r="B24516" s="31"/>
      <c r="C24516" s="31"/>
    </row>
    <row r="24517" spans="2:3" x14ac:dyDescent="0.35">
      <c r="B24517" s="31"/>
      <c r="C24517" s="31"/>
    </row>
    <row r="24518" spans="2:3" x14ac:dyDescent="0.35">
      <c r="B24518" s="31"/>
      <c r="C24518" s="31"/>
    </row>
    <row r="24519" spans="2:3" x14ac:dyDescent="0.35">
      <c r="B24519" s="31"/>
      <c r="C24519" s="31"/>
    </row>
    <row r="24520" spans="2:3" x14ac:dyDescent="0.35">
      <c r="B24520" s="31"/>
      <c r="C24520" s="31"/>
    </row>
    <row r="24521" spans="2:3" x14ac:dyDescent="0.35">
      <c r="B24521" s="31"/>
      <c r="C24521" s="31"/>
    </row>
    <row r="24522" spans="2:3" x14ac:dyDescent="0.35">
      <c r="B24522" s="31"/>
      <c r="C24522" s="31"/>
    </row>
    <row r="24523" spans="2:3" x14ac:dyDescent="0.35">
      <c r="B24523" s="31"/>
      <c r="C24523" s="31"/>
    </row>
    <row r="24524" spans="2:3" x14ac:dyDescent="0.35">
      <c r="B24524" s="31"/>
      <c r="C24524" s="31"/>
    </row>
    <row r="24525" spans="2:3" x14ac:dyDescent="0.35">
      <c r="B24525" s="31"/>
      <c r="C24525" s="31"/>
    </row>
    <row r="24526" spans="2:3" x14ac:dyDescent="0.35">
      <c r="B24526" s="31"/>
      <c r="C24526" s="31"/>
    </row>
    <row r="24527" spans="2:3" x14ac:dyDescent="0.35">
      <c r="B24527" s="31"/>
      <c r="C24527" s="31"/>
    </row>
    <row r="24528" spans="2:3" x14ac:dyDescent="0.35">
      <c r="B24528" s="31"/>
      <c r="C24528" s="31"/>
    </row>
    <row r="24529" spans="2:3" x14ac:dyDescent="0.35">
      <c r="B24529" s="31"/>
      <c r="C24529" s="31"/>
    </row>
    <row r="24530" spans="2:3" x14ac:dyDescent="0.35">
      <c r="B24530" s="31"/>
      <c r="C24530" s="31"/>
    </row>
    <row r="24531" spans="2:3" x14ac:dyDescent="0.35">
      <c r="B24531" s="31"/>
      <c r="C24531" s="31"/>
    </row>
    <row r="24532" spans="2:3" x14ac:dyDescent="0.35">
      <c r="B24532" s="31"/>
      <c r="C24532" s="31"/>
    </row>
    <row r="24533" spans="2:3" x14ac:dyDescent="0.35">
      <c r="B24533" s="31"/>
      <c r="C24533" s="31"/>
    </row>
    <row r="24534" spans="2:3" x14ac:dyDescent="0.35">
      <c r="B24534" s="31"/>
      <c r="C24534" s="31"/>
    </row>
    <row r="24535" spans="2:3" x14ac:dyDescent="0.35">
      <c r="B24535" s="31"/>
      <c r="C24535" s="31"/>
    </row>
    <row r="24536" spans="2:3" x14ac:dyDescent="0.35">
      <c r="B24536" s="31"/>
      <c r="C24536" s="31"/>
    </row>
    <row r="24537" spans="2:3" x14ac:dyDescent="0.35">
      <c r="B24537" s="31"/>
      <c r="C24537" s="31"/>
    </row>
    <row r="24538" spans="2:3" x14ac:dyDescent="0.35">
      <c r="B24538" s="31"/>
      <c r="C24538" s="31"/>
    </row>
    <row r="24539" spans="2:3" x14ac:dyDescent="0.35">
      <c r="B24539" s="31"/>
      <c r="C24539" s="31"/>
    </row>
    <row r="24540" spans="2:3" x14ac:dyDescent="0.35">
      <c r="B24540" s="31"/>
      <c r="C24540" s="31"/>
    </row>
    <row r="24541" spans="2:3" x14ac:dyDescent="0.35">
      <c r="B24541" s="31"/>
      <c r="C24541" s="31"/>
    </row>
    <row r="24542" spans="2:3" x14ac:dyDescent="0.35">
      <c r="B24542" s="31"/>
      <c r="C24542" s="31"/>
    </row>
    <row r="24543" spans="2:3" x14ac:dyDescent="0.35">
      <c r="B24543" s="31"/>
      <c r="C24543" s="31"/>
    </row>
    <row r="24544" spans="2:3" x14ac:dyDescent="0.35">
      <c r="B24544" s="31"/>
      <c r="C24544" s="31"/>
    </row>
    <row r="24545" spans="2:3" x14ac:dyDescent="0.35">
      <c r="B24545" s="31"/>
      <c r="C24545" s="31"/>
    </row>
    <row r="24546" spans="2:3" x14ac:dyDescent="0.35">
      <c r="B24546" s="31"/>
      <c r="C24546" s="31"/>
    </row>
    <row r="24547" spans="2:3" x14ac:dyDescent="0.35">
      <c r="B24547" s="31"/>
      <c r="C24547" s="31"/>
    </row>
    <row r="24548" spans="2:3" x14ac:dyDescent="0.35">
      <c r="B24548" s="31"/>
      <c r="C24548" s="31"/>
    </row>
    <row r="24549" spans="2:3" x14ac:dyDescent="0.35">
      <c r="B24549" s="31"/>
      <c r="C24549" s="31"/>
    </row>
    <row r="24550" spans="2:3" x14ac:dyDescent="0.35">
      <c r="B24550" s="31"/>
      <c r="C24550" s="31"/>
    </row>
    <row r="24551" spans="2:3" x14ac:dyDescent="0.35">
      <c r="B24551" s="31"/>
      <c r="C24551" s="31"/>
    </row>
    <row r="24552" spans="2:3" x14ac:dyDescent="0.35">
      <c r="B24552" s="31"/>
      <c r="C24552" s="31"/>
    </row>
    <row r="24553" spans="2:3" x14ac:dyDescent="0.35">
      <c r="B24553" s="31"/>
      <c r="C24553" s="31"/>
    </row>
    <row r="24554" spans="2:3" x14ac:dyDescent="0.35">
      <c r="B24554" s="31"/>
      <c r="C24554" s="31"/>
    </row>
    <row r="24555" spans="2:3" x14ac:dyDescent="0.35">
      <c r="B24555" s="31"/>
      <c r="C24555" s="31"/>
    </row>
    <row r="24556" spans="2:3" x14ac:dyDescent="0.35">
      <c r="B24556" s="31"/>
      <c r="C24556" s="31"/>
    </row>
    <row r="24557" spans="2:3" x14ac:dyDescent="0.35">
      <c r="B24557" s="31"/>
      <c r="C24557" s="31"/>
    </row>
    <row r="24558" spans="2:3" x14ac:dyDescent="0.35">
      <c r="B24558" s="31"/>
      <c r="C24558" s="31"/>
    </row>
    <row r="24559" spans="2:3" x14ac:dyDescent="0.35">
      <c r="B24559" s="31"/>
      <c r="C24559" s="31"/>
    </row>
    <row r="24560" spans="2:3" x14ac:dyDescent="0.35">
      <c r="B24560" s="31"/>
      <c r="C24560" s="31"/>
    </row>
    <row r="24561" spans="2:3" x14ac:dyDescent="0.35">
      <c r="B24561" s="31"/>
      <c r="C24561" s="31"/>
    </row>
    <row r="24562" spans="2:3" x14ac:dyDescent="0.35">
      <c r="B24562" s="31"/>
      <c r="C24562" s="31"/>
    </row>
    <row r="24563" spans="2:3" x14ac:dyDescent="0.35">
      <c r="B24563" s="31"/>
      <c r="C24563" s="31"/>
    </row>
    <row r="24564" spans="2:3" x14ac:dyDescent="0.35">
      <c r="B24564" s="31"/>
      <c r="C24564" s="31"/>
    </row>
    <row r="24565" spans="2:3" x14ac:dyDescent="0.35">
      <c r="B24565" s="31"/>
      <c r="C24565" s="31"/>
    </row>
    <row r="24566" spans="2:3" x14ac:dyDescent="0.35">
      <c r="B24566" s="31"/>
      <c r="C24566" s="31"/>
    </row>
    <row r="24567" spans="2:3" x14ac:dyDescent="0.35">
      <c r="B24567" s="31"/>
      <c r="C24567" s="31"/>
    </row>
    <row r="24568" spans="2:3" x14ac:dyDescent="0.35">
      <c r="B24568" s="31"/>
      <c r="C24568" s="31"/>
    </row>
    <row r="24569" spans="2:3" x14ac:dyDescent="0.35">
      <c r="B24569" s="31"/>
      <c r="C24569" s="31"/>
    </row>
    <row r="24570" spans="2:3" x14ac:dyDescent="0.35">
      <c r="B24570" s="31"/>
      <c r="C24570" s="31"/>
    </row>
    <row r="24571" spans="2:3" x14ac:dyDescent="0.35">
      <c r="B24571" s="31"/>
      <c r="C24571" s="31"/>
    </row>
    <row r="24572" spans="2:3" x14ac:dyDescent="0.35">
      <c r="B24572" s="31"/>
      <c r="C24572" s="31"/>
    </row>
    <row r="24573" spans="2:3" x14ac:dyDescent="0.35">
      <c r="B24573" s="31"/>
      <c r="C24573" s="31"/>
    </row>
    <row r="24574" spans="2:3" x14ac:dyDescent="0.35">
      <c r="B24574" s="31"/>
      <c r="C24574" s="31"/>
    </row>
    <row r="24575" spans="2:3" x14ac:dyDescent="0.35">
      <c r="B24575" s="31"/>
      <c r="C24575" s="31"/>
    </row>
    <row r="24576" spans="2:3" x14ac:dyDescent="0.35">
      <c r="B24576" s="31"/>
      <c r="C24576" s="31"/>
    </row>
    <row r="24577" spans="2:3" x14ac:dyDescent="0.35">
      <c r="B24577" s="31"/>
      <c r="C24577" s="31"/>
    </row>
    <row r="24578" spans="2:3" x14ac:dyDescent="0.35">
      <c r="B24578" s="31"/>
      <c r="C24578" s="31"/>
    </row>
    <row r="24579" spans="2:3" x14ac:dyDescent="0.35">
      <c r="B24579" s="31"/>
      <c r="C24579" s="31"/>
    </row>
    <row r="24580" spans="2:3" x14ac:dyDescent="0.35">
      <c r="B24580" s="31"/>
      <c r="C24580" s="31"/>
    </row>
    <row r="24581" spans="2:3" x14ac:dyDescent="0.35">
      <c r="B24581" s="31"/>
      <c r="C24581" s="31"/>
    </row>
    <row r="24582" spans="2:3" x14ac:dyDescent="0.35">
      <c r="B24582" s="31"/>
      <c r="C24582" s="31"/>
    </row>
    <row r="24583" spans="2:3" x14ac:dyDescent="0.35">
      <c r="B24583" s="31"/>
      <c r="C24583" s="31"/>
    </row>
    <row r="24584" spans="2:3" x14ac:dyDescent="0.35">
      <c r="B24584" s="31"/>
      <c r="C24584" s="31"/>
    </row>
    <row r="24585" spans="2:3" x14ac:dyDescent="0.35">
      <c r="B24585" s="31"/>
      <c r="C24585" s="31"/>
    </row>
    <row r="24586" spans="2:3" x14ac:dyDescent="0.35">
      <c r="B24586" s="31"/>
      <c r="C24586" s="31"/>
    </row>
    <row r="24587" spans="2:3" x14ac:dyDescent="0.35">
      <c r="B24587" s="31"/>
      <c r="C24587" s="31"/>
    </row>
    <row r="24588" spans="2:3" x14ac:dyDescent="0.35">
      <c r="B24588" s="31"/>
      <c r="C24588" s="31"/>
    </row>
    <row r="24589" spans="2:3" x14ac:dyDescent="0.35">
      <c r="B24589" s="31"/>
      <c r="C24589" s="31"/>
    </row>
    <row r="24590" spans="2:3" x14ac:dyDescent="0.35">
      <c r="B24590" s="31"/>
      <c r="C24590" s="31"/>
    </row>
    <row r="24591" spans="2:3" x14ac:dyDescent="0.35">
      <c r="B24591" s="31"/>
      <c r="C24591" s="31"/>
    </row>
    <row r="24592" spans="2:3" x14ac:dyDescent="0.35">
      <c r="B24592" s="31"/>
      <c r="C24592" s="31"/>
    </row>
    <row r="24593" spans="2:3" x14ac:dyDescent="0.35">
      <c r="B24593" s="31"/>
      <c r="C24593" s="31"/>
    </row>
    <row r="24594" spans="2:3" x14ac:dyDescent="0.35">
      <c r="B24594" s="31"/>
      <c r="C24594" s="31"/>
    </row>
    <row r="24595" spans="2:3" x14ac:dyDescent="0.35">
      <c r="B24595" s="31"/>
      <c r="C24595" s="31"/>
    </row>
    <row r="24596" spans="2:3" x14ac:dyDescent="0.35">
      <c r="B24596" s="31"/>
      <c r="C24596" s="31"/>
    </row>
    <row r="24597" spans="2:3" x14ac:dyDescent="0.35">
      <c r="B24597" s="31"/>
      <c r="C24597" s="31"/>
    </row>
    <row r="24598" spans="2:3" x14ac:dyDescent="0.35">
      <c r="B24598" s="31"/>
      <c r="C24598" s="31"/>
    </row>
    <row r="24599" spans="2:3" x14ac:dyDescent="0.35">
      <c r="B24599" s="31"/>
      <c r="C24599" s="31"/>
    </row>
    <row r="24600" spans="2:3" x14ac:dyDescent="0.35">
      <c r="B24600" s="31"/>
      <c r="C24600" s="31"/>
    </row>
    <row r="24601" spans="2:3" x14ac:dyDescent="0.35">
      <c r="B24601" s="31"/>
      <c r="C24601" s="31"/>
    </row>
    <row r="24602" spans="2:3" x14ac:dyDescent="0.35">
      <c r="B24602" s="31"/>
      <c r="C24602" s="31"/>
    </row>
    <row r="24603" spans="2:3" x14ac:dyDescent="0.35">
      <c r="B24603" s="31"/>
      <c r="C24603" s="31"/>
    </row>
    <row r="24604" spans="2:3" x14ac:dyDescent="0.35">
      <c r="B24604" s="31"/>
      <c r="C24604" s="31"/>
    </row>
    <row r="24605" spans="2:3" x14ac:dyDescent="0.35">
      <c r="B24605" s="31"/>
      <c r="C24605" s="31"/>
    </row>
    <row r="24606" spans="2:3" x14ac:dyDescent="0.35">
      <c r="B24606" s="31"/>
      <c r="C24606" s="31"/>
    </row>
    <row r="24607" spans="2:3" x14ac:dyDescent="0.35">
      <c r="B24607" s="31"/>
      <c r="C24607" s="31"/>
    </row>
    <row r="24608" spans="2:3" x14ac:dyDescent="0.35">
      <c r="B24608" s="31"/>
      <c r="C24608" s="31"/>
    </row>
    <row r="24609" spans="2:3" x14ac:dyDescent="0.35">
      <c r="B24609" s="31"/>
      <c r="C24609" s="31"/>
    </row>
    <row r="24610" spans="2:3" x14ac:dyDescent="0.35">
      <c r="B24610" s="31"/>
      <c r="C24610" s="31"/>
    </row>
    <row r="24611" spans="2:3" x14ac:dyDescent="0.35">
      <c r="B24611" s="31"/>
      <c r="C24611" s="31"/>
    </row>
    <row r="24612" spans="2:3" x14ac:dyDescent="0.35">
      <c r="B24612" s="31"/>
      <c r="C24612" s="31"/>
    </row>
    <row r="24613" spans="2:3" x14ac:dyDescent="0.35">
      <c r="B24613" s="31"/>
      <c r="C24613" s="31"/>
    </row>
    <row r="24614" spans="2:3" x14ac:dyDescent="0.35">
      <c r="B24614" s="31"/>
      <c r="C24614" s="31"/>
    </row>
    <row r="24615" spans="2:3" x14ac:dyDescent="0.35">
      <c r="B24615" s="31"/>
      <c r="C24615" s="31"/>
    </row>
    <row r="24616" spans="2:3" x14ac:dyDescent="0.35">
      <c r="B24616" s="31"/>
      <c r="C24616" s="31"/>
    </row>
    <row r="24617" spans="2:3" x14ac:dyDescent="0.35">
      <c r="B24617" s="31"/>
      <c r="C24617" s="31"/>
    </row>
    <row r="24618" spans="2:3" x14ac:dyDescent="0.35">
      <c r="B24618" s="31"/>
      <c r="C24618" s="31"/>
    </row>
    <row r="24619" spans="2:3" x14ac:dyDescent="0.35">
      <c r="B24619" s="31"/>
      <c r="C24619" s="31"/>
    </row>
    <row r="24620" spans="2:3" x14ac:dyDescent="0.35">
      <c r="B24620" s="31"/>
      <c r="C24620" s="31"/>
    </row>
    <row r="24621" spans="2:3" x14ac:dyDescent="0.35">
      <c r="B24621" s="31"/>
      <c r="C24621" s="31"/>
    </row>
    <row r="24622" spans="2:3" x14ac:dyDescent="0.35">
      <c r="B24622" s="31"/>
      <c r="C24622" s="31"/>
    </row>
    <row r="24623" spans="2:3" x14ac:dyDescent="0.35">
      <c r="B24623" s="31"/>
      <c r="C24623" s="31"/>
    </row>
    <row r="24624" spans="2:3" x14ac:dyDescent="0.35">
      <c r="B24624" s="31"/>
      <c r="C24624" s="31"/>
    </row>
    <row r="24625" spans="2:3" x14ac:dyDescent="0.35">
      <c r="B24625" s="31"/>
      <c r="C24625" s="31"/>
    </row>
    <row r="24626" spans="2:3" x14ac:dyDescent="0.35">
      <c r="B24626" s="31"/>
      <c r="C24626" s="31"/>
    </row>
    <row r="24627" spans="2:3" x14ac:dyDescent="0.35">
      <c r="B24627" s="31"/>
      <c r="C24627" s="31"/>
    </row>
    <row r="24628" spans="2:3" x14ac:dyDescent="0.35">
      <c r="B24628" s="31"/>
      <c r="C24628" s="31"/>
    </row>
    <row r="24629" spans="2:3" x14ac:dyDescent="0.35">
      <c r="B24629" s="31"/>
      <c r="C24629" s="31"/>
    </row>
    <row r="24630" spans="2:3" x14ac:dyDescent="0.35">
      <c r="B24630" s="31"/>
      <c r="C24630" s="31"/>
    </row>
    <row r="24631" spans="2:3" x14ac:dyDescent="0.35">
      <c r="B24631" s="31"/>
      <c r="C24631" s="31"/>
    </row>
    <row r="24632" spans="2:3" x14ac:dyDescent="0.35">
      <c r="B24632" s="31"/>
      <c r="C24632" s="31"/>
    </row>
    <row r="24633" spans="2:3" x14ac:dyDescent="0.35">
      <c r="B24633" s="31"/>
      <c r="C24633" s="31"/>
    </row>
    <row r="24634" spans="2:3" x14ac:dyDescent="0.35">
      <c r="B24634" s="31"/>
      <c r="C24634" s="31"/>
    </row>
    <row r="24635" spans="2:3" x14ac:dyDescent="0.35">
      <c r="B24635" s="31"/>
      <c r="C24635" s="31"/>
    </row>
    <row r="24636" spans="2:3" x14ac:dyDescent="0.35">
      <c r="B24636" s="31"/>
      <c r="C24636" s="31"/>
    </row>
    <row r="24637" spans="2:3" x14ac:dyDescent="0.35">
      <c r="B24637" s="31"/>
      <c r="C24637" s="31"/>
    </row>
    <row r="24638" spans="2:3" x14ac:dyDescent="0.35">
      <c r="B24638" s="31"/>
      <c r="C24638" s="31"/>
    </row>
    <row r="24639" spans="2:3" x14ac:dyDescent="0.35">
      <c r="B24639" s="31"/>
      <c r="C24639" s="31"/>
    </row>
    <row r="24640" spans="2:3" x14ac:dyDescent="0.35">
      <c r="B24640" s="31"/>
      <c r="C24640" s="31"/>
    </row>
    <row r="24641" spans="2:3" x14ac:dyDescent="0.35">
      <c r="B24641" s="31"/>
      <c r="C24641" s="31"/>
    </row>
    <row r="24642" spans="2:3" x14ac:dyDescent="0.35">
      <c r="B24642" s="31"/>
      <c r="C24642" s="31"/>
    </row>
    <row r="24643" spans="2:3" x14ac:dyDescent="0.35">
      <c r="B24643" s="31"/>
      <c r="C24643" s="31"/>
    </row>
    <row r="24644" spans="2:3" x14ac:dyDescent="0.35">
      <c r="B24644" s="31"/>
      <c r="C24644" s="31"/>
    </row>
    <row r="24645" spans="2:3" x14ac:dyDescent="0.35">
      <c r="B24645" s="31"/>
      <c r="C24645" s="31"/>
    </row>
    <row r="24646" spans="2:3" x14ac:dyDescent="0.35">
      <c r="B24646" s="31"/>
      <c r="C24646" s="31"/>
    </row>
    <row r="24647" spans="2:3" x14ac:dyDescent="0.35">
      <c r="B24647" s="31"/>
      <c r="C24647" s="31"/>
    </row>
    <row r="24648" spans="2:3" x14ac:dyDescent="0.35">
      <c r="B24648" s="31"/>
      <c r="C24648" s="31"/>
    </row>
    <row r="24649" spans="2:3" x14ac:dyDescent="0.35">
      <c r="B24649" s="31"/>
      <c r="C24649" s="31"/>
    </row>
    <row r="24650" spans="2:3" x14ac:dyDescent="0.35">
      <c r="B24650" s="31"/>
      <c r="C24650" s="31"/>
    </row>
    <row r="24651" spans="2:3" x14ac:dyDescent="0.35">
      <c r="B24651" s="31"/>
      <c r="C24651" s="31"/>
    </row>
    <row r="24652" spans="2:3" x14ac:dyDescent="0.35">
      <c r="B24652" s="31"/>
      <c r="C24652" s="31"/>
    </row>
    <row r="24653" spans="2:3" x14ac:dyDescent="0.35">
      <c r="B24653" s="31"/>
      <c r="C24653" s="31"/>
    </row>
    <row r="24654" spans="2:3" x14ac:dyDescent="0.35">
      <c r="B24654" s="31"/>
      <c r="C24654" s="31"/>
    </row>
    <row r="24655" spans="2:3" x14ac:dyDescent="0.35">
      <c r="B24655" s="31"/>
      <c r="C24655" s="31"/>
    </row>
    <row r="24656" spans="2:3" x14ac:dyDescent="0.35">
      <c r="B24656" s="31"/>
      <c r="C24656" s="31"/>
    </row>
    <row r="24657" spans="2:3" x14ac:dyDescent="0.35">
      <c r="B24657" s="31"/>
      <c r="C24657" s="31"/>
    </row>
    <row r="24658" spans="2:3" x14ac:dyDescent="0.35">
      <c r="B24658" s="31"/>
      <c r="C24658" s="31"/>
    </row>
    <row r="24659" spans="2:3" x14ac:dyDescent="0.35">
      <c r="B24659" s="31"/>
      <c r="C24659" s="31"/>
    </row>
    <row r="24660" spans="2:3" x14ac:dyDescent="0.35">
      <c r="B24660" s="31"/>
      <c r="C24660" s="31"/>
    </row>
    <row r="24661" spans="2:3" x14ac:dyDescent="0.35">
      <c r="B24661" s="31"/>
      <c r="C24661" s="31"/>
    </row>
    <row r="24662" spans="2:3" x14ac:dyDescent="0.35">
      <c r="B24662" s="31"/>
      <c r="C24662" s="31"/>
    </row>
    <row r="24663" spans="2:3" x14ac:dyDescent="0.35">
      <c r="B24663" s="31"/>
      <c r="C24663" s="31"/>
    </row>
    <row r="24664" spans="2:3" x14ac:dyDescent="0.35">
      <c r="B24664" s="31"/>
      <c r="C24664" s="31"/>
    </row>
    <row r="24665" spans="2:3" x14ac:dyDescent="0.35">
      <c r="B24665" s="31"/>
      <c r="C24665" s="31"/>
    </row>
    <row r="24666" spans="2:3" x14ac:dyDescent="0.35">
      <c r="B24666" s="31"/>
      <c r="C24666" s="31"/>
    </row>
    <row r="24667" spans="2:3" x14ac:dyDescent="0.35">
      <c r="B24667" s="31"/>
      <c r="C24667" s="31"/>
    </row>
    <row r="24668" spans="2:3" x14ac:dyDescent="0.35">
      <c r="B24668" s="31"/>
      <c r="C24668" s="31"/>
    </row>
    <row r="24669" spans="2:3" x14ac:dyDescent="0.35">
      <c r="B24669" s="31"/>
      <c r="C24669" s="31"/>
    </row>
    <row r="24670" spans="2:3" x14ac:dyDescent="0.35">
      <c r="B24670" s="31"/>
      <c r="C24670" s="31"/>
    </row>
    <row r="24671" spans="2:3" x14ac:dyDescent="0.35">
      <c r="B24671" s="31"/>
      <c r="C24671" s="31"/>
    </row>
    <row r="24672" spans="2:3" x14ac:dyDescent="0.35">
      <c r="B24672" s="31"/>
      <c r="C24672" s="31"/>
    </row>
    <row r="24673" spans="2:3" x14ac:dyDescent="0.35">
      <c r="B24673" s="31"/>
      <c r="C24673" s="31"/>
    </row>
    <row r="24674" spans="2:3" x14ac:dyDescent="0.35">
      <c r="B24674" s="31"/>
      <c r="C24674" s="31"/>
    </row>
    <row r="24675" spans="2:3" x14ac:dyDescent="0.35">
      <c r="B24675" s="31"/>
      <c r="C24675" s="31"/>
    </row>
    <row r="24676" spans="2:3" x14ac:dyDescent="0.35">
      <c r="B24676" s="31"/>
      <c r="C24676" s="31"/>
    </row>
    <row r="24677" spans="2:3" x14ac:dyDescent="0.35">
      <c r="B24677" s="31"/>
      <c r="C24677" s="31"/>
    </row>
    <row r="24678" spans="2:3" x14ac:dyDescent="0.35">
      <c r="B24678" s="31"/>
      <c r="C24678" s="31"/>
    </row>
    <row r="24679" spans="2:3" x14ac:dyDescent="0.35">
      <c r="B24679" s="31"/>
      <c r="C24679" s="31"/>
    </row>
    <row r="24680" spans="2:3" x14ac:dyDescent="0.35">
      <c r="B24680" s="31"/>
      <c r="C24680" s="31"/>
    </row>
    <row r="24681" spans="2:3" x14ac:dyDescent="0.35">
      <c r="B24681" s="31"/>
      <c r="C24681" s="31"/>
    </row>
    <row r="24682" spans="2:3" x14ac:dyDescent="0.35">
      <c r="B24682" s="31"/>
      <c r="C24682" s="31"/>
    </row>
    <row r="24683" spans="2:3" x14ac:dyDescent="0.35">
      <c r="B24683" s="31"/>
      <c r="C24683" s="31"/>
    </row>
    <row r="24684" spans="2:3" x14ac:dyDescent="0.35">
      <c r="B24684" s="31"/>
      <c r="C24684" s="31"/>
    </row>
    <row r="24685" spans="2:3" x14ac:dyDescent="0.35">
      <c r="B24685" s="31"/>
      <c r="C24685" s="31"/>
    </row>
    <row r="24686" spans="2:3" x14ac:dyDescent="0.35">
      <c r="B24686" s="31"/>
      <c r="C24686" s="31"/>
    </row>
    <row r="24687" spans="2:3" x14ac:dyDescent="0.35">
      <c r="B24687" s="31"/>
      <c r="C24687" s="31"/>
    </row>
    <row r="24688" spans="2:3" x14ac:dyDescent="0.35">
      <c r="B24688" s="31"/>
      <c r="C24688" s="31"/>
    </row>
    <row r="24689" spans="2:3" x14ac:dyDescent="0.35">
      <c r="B24689" s="31"/>
      <c r="C24689" s="31"/>
    </row>
    <row r="24690" spans="2:3" x14ac:dyDescent="0.35">
      <c r="B24690" s="31"/>
      <c r="C24690" s="31"/>
    </row>
    <row r="24691" spans="2:3" x14ac:dyDescent="0.35">
      <c r="B24691" s="31"/>
      <c r="C24691" s="31"/>
    </row>
    <row r="24692" spans="2:3" x14ac:dyDescent="0.35">
      <c r="B24692" s="31"/>
      <c r="C24692" s="31"/>
    </row>
    <row r="24693" spans="2:3" x14ac:dyDescent="0.35">
      <c r="B24693" s="31"/>
      <c r="C24693" s="31"/>
    </row>
    <row r="24694" spans="2:3" x14ac:dyDescent="0.35">
      <c r="B24694" s="31"/>
      <c r="C24694" s="31"/>
    </row>
    <row r="24695" spans="2:3" x14ac:dyDescent="0.35">
      <c r="B24695" s="31"/>
      <c r="C24695" s="31"/>
    </row>
    <row r="24696" spans="2:3" x14ac:dyDescent="0.35">
      <c r="B24696" s="31"/>
      <c r="C24696" s="31"/>
    </row>
    <row r="24697" spans="2:3" x14ac:dyDescent="0.35">
      <c r="B24697" s="31"/>
      <c r="C24697" s="31"/>
    </row>
    <row r="24698" spans="2:3" x14ac:dyDescent="0.35">
      <c r="B24698" s="31"/>
      <c r="C24698" s="31"/>
    </row>
    <row r="24699" spans="2:3" x14ac:dyDescent="0.35">
      <c r="B24699" s="31"/>
      <c r="C24699" s="31"/>
    </row>
    <row r="24700" spans="2:3" x14ac:dyDescent="0.35">
      <c r="B24700" s="31"/>
      <c r="C24700" s="31"/>
    </row>
    <row r="24701" spans="2:3" x14ac:dyDescent="0.35">
      <c r="B24701" s="31"/>
      <c r="C24701" s="31"/>
    </row>
    <row r="24702" spans="2:3" x14ac:dyDescent="0.35">
      <c r="B24702" s="31"/>
      <c r="C24702" s="31"/>
    </row>
    <row r="24703" spans="2:3" x14ac:dyDescent="0.35">
      <c r="B24703" s="31"/>
      <c r="C24703" s="31"/>
    </row>
    <row r="24704" spans="2:3" x14ac:dyDescent="0.35">
      <c r="B24704" s="31"/>
      <c r="C24704" s="31"/>
    </row>
    <row r="24705" spans="2:3" x14ac:dyDescent="0.35">
      <c r="B24705" s="31"/>
      <c r="C24705" s="31"/>
    </row>
    <row r="24706" spans="2:3" x14ac:dyDescent="0.35">
      <c r="B24706" s="31"/>
      <c r="C24706" s="31"/>
    </row>
    <row r="24707" spans="2:3" x14ac:dyDescent="0.35">
      <c r="B24707" s="31"/>
      <c r="C24707" s="31"/>
    </row>
    <row r="24708" spans="2:3" x14ac:dyDescent="0.35">
      <c r="B24708" s="31"/>
      <c r="C24708" s="31"/>
    </row>
    <row r="24709" spans="2:3" x14ac:dyDescent="0.35">
      <c r="B24709" s="31"/>
      <c r="C24709" s="31"/>
    </row>
    <row r="24710" spans="2:3" x14ac:dyDescent="0.35">
      <c r="B24710" s="31"/>
      <c r="C24710" s="31"/>
    </row>
    <row r="24711" spans="2:3" x14ac:dyDescent="0.35">
      <c r="B24711" s="31"/>
      <c r="C24711" s="31"/>
    </row>
    <row r="24712" spans="2:3" x14ac:dyDescent="0.35">
      <c r="B24712" s="31"/>
      <c r="C24712" s="31"/>
    </row>
    <row r="24713" spans="2:3" x14ac:dyDescent="0.35">
      <c r="B24713" s="31"/>
      <c r="C24713" s="31"/>
    </row>
    <row r="24714" spans="2:3" x14ac:dyDescent="0.35">
      <c r="B24714" s="31"/>
      <c r="C24714" s="31"/>
    </row>
    <row r="24715" spans="2:3" x14ac:dyDescent="0.35">
      <c r="B24715" s="31"/>
      <c r="C24715" s="31"/>
    </row>
    <row r="24716" spans="2:3" x14ac:dyDescent="0.35">
      <c r="B24716" s="31"/>
      <c r="C24716" s="31"/>
    </row>
    <row r="24717" spans="2:3" x14ac:dyDescent="0.35">
      <c r="B24717" s="31"/>
      <c r="C24717" s="31"/>
    </row>
    <row r="24718" spans="2:3" x14ac:dyDescent="0.35">
      <c r="B24718" s="31"/>
      <c r="C24718" s="31"/>
    </row>
    <row r="24719" spans="2:3" x14ac:dyDescent="0.35">
      <c r="B24719" s="31"/>
      <c r="C24719" s="31"/>
    </row>
    <row r="24720" spans="2:3" x14ac:dyDescent="0.35">
      <c r="B24720" s="31"/>
      <c r="C24720" s="31"/>
    </row>
    <row r="24721" spans="2:3" x14ac:dyDescent="0.35">
      <c r="B24721" s="31"/>
      <c r="C24721" s="31"/>
    </row>
    <row r="24722" spans="2:3" x14ac:dyDescent="0.35">
      <c r="B24722" s="31"/>
      <c r="C24722" s="31"/>
    </row>
    <row r="24723" spans="2:3" x14ac:dyDescent="0.35">
      <c r="B24723" s="31"/>
      <c r="C24723" s="31"/>
    </row>
    <row r="24724" spans="2:3" x14ac:dyDescent="0.35">
      <c r="B24724" s="31"/>
      <c r="C24724" s="31"/>
    </row>
    <row r="24725" spans="2:3" x14ac:dyDescent="0.35">
      <c r="B24725" s="31"/>
      <c r="C24725" s="31"/>
    </row>
    <row r="24726" spans="2:3" x14ac:dyDescent="0.35">
      <c r="B24726" s="31"/>
      <c r="C24726" s="31"/>
    </row>
    <row r="24727" spans="2:3" x14ac:dyDescent="0.35">
      <c r="B24727" s="31"/>
      <c r="C24727" s="31"/>
    </row>
    <row r="24728" spans="2:3" x14ac:dyDescent="0.35">
      <c r="B24728" s="31"/>
      <c r="C24728" s="31"/>
    </row>
    <row r="24729" spans="2:3" x14ac:dyDescent="0.35">
      <c r="B24729" s="31"/>
      <c r="C24729" s="31"/>
    </row>
    <row r="24730" spans="2:3" x14ac:dyDescent="0.35">
      <c r="B24730" s="31"/>
      <c r="C24730" s="31"/>
    </row>
    <row r="24731" spans="2:3" x14ac:dyDescent="0.35">
      <c r="B24731" s="31"/>
      <c r="C24731" s="31"/>
    </row>
    <row r="24732" spans="2:3" x14ac:dyDescent="0.35">
      <c r="B24732" s="31"/>
      <c r="C24732" s="31"/>
    </row>
    <row r="24733" spans="2:3" x14ac:dyDescent="0.35">
      <c r="B24733" s="31"/>
      <c r="C24733" s="31"/>
    </row>
    <row r="24734" spans="2:3" x14ac:dyDescent="0.35">
      <c r="B24734" s="31"/>
      <c r="C24734" s="31"/>
    </row>
    <row r="24735" spans="2:3" x14ac:dyDescent="0.35">
      <c r="B24735" s="31"/>
      <c r="C24735" s="31"/>
    </row>
    <row r="24736" spans="2:3" x14ac:dyDescent="0.35">
      <c r="B24736" s="31"/>
      <c r="C24736" s="31"/>
    </row>
    <row r="24737" spans="2:3" x14ac:dyDescent="0.35">
      <c r="B24737" s="31"/>
      <c r="C24737" s="31"/>
    </row>
    <row r="24738" spans="2:3" x14ac:dyDescent="0.35">
      <c r="B24738" s="31"/>
      <c r="C24738" s="31"/>
    </row>
    <row r="24739" spans="2:3" x14ac:dyDescent="0.35">
      <c r="B24739" s="31"/>
      <c r="C24739" s="31"/>
    </row>
    <row r="24740" spans="2:3" x14ac:dyDescent="0.35">
      <c r="B24740" s="31"/>
      <c r="C24740" s="31"/>
    </row>
    <row r="24741" spans="2:3" x14ac:dyDescent="0.35">
      <c r="B24741" s="31"/>
      <c r="C24741" s="31"/>
    </row>
    <row r="24742" spans="2:3" x14ac:dyDescent="0.35">
      <c r="B24742" s="31"/>
      <c r="C24742" s="31"/>
    </row>
    <row r="24743" spans="2:3" x14ac:dyDescent="0.35">
      <c r="B24743" s="31"/>
      <c r="C24743" s="31"/>
    </row>
    <row r="24744" spans="2:3" x14ac:dyDescent="0.35">
      <c r="B24744" s="31"/>
      <c r="C24744" s="31"/>
    </row>
    <row r="24745" spans="2:3" x14ac:dyDescent="0.35">
      <c r="B24745" s="31"/>
      <c r="C24745" s="31"/>
    </row>
    <row r="24746" spans="2:3" x14ac:dyDescent="0.35">
      <c r="B24746" s="31"/>
      <c r="C24746" s="31"/>
    </row>
    <row r="24747" spans="2:3" x14ac:dyDescent="0.35">
      <c r="B24747" s="31"/>
      <c r="C24747" s="31"/>
    </row>
    <row r="24748" spans="2:3" x14ac:dyDescent="0.35">
      <c r="B24748" s="31"/>
      <c r="C24748" s="31"/>
    </row>
    <row r="24749" spans="2:3" x14ac:dyDescent="0.35">
      <c r="B24749" s="31"/>
      <c r="C24749" s="31"/>
    </row>
    <row r="24750" spans="2:3" x14ac:dyDescent="0.35">
      <c r="B24750" s="31"/>
      <c r="C24750" s="31"/>
    </row>
    <row r="24751" spans="2:3" x14ac:dyDescent="0.35">
      <c r="B24751" s="31"/>
      <c r="C24751" s="31"/>
    </row>
    <row r="24752" spans="2:3" x14ac:dyDescent="0.35">
      <c r="B24752" s="31"/>
      <c r="C24752" s="31"/>
    </row>
    <row r="24753" spans="2:3" x14ac:dyDescent="0.35">
      <c r="B24753" s="31"/>
      <c r="C24753" s="31"/>
    </row>
    <row r="24754" spans="2:3" x14ac:dyDescent="0.35">
      <c r="B24754" s="31"/>
      <c r="C24754" s="31"/>
    </row>
    <row r="24755" spans="2:3" x14ac:dyDescent="0.35">
      <c r="B24755" s="31"/>
      <c r="C24755" s="31"/>
    </row>
    <row r="24756" spans="2:3" x14ac:dyDescent="0.35">
      <c r="B24756" s="31"/>
      <c r="C24756" s="31"/>
    </row>
    <row r="24757" spans="2:3" x14ac:dyDescent="0.35">
      <c r="B24757" s="31"/>
      <c r="C24757" s="31"/>
    </row>
    <row r="24758" spans="2:3" x14ac:dyDescent="0.35">
      <c r="B24758" s="31"/>
      <c r="C24758" s="31"/>
    </row>
    <row r="24759" spans="2:3" x14ac:dyDescent="0.35">
      <c r="B24759" s="31"/>
      <c r="C24759" s="31"/>
    </row>
    <row r="24760" spans="2:3" x14ac:dyDescent="0.35">
      <c r="B24760" s="31"/>
      <c r="C24760" s="31"/>
    </row>
    <row r="24761" spans="2:3" x14ac:dyDescent="0.35">
      <c r="B24761" s="31"/>
      <c r="C24761" s="31"/>
    </row>
    <row r="24762" spans="2:3" x14ac:dyDescent="0.35">
      <c r="B24762" s="31"/>
      <c r="C24762" s="31"/>
    </row>
    <row r="24763" spans="2:3" x14ac:dyDescent="0.35">
      <c r="B24763" s="31"/>
      <c r="C24763" s="31"/>
    </row>
    <row r="24764" spans="2:3" x14ac:dyDescent="0.35">
      <c r="B24764" s="31"/>
      <c r="C24764" s="31"/>
    </row>
    <row r="24765" spans="2:3" x14ac:dyDescent="0.35">
      <c r="B24765" s="31"/>
      <c r="C24765" s="31"/>
    </row>
    <row r="24766" spans="2:3" x14ac:dyDescent="0.35">
      <c r="B24766" s="31"/>
      <c r="C24766" s="31"/>
    </row>
    <row r="24767" spans="2:3" x14ac:dyDescent="0.35">
      <c r="B24767" s="31"/>
      <c r="C24767" s="31"/>
    </row>
    <row r="24768" spans="2:3" x14ac:dyDescent="0.35">
      <c r="B24768" s="31"/>
      <c r="C24768" s="31"/>
    </row>
    <row r="24769" spans="2:3" x14ac:dyDescent="0.35">
      <c r="B24769" s="31"/>
      <c r="C24769" s="31"/>
    </row>
    <row r="24770" spans="2:3" x14ac:dyDescent="0.35">
      <c r="B24770" s="31"/>
      <c r="C24770" s="31"/>
    </row>
    <row r="24771" spans="2:3" x14ac:dyDescent="0.35">
      <c r="B24771" s="31"/>
      <c r="C24771" s="31"/>
    </row>
    <row r="24772" spans="2:3" x14ac:dyDescent="0.35">
      <c r="B24772" s="31"/>
      <c r="C24772" s="31"/>
    </row>
    <row r="24773" spans="2:3" x14ac:dyDescent="0.35">
      <c r="B24773" s="31"/>
      <c r="C24773" s="31"/>
    </row>
    <row r="24774" spans="2:3" x14ac:dyDescent="0.35">
      <c r="B24774" s="31"/>
      <c r="C24774" s="31"/>
    </row>
    <row r="24775" spans="2:3" x14ac:dyDescent="0.35">
      <c r="B24775" s="31"/>
      <c r="C24775" s="31"/>
    </row>
    <row r="24776" spans="2:3" x14ac:dyDescent="0.35">
      <c r="B24776" s="31"/>
      <c r="C24776" s="31"/>
    </row>
    <row r="24777" spans="2:3" x14ac:dyDescent="0.35">
      <c r="B24777" s="31"/>
      <c r="C24777" s="31"/>
    </row>
    <row r="24778" spans="2:3" x14ac:dyDescent="0.35">
      <c r="B24778" s="31"/>
      <c r="C24778" s="31"/>
    </row>
    <row r="24779" spans="2:3" x14ac:dyDescent="0.35">
      <c r="B24779" s="31"/>
      <c r="C24779" s="31"/>
    </row>
    <row r="24780" spans="2:3" x14ac:dyDescent="0.35">
      <c r="B24780" s="31"/>
      <c r="C24780" s="31"/>
    </row>
    <row r="24781" spans="2:3" x14ac:dyDescent="0.35">
      <c r="B24781" s="31"/>
      <c r="C24781" s="31"/>
    </row>
    <row r="24782" spans="2:3" x14ac:dyDescent="0.35">
      <c r="B24782" s="31"/>
      <c r="C24782" s="31"/>
    </row>
    <row r="24783" spans="2:3" x14ac:dyDescent="0.35">
      <c r="B24783" s="31"/>
      <c r="C24783" s="31"/>
    </row>
    <row r="24784" spans="2:3" x14ac:dyDescent="0.35">
      <c r="B24784" s="31"/>
      <c r="C24784" s="31"/>
    </row>
    <row r="24785" spans="2:3" x14ac:dyDescent="0.35">
      <c r="B24785" s="31"/>
      <c r="C24785" s="31"/>
    </row>
    <row r="24786" spans="2:3" x14ac:dyDescent="0.35">
      <c r="B24786" s="31"/>
      <c r="C24786" s="31"/>
    </row>
    <row r="24787" spans="2:3" x14ac:dyDescent="0.35">
      <c r="B24787" s="31"/>
      <c r="C24787" s="31"/>
    </row>
    <row r="24788" spans="2:3" x14ac:dyDescent="0.35">
      <c r="B24788" s="31"/>
      <c r="C24788" s="31"/>
    </row>
    <row r="24789" spans="2:3" x14ac:dyDescent="0.35">
      <c r="B24789" s="31"/>
      <c r="C24789" s="31"/>
    </row>
    <row r="24790" spans="2:3" x14ac:dyDescent="0.35">
      <c r="B24790" s="31"/>
      <c r="C24790" s="31"/>
    </row>
    <row r="24791" spans="2:3" x14ac:dyDescent="0.35">
      <c r="B24791" s="31"/>
      <c r="C24791" s="31"/>
    </row>
    <row r="24792" spans="2:3" x14ac:dyDescent="0.35">
      <c r="B24792" s="31"/>
      <c r="C24792" s="31"/>
    </row>
    <row r="24793" spans="2:3" x14ac:dyDescent="0.35">
      <c r="B24793" s="31"/>
      <c r="C24793" s="31"/>
    </row>
    <row r="24794" spans="2:3" x14ac:dyDescent="0.35">
      <c r="B24794" s="31"/>
      <c r="C24794" s="31"/>
    </row>
    <row r="24795" spans="2:3" x14ac:dyDescent="0.35">
      <c r="B24795" s="31"/>
      <c r="C24795" s="31"/>
    </row>
    <row r="24796" spans="2:3" x14ac:dyDescent="0.35">
      <c r="B24796" s="31"/>
      <c r="C24796" s="31"/>
    </row>
    <row r="24797" spans="2:3" x14ac:dyDescent="0.35">
      <c r="B24797" s="31"/>
      <c r="C24797" s="31"/>
    </row>
    <row r="24798" spans="2:3" x14ac:dyDescent="0.35">
      <c r="B24798" s="31"/>
      <c r="C24798" s="31"/>
    </row>
    <row r="24799" spans="2:3" x14ac:dyDescent="0.35">
      <c r="B24799" s="31"/>
      <c r="C24799" s="31"/>
    </row>
    <row r="24800" spans="2:3" x14ac:dyDescent="0.35">
      <c r="B24800" s="31"/>
      <c r="C24800" s="31"/>
    </row>
    <row r="24801" spans="2:3" x14ac:dyDescent="0.35">
      <c r="B24801" s="31"/>
      <c r="C24801" s="31"/>
    </row>
    <row r="24802" spans="2:3" x14ac:dyDescent="0.35">
      <c r="B24802" s="31"/>
      <c r="C24802" s="31"/>
    </row>
    <row r="24803" spans="2:3" x14ac:dyDescent="0.35">
      <c r="B24803" s="31"/>
      <c r="C24803" s="31"/>
    </row>
    <row r="24804" spans="2:3" x14ac:dyDescent="0.35">
      <c r="B24804" s="31"/>
      <c r="C24804" s="31"/>
    </row>
    <row r="24805" spans="2:3" x14ac:dyDescent="0.35">
      <c r="B24805" s="31"/>
      <c r="C24805" s="31"/>
    </row>
    <row r="24806" spans="2:3" x14ac:dyDescent="0.35">
      <c r="B24806" s="31"/>
      <c r="C24806" s="31"/>
    </row>
    <row r="24807" spans="2:3" x14ac:dyDescent="0.35">
      <c r="B24807" s="31"/>
      <c r="C24807" s="31"/>
    </row>
    <row r="24808" spans="2:3" x14ac:dyDescent="0.35">
      <c r="B24808" s="31"/>
      <c r="C24808" s="31"/>
    </row>
    <row r="24809" spans="2:3" x14ac:dyDescent="0.35">
      <c r="B24809" s="31"/>
      <c r="C24809" s="31"/>
    </row>
    <row r="24810" spans="2:3" x14ac:dyDescent="0.35">
      <c r="B24810" s="31"/>
      <c r="C24810" s="31"/>
    </row>
    <row r="24811" spans="2:3" x14ac:dyDescent="0.35">
      <c r="B24811" s="31"/>
      <c r="C24811" s="31"/>
    </row>
    <row r="24812" spans="2:3" x14ac:dyDescent="0.35">
      <c r="B24812" s="31"/>
      <c r="C24812" s="31"/>
    </row>
    <row r="24813" spans="2:3" x14ac:dyDescent="0.35">
      <c r="B24813" s="31"/>
      <c r="C24813" s="31"/>
    </row>
    <row r="24814" spans="2:3" x14ac:dyDescent="0.35">
      <c r="B24814" s="31"/>
      <c r="C24814" s="31"/>
    </row>
    <row r="24815" spans="2:3" x14ac:dyDescent="0.35">
      <c r="B24815" s="31"/>
      <c r="C24815" s="31"/>
    </row>
    <row r="24816" spans="2:3" x14ac:dyDescent="0.35">
      <c r="B24816" s="31"/>
      <c r="C24816" s="31"/>
    </row>
    <row r="24817" spans="2:3" x14ac:dyDescent="0.35">
      <c r="B24817" s="31"/>
      <c r="C24817" s="31"/>
    </row>
    <row r="24818" spans="2:3" x14ac:dyDescent="0.35">
      <c r="B24818" s="31"/>
      <c r="C24818" s="31"/>
    </row>
    <row r="24819" spans="2:3" x14ac:dyDescent="0.35">
      <c r="B24819" s="31"/>
      <c r="C24819" s="31"/>
    </row>
    <row r="24820" spans="2:3" x14ac:dyDescent="0.35">
      <c r="B24820" s="31"/>
      <c r="C24820" s="31"/>
    </row>
    <row r="24821" spans="2:3" x14ac:dyDescent="0.35">
      <c r="B24821" s="31"/>
      <c r="C24821" s="31"/>
    </row>
    <row r="24822" spans="2:3" x14ac:dyDescent="0.35">
      <c r="B24822" s="31"/>
      <c r="C24822" s="31"/>
    </row>
    <row r="24823" spans="2:3" x14ac:dyDescent="0.35">
      <c r="B24823" s="31"/>
      <c r="C24823" s="31"/>
    </row>
    <row r="24824" spans="2:3" x14ac:dyDescent="0.35">
      <c r="B24824" s="31"/>
      <c r="C24824" s="31"/>
    </row>
    <row r="24825" spans="2:3" x14ac:dyDescent="0.35">
      <c r="B24825" s="31"/>
      <c r="C24825" s="31"/>
    </row>
    <row r="24826" spans="2:3" x14ac:dyDescent="0.35">
      <c r="B24826" s="31"/>
      <c r="C24826" s="31"/>
    </row>
    <row r="24827" spans="2:3" x14ac:dyDescent="0.35">
      <c r="B24827" s="31"/>
      <c r="C24827" s="31"/>
    </row>
    <row r="24828" spans="2:3" x14ac:dyDescent="0.35">
      <c r="B24828" s="31"/>
      <c r="C24828" s="31"/>
    </row>
    <row r="24829" spans="2:3" x14ac:dyDescent="0.35">
      <c r="B24829" s="31"/>
      <c r="C24829" s="31"/>
    </row>
    <row r="24830" spans="2:3" x14ac:dyDescent="0.35">
      <c r="B24830" s="31"/>
      <c r="C24830" s="31"/>
    </row>
    <row r="24831" spans="2:3" x14ac:dyDescent="0.35">
      <c r="B24831" s="31"/>
      <c r="C24831" s="31"/>
    </row>
    <row r="24832" spans="2:3" x14ac:dyDescent="0.35">
      <c r="B24832" s="31"/>
      <c r="C24832" s="31"/>
    </row>
    <row r="24833" spans="2:3" x14ac:dyDescent="0.35">
      <c r="B24833" s="31"/>
      <c r="C24833" s="31"/>
    </row>
    <row r="24834" spans="2:3" x14ac:dyDescent="0.35">
      <c r="B24834" s="31"/>
      <c r="C24834" s="31"/>
    </row>
    <row r="24835" spans="2:3" x14ac:dyDescent="0.35">
      <c r="B24835" s="31"/>
      <c r="C24835" s="31"/>
    </row>
    <row r="24836" spans="2:3" x14ac:dyDescent="0.35">
      <c r="B24836" s="31"/>
      <c r="C24836" s="31"/>
    </row>
    <row r="24837" spans="2:3" x14ac:dyDescent="0.35">
      <c r="B24837" s="31"/>
      <c r="C24837" s="31"/>
    </row>
    <row r="24838" spans="2:3" x14ac:dyDescent="0.35">
      <c r="B24838" s="31"/>
      <c r="C24838" s="31"/>
    </row>
    <row r="24839" spans="2:3" x14ac:dyDescent="0.35">
      <c r="B24839" s="31"/>
      <c r="C24839" s="31"/>
    </row>
    <row r="24840" spans="2:3" x14ac:dyDescent="0.35">
      <c r="B24840" s="31"/>
      <c r="C24840" s="31"/>
    </row>
    <row r="24841" spans="2:3" x14ac:dyDescent="0.35">
      <c r="B24841" s="31"/>
      <c r="C24841" s="31"/>
    </row>
    <row r="24842" spans="2:3" x14ac:dyDescent="0.35">
      <c r="B24842" s="31"/>
      <c r="C24842" s="31"/>
    </row>
    <row r="24843" spans="2:3" x14ac:dyDescent="0.35">
      <c r="B24843" s="31"/>
      <c r="C24843" s="31"/>
    </row>
    <row r="24844" spans="2:3" x14ac:dyDescent="0.35">
      <c r="B24844" s="31"/>
      <c r="C24844" s="31"/>
    </row>
    <row r="24845" spans="2:3" x14ac:dyDescent="0.35">
      <c r="B24845" s="31"/>
      <c r="C24845" s="31"/>
    </row>
    <row r="24846" spans="2:3" x14ac:dyDescent="0.35">
      <c r="B24846" s="31"/>
      <c r="C24846" s="31"/>
    </row>
    <row r="24847" spans="2:3" x14ac:dyDescent="0.35">
      <c r="B24847" s="31"/>
      <c r="C24847" s="31"/>
    </row>
    <row r="24848" spans="2:3" x14ac:dyDescent="0.35">
      <c r="B24848" s="31"/>
      <c r="C24848" s="31"/>
    </row>
    <row r="24849" spans="2:3" x14ac:dyDescent="0.35">
      <c r="B24849" s="31"/>
      <c r="C24849" s="31"/>
    </row>
    <row r="24850" spans="2:3" x14ac:dyDescent="0.35">
      <c r="B24850" s="31"/>
      <c r="C24850" s="31"/>
    </row>
    <row r="24851" spans="2:3" x14ac:dyDescent="0.35">
      <c r="B24851" s="31"/>
      <c r="C24851" s="31"/>
    </row>
    <row r="24852" spans="2:3" x14ac:dyDescent="0.35">
      <c r="B24852" s="31"/>
      <c r="C24852" s="31"/>
    </row>
    <row r="24853" spans="2:3" x14ac:dyDescent="0.35">
      <c r="B24853" s="31"/>
      <c r="C24853" s="31"/>
    </row>
    <row r="24854" spans="2:3" x14ac:dyDescent="0.35">
      <c r="B24854" s="31"/>
      <c r="C24854" s="31"/>
    </row>
    <row r="24855" spans="2:3" x14ac:dyDescent="0.35">
      <c r="B24855" s="31"/>
      <c r="C24855" s="31"/>
    </row>
    <row r="24856" spans="2:3" x14ac:dyDescent="0.35">
      <c r="B24856" s="31"/>
      <c r="C24856" s="31"/>
    </row>
    <row r="24857" spans="2:3" x14ac:dyDescent="0.35">
      <c r="B24857" s="31"/>
      <c r="C24857" s="31"/>
    </row>
    <row r="24858" spans="2:3" x14ac:dyDescent="0.35">
      <c r="B24858" s="31"/>
      <c r="C24858" s="31"/>
    </row>
    <row r="24859" spans="2:3" x14ac:dyDescent="0.35">
      <c r="B24859" s="31"/>
      <c r="C24859" s="31"/>
    </row>
    <row r="24860" spans="2:3" x14ac:dyDescent="0.35">
      <c r="B24860" s="31"/>
      <c r="C24860" s="31"/>
    </row>
    <row r="24861" spans="2:3" x14ac:dyDescent="0.35">
      <c r="B24861" s="31"/>
      <c r="C24861" s="31"/>
    </row>
    <row r="24862" spans="2:3" x14ac:dyDescent="0.35">
      <c r="B24862" s="31"/>
      <c r="C24862" s="31"/>
    </row>
    <row r="24863" spans="2:3" x14ac:dyDescent="0.35">
      <c r="B24863" s="31"/>
      <c r="C24863" s="31"/>
    </row>
    <row r="24864" spans="2:3" x14ac:dyDescent="0.35">
      <c r="B24864" s="31"/>
      <c r="C24864" s="31"/>
    </row>
    <row r="24865" spans="2:3" x14ac:dyDescent="0.35">
      <c r="B24865" s="31"/>
      <c r="C24865" s="31"/>
    </row>
    <row r="24866" spans="2:3" x14ac:dyDescent="0.35">
      <c r="B24866" s="31"/>
      <c r="C24866" s="31"/>
    </row>
    <row r="24867" spans="2:3" x14ac:dyDescent="0.35">
      <c r="B24867" s="31"/>
      <c r="C24867" s="31"/>
    </row>
    <row r="24868" spans="2:3" x14ac:dyDescent="0.35">
      <c r="B24868" s="31"/>
      <c r="C24868" s="31"/>
    </row>
    <row r="24869" spans="2:3" x14ac:dyDescent="0.35">
      <c r="B24869" s="31"/>
      <c r="C24869" s="31"/>
    </row>
    <row r="24870" spans="2:3" x14ac:dyDescent="0.35">
      <c r="B24870" s="31"/>
      <c r="C24870" s="31"/>
    </row>
    <row r="24871" spans="2:3" x14ac:dyDescent="0.35">
      <c r="B24871" s="31"/>
      <c r="C24871" s="31"/>
    </row>
    <row r="24872" spans="2:3" x14ac:dyDescent="0.35">
      <c r="B24872" s="31"/>
      <c r="C24872" s="31"/>
    </row>
    <row r="24873" spans="2:3" x14ac:dyDescent="0.35">
      <c r="B24873" s="31"/>
      <c r="C24873" s="31"/>
    </row>
    <row r="24874" spans="2:3" x14ac:dyDescent="0.35">
      <c r="B24874" s="31"/>
      <c r="C24874" s="31"/>
    </row>
    <row r="24875" spans="2:3" x14ac:dyDescent="0.35">
      <c r="B24875" s="31"/>
      <c r="C24875" s="31"/>
    </row>
    <row r="24876" spans="2:3" x14ac:dyDescent="0.35">
      <c r="B24876" s="31"/>
      <c r="C24876" s="31"/>
    </row>
    <row r="24877" spans="2:3" x14ac:dyDescent="0.35">
      <c r="B24877" s="31"/>
      <c r="C24877" s="31"/>
    </row>
    <row r="24878" spans="2:3" x14ac:dyDescent="0.35">
      <c r="B24878" s="31"/>
      <c r="C24878" s="31"/>
    </row>
    <row r="24879" spans="2:3" x14ac:dyDescent="0.35">
      <c r="B24879" s="31"/>
      <c r="C24879" s="31"/>
    </row>
    <row r="24880" spans="2:3" x14ac:dyDescent="0.35">
      <c r="B24880" s="31"/>
      <c r="C24880" s="31"/>
    </row>
    <row r="24881" spans="2:3" x14ac:dyDescent="0.35">
      <c r="B24881" s="31"/>
      <c r="C24881" s="31"/>
    </row>
    <row r="24882" spans="2:3" x14ac:dyDescent="0.35">
      <c r="B24882" s="31"/>
      <c r="C24882" s="31"/>
    </row>
    <row r="24883" spans="2:3" x14ac:dyDescent="0.35">
      <c r="B24883" s="31"/>
      <c r="C24883" s="31"/>
    </row>
    <row r="24884" spans="2:3" x14ac:dyDescent="0.35">
      <c r="B24884" s="31"/>
      <c r="C24884" s="31"/>
    </row>
    <row r="24885" spans="2:3" x14ac:dyDescent="0.35">
      <c r="B24885" s="31"/>
      <c r="C24885" s="31"/>
    </row>
    <row r="24886" spans="2:3" x14ac:dyDescent="0.35">
      <c r="B24886" s="31"/>
      <c r="C24886" s="31"/>
    </row>
    <row r="24887" spans="2:3" x14ac:dyDescent="0.35">
      <c r="B24887" s="31"/>
      <c r="C24887" s="31"/>
    </row>
    <row r="24888" spans="2:3" x14ac:dyDescent="0.35">
      <c r="B24888" s="31"/>
      <c r="C24888" s="31"/>
    </row>
    <row r="24889" spans="2:3" x14ac:dyDescent="0.35">
      <c r="B24889" s="31"/>
      <c r="C24889" s="31"/>
    </row>
    <row r="24890" spans="2:3" x14ac:dyDescent="0.35">
      <c r="B24890" s="31"/>
      <c r="C24890" s="31"/>
    </row>
    <row r="24891" spans="2:3" x14ac:dyDescent="0.35">
      <c r="B24891" s="31"/>
      <c r="C24891" s="31"/>
    </row>
    <row r="24892" spans="2:3" x14ac:dyDescent="0.35">
      <c r="B24892" s="31"/>
      <c r="C24892" s="31"/>
    </row>
    <row r="24893" spans="2:3" x14ac:dyDescent="0.35">
      <c r="B24893" s="31"/>
      <c r="C24893" s="31"/>
    </row>
    <row r="24894" spans="2:3" x14ac:dyDescent="0.35">
      <c r="B24894" s="31"/>
      <c r="C24894" s="31"/>
    </row>
    <row r="24895" spans="2:3" x14ac:dyDescent="0.35">
      <c r="B24895" s="31"/>
      <c r="C24895" s="31"/>
    </row>
    <row r="24896" spans="2:3" x14ac:dyDescent="0.35">
      <c r="B24896" s="31"/>
      <c r="C24896" s="31"/>
    </row>
    <row r="24897" spans="2:3" x14ac:dyDescent="0.35">
      <c r="B24897" s="31"/>
      <c r="C24897" s="31"/>
    </row>
    <row r="24898" spans="2:3" x14ac:dyDescent="0.35">
      <c r="B24898" s="31"/>
      <c r="C24898" s="31"/>
    </row>
    <row r="24899" spans="2:3" x14ac:dyDescent="0.35">
      <c r="B24899" s="31"/>
      <c r="C24899" s="31"/>
    </row>
    <row r="24900" spans="2:3" x14ac:dyDescent="0.35">
      <c r="B24900" s="31"/>
      <c r="C24900" s="31"/>
    </row>
    <row r="24901" spans="2:3" x14ac:dyDescent="0.35">
      <c r="B24901" s="31"/>
      <c r="C24901" s="31"/>
    </row>
    <row r="24902" spans="2:3" x14ac:dyDescent="0.35">
      <c r="B24902" s="31"/>
      <c r="C24902" s="31"/>
    </row>
    <row r="24903" spans="2:3" x14ac:dyDescent="0.35">
      <c r="B24903" s="31"/>
      <c r="C24903" s="31"/>
    </row>
    <row r="24904" spans="2:3" x14ac:dyDescent="0.35">
      <c r="B24904" s="31"/>
      <c r="C24904" s="31"/>
    </row>
    <row r="24905" spans="2:3" x14ac:dyDescent="0.35">
      <c r="B24905" s="31"/>
      <c r="C24905" s="31"/>
    </row>
    <row r="24906" spans="2:3" x14ac:dyDescent="0.35">
      <c r="B24906" s="31"/>
      <c r="C24906" s="31"/>
    </row>
    <row r="24907" spans="2:3" x14ac:dyDescent="0.35">
      <c r="B24907" s="31"/>
      <c r="C24907" s="31"/>
    </row>
    <row r="24908" spans="2:3" x14ac:dyDescent="0.35">
      <c r="B24908" s="31"/>
      <c r="C24908" s="31"/>
    </row>
    <row r="24909" spans="2:3" x14ac:dyDescent="0.35">
      <c r="B24909" s="31"/>
      <c r="C24909" s="31"/>
    </row>
    <row r="24910" spans="2:3" x14ac:dyDescent="0.35">
      <c r="B24910" s="31"/>
      <c r="C24910" s="31"/>
    </row>
    <row r="24911" spans="2:3" x14ac:dyDescent="0.35">
      <c r="B24911" s="31"/>
      <c r="C24911" s="31"/>
    </row>
    <row r="24912" spans="2:3" x14ac:dyDescent="0.35">
      <c r="B24912" s="31"/>
      <c r="C24912" s="31"/>
    </row>
    <row r="24913" spans="2:3" x14ac:dyDescent="0.35">
      <c r="B24913" s="31"/>
      <c r="C24913" s="31"/>
    </row>
    <row r="24914" spans="2:3" x14ac:dyDescent="0.35">
      <c r="B24914" s="31"/>
      <c r="C24914" s="31"/>
    </row>
    <row r="24915" spans="2:3" x14ac:dyDescent="0.35">
      <c r="B24915" s="31"/>
      <c r="C24915" s="31"/>
    </row>
    <row r="24916" spans="2:3" x14ac:dyDescent="0.35">
      <c r="B24916" s="31"/>
      <c r="C24916" s="31"/>
    </row>
    <row r="24917" spans="2:3" x14ac:dyDescent="0.35">
      <c r="B24917" s="31"/>
      <c r="C24917" s="31"/>
    </row>
    <row r="24918" spans="2:3" x14ac:dyDescent="0.35">
      <c r="B24918" s="31"/>
      <c r="C24918" s="31"/>
    </row>
    <row r="24919" spans="2:3" x14ac:dyDescent="0.35">
      <c r="B24919" s="31"/>
      <c r="C24919" s="31"/>
    </row>
    <row r="24920" spans="2:3" x14ac:dyDescent="0.35">
      <c r="B24920" s="31"/>
      <c r="C24920" s="31"/>
    </row>
    <row r="24921" spans="2:3" x14ac:dyDescent="0.35">
      <c r="B24921" s="31"/>
      <c r="C24921" s="31"/>
    </row>
    <row r="24922" spans="2:3" x14ac:dyDescent="0.35">
      <c r="B24922" s="31"/>
      <c r="C24922" s="31"/>
    </row>
    <row r="24923" spans="2:3" x14ac:dyDescent="0.35">
      <c r="B24923" s="31"/>
      <c r="C24923" s="31"/>
    </row>
    <row r="24924" spans="2:3" x14ac:dyDescent="0.35">
      <c r="B24924" s="31"/>
      <c r="C24924" s="31"/>
    </row>
    <row r="24925" spans="2:3" x14ac:dyDescent="0.35">
      <c r="B24925" s="31"/>
      <c r="C24925" s="31"/>
    </row>
    <row r="24926" spans="2:3" x14ac:dyDescent="0.35">
      <c r="B24926" s="31"/>
      <c r="C24926" s="31"/>
    </row>
    <row r="24927" spans="2:3" x14ac:dyDescent="0.35">
      <c r="B24927" s="31"/>
      <c r="C24927" s="31"/>
    </row>
    <row r="24928" spans="2:3" x14ac:dyDescent="0.35">
      <c r="B24928" s="31"/>
      <c r="C24928" s="31"/>
    </row>
    <row r="24929" spans="2:3" x14ac:dyDescent="0.35">
      <c r="B24929" s="31"/>
      <c r="C24929" s="31"/>
    </row>
    <row r="24930" spans="2:3" x14ac:dyDescent="0.35">
      <c r="B24930" s="31"/>
      <c r="C24930" s="31"/>
    </row>
    <row r="24931" spans="2:3" x14ac:dyDescent="0.35">
      <c r="B24931" s="31"/>
      <c r="C24931" s="31"/>
    </row>
    <row r="24932" spans="2:3" x14ac:dyDescent="0.35">
      <c r="B24932" s="31"/>
      <c r="C24932" s="31"/>
    </row>
    <row r="24933" spans="2:3" x14ac:dyDescent="0.35">
      <c r="B24933" s="31"/>
      <c r="C24933" s="31"/>
    </row>
    <row r="24934" spans="2:3" x14ac:dyDescent="0.35">
      <c r="B24934" s="31"/>
      <c r="C24934" s="31"/>
    </row>
    <row r="24935" spans="2:3" x14ac:dyDescent="0.35">
      <c r="B24935" s="31"/>
      <c r="C24935" s="31"/>
    </row>
    <row r="24936" spans="2:3" x14ac:dyDescent="0.35">
      <c r="B24936" s="31"/>
      <c r="C24936" s="31"/>
    </row>
    <row r="24937" spans="2:3" x14ac:dyDescent="0.35">
      <c r="B24937" s="31"/>
      <c r="C24937" s="31"/>
    </row>
    <row r="24938" spans="2:3" x14ac:dyDescent="0.35">
      <c r="B24938" s="31"/>
      <c r="C24938" s="31"/>
    </row>
    <row r="24939" spans="2:3" x14ac:dyDescent="0.35">
      <c r="B24939" s="31"/>
      <c r="C24939" s="31"/>
    </row>
    <row r="24940" spans="2:3" x14ac:dyDescent="0.35">
      <c r="B24940" s="31"/>
      <c r="C24940" s="31"/>
    </row>
    <row r="24941" spans="2:3" x14ac:dyDescent="0.35">
      <c r="B24941" s="31"/>
      <c r="C24941" s="31"/>
    </row>
    <row r="24942" spans="2:3" x14ac:dyDescent="0.35">
      <c r="B24942" s="31"/>
      <c r="C24942" s="31"/>
    </row>
    <row r="24943" spans="2:3" x14ac:dyDescent="0.35">
      <c r="B24943" s="31"/>
      <c r="C24943" s="31"/>
    </row>
    <row r="24944" spans="2:3" x14ac:dyDescent="0.35">
      <c r="B24944" s="31"/>
      <c r="C24944" s="31"/>
    </row>
    <row r="24945" spans="2:3" x14ac:dyDescent="0.35">
      <c r="B24945" s="31"/>
      <c r="C24945" s="31"/>
    </row>
    <row r="24946" spans="2:3" x14ac:dyDescent="0.35">
      <c r="B24946" s="31"/>
      <c r="C24946" s="31"/>
    </row>
    <row r="24947" spans="2:3" x14ac:dyDescent="0.35">
      <c r="B24947" s="31"/>
      <c r="C24947" s="31"/>
    </row>
    <row r="24948" spans="2:3" x14ac:dyDescent="0.35">
      <c r="B24948" s="31"/>
      <c r="C24948" s="31"/>
    </row>
    <row r="24949" spans="2:3" x14ac:dyDescent="0.35">
      <c r="B24949" s="31"/>
      <c r="C24949" s="31"/>
    </row>
    <row r="24950" spans="2:3" x14ac:dyDescent="0.35">
      <c r="B24950" s="31"/>
      <c r="C24950" s="31"/>
    </row>
    <row r="24951" spans="2:3" x14ac:dyDescent="0.35">
      <c r="B24951" s="31"/>
      <c r="C24951" s="31"/>
    </row>
    <row r="24952" spans="2:3" x14ac:dyDescent="0.35">
      <c r="B24952" s="31"/>
      <c r="C24952" s="31"/>
    </row>
    <row r="24953" spans="2:3" x14ac:dyDescent="0.35">
      <c r="B24953" s="31"/>
      <c r="C24953" s="31"/>
    </row>
    <row r="24954" spans="2:3" x14ac:dyDescent="0.35">
      <c r="B24954" s="31"/>
      <c r="C24954" s="31"/>
    </row>
    <row r="24955" spans="2:3" x14ac:dyDescent="0.35">
      <c r="B24955" s="31"/>
      <c r="C24955" s="31"/>
    </row>
    <row r="24956" spans="2:3" x14ac:dyDescent="0.35">
      <c r="B24956" s="31"/>
      <c r="C24956" s="31"/>
    </row>
    <row r="24957" spans="2:3" x14ac:dyDescent="0.35">
      <c r="B24957" s="31"/>
      <c r="C24957" s="31"/>
    </row>
    <row r="24958" spans="2:3" x14ac:dyDescent="0.35">
      <c r="B24958" s="31"/>
      <c r="C24958" s="31"/>
    </row>
    <row r="24959" spans="2:3" x14ac:dyDescent="0.35">
      <c r="B24959" s="31"/>
      <c r="C24959" s="31"/>
    </row>
    <row r="24960" spans="2:3" x14ac:dyDescent="0.35">
      <c r="B24960" s="31"/>
      <c r="C24960" s="31"/>
    </row>
    <row r="24961" spans="2:3" x14ac:dyDescent="0.35">
      <c r="B24961" s="31"/>
      <c r="C24961" s="31"/>
    </row>
    <row r="24962" spans="2:3" x14ac:dyDescent="0.35">
      <c r="B24962" s="31"/>
      <c r="C24962" s="31"/>
    </row>
    <row r="24963" spans="2:3" x14ac:dyDescent="0.35">
      <c r="B24963" s="31"/>
      <c r="C24963" s="31"/>
    </row>
    <row r="24964" spans="2:3" x14ac:dyDescent="0.35">
      <c r="B24964" s="31"/>
      <c r="C24964" s="31"/>
    </row>
    <row r="24965" spans="2:3" x14ac:dyDescent="0.35">
      <c r="B24965" s="31"/>
      <c r="C24965" s="31"/>
    </row>
    <row r="24966" spans="2:3" x14ac:dyDescent="0.35">
      <c r="B24966" s="31"/>
      <c r="C24966" s="31"/>
    </row>
    <row r="24967" spans="2:3" x14ac:dyDescent="0.35">
      <c r="B24967" s="31"/>
      <c r="C24967" s="31"/>
    </row>
    <row r="24968" spans="2:3" x14ac:dyDescent="0.35">
      <c r="B24968" s="31"/>
      <c r="C24968" s="31"/>
    </row>
    <row r="24969" spans="2:3" x14ac:dyDescent="0.35">
      <c r="B24969" s="31"/>
      <c r="C24969" s="31"/>
    </row>
    <row r="24970" spans="2:3" x14ac:dyDescent="0.35">
      <c r="B24970" s="31"/>
      <c r="C24970" s="31"/>
    </row>
    <row r="24971" spans="2:3" x14ac:dyDescent="0.35">
      <c r="B24971" s="31"/>
      <c r="C24971" s="31"/>
    </row>
    <row r="24972" spans="2:3" x14ac:dyDescent="0.35">
      <c r="B24972" s="31"/>
      <c r="C24972" s="31"/>
    </row>
    <row r="24973" spans="2:3" x14ac:dyDescent="0.35">
      <c r="B24973" s="31"/>
      <c r="C24973" s="31"/>
    </row>
    <row r="24974" spans="2:3" x14ac:dyDescent="0.35">
      <c r="B24974" s="31"/>
      <c r="C24974" s="31"/>
    </row>
    <row r="24975" spans="2:3" x14ac:dyDescent="0.35">
      <c r="B24975" s="31"/>
      <c r="C24975" s="31"/>
    </row>
    <row r="24976" spans="2:3" x14ac:dyDescent="0.35">
      <c r="B24976" s="31"/>
      <c r="C24976" s="31"/>
    </row>
    <row r="24977" spans="2:3" x14ac:dyDescent="0.35">
      <c r="B24977" s="31"/>
      <c r="C24977" s="31"/>
    </row>
    <row r="24978" spans="2:3" x14ac:dyDescent="0.35">
      <c r="B24978" s="31"/>
      <c r="C24978" s="31"/>
    </row>
    <row r="24979" spans="2:3" x14ac:dyDescent="0.35">
      <c r="B24979" s="31"/>
      <c r="C24979" s="31"/>
    </row>
    <row r="24980" spans="2:3" x14ac:dyDescent="0.35">
      <c r="B24980" s="31"/>
      <c r="C24980" s="31"/>
    </row>
    <row r="24981" spans="2:3" x14ac:dyDescent="0.35">
      <c r="B24981" s="31"/>
      <c r="C24981" s="31"/>
    </row>
    <row r="24982" spans="2:3" x14ac:dyDescent="0.35">
      <c r="B24982" s="31"/>
      <c r="C24982" s="31"/>
    </row>
    <row r="24983" spans="2:3" x14ac:dyDescent="0.35">
      <c r="B24983" s="31"/>
      <c r="C24983" s="31"/>
    </row>
    <row r="24984" spans="2:3" x14ac:dyDescent="0.35">
      <c r="B24984" s="31"/>
      <c r="C24984" s="31"/>
    </row>
    <row r="24985" spans="2:3" x14ac:dyDescent="0.35">
      <c r="B24985" s="31"/>
      <c r="C24985" s="31"/>
    </row>
    <row r="24986" spans="2:3" x14ac:dyDescent="0.35">
      <c r="B24986" s="31"/>
      <c r="C24986" s="31"/>
    </row>
    <row r="24987" spans="2:3" x14ac:dyDescent="0.35">
      <c r="B24987" s="31"/>
      <c r="C24987" s="31"/>
    </row>
    <row r="24988" spans="2:3" x14ac:dyDescent="0.35">
      <c r="B24988" s="31"/>
      <c r="C24988" s="31"/>
    </row>
    <row r="24989" spans="2:3" x14ac:dyDescent="0.35">
      <c r="B24989" s="31"/>
      <c r="C24989" s="31"/>
    </row>
    <row r="24990" spans="2:3" x14ac:dyDescent="0.35">
      <c r="B24990" s="31"/>
      <c r="C24990" s="31"/>
    </row>
    <row r="24991" spans="2:3" x14ac:dyDescent="0.35">
      <c r="B24991" s="31"/>
      <c r="C24991" s="31"/>
    </row>
    <row r="24992" spans="2:3" x14ac:dyDescent="0.35">
      <c r="B24992" s="31"/>
      <c r="C24992" s="31"/>
    </row>
    <row r="24993" spans="2:3" x14ac:dyDescent="0.35">
      <c r="B24993" s="31"/>
      <c r="C24993" s="31"/>
    </row>
    <row r="24994" spans="2:3" x14ac:dyDescent="0.35">
      <c r="B24994" s="31"/>
      <c r="C24994" s="31"/>
    </row>
    <row r="24995" spans="2:3" x14ac:dyDescent="0.35">
      <c r="B24995" s="31"/>
      <c r="C24995" s="31"/>
    </row>
    <row r="24996" spans="2:3" x14ac:dyDescent="0.35">
      <c r="B24996" s="31"/>
      <c r="C24996" s="31"/>
    </row>
    <row r="24997" spans="2:3" x14ac:dyDescent="0.35">
      <c r="B24997" s="31"/>
      <c r="C24997" s="31"/>
    </row>
    <row r="24998" spans="2:3" x14ac:dyDescent="0.35">
      <c r="B24998" s="31"/>
      <c r="C24998" s="31"/>
    </row>
    <row r="24999" spans="2:3" x14ac:dyDescent="0.35">
      <c r="B24999" s="31"/>
      <c r="C24999" s="31"/>
    </row>
    <row r="25000" spans="2:3" x14ac:dyDescent="0.35">
      <c r="B25000" s="31"/>
      <c r="C25000" s="31"/>
    </row>
    <row r="25001" spans="2:3" x14ac:dyDescent="0.35">
      <c r="B25001" s="31"/>
      <c r="C25001" s="31"/>
    </row>
    <row r="25002" spans="2:3" x14ac:dyDescent="0.35">
      <c r="B25002" s="31"/>
      <c r="C25002" s="31"/>
    </row>
    <row r="25003" spans="2:3" x14ac:dyDescent="0.35">
      <c r="B25003" s="31"/>
      <c r="C25003" s="31"/>
    </row>
    <row r="25004" spans="2:3" x14ac:dyDescent="0.35">
      <c r="B25004" s="31"/>
      <c r="C25004" s="31"/>
    </row>
    <row r="25005" spans="2:3" x14ac:dyDescent="0.35">
      <c r="B25005" s="31"/>
      <c r="C25005" s="31"/>
    </row>
    <row r="25006" spans="2:3" x14ac:dyDescent="0.35">
      <c r="B25006" s="31"/>
      <c r="C25006" s="31"/>
    </row>
    <row r="25007" spans="2:3" x14ac:dyDescent="0.35">
      <c r="B25007" s="31"/>
      <c r="C25007" s="31"/>
    </row>
    <row r="25008" spans="2:3" x14ac:dyDescent="0.35">
      <c r="B25008" s="31"/>
      <c r="C25008" s="31"/>
    </row>
    <row r="25009" spans="2:3" x14ac:dyDescent="0.35">
      <c r="B25009" s="31"/>
      <c r="C25009" s="31"/>
    </row>
    <row r="25010" spans="2:3" x14ac:dyDescent="0.35">
      <c r="B25010" s="31"/>
      <c r="C25010" s="31"/>
    </row>
    <row r="25011" spans="2:3" x14ac:dyDescent="0.35">
      <c r="B25011" s="31"/>
      <c r="C25011" s="31"/>
    </row>
    <row r="25012" spans="2:3" x14ac:dyDescent="0.35">
      <c r="B25012" s="31"/>
      <c r="C25012" s="31"/>
    </row>
    <row r="25013" spans="2:3" x14ac:dyDescent="0.35">
      <c r="B25013" s="31"/>
      <c r="C25013" s="31"/>
    </row>
    <row r="25014" spans="2:3" x14ac:dyDescent="0.35">
      <c r="B25014" s="31"/>
      <c r="C25014" s="31"/>
    </row>
    <row r="25015" spans="2:3" x14ac:dyDescent="0.35">
      <c r="B25015" s="31"/>
      <c r="C25015" s="31"/>
    </row>
    <row r="25016" spans="2:3" x14ac:dyDescent="0.35">
      <c r="B25016" s="31"/>
      <c r="C25016" s="31"/>
    </row>
    <row r="25017" spans="2:3" x14ac:dyDescent="0.35">
      <c r="B25017" s="31"/>
      <c r="C25017" s="31"/>
    </row>
    <row r="25018" spans="2:3" x14ac:dyDescent="0.35">
      <c r="B25018" s="31"/>
      <c r="C25018" s="31"/>
    </row>
    <row r="25019" spans="2:3" x14ac:dyDescent="0.35">
      <c r="B25019" s="31"/>
      <c r="C25019" s="31"/>
    </row>
    <row r="25020" spans="2:3" x14ac:dyDescent="0.35">
      <c r="B25020" s="31"/>
      <c r="C25020" s="31"/>
    </row>
    <row r="25021" spans="2:3" x14ac:dyDescent="0.35">
      <c r="B25021" s="31"/>
      <c r="C25021" s="31"/>
    </row>
    <row r="25022" spans="2:3" x14ac:dyDescent="0.35">
      <c r="B25022" s="31"/>
      <c r="C25022" s="31"/>
    </row>
    <row r="25023" spans="2:3" x14ac:dyDescent="0.35">
      <c r="B25023" s="31"/>
      <c r="C25023" s="31"/>
    </row>
    <row r="25024" spans="2:3" x14ac:dyDescent="0.35">
      <c r="B25024" s="31"/>
      <c r="C25024" s="31"/>
    </row>
    <row r="25025" spans="2:3" x14ac:dyDescent="0.35">
      <c r="B25025" s="31"/>
      <c r="C25025" s="31"/>
    </row>
    <row r="25026" spans="2:3" x14ac:dyDescent="0.35">
      <c r="B25026" s="31"/>
      <c r="C25026" s="31"/>
    </row>
    <row r="25027" spans="2:3" x14ac:dyDescent="0.35">
      <c r="B25027" s="31"/>
      <c r="C25027" s="31"/>
    </row>
    <row r="25028" spans="2:3" x14ac:dyDescent="0.35">
      <c r="B25028" s="31"/>
      <c r="C25028" s="31"/>
    </row>
    <row r="25029" spans="2:3" x14ac:dyDescent="0.35">
      <c r="B25029" s="31"/>
      <c r="C25029" s="31"/>
    </row>
    <row r="25030" spans="2:3" x14ac:dyDescent="0.35">
      <c r="B25030" s="31"/>
      <c r="C25030" s="31"/>
    </row>
    <row r="25031" spans="2:3" x14ac:dyDescent="0.35">
      <c r="B25031" s="31"/>
      <c r="C25031" s="31"/>
    </row>
    <row r="25032" spans="2:3" x14ac:dyDescent="0.35">
      <c r="B25032" s="31"/>
      <c r="C25032" s="31"/>
    </row>
    <row r="25033" spans="2:3" x14ac:dyDescent="0.35">
      <c r="B25033" s="31"/>
      <c r="C25033" s="31"/>
    </row>
    <row r="25034" spans="2:3" x14ac:dyDescent="0.35">
      <c r="B25034" s="31"/>
      <c r="C25034" s="31"/>
    </row>
    <row r="25035" spans="2:3" x14ac:dyDescent="0.35">
      <c r="B25035" s="31"/>
      <c r="C25035" s="31"/>
    </row>
    <row r="25036" spans="2:3" x14ac:dyDescent="0.35">
      <c r="B25036" s="31"/>
      <c r="C25036" s="31"/>
    </row>
    <row r="25037" spans="2:3" x14ac:dyDescent="0.35">
      <c r="B25037" s="31"/>
      <c r="C25037" s="31"/>
    </row>
    <row r="25038" spans="2:3" x14ac:dyDescent="0.35">
      <c r="B25038" s="31"/>
      <c r="C25038" s="31"/>
    </row>
    <row r="25039" spans="2:3" x14ac:dyDescent="0.35">
      <c r="B25039" s="31"/>
      <c r="C25039" s="31"/>
    </row>
    <row r="25040" spans="2:3" x14ac:dyDescent="0.35">
      <c r="B25040" s="31"/>
      <c r="C25040" s="31"/>
    </row>
    <row r="25041" spans="2:3" x14ac:dyDescent="0.35">
      <c r="B25041" s="31"/>
      <c r="C25041" s="31"/>
    </row>
    <row r="25042" spans="2:3" x14ac:dyDescent="0.35">
      <c r="B25042" s="31"/>
      <c r="C25042" s="31"/>
    </row>
    <row r="25043" spans="2:3" x14ac:dyDescent="0.35">
      <c r="B25043" s="31"/>
      <c r="C25043" s="31"/>
    </row>
    <row r="25044" spans="2:3" x14ac:dyDescent="0.35">
      <c r="B25044" s="31"/>
      <c r="C25044" s="31"/>
    </row>
    <row r="25045" spans="2:3" x14ac:dyDescent="0.35">
      <c r="B25045" s="31"/>
      <c r="C25045" s="31"/>
    </row>
    <row r="25046" spans="2:3" x14ac:dyDescent="0.35">
      <c r="B25046" s="31"/>
      <c r="C25046" s="31"/>
    </row>
    <row r="25047" spans="2:3" x14ac:dyDescent="0.35">
      <c r="B25047" s="31"/>
      <c r="C25047" s="31"/>
    </row>
    <row r="25048" spans="2:3" x14ac:dyDescent="0.35">
      <c r="B25048" s="31"/>
      <c r="C25048" s="31"/>
    </row>
    <row r="25049" spans="2:3" x14ac:dyDescent="0.35">
      <c r="B25049" s="31"/>
      <c r="C25049" s="31"/>
    </row>
    <row r="25050" spans="2:3" x14ac:dyDescent="0.35">
      <c r="B25050" s="31"/>
      <c r="C25050" s="31"/>
    </row>
    <row r="25051" spans="2:3" x14ac:dyDescent="0.35">
      <c r="B25051" s="31"/>
      <c r="C25051" s="31"/>
    </row>
    <row r="25052" spans="2:3" x14ac:dyDescent="0.35">
      <c r="B25052" s="31"/>
      <c r="C25052" s="31"/>
    </row>
    <row r="25053" spans="2:3" x14ac:dyDescent="0.35">
      <c r="B25053" s="31"/>
      <c r="C25053" s="31"/>
    </row>
    <row r="25054" spans="2:3" x14ac:dyDescent="0.35">
      <c r="B25054" s="31"/>
      <c r="C25054" s="31"/>
    </row>
    <row r="25055" spans="2:3" x14ac:dyDescent="0.35">
      <c r="B25055" s="31"/>
      <c r="C25055" s="31"/>
    </row>
    <row r="25056" spans="2:3" x14ac:dyDescent="0.35">
      <c r="B25056" s="31"/>
      <c r="C25056" s="31"/>
    </row>
    <row r="25057" spans="2:3" x14ac:dyDescent="0.35">
      <c r="B25057" s="31"/>
      <c r="C25057" s="31"/>
    </row>
    <row r="25058" spans="2:3" x14ac:dyDescent="0.35">
      <c r="B25058" s="31"/>
      <c r="C25058" s="31"/>
    </row>
    <row r="25059" spans="2:3" x14ac:dyDescent="0.35">
      <c r="B25059" s="31"/>
      <c r="C25059" s="31"/>
    </row>
    <row r="25060" spans="2:3" x14ac:dyDescent="0.35">
      <c r="B25060" s="31"/>
      <c r="C25060" s="31"/>
    </row>
    <row r="25061" spans="2:3" x14ac:dyDescent="0.35">
      <c r="B25061" s="31"/>
      <c r="C25061" s="31"/>
    </row>
    <row r="25062" spans="2:3" x14ac:dyDescent="0.35">
      <c r="B25062" s="31"/>
      <c r="C25062" s="31"/>
    </row>
    <row r="25063" spans="2:3" x14ac:dyDescent="0.35">
      <c r="B25063" s="31"/>
      <c r="C25063" s="31"/>
    </row>
    <row r="25064" spans="2:3" x14ac:dyDescent="0.35">
      <c r="B25064" s="31"/>
      <c r="C25064" s="31"/>
    </row>
    <row r="25065" spans="2:3" x14ac:dyDescent="0.35">
      <c r="B25065" s="31"/>
      <c r="C25065" s="31"/>
    </row>
    <row r="25066" spans="2:3" x14ac:dyDescent="0.35">
      <c r="B25066" s="31"/>
      <c r="C25066" s="31"/>
    </row>
    <row r="25067" spans="2:3" x14ac:dyDescent="0.35">
      <c r="B25067" s="31"/>
      <c r="C25067" s="31"/>
    </row>
    <row r="25068" spans="2:3" x14ac:dyDescent="0.35">
      <c r="B25068" s="31"/>
      <c r="C25068" s="31"/>
    </row>
    <row r="25069" spans="2:3" x14ac:dyDescent="0.35">
      <c r="B25069" s="31"/>
      <c r="C25069" s="31"/>
    </row>
    <row r="25070" spans="2:3" x14ac:dyDescent="0.35">
      <c r="B25070" s="31"/>
      <c r="C25070" s="31"/>
    </row>
    <row r="25071" spans="2:3" x14ac:dyDescent="0.35">
      <c r="B25071" s="31"/>
      <c r="C25071" s="31"/>
    </row>
    <row r="25072" spans="2:3" x14ac:dyDescent="0.35">
      <c r="B25072" s="31"/>
      <c r="C25072" s="31"/>
    </row>
    <row r="25073" spans="2:3" x14ac:dyDescent="0.35">
      <c r="B25073" s="31"/>
      <c r="C25073" s="31"/>
    </row>
    <row r="25074" spans="2:3" x14ac:dyDescent="0.35">
      <c r="B25074" s="31"/>
      <c r="C25074" s="31"/>
    </row>
    <row r="25075" spans="2:3" x14ac:dyDescent="0.35">
      <c r="B25075" s="31"/>
      <c r="C25075" s="31"/>
    </row>
    <row r="25076" spans="2:3" x14ac:dyDescent="0.35">
      <c r="B25076" s="31"/>
      <c r="C25076" s="31"/>
    </row>
    <row r="25077" spans="2:3" x14ac:dyDescent="0.35">
      <c r="B25077" s="31"/>
      <c r="C25077" s="31"/>
    </row>
    <row r="25078" spans="2:3" x14ac:dyDescent="0.35">
      <c r="B25078" s="31"/>
      <c r="C25078" s="31"/>
    </row>
    <row r="25079" spans="2:3" x14ac:dyDescent="0.35">
      <c r="B25079" s="31"/>
      <c r="C25079" s="31"/>
    </row>
    <row r="25080" spans="2:3" x14ac:dyDescent="0.35">
      <c r="B25080" s="31"/>
      <c r="C25080" s="31"/>
    </row>
    <row r="25081" spans="2:3" x14ac:dyDescent="0.35">
      <c r="B25081" s="31"/>
      <c r="C25081" s="31"/>
    </row>
    <row r="25082" spans="2:3" x14ac:dyDescent="0.35">
      <c r="B25082" s="31"/>
      <c r="C25082" s="31"/>
    </row>
    <row r="25083" spans="2:3" x14ac:dyDescent="0.35">
      <c r="B25083" s="31"/>
      <c r="C25083" s="31"/>
    </row>
    <row r="25084" spans="2:3" x14ac:dyDescent="0.35">
      <c r="B25084" s="31"/>
      <c r="C25084" s="31"/>
    </row>
    <row r="25085" spans="2:3" x14ac:dyDescent="0.35">
      <c r="B25085" s="31"/>
      <c r="C25085" s="31"/>
    </row>
    <row r="25086" spans="2:3" x14ac:dyDescent="0.35">
      <c r="B25086" s="31"/>
      <c r="C25086" s="31"/>
    </row>
    <row r="25087" spans="2:3" x14ac:dyDescent="0.35">
      <c r="B25087" s="31"/>
      <c r="C25087" s="31"/>
    </row>
    <row r="25088" spans="2:3" x14ac:dyDescent="0.35">
      <c r="B25088" s="31"/>
      <c r="C25088" s="31"/>
    </row>
    <row r="25089" spans="2:3" x14ac:dyDescent="0.35">
      <c r="B25089" s="31"/>
      <c r="C25089" s="31"/>
    </row>
    <row r="25090" spans="2:3" x14ac:dyDescent="0.35">
      <c r="B25090" s="31"/>
      <c r="C25090" s="31"/>
    </row>
    <row r="25091" spans="2:3" x14ac:dyDescent="0.35">
      <c r="B25091" s="31"/>
      <c r="C25091" s="31"/>
    </row>
    <row r="25092" spans="2:3" x14ac:dyDescent="0.35">
      <c r="B25092" s="31"/>
      <c r="C25092" s="31"/>
    </row>
    <row r="25093" spans="2:3" x14ac:dyDescent="0.35">
      <c r="B25093" s="31"/>
      <c r="C25093" s="31"/>
    </row>
    <row r="25094" spans="2:3" x14ac:dyDescent="0.35">
      <c r="B25094" s="31"/>
      <c r="C25094" s="31"/>
    </row>
    <row r="25095" spans="2:3" x14ac:dyDescent="0.35">
      <c r="B25095" s="31"/>
      <c r="C25095" s="31"/>
    </row>
    <row r="25096" spans="2:3" x14ac:dyDescent="0.35">
      <c r="B25096" s="31"/>
      <c r="C25096" s="31"/>
    </row>
    <row r="25097" spans="2:3" x14ac:dyDescent="0.35">
      <c r="B25097" s="31"/>
      <c r="C25097" s="31"/>
    </row>
    <row r="25098" spans="2:3" x14ac:dyDescent="0.35">
      <c r="B25098" s="31"/>
      <c r="C25098" s="31"/>
    </row>
    <row r="25099" spans="2:3" x14ac:dyDescent="0.35">
      <c r="B25099" s="31"/>
      <c r="C25099" s="31"/>
    </row>
    <row r="25100" spans="2:3" x14ac:dyDescent="0.35">
      <c r="B25100" s="31"/>
      <c r="C25100" s="31"/>
    </row>
    <row r="25101" spans="2:3" x14ac:dyDescent="0.35">
      <c r="B25101" s="31"/>
      <c r="C25101" s="31"/>
    </row>
    <row r="25102" spans="2:3" x14ac:dyDescent="0.35">
      <c r="B25102" s="31"/>
      <c r="C25102" s="31"/>
    </row>
    <row r="25103" spans="2:3" x14ac:dyDescent="0.35">
      <c r="B25103" s="31"/>
      <c r="C25103" s="31"/>
    </row>
    <row r="25104" spans="2:3" x14ac:dyDescent="0.35">
      <c r="B25104" s="31"/>
      <c r="C25104" s="31"/>
    </row>
    <row r="25105" spans="2:3" x14ac:dyDescent="0.35">
      <c r="B25105" s="31"/>
      <c r="C25105" s="31"/>
    </row>
    <row r="25106" spans="2:3" x14ac:dyDescent="0.35">
      <c r="B25106" s="31"/>
      <c r="C25106" s="31"/>
    </row>
    <row r="25107" spans="2:3" x14ac:dyDescent="0.35">
      <c r="B25107" s="31"/>
      <c r="C25107" s="31"/>
    </row>
    <row r="25108" spans="2:3" x14ac:dyDescent="0.35">
      <c r="B25108" s="31"/>
      <c r="C25108" s="31"/>
    </row>
    <row r="25109" spans="2:3" x14ac:dyDescent="0.35">
      <c r="B25109" s="31"/>
      <c r="C25109" s="31"/>
    </row>
    <row r="25110" spans="2:3" x14ac:dyDescent="0.35">
      <c r="B25110" s="31"/>
      <c r="C25110" s="31"/>
    </row>
    <row r="25111" spans="2:3" x14ac:dyDescent="0.35">
      <c r="B25111" s="31"/>
      <c r="C25111" s="31"/>
    </row>
    <row r="25112" spans="2:3" x14ac:dyDescent="0.35">
      <c r="B25112" s="31"/>
      <c r="C25112" s="31"/>
    </row>
    <row r="25113" spans="2:3" x14ac:dyDescent="0.35">
      <c r="B25113" s="31"/>
      <c r="C25113" s="31"/>
    </row>
    <row r="25114" spans="2:3" x14ac:dyDescent="0.35">
      <c r="B25114" s="31"/>
      <c r="C25114" s="31"/>
    </row>
    <row r="25115" spans="2:3" x14ac:dyDescent="0.35">
      <c r="B25115" s="31"/>
      <c r="C25115" s="31"/>
    </row>
    <row r="25116" spans="2:3" x14ac:dyDescent="0.35">
      <c r="B25116" s="31"/>
      <c r="C25116" s="31"/>
    </row>
    <row r="25117" spans="2:3" x14ac:dyDescent="0.35">
      <c r="B25117" s="31"/>
      <c r="C25117" s="31"/>
    </row>
    <row r="25118" spans="2:3" x14ac:dyDescent="0.35">
      <c r="B25118" s="31"/>
      <c r="C25118" s="31"/>
    </row>
    <row r="25119" spans="2:3" x14ac:dyDescent="0.35">
      <c r="B25119" s="31"/>
      <c r="C25119" s="31"/>
    </row>
    <row r="25120" spans="2:3" x14ac:dyDescent="0.35">
      <c r="B25120" s="31"/>
      <c r="C25120" s="31"/>
    </row>
    <row r="25121" spans="2:3" x14ac:dyDescent="0.35">
      <c r="B25121" s="31"/>
      <c r="C25121" s="31"/>
    </row>
    <row r="25122" spans="2:3" x14ac:dyDescent="0.35">
      <c r="B25122" s="31"/>
      <c r="C25122" s="31"/>
    </row>
    <row r="25123" spans="2:3" x14ac:dyDescent="0.35">
      <c r="B25123" s="31"/>
      <c r="C25123" s="31"/>
    </row>
    <row r="25124" spans="2:3" x14ac:dyDescent="0.35">
      <c r="B25124" s="31"/>
      <c r="C25124" s="31"/>
    </row>
    <row r="25125" spans="2:3" x14ac:dyDescent="0.35">
      <c r="B25125" s="31"/>
      <c r="C25125" s="31"/>
    </row>
    <row r="25126" spans="2:3" x14ac:dyDescent="0.35">
      <c r="B25126" s="31"/>
      <c r="C25126" s="31"/>
    </row>
    <row r="25127" spans="2:3" x14ac:dyDescent="0.35">
      <c r="B25127" s="31"/>
      <c r="C25127" s="31"/>
    </row>
    <row r="25128" spans="2:3" x14ac:dyDescent="0.35">
      <c r="B25128" s="31"/>
      <c r="C25128" s="31"/>
    </row>
    <row r="25129" spans="2:3" x14ac:dyDescent="0.35">
      <c r="B25129" s="31"/>
      <c r="C25129" s="31"/>
    </row>
    <row r="25130" spans="2:3" x14ac:dyDescent="0.35">
      <c r="B25130" s="31"/>
      <c r="C25130" s="31"/>
    </row>
    <row r="25131" spans="2:3" x14ac:dyDescent="0.35">
      <c r="B25131" s="31"/>
      <c r="C25131" s="31"/>
    </row>
    <row r="25132" spans="2:3" x14ac:dyDescent="0.35">
      <c r="B25132" s="31"/>
      <c r="C25132" s="31"/>
    </row>
    <row r="25133" spans="2:3" x14ac:dyDescent="0.35">
      <c r="B25133" s="31"/>
      <c r="C25133" s="31"/>
    </row>
    <row r="25134" spans="2:3" x14ac:dyDescent="0.35">
      <c r="B25134" s="31"/>
      <c r="C25134" s="31"/>
    </row>
    <row r="25135" spans="2:3" x14ac:dyDescent="0.35">
      <c r="B25135" s="31"/>
      <c r="C25135" s="31"/>
    </row>
    <row r="25136" spans="2:3" x14ac:dyDescent="0.35">
      <c r="B25136" s="31"/>
      <c r="C25136" s="31"/>
    </row>
    <row r="25137" spans="2:3" x14ac:dyDescent="0.35">
      <c r="B25137" s="31"/>
      <c r="C25137" s="31"/>
    </row>
    <row r="25138" spans="2:3" x14ac:dyDescent="0.35">
      <c r="B25138" s="31"/>
      <c r="C25138" s="31"/>
    </row>
    <row r="25139" spans="2:3" x14ac:dyDescent="0.35">
      <c r="B25139" s="31"/>
      <c r="C25139" s="31"/>
    </row>
    <row r="25140" spans="2:3" x14ac:dyDescent="0.35">
      <c r="B25140" s="31"/>
      <c r="C25140" s="31"/>
    </row>
    <row r="25141" spans="2:3" x14ac:dyDescent="0.35">
      <c r="B25141" s="31"/>
      <c r="C25141" s="31"/>
    </row>
    <row r="25142" spans="2:3" x14ac:dyDescent="0.35">
      <c r="B25142" s="31"/>
      <c r="C25142" s="31"/>
    </row>
    <row r="25143" spans="2:3" x14ac:dyDescent="0.35">
      <c r="B25143" s="31"/>
      <c r="C25143" s="31"/>
    </row>
    <row r="25144" spans="2:3" x14ac:dyDescent="0.35">
      <c r="B25144" s="31"/>
      <c r="C25144" s="31"/>
    </row>
    <row r="25145" spans="2:3" x14ac:dyDescent="0.35">
      <c r="B25145" s="31"/>
      <c r="C25145" s="31"/>
    </row>
    <row r="25146" spans="2:3" x14ac:dyDescent="0.35">
      <c r="B25146" s="31"/>
      <c r="C25146" s="31"/>
    </row>
    <row r="25147" spans="2:3" x14ac:dyDescent="0.35">
      <c r="B25147" s="31"/>
      <c r="C25147" s="31"/>
    </row>
    <row r="25148" spans="2:3" x14ac:dyDescent="0.35">
      <c r="B25148" s="31"/>
      <c r="C25148" s="31"/>
    </row>
    <row r="25149" spans="2:3" x14ac:dyDescent="0.35">
      <c r="B25149" s="31"/>
      <c r="C25149" s="31"/>
    </row>
    <row r="25150" spans="2:3" x14ac:dyDescent="0.35">
      <c r="B25150" s="31"/>
      <c r="C25150" s="31"/>
    </row>
    <row r="25151" spans="2:3" x14ac:dyDescent="0.35">
      <c r="B25151" s="31"/>
      <c r="C25151" s="31"/>
    </row>
    <row r="25152" spans="2:3" x14ac:dyDescent="0.35">
      <c r="B25152" s="31"/>
      <c r="C25152" s="31"/>
    </row>
    <row r="25153" spans="2:3" x14ac:dyDescent="0.35">
      <c r="B25153" s="31"/>
      <c r="C25153" s="31"/>
    </row>
    <row r="25154" spans="2:3" x14ac:dyDescent="0.35">
      <c r="B25154" s="31"/>
      <c r="C25154" s="31"/>
    </row>
    <row r="25155" spans="2:3" x14ac:dyDescent="0.35">
      <c r="B25155" s="31"/>
      <c r="C25155" s="31"/>
    </row>
    <row r="25156" spans="2:3" x14ac:dyDescent="0.35">
      <c r="B25156" s="31"/>
      <c r="C25156" s="31"/>
    </row>
    <row r="25157" spans="2:3" x14ac:dyDescent="0.35">
      <c r="B25157" s="31"/>
      <c r="C25157" s="31"/>
    </row>
    <row r="25158" spans="2:3" x14ac:dyDescent="0.35">
      <c r="B25158" s="31"/>
      <c r="C25158" s="31"/>
    </row>
    <row r="25159" spans="2:3" x14ac:dyDescent="0.35">
      <c r="B25159" s="31"/>
      <c r="C25159" s="31"/>
    </row>
    <row r="25160" spans="2:3" x14ac:dyDescent="0.35">
      <c r="B25160" s="31"/>
      <c r="C25160" s="31"/>
    </row>
    <row r="25161" spans="2:3" x14ac:dyDescent="0.35">
      <c r="B25161" s="31"/>
      <c r="C25161" s="31"/>
    </row>
    <row r="25162" spans="2:3" x14ac:dyDescent="0.35">
      <c r="B25162" s="31"/>
      <c r="C25162" s="31"/>
    </row>
    <row r="25163" spans="2:3" x14ac:dyDescent="0.35">
      <c r="B25163" s="31"/>
      <c r="C25163" s="31"/>
    </row>
    <row r="25164" spans="2:3" x14ac:dyDescent="0.35">
      <c r="B25164" s="31"/>
      <c r="C25164" s="31"/>
    </row>
    <row r="25165" spans="2:3" x14ac:dyDescent="0.35">
      <c r="B25165" s="31"/>
      <c r="C25165" s="31"/>
    </row>
    <row r="25166" spans="2:3" x14ac:dyDescent="0.35">
      <c r="B25166" s="31"/>
      <c r="C25166" s="31"/>
    </row>
    <row r="25167" spans="2:3" x14ac:dyDescent="0.35">
      <c r="B25167" s="31"/>
      <c r="C25167" s="31"/>
    </row>
    <row r="25168" spans="2:3" x14ac:dyDescent="0.35">
      <c r="B25168" s="31"/>
      <c r="C25168" s="31"/>
    </row>
    <row r="25169" spans="2:3" x14ac:dyDescent="0.35">
      <c r="B25169" s="31"/>
      <c r="C25169" s="31"/>
    </row>
    <row r="25170" spans="2:3" x14ac:dyDescent="0.35">
      <c r="B25170" s="31"/>
      <c r="C25170" s="31"/>
    </row>
    <row r="25171" spans="2:3" x14ac:dyDescent="0.35">
      <c r="B25171" s="31"/>
      <c r="C25171" s="31"/>
    </row>
    <row r="25172" spans="2:3" x14ac:dyDescent="0.35">
      <c r="B25172" s="31"/>
      <c r="C25172" s="31"/>
    </row>
    <row r="25173" spans="2:3" x14ac:dyDescent="0.35">
      <c r="B25173" s="31"/>
      <c r="C25173" s="31"/>
    </row>
    <row r="25174" spans="2:3" x14ac:dyDescent="0.35">
      <c r="B25174" s="31"/>
      <c r="C25174" s="31"/>
    </row>
    <row r="25175" spans="2:3" x14ac:dyDescent="0.35">
      <c r="B25175" s="31"/>
      <c r="C25175" s="31"/>
    </row>
    <row r="25176" spans="2:3" x14ac:dyDescent="0.35">
      <c r="B25176" s="31"/>
      <c r="C25176" s="31"/>
    </row>
    <row r="25177" spans="2:3" x14ac:dyDescent="0.35">
      <c r="B25177" s="31"/>
      <c r="C25177" s="31"/>
    </row>
    <row r="25178" spans="2:3" x14ac:dyDescent="0.35">
      <c r="B25178" s="31"/>
      <c r="C25178" s="31"/>
    </row>
    <row r="25179" spans="2:3" x14ac:dyDescent="0.35">
      <c r="B25179" s="31"/>
      <c r="C25179" s="31"/>
    </row>
    <row r="25180" spans="2:3" x14ac:dyDescent="0.35">
      <c r="B25180" s="31"/>
      <c r="C25180" s="31"/>
    </row>
    <row r="25181" spans="2:3" x14ac:dyDescent="0.35">
      <c r="B25181" s="31"/>
      <c r="C25181" s="31"/>
    </row>
    <row r="25182" spans="2:3" x14ac:dyDescent="0.35">
      <c r="B25182" s="31"/>
      <c r="C25182" s="31"/>
    </row>
    <row r="25183" spans="2:3" x14ac:dyDescent="0.35">
      <c r="B25183" s="31"/>
      <c r="C25183" s="31"/>
    </row>
    <row r="25184" spans="2:3" x14ac:dyDescent="0.35">
      <c r="B25184" s="31"/>
      <c r="C25184" s="31"/>
    </row>
    <row r="25185" spans="2:3" x14ac:dyDescent="0.35">
      <c r="B25185" s="31"/>
      <c r="C25185" s="31"/>
    </row>
    <row r="25186" spans="2:3" x14ac:dyDescent="0.35">
      <c r="B25186" s="31"/>
      <c r="C25186" s="31"/>
    </row>
    <row r="25187" spans="2:3" x14ac:dyDescent="0.35">
      <c r="B25187" s="31"/>
      <c r="C25187" s="31"/>
    </row>
    <row r="25188" spans="2:3" x14ac:dyDescent="0.35">
      <c r="B25188" s="31"/>
      <c r="C25188" s="31"/>
    </row>
    <row r="25189" spans="2:3" x14ac:dyDescent="0.35">
      <c r="B25189" s="31"/>
      <c r="C25189" s="31"/>
    </row>
    <row r="25190" spans="2:3" x14ac:dyDescent="0.35">
      <c r="B25190" s="31"/>
      <c r="C25190" s="31"/>
    </row>
    <row r="25191" spans="2:3" x14ac:dyDescent="0.35">
      <c r="B25191" s="31"/>
      <c r="C25191" s="31"/>
    </row>
    <row r="25192" spans="2:3" x14ac:dyDescent="0.35">
      <c r="B25192" s="31"/>
      <c r="C25192" s="31"/>
    </row>
    <row r="25193" spans="2:3" x14ac:dyDescent="0.35">
      <c r="B25193" s="31"/>
      <c r="C25193" s="31"/>
    </row>
    <row r="25194" spans="2:3" x14ac:dyDescent="0.35">
      <c r="B25194" s="31"/>
      <c r="C25194" s="31"/>
    </row>
    <row r="25195" spans="2:3" x14ac:dyDescent="0.35">
      <c r="B25195" s="31"/>
      <c r="C25195" s="31"/>
    </row>
    <row r="25196" spans="2:3" x14ac:dyDescent="0.35">
      <c r="B25196" s="31"/>
      <c r="C25196" s="31"/>
    </row>
    <row r="25197" spans="2:3" x14ac:dyDescent="0.35">
      <c r="B25197" s="31"/>
      <c r="C25197" s="31"/>
    </row>
    <row r="25198" spans="2:3" x14ac:dyDescent="0.35">
      <c r="B25198" s="31"/>
      <c r="C25198" s="31"/>
    </row>
    <row r="25199" spans="2:3" x14ac:dyDescent="0.35">
      <c r="B25199" s="31"/>
      <c r="C25199" s="31"/>
    </row>
    <row r="25200" spans="2:3" x14ac:dyDescent="0.35">
      <c r="B25200" s="31"/>
      <c r="C25200" s="31"/>
    </row>
    <row r="25201" spans="2:3" x14ac:dyDescent="0.35">
      <c r="B25201" s="31"/>
      <c r="C25201" s="31"/>
    </row>
    <row r="25202" spans="2:3" x14ac:dyDescent="0.35">
      <c r="B25202" s="31"/>
      <c r="C25202" s="31"/>
    </row>
    <row r="25203" spans="2:3" x14ac:dyDescent="0.35">
      <c r="B25203" s="31"/>
      <c r="C25203" s="31"/>
    </row>
    <row r="25204" spans="2:3" x14ac:dyDescent="0.35">
      <c r="B25204" s="31"/>
      <c r="C25204" s="31"/>
    </row>
    <row r="25205" spans="2:3" x14ac:dyDescent="0.35">
      <c r="B25205" s="31"/>
      <c r="C25205" s="31"/>
    </row>
    <row r="25206" spans="2:3" x14ac:dyDescent="0.35">
      <c r="B25206" s="31"/>
      <c r="C25206" s="31"/>
    </row>
    <row r="25207" spans="2:3" x14ac:dyDescent="0.35">
      <c r="B25207" s="31"/>
      <c r="C25207" s="31"/>
    </row>
    <row r="25208" spans="2:3" x14ac:dyDescent="0.35">
      <c r="B25208" s="31"/>
      <c r="C25208" s="31"/>
    </row>
    <row r="25209" spans="2:3" x14ac:dyDescent="0.35">
      <c r="B25209" s="31"/>
      <c r="C25209" s="31"/>
    </row>
    <row r="25210" spans="2:3" x14ac:dyDescent="0.35">
      <c r="B25210" s="31"/>
      <c r="C25210" s="31"/>
    </row>
    <row r="25211" spans="2:3" x14ac:dyDescent="0.35">
      <c r="B25211" s="31"/>
      <c r="C25211" s="31"/>
    </row>
    <row r="25212" spans="2:3" x14ac:dyDescent="0.35">
      <c r="B25212" s="31"/>
      <c r="C25212" s="31"/>
    </row>
    <row r="25213" spans="2:3" x14ac:dyDescent="0.35">
      <c r="B25213" s="31"/>
      <c r="C25213" s="31"/>
    </row>
    <row r="25214" spans="2:3" x14ac:dyDescent="0.35">
      <c r="B25214" s="31"/>
      <c r="C25214" s="31"/>
    </row>
    <row r="25215" spans="2:3" x14ac:dyDescent="0.35">
      <c r="B25215" s="31"/>
      <c r="C25215" s="31"/>
    </row>
    <row r="25216" spans="2:3" x14ac:dyDescent="0.35">
      <c r="B25216" s="31"/>
      <c r="C25216" s="31"/>
    </row>
    <row r="25217" spans="2:3" x14ac:dyDescent="0.35">
      <c r="B25217" s="31"/>
      <c r="C25217" s="31"/>
    </row>
    <row r="25218" spans="2:3" x14ac:dyDescent="0.35">
      <c r="B25218" s="31"/>
      <c r="C25218" s="31"/>
    </row>
    <row r="25219" spans="2:3" x14ac:dyDescent="0.35">
      <c r="B25219" s="31"/>
      <c r="C25219" s="31"/>
    </row>
    <row r="25220" spans="2:3" x14ac:dyDescent="0.35">
      <c r="B25220" s="31"/>
      <c r="C25220" s="31"/>
    </row>
    <row r="25221" spans="2:3" x14ac:dyDescent="0.35">
      <c r="B25221" s="31"/>
      <c r="C25221" s="31"/>
    </row>
    <row r="25222" spans="2:3" x14ac:dyDescent="0.35">
      <c r="B25222" s="31"/>
      <c r="C25222" s="31"/>
    </row>
    <row r="25223" spans="2:3" x14ac:dyDescent="0.35">
      <c r="B25223" s="31"/>
      <c r="C25223" s="31"/>
    </row>
    <row r="25224" spans="2:3" x14ac:dyDescent="0.35">
      <c r="B25224" s="31"/>
      <c r="C25224" s="31"/>
    </row>
    <row r="25225" spans="2:3" x14ac:dyDescent="0.35">
      <c r="B25225" s="31"/>
      <c r="C25225" s="31"/>
    </row>
    <row r="25226" spans="2:3" x14ac:dyDescent="0.35">
      <c r="B25226" s="31"/>
      <c r="C25226" s="31"/>
    </row>
    <row r="25227" spans="2:3" x14ac:dyDescent="0.35">
      <c r="B25227" s="31"/>
      <c r="C25227" s="31"/>
    </row>
    <row r="25228" spans="2:3" x14ac:dyDescent="0.35">
      <c r="B25228" s="31"/>
      <c r="C25228" s="31"/>
    </row>
    <row r="25229" spans="2:3" x14ac:dyDescent="0.35">
      <c r="B25229" s="31"/>
      <c r="C25229" s="31"/>
    </row>
    <row r="25230" spans="2:3" x14ac:dyDescent="0.35">
      <c r="B25230" s="31"/>
      <c r="C25230" s="31"/>
    </row>
    <row r="25231" spans="2:3" x14ac:dyDescent="0.35">
      <c r="B25231" s="31"/>
      <c r="C25231" s="31"/>
    </row>
    <row r="25232" spans="2:3" x14ac:dyDescent="0.35">
      <c r="B25232" s="31"/>
      <c r="C25232" s="31"/>
    </row>
    <row r="25233" spans="2:3" x14ac:dyDescent="0.35">
      <c r="B25233" s="31"/>
      <c r="C25233" s="31"/>
    </row>
    <row r="25234" spans="2:3" x14ac:dyDescent="0.35">
      <c r="B25234" s="31"/>
      <c r="C25234" s="31"/>
    </row>
    <row r="25235" spans="2:3" x14ac:dyDescent="0.35">
      <c r="B25235" s="31"/>
      <c r="C25235" s="31"/>
    </row>
    <row r="25236" spans="2:3" x14ac:dyDescent="0.35">
      <c r="B25236" s="31"/>
      <c r="C25236" s="31"/>
    </row>
    <row r="25237" spans="2:3" x14ac:dyDescent="0.35">
      <c r="B25237" s="31"/>
      <c r="C25237" s="31"/>
    </row>
    <row r="25238" spans="2:3" x14ac:dyDescent="0.35">
      <c r="B25238" s="31"/>
      <c r="C25238" s="31"/>
    </row>
    <row r="25239" spans="2:3" x14ac:dyDescent="0.35">
      <c r="B25239" s="31"/>
      <c r="C25239" s="31"/>
    </row>
    <row r="25240" spans="2:3" x14ac:dyDescent="0.35">
      <c r="B25240" s="31"/>
      <c r="C25240" s="31"/>
    </row>
    <row r="25241" spans="2:3" x14ac:dyDescent="0.35">
      <c r="B25241" s="31"/>
      <c r="C25241" s="31"/>
    </row>
    <row r="25242" spans="2:3" x14ac:dyDescent="0.35">
      <c r="B25242" s="31"/>
      <c r="C25242" s="31"/>
    </row>
    <row r="25243" spans="2:3" x14ac:dyDescent="0.35">
      <c r="B25243" s="31"/>
      <c r="C25243" s="31"/>
    </row>
    <row r="25244" spans="2:3" x14ac:dyDescent="0.35">
      <c r="B25244" s="31"/>
      <c r="C25244" s="31"/>
    </row>
    <row r="25245" spans="2:3" x14ac:dyDescent="0.35">
      <c r="B25245" s="31"/>
      <c r="C25245" s="31"/>
    </row>
    <row r="25246" spans="2:3" x14ac:dyDescent="0.35">
      <c r="B25246" s="31"/>
      <c r="C25246" s="31"/>
    </row>
    <row r="25247" spans="2:3" x14ac:dyDescent="0.35">
      <c r="B25247" s="31"/>
      <c r="C25247" s="31"/>
    </row>
    <row r="25248" spans="2:3" x14ac:dyDescent="0.35">
      <c r="B25248" s="31"/>
      <c r="C25248" s="31"/>
    </row>
    <row r="25249" spans="2:3" x14ac:dyDescent="0.35">
      <c r="B25249" s="31"/>
      <c r="C25249" s="31"/>
    </row>
    <row r="25250" spans="2:3" x14ac:dyDescent="0.35">
      <c r="B25250" s="31"/>
      <c r="C25250" s="31"/>
    </row>
    <row r="25251" spans="2:3" x14ac:dyDescent="0.35">
      <c r="B25251" s="31"/>
      <c r="C25251" s="31"/>
    </row>
    <row r="25252" spans="2:3" x14ac:dyDescent="0.35">
      <c r="B25252" s="31"/>
      <c r="C25252" s="31"/>
    </row>
    <row r="25253" spans="2:3" x14ac:dyDescent="0.35">
      <c r="B25253" s="31"/>
      <c r="C25253" s="31"/>
    </row>
    <row r="25254" spans="2:3" x14ac:dyDescent="0.35">
      <c r="B25254" s="31"/>
      <c r="C25254" s="31"/>
    </row>
    <row r="25255" spans="2:3" x14ac:dyDescent="0.35">
      <c r="B25255" s="31"/>
      <c r="C25255" s="31"/>
    </row>
    <row r="25256" spans="2:3" x14ac:dyDescent="0.35">
      <c r="B25256" s="31"/>
      <c r="C25256" s="31"/>
    </row>
    <row r="25257" spans="2:3" x14ac:dyDescent="0.35">
      <c r="B25257" s="31"/>
      <c r="C25257" s="31"/>
    </row>
    <row r="25258" spans="2:3" x14ac:dyDescent="0.35">
      <c r="B25258" s="31"/>
      <c r="C25258" s="31"/>
    </row>
    <row r="25259" spans="2:3" x14ac:dyDescent="0.35">
      <c r="B25259" s="31"/>
      <c r="C25259" s="31"/>
    </row>
    <row r="25260" spans="2:3" x14ac:dyDescent="0.35">
      <c r="B25260" s="31"/>
      <c r="C25260" s="31"/>
    </row>
    <row r="25261" spans="2:3" x14ac:dyDescent="0.35">
      <c r="B25261" s="31"/>
      <c r="C25261" s="31"/>
    </row>
    <row r="25262" spans="2:3" x14ac:dyDescent="0.35">
      <c r="B25262" s="31"/>
      <c r="C25262" s="31"/>
    </row>
    <row r="25263" spans="2:3" x14ac:dyDescent="0.35">
      <c r="B25263" s="31"/>
      <c r="C25263" s="31"/>
    </row>
    <row r="25264" spans="2:3" x14ac:dyDescent="0.35">
      <c r="B25264" s="31"/>
      <c r="C25264" s="31"/>
    </row>
    <row r="25265" spans="2:3" x14ac:dyDescent="0.35">
      <c r="B25265" s="31"/>
      <c r="C25265" s="31"/>
    </row>
    <row r="25266" spans="2:3" x14ac:dyDescent="0.35">
      <c r="B25266" s="31"/>
      <c r="C25266" s="31"/>
    </row>
    <row r="25267" spans="2:3" x14ac:dyDescent="0.35">
      <c r="B25267" s="31"/>
      <c r="C25267" s="31"/>
    </row>
    <row r="25268" spans="2:3" x14ac:dyDescent="0.35">
      <c r="B25268" s="31"/>
      <c r="C25268" s="31"/>
    </row>
    <row r="25269" spans="2:3" x14ac:dyDescent="0.35">
      <c r="B25269" s="31"/>
      <c r="C25269" s="31"/>
    </row>
    <row r="25270" spans="2:3" x14ac:dyDescent="0.35">
      <c r="B25270" s="31"/>
      <c r="C25270" s="31"/>
    </row>
    <row r="25271" spans="2:3" x14ac:dyDescent="0.35">
      <c r="B25271" s="31"/>
      <c r="C25271" s="31"/>
    </row>
    <row r="25272" spans="2:3" x14ac:dyDescent="0.35">
      <c r="B25272" s="31"/>
      <c r="C25272" s="31"/>
    </row>
    <row r="25273" spans="2:3" x14ac:dyDescent="0.35">
      <c r="B25273" s="31"/>
      <c r="C25273" s="31"/>
    </row>
    <row r="25274" spans="2:3" x14ac:dyDescent="0.35">
      <c r="B25274" s="31"/>
      <c r="C25274" s="31"/>
    </row>
    <row r="25275" spans="2:3" x14ac:dyDescent="0.35">
      <c r="B25275" s="31"/>
      <c r="C25275" s="31"/>
    </row>
    <row r="25276" spans="2:3" x14ac:dyDescent="0.35">
      <c r="B25276" s="31"/>
      <c r="C25276" s="31"/>
    </row>
    <row r="25277" spans="2:3" x14ac:dyDescent="0.35">
      <c r="B25277" s="31"/>
      <c r="C25277" s="31"/>
    </row>
    <row r="25278" spans="2:3" x14ac:dyDescent="0.35">
      <c r="B25278" s="31"/>
      <c r="C25278" s="31"/>
    </row>
    <row r="25279" spans="2:3" x14ac:dyDescent="0.35">
      <c r="B25279" s="31"/>
      <c r="C25279" s="31"/>
    </row>
    <row r="25280" spans="2:3" x14ac:dyDescent="0.35">
      <c r="B25280" s="31"/>
      <c r="C25280" s="31"/>
    </row>
    <row r="25281" spans="2:3" x14ac:dyDescent="0.35">
      <c r="B25281" s="31"/>
      <c r="C25281" s="31"/>
    </row>
    <row r="25282" spans="2:3" x14ac:dyDescent="0.35">
      <c r="B25282" s="31"/>
      <c r="C25282" s="31"/>
    </row>
    <row r="25283" spans="2:3" x14ac:dyDescent="0.35">
      <c r="B25283" s="31"/>
      <c r="C25283" s="31"/>
    </row>
    <row r="25284" spans="2:3" x14ac:dyDescent="0.35">
      <c r="B25284" s="31"/>
      <c r="C25284" s="31"/>
    </row>
    <row r="25285" spans="2:3" x14ac:dyDescent="0.35">
      <c r="B25285" s="31"/>
      <c r="C25285" s="31"/>
    </row>
    <row r="25286" spans="2:3" x14ac:dyDescent="0.35">
      <c r="B25286" s="31"/>
      <c r="C25286" s="31"/>
    </row>
    <row r="25287" spans="2:3" x14ac:dyDescent="0.35">
      <c r="B25287" s="31"/>
      <c r="C25287" s="31"/>
    </row>
    <row r="25288" spans="2:3" x14ac:dyDescent="0.35">
      <c r="B25288" s="31"/>
      <c r="C25288" s="31"/>
    </row>
    <row r="25289" spans="2:3" x14ac:dyDescent="0.35">
      <c r="B25289" s="31"/>
      <c r="C25289" s="31"/>
    </row>
    <row r="25290" spans="2:3" x14ac:dyDescent="0.35">
      <c r="B25290" s="31"/>
      <c r="C25290" s="31"/>
    </row>
    <row r="25291" spans="2:3" x14ac:dyDescent="0.35">
      <c r="B25291" s="31"/>
      <c r="C25291" s="31"/>
    </row>
    <row r="25292" spans="2:3" x14ac:dyDescent="0.35">
      <c r="B25292" s="31"/>
      <c r="C25292" s="31"/>
    </row>
    <row r="25293" spans="2:3" x14ac:dyDescent="0.35">
      <c r="B25293" s="31"/>
      <c r="C25293" s="31"/>
    </row>
    <row r="25294" spans="2:3" x14ac:dyDescent="0.35">
      <c r="B25294" s="31"/>
      <c r="C25294" s="31"/>
    </row>
    <row r="25295" spans="2:3" x14ac:dyDescent="0.35">
      <c r="B25295" s="31"/>
      <c r="C25295" s="31"/>
    </row>
    <row r="25296" spans="2:3" x14ac:dyDescent="0.35">
      <c r="B25296" s="31"/>
      <c r="C25296" s="31"/>
    </row>
    <row r="25297" spans="2:3" x14ac:dyDescent="0.35">
      <c r="B25297" s="31"/>
      <c r="C25297" s="31"/>
    </row>
    <row r="25298" spans="2:3" x14ac:dyDescent="0.35">
      <c r="B25298" s="31"/>
      <c r="C25298" s="31"/>
    </row>
    <row r="25299" spans="2:3" x14ac:dyDescent="0.35">
      <c r="B25299" s="31"/>
      <c r="C25299" s="31"/>
    </row>
    <row r="25300" spans="2:3" x14ac:dyDescent="0.35">
      <c r="B25300" s="31"/>
      <c r="C25300" s="31"/>
    </row>
    <row r="25301" spans="2:3" x14ac:dyDescent="0.35">
      <c r="B25301" s="31"/>
      <c r="C25301" s="31"/>
    </row>
    <row r="25302" spans="2:3" x14ac:dyDescent="0.35">
      <c r="B25302" s="31"/>
      <c r="C25302" s="31"/>
    </row>
    <row r="25303" spans="2:3" x14ac:dyDescent="0.35">
      <c r="B25303" s="31"/>
      <c r="C25303" s="31"/>
    </row>
    <row r="25304" spans="2:3" x14ac:dyDescent="0.35">
      <c r="B25304" s="31"/>
      <c r="C25304" s="31"/>
    </row>
    <row r="25305" spans="2:3" x14ac:dyDescent="0.35">
      <c r="B25305" s="31"/>
      <c r="C25305" s="31"/>
    </row>
    <row r="25306" spans="2:3" x14ac:dyDescent="0.35">
      <c r="B25306" s="31"/>
      <c r="C25306" s="31"/>
    </row>
    <row r="25307" spans="2:3" x14ac:dyDescent="0.35">
      <c r="B25307" s="31"/>
      <c r="C25307" s="31"/>
    </row>
    <row r="25308" spans="2:3" x14ac:dyDescent="0.35">
      <c r="B25308" s="31"/>
      <c r="C25308" s="31"/>
    </row>
    <row r="25309" spans="2:3" x14ac:dyDescent="0.35">
      <c r="B25309" s="31"/>
      <c r="C25309" s="31"/>
    </row>
    <row r="25310" spans="2:3" x14ac:dyDescent="0.35">
      <c r="B25310" s="31"/>
      <c r="C25310" s="31"/>
    </row>
    <row r="25311" spans="2:3" x14ac:dyDescent="0.35">
      <c r="B25311" s="31"/>
      <c r="C25311" s="31"/>
    </row>
    <row r="25312" spans="2:3" x14ac:dyDescent="0.35">
      <c r="B25312" s="31"/>
      <c r="C25312" s="31"/>
    </row>
    <row r="25313" spans="2:3" x14ac:dyDescent="0.35">
      <c r="B25313" s="31"/>
      <c r="C25313" s="31"/>
    </row>
    <row r="25314" spans="2:3" x14ac:dyDescent="0.35">
      <c r="B25314" s="31"/>
      <c r="C25314" s="31"/>
    </row>
    <row r="25315" spans="2:3" x14ac:dyDescent="0.35">
      <c r="B25315" s="31"/>
      <c r="C25315" s="31"/>
    </row>
    <row r="25316" spans="2:3" x14ac:dyDescent="0.35">
      <c r="B25316" s="31"/>
      <c r="C25316" s="31"/>
    </row>
    <row r="25317" spans="2:3" x14ac:dyDescent="0.35">
      <c r="B25317" s="31"/>
      <c r="C25317" s="31"/>
    </row>
    <row r="25318" spans="2:3" x14ac:dyDescent="0.35">
      <c r="B25318" s="31"/>
      <c r="C25318" s="31"/>
    </row>
    <row r="25319" spans="2:3" x14ac:dyDescent="0.35">
      <c r="B25319" s="31"/>
      <c r="C25319" s="31"/>
    </row>
    <row r="25320" spans="2:3" x14ac:dyDescent="0.35">
      <c r="B25320" s="31"/>
      <c r="C25320" s="31"/>
    </row>
    <row r="25321" spans="2:3" x14ac:dyDescent="0.35">
      <c r="B25321" s="31"/>
      <c r="C25321" s="31"/>
    </row>
    <row r="25322" spans="2:3" x14ac:dyDescent="0.35">
      <c r="B25322" s="31"/>
      <c r="C25322" s="31"/>
    </row>
    <row r="25323" spans="2:3" x14ac:dyDescent="0.35">
      <c r="B25323" s="31"/>
      <c r="C25323" s="31"/>
    </row>
    <row r="25324" spans="2:3" x14ac:dyDescent="0.35">
      <c r="B25324" s="31"/>
      <c r="C25324" s="31"/>
    </row>
    <row r="25325" spans="2:3" x14ac:dyDescent="0.35">
      <c r="B25325" s="31"/>
      <c r="C25325" s="31"/>
    </row>
    <row r="25326" spans="2:3" x14ac:dyDescent="0.35">
      <c r="B25326" s="31"/>
      <c r="C25326" s="31"/>
    </row>
    <row r="25327" spans="2:3" x14ac:dyDescent="0.35">
      <c r="B25327" s="31"/>
      <c r="C25327" s="31"/>
    </row>
    <row r="25328" spans="2:3" x14ac:dyDescent="0.35">
      <c r="B25328" s="31"/>
      <c r="C25328" s="31"/>
    </row>
    <row r="25329" spans="2:3" x14ac:dyDescent="0.35">
      <c r="B25329" s="31"/>
      <c r="C25329" s="31"/>
    </row>
    <row r="25330" spans="2:3" x14ac:dyDescent="0.35">
      <c r="B25330" s="31"/>
      <c r="C25330" s="31"/>
    </row>
    <row r="25331" spans="2:3" x14ac:dyDescent="0.35">
      <c r="B25331" s="31"/>
      <c r="C25331" s="31"/>
    </row>
    <row r="25332" spans="2:3" x14ac:dyDescent="0.35">
      <c r="B25332" s="31"/>
      <c r="C25332" s="31"/>
    </row>
    <row r="25333" spans="2:3" x14ac:dyDescent="0.35">
      <c r="B25333" s="31"/>
      <c r="C25333" s="31"/>
    </row>
    <row r="25334" spans="2:3" x14ac:dyDescent="0.35">
      <c r="B25334" s="31"/>
      <c r="C25334" s="31"/>
    </row>
    <row r="25335" spans="2:3" x14ac:dyDescent="0.35">
      <c r="B25335" s="31"/>
      <c r="C25335" s="31"/>
    </row>
    <row r="25336" spans="2:3" x14ac:dyDescent="0.35">
      <c r="B25336" s="31"/>
      <c r="C25336" s="31"/>
    </row>
    <row r="25337" spans="2:3" x14ac:dyDescent="0.35">
      <c r="B25337" s="31"/>
      <c r="C25337" s="31"/>
    </row>
    <row r="25338" spans="2:3" x14ac:dyDescent="0.35">
      <c r="B25338" s="31"/>
      <c r="C25338" s="31"/>
    </row>
    <row r="25339" spans="2:3" x14ac:dyDescent="0.35">
      <c r="B25339" s="31"/>
      <c r="C25339" s="31"/>
    </row>
    <row r="25340" spans="2:3" x14ac:dyDescent="0.35">
      <c r="B25340" s="31"/>
      <c r="C25340" s="31"/>
    </row>
    <row r="25341" spans="2:3" x14ac:dyDescent="0.35">
      <c r="B25341" s="31"/>
      <c r="C25341" s="31"/>
    </row>
    <row r="25342" spans="2:3" x14ac:dyDescent="0.35">
      <c r="B25342" s="31"/>
      <c r="C25342" s="31"/>
    </row>
    <row r="25343" spans="2:3" x14ac:dyDescent="0.35">
      <c r="B25343" s="31"/>
      <c r="C25343" s="31"/>
    </row>
    <row r="25344" spans="2:3" x14ac:dyDescent="0.35">
      <c r="B25344" s="31"/>
      <c r="C25344" s="31"/>
    </row>
    <row r="25345" spans="2:3" x14ac:dyDescent="0.35">
      <c r="B25345" s="31"/>
      <c r="C25345" s="31"/>
    </row>
    <row r="25346" spans="2:3" x14ac:dyDescent="0.35">
      <c r="B25346" s="31"/>
      <c r="C25346" s="31"/>
    </row>
    <row r="25347" spans="2:3" x14ac:dyDescent="0.35">
      <c r="B25347" s="31"/>
      <c r="C25347" s="31"/>
    </row>
    <row r="25348" spans="2:3" x14ac:dyDescent="0.35">
      <c r="B25348" s="31"/>
      <c r="C25348" s="31"/>
    </row>
    <row r="25349" spans="2:3" x14ac:dyDescent="0.35">
      <c r="B25349" s="31"/>
      <c r="C25349" s="31"/>
    </row>
    <row r="25350" spans="2:3" x14ac:dyDescent="0.35">
      <c r="B25350" s="31"/>
      <c r="C25350" s="31"/>
    </row>
    <row r="25351" spans="2:3" x14ac:dyDescent="0.35">
      <c r="B25351" s="31"/>
      <c r="C25351" s="31"/>
    </row>
    <row r="25352" spans="2:3" x14ac:dyDescent="0.35">
      <c r="B25352" s="31"/>
      <c r="C25352" s="31"/>
    </row>
    <row r="25353" spans="2:3" x14ac:dyDescent="0.35">
      <c r="B25353" s="31"/>
      <c r="C25353" s="31"/>
    </row>
    <row r="25354" spans="2:3" x14ac:dyDescent="0.35">
      <c r="B25354" s="31"/>
      <c r="C25354" s="31"/>
    </row>
    <row r="25355" spans="2:3" x14ac:dyDescent="0.35">
      <c r="B25355" s="31"/>
      <c r="C25355" s="31"/>
    </row>
    <row r="25356" spans="2:3" x14ac:dyDescent="0.35">
      <c r="B25356" s="31"/>
      <c r="C25356" s="31"/>
    </row>
    <row r="25357" spans="2:3" x14ac:dyDescent="0.35">
      <c r="B25357" s="31"/>
      <c r="C25357" s="31"/>
    </row>
    <row r="25358" spans="2:3" x14ac:dyDescent="0.35">
      <c r="B25358" s="31"/>
      <c r="C25358" s="31"/>
    </row>
    <row r="25359" spans="2:3" x14ac:dyDescent="0.35">
      <c r="B25359" s="31"/>
      <c r="C25359" s="31"/>
    </row>
    <row r="25360" spans="2:3" x14ac:dyDescent="0.35">
      <c r="B25360" s="31"/>
      <c r="C25360" s="31"/>
    </row>
    <row r="25361" spans="2:3" x14ac:dyDescent="0.35">
      <c r="B25361" s="31"/>
      <c r="C25361" s="31"/>
    </row>
    <row r="25362" spans="2:3" x14ac:dyDescent="0.35">
      <c r="B25362" s="31"/>
      <c r="C25362" s="31"/>
    </row>
    <row r="25363" spans="2:3" x14ac:dyDescent="0.35">
      <c r="B25363" s="31"/>
      <c r="C25363" s="31"/>
    </row>
    <row r="25364" spans="2:3" x14ac:dyDescent="0.35">
      <c r="B25364" s="31"/>
      <c r="C25364" s="31"/>
    </row>
    <row r="25365" spans="2:3" x14ac:dyDescent="0.35">
      <c r="B25365" s="31"/>
      <c r="C25365" s="31"/>
    </row>
    <row r="25366" spans="2:3" x14ac:dyDescent="0.35">
      <c r="B25366" s="31"/>
      <c r="C25366" s="31"/>
    </row>
    <row r="25367" spans="2:3" x14ac:dyDescent="0.35">
      <c r="B25367" s="31"/>
      <c r="C25367" s="31"/>
    </row>
    <row r="25368" spans="2:3" x14ac:dyDescent="0.35">
      <c r="B25368" s="31"/>
      <c r="C25368" s="31"/>
    </row>
    <row r="25369" spans="2:3" x14ac:dyDescent="0.35">
      <c r="B25369" s="31"/>
      <c r="C25369" s="31"/>
    </row>
    <row r="25370" spans="2:3" x14ac:dyDescent="0.35">
      <c r="B25370" s="31"/>
      <c r="C25370" s="31"/>
    </row>
    <row r="25371" spans="2:3" x14ac:dyDescent="0.35">
      <c r="B25371" s="31"/>
      <c r="C25371" s="31"/>
    </row>
    <row r="25372" spans="2:3" x14ac:dyDescent="0.35">
      <c r="B25372" s="31"/>
      <c r="C25372" s="31"/>
    </row>
    <row r="25373" spans="2:3" x14ac:dyDescent="0.35">
      <c r="B25373" s="31"/>
      <c r="C25373" s="31"/>
    </row>
    <row r="25374" spans="2:3" x14ac:dyDescent="0.35">
      <c r="B25374" s="31"/>
      <c r="C25374" s="31"/>
    </row>
    <row r="25375" spans="2:3" x14ac:dyDescent="0.35">
      <c r="B25375" s="31"/>
      <c r="C25375" s="31"/>
    </row>
    <row r="25376" spans="2:3" x14ac:dyDescent="0.35">
      <c r="B25376" s="31"/>
      <c r="C25376" s="31"/>
    </row>
    <row r="25377" spans="2:3" x14ac:dyDescent="0.35">
      <c r="B25377" s="31"/>
      <c r="C25377" s="31"/>
    </row>
    <row r="25378" spans="2:3" x14ac:dyDescent="0.35">
      <c r="B25378" s="31"/>
      <c r="C25378" s="31"/>
    </row>
    <row r="25379" spans="2:3" x14ac:dyDescent="0.35">
      <c r="B25379" s="31"/>
      <c r="C25379" s="31"/>
    </row>
    <row r="25380" spans="2:3" x14ac:dyDescent="0.35">
      <c r="B25380" s="31"/>
      <c r="C25380" s="31"/>
    </row>
    <row r="25381" spans="2:3" x14ac:dyDescent="0.35">
      <c r="B25381" s="31"/>
      <c r="C25381" s="31"/>
    </row>
    <row r="25382" spans="2:3" x14ac:dyDescent="0.35">
      <c r="B25382" s="31"/>
      <c r="C25382" s="31"/>
    </row>
    <row r="25383" spans="2:3" x14ac:dyDescent="0.35">
      <c r="B25383" s="31"/>
      <c r="C25383" s="31"/>
    </row>
    <row r="25384" spans="2:3" x14ac:dyDescent="0.35">
      <c r="B25384" s="31"/>
      <c r="C25384" s="31"/>
    </row>
    <row r="25385" spans="2:3" x14ac:dyDescent="0.35">
      <c r="B25385" s="31"/>
      <c r="C25385" s="31"/>
    </row>
    <row r="25386" spans="2:3" x14ac:dyDescent="0.35">
      <c r="B25386" s="31"/>
      <c r="C25386" s="31"/>
    </row>
    <row r="25387" spans="2:3" x14ac:dyDescent="0.35">
      <c r="B25387" s="31"/>
      <c r="C25387" s="31"/>
    </row>
    <row r="25388" spans="2:3" x14ac:dyDescent="0.35">
      <c r="B25388" s="31"/>
      <c r="C25388" s="31"/>
    </row>
    <row r="25389" spans="2:3" x14ac:dyDescent="0.35">
      <c r="B25389" s="31"/>
      <c r="C25389" s="31"/>
    </row>
    <row r="25390" spans="2:3" x14ac:dyDescent="0.35">
      <c r="B25390" s="31"/>
      <c r="C25390" s="31"/>
    </row>
    <row r="25391" spans="2:3" x14ac:dyDescent="0.35">
      <c r="B25391" s="31"/>
      <c r="C25391" s="31"/>
    </row>
    <row r="25392" spans="2:3" x14ac:dyDescent="0.35">
      <c r="B25392" s="31"/>
      <c r="C25392" s="31"/>
    </row>
    <row r="25393" spans="2:3" x14ac:dyDescent="0.35">
      <c r="B25393" s="31"/>
      <c r="C25393" s="31"/>
    </row>
    <row r="25394" spans="2:3" x14ac:dyDescent="0.35">
      <c r="B25394" s="31"/>
      <c r="C25394" s="31"/>
    </row>
    <row r="25395" spans="2:3" x14ac:dyDescent="0.35">
      <c r="B25395" s="31"/>
      <c r="C25395" s="31"/>
    </row>
    <row r="25396" spans="2:3" x14ac:dyDescent="0.35">
      <c r="B25396" s="31"/>
      <c r="C25396" s="31"/>
    </row>
    <row r="25397" spans="2:3" x14ac:dyDescent="0.35">
      <c r="B25397" s="31"/>
      <c r="C25397" s="31"/>
    </row>
    <row r="25398" spans="2:3" x14ac:dyDescent="0.35">
      <c r="B25398" s="31"/>
      <c r="C25398" s="31"/>
    </row>
    <row r="25399" spans="2:3" x14ac:dyDescent="0.35">
      <c r="B25399" s="31"/>
      <c r="C25399" s="31"/>
    </row>
    <row r="25400" spans="2:3" x14ac:dyDescent="0.35">
      <c r="B25400" s="31"/>
      <c r="C25400" s="31"/>
    </row>
    <row r="25401" spans="2:3" x14ac:dyDescent="0.35">
      <c r="B25401" s="31"/>
      <c r="C25401" s="31"/>
    </row>
    <row r="25402" spans="2:3" x14ac:dyDescent="0.35">
      <c r="B25402" s="31"/>
      <c r="C25402" s="31"/>
    </row>
    <row r="25403" spans="2:3" x14ac:dyDescent="0.35">
      <c r="B25403" s="31"/>
      <c r="C25403" s="31"/>
    </row>
    <row r="25404" spans="2:3" x14ac:dyDescent="0.35">
      <c r="B25404" s="31"/>
      <c r="C25404" s="31"/>
    </row>
    <row r="25405" spans="2:3" x14ac:dyDescent="0.35">
      <c r="B25405" s="31"/>
      <c r="C25405" s="31"/>
    </row>
    <row r="25406" spans="2:3" x14ac:dyDescent="0.35">
      <c r="B25406" s="31"/>
      <c r="C25406" s="31"/>
    </row>
    <row r="25407" spans="2:3" x14ac:dyDescent="0.35">
      <c r="B25407" s="31"/>
      <c r="C25407" s="31"/>
    </row>
    <row r="25408" spans="2:3" x14ac:dyDescent="0.35">
      <c r="B25408" s="31"/>
      <c r="C25408" s="31"/>
    </row>
    <row r="25409" spans="2:3" x14ac:dyDescent="0.35">
      <c r="B25409" s="31"/>
      <c r="C25409" s="31"/>
    </row>
    <row r="25410" spans="2:3" x14ac:dyDescent="0.35">
      <c r="B25410" s="31"/>
      <c r="C25410" s="31"/>
    </row>
    <row r="25411" spans="2:3" x14ac:dyDescent="0.35">
      <c r="B25411" s="31"/>
      <c r="C25411" s="31"/>
    </row>
    <row r="25412" spans="2:3" x14ac:dyDescent="0.35">
      <c r="B25412" s="31"/>
      <c r="C25412" s="31"/>
    </row>
    <row r="25413" spans="2:3" x14ac:dyDescent="0.35">
      <c r="B25413" s="31"/>
      <c r="C25413" s="31"/>
    </row>
    <row r="25414" spans="2:3" x14ac:dyDescent="0.35">
      <c r="B25414" s="31"/>
      <c r="C25414" s="31"/>
    </row>
    <row r="25415" spans="2:3" x14ac:dyDescent="0.35">
      <c r="B25415" s="31"/>
      <c r="C25415" s="31"/>
    </row>
    <row r="25416" spans="2:3" x14ac:dyDescent="0.35">
      <c r="B25416" s="31"/>
      <c r="C25416" s="31"/>
    </row>
    <row r="25417" spans="2:3" x14ac:dyDescent="0.35">
      <c r="B25417" s="31"/>
      <c r="C25417" s="31"/>
    </row>
    <row r="25418" spans="2:3" x14ac:dyDescent="0.35">
      <c r="B25418" s="31"/>
      <c r="C25418" s="31"/>
    </row>
    <row r="25419" spans="2:3" x14ac:dyDescent="0.35">
      <c r="B25419" s="31"/>
      <c r="C25419" s="31"/>
    </row>
    <row r="25420" spans="2:3" x14ac:dyDescent="0.35">
      <c r="B25420" s="31"/>
      <c r="C25420" s="31"/>
    </row>
    <row r="25421" spans="2:3" x14ac:dyDescent="0.35">
      <c r="B25421" s="31"/>
      <c r="C25421" s="31"/>
    </row>
    <row r="25422" spans="2:3" x14ac:dyDescent="0.35">
      <c r="B25422" s="31"/>
      <c r="C25422" s="31"/>
    </row>
    <row r="25423" spans="2:3" x14ac:dyDescent="0.35">
      <c r="B25423" s="31"/>
      <c r="C25423" s="31"/>
    </row>
    <row r="25424" spans="2:3" x14ac:dyDescent="0.35">
      <c r="B25424" s="31"/>
      <c r="C25424" s="31"/>
    </row>
    <row r="25425" spans="2:3" x14ac:dyDescent="0.35">
      <c r="B25425" s="31"/>
      <c r="C25425" s="31"/>
    </row>
    <row r="25426" spans="2:3" x14ac:dyDescent="0.35">
      <c r="B25426" s="31"/>
      <c r="C25426" s="31"/>
    </row>
    <row r="25427" spans="2:3" x14ac:dyDescent="0.35">
      <c r="B25427" s="31"/>
      <c r="C25427" s="31"/>
    </row>
    <row r="25428" spans="2:3" x14ac:dyDescent="0.35">
      <c r="B25428" s="31"/>
      <c r="C25428" s="31"/>
    </row>
    <row r="25429" spans="2:3" x14ac:dyDescent="0.35">
      <c r="B25429" s="31"/>
      <c r="C25429" s="31"/>
    </row>
    <row r="25430" spans="2:3" x14ac:dyDescent="0.35">
      <c r="B25430" s="31"/>
      <c r="C25430" s="31"/>
    </row>
    <row r="25431" spans="2:3" x14ac:dyDescent="0.35">
      <c r="B25431" s="31"/>
      <c r="C25431" s="31"/>
    </row>
    <row r="25432" spans="2:3" x14ac:dyDescent="0.35">
      <c r="B25432" s="31"/>
      <c r="C25432" s="31"/>
    </row>
    <row r="25433" spans="2:3" x14ac:dyDescent="0.35">
      <c r="B25433" s="31"/>
      <c r="C25433" s="31"/>
    </row>
    <row r="25434" spans="2:3" x14ac:dyDescent="0.35">
      <c r="B25434" s="31"/>
      <c r="C25434" s="31"/>
    </row>
    <row r="25435" spans="2:3" x14ac:dyDescent="0.35">
      <c r="B25435" s="31"/>
      <c r="C25435" s="31"/>
    </row>
    <row r="25436" spans="2:3" x14ac:dyDescent="0.35">
      <c r="B25436" s="31"/>
      <c r="C25436" s="31"/>
    </row>
    <row r="25437" spans="2:3" x14ac:dyDescent="0.35">
      <c r="B25437" s="31"/>
      <c r="C25437" s="31"/>
    </row>
    <row r="25438" spans="2:3" x14ac:dyDescent="0.35">
      <c r="B25438" s="31"/>
      <c r="C25438" s="31"/>
    </row>
    <row r="25439" spans="2:3" x14ac:dyDescent="0.35">
      <c r="B25439" s="31"/>
      <c r="C25439" s="31"/>
    </row>
    <row r="25440" spans="2:3" x14ac:dyDescent="0.35">
      <c r="B25440" s="31"/>
      <c r="C25440" s="31"/>
    </row>
    <row r="25441" spans="2:3" x14ac:dyDescent="0.35">
      <c r="B25441" s="31"/>
      <c r="C25441" s="31"/>
    </row>
    <row r="25442" spans="2:3" x14ac:dyDescent="0.35">
      <c r="B25442" s="31"/>
      <c r="C25442" s="31"/>
    </row>
    <row r="25443" spans="2:3" x14ac:dyDescent="0.35">
      <c r="B25443" s="31"/>
      <c r="C25443" s="31"/>
    </row>
    <row r="25444" spans="2:3" x14ac:dyDescent="0.35">
      <c r="B25444" s="31"/>
      <c r="C25444" s="31"/>
    </row>
    <row r="25445" spans="2:3" x14ac:dyDescent="0.35">
      <c r="B25445" s="31"/>
      <c r="C25445" s="31"/>
    </row>
    <row r="25446" spans="2:3" x14ac:dyDescent="0.35">
      <c r="B25446" s="31"/>
      <c r="C25446" s="31"/>
    </row>
    <row r="25447" spans="2:3" x14ac:dyDescent="0.35">
      <c r="B25447" s="31"/>
      <c r="C25447" s="31"/>
    </row>
    <row r="25448" spans="2:3" x14ac:dyDescent="0.35">
      <c r="B25448" s="31"/>
      <c r="C25448" s="31"/>
    </row>
    <row r="25449" spans="2:3" x14ac:dyDescent="0.35">
      <c r="B25449" s="31"/>
      <c r="C25449" s="31"/>
    </row>
    <row r="25450" spans="2:3" x14ac:dyDescent="0.35">
      <c r="B25450" s="31"/>
      <c r="C25450" s="31"/>
    </row>
    <row r="25451" spans="2:3" x14ac:dyDescent="0.35">
      <c r="B25451" s="31"/>
      <c r="C25451" s="31"/>
    </row>
    <row r="25452" spans="2:3" x14ac:dyDescent="0.35">
      <c r="B25452" s="31"/>
      <c r="C25452" s="31"/>
    </row>
    <row r="25453" spans="2:3" x14ac:dyDescent="0.35">
      <c r="B25453" s="31"/>
      <c r="C25453" s="31"/>
    </row>
    <row r="25454" spans="2:3" x14ac:dyDescent="0.35">
      <c r="B25454" s="31"/>
      <c r="C25454" s="31"/>
    </row>
    <row r="25455" spans="2:3" x14ac:dyDescent="0.35">
      <c r="B25455" s="31"/>
      <c r="C25455" s="31"/>
    </row>
    <row r="25456" spans="2:3" x14ac:dyDescent="0.35">
      <c r="B25456" s="31"/>
      <c r="C25456" s="31"/>
    </row>
    <row r="25457" spans="2:3" x14ac:dyDescent="0.35">
      <c r="B25457" s="31"/>
      <c r="C25457" s="31"/>
    </row>
    <row r="25458" spans="2:3" x14ac:dyDescent="0.35">
      <c r="B25458" s="31"/>
      <c r="C25458" s="31"/>
    </row>
    <row r="25459" spans="2:3" x14ac:dyDescent="0.35">
      <c r="B25459" s="31"/>
      <c r="C25459" s="31"/>
    </row>
    <row r="25460" spans="2:3" x14ac:dyDescent="0.35">
      <c r="B25460" s="31"/>
      <c r="C25460" s="31"/>
    </row>
    <row r="25461" spans="2:3" x14ac:dyDescent="0.35">
      <c r="B25461" s="31"/>
      <c r="C25461" s="31"/>
    </row>
    <row r="25462" spans="2:3" x14ac:dyDescent="0.35">
      <c r="B25462" s="31"/>
      <c r="C25462" s="31"/>
    </row>
    <row r="25463" spans="2:3" x14ac:dyDescent="0.35">
      <c r="B25463" s="31"/>
      <c r="C25463" s="31"/>
    </row>
    <row r="25464" spans="2:3" x14ac:dyDescent="0.35">
      <c r="B25464" s="31"/>
      <c r="C25464" s="31"/>
    </row>
    <row r="25465" spans="2:3" x14ac:dyDescent="0.35">
      <c r="B25465" s="31"/>
      <c r="C25465" s="31"/>
    </row>
    <row r="25466" spans="2:3" x14ac:dyDescent="0.35">
      <c r="B25466" s="31"/>
      <c r="C25466" s="31"/>
    </row>
    <row r="25467" spans="2:3" x14ac:dyDescent="0.35">
      <c r="B25467" s="31"/>
      <c r="C25467" s="31"/>
    </row>
    <row r="25468" spans="2:3" x14ac:dyDescent="0.35">
      <c r="B25468" s="31"/>
      <c r="C25468" s="31"/>
    </row>
    <row r="25469" spans="2:3" x14ac:dyDescent="0.35">
      <c r="B25469" s="31"/>
      <c r="C25469" s="31"/>
    </row>
    <row r="25470" spans="2:3" x14ac:dyDescent="0.35">
      <c r="B25470" s="31"/>
      <c r="C25470" s="31"/>
    </row>
    <row r="25471" spans="2:3" x14ac:dyDescent="0.35">
      <c r="B25471" s="31"/>
      <c r="C25471" s="31"/>
    </row>
    <row r="25472" spans="2:3" x14ac:dyDescent="0.35">
      <c r="B25472" s="31"/>
      <c r="C25472" s="31"/>
    </row>
    <row r="25473" spans="2:3" x14ac:dyDescent="0.35">
      <c r="B25473" s="31"/>
      <c r="C25473" s="31"/>
    </row>
    <row r="25474" spans="2:3" x14ac:dyDescent="0.35">
      <c r="B25474" s="31"/>
      <c r="C25474" s="31"/>
    </row>
    <row r="25475" spans="2:3" x14ac:dyDescent="0.35">
      <c r="B25475" s="31"/>
      <c r="C25475" s="31"/>
    </row>
    <row r="25476" spans="2:3" x14ac:dyDescent="0.35">
      <c r="B25476" s="31"/>
      <c r="C25476" s="31"/>
    </row>
    <row r="25477" spans="2:3" x14ac:dyDescent="0.35">
      <c r="B25477" s="31"/>
      <c r="C25477" s="31"/>
    </row>
    <row r="25478" spans="2:3" x14ac:dyDescent="0.35">
      <c r="B25478" s="31"/>
      <c r="C25478" s="31"/>
    </row>
    <row r="25479" spans="2:3" x14ac:dyDescent="0.35">
      <c r="B25479" s="31"/>
      <c r="C25479" s="31"/>
    </row>
    <row r="25480" spans="2:3" x14ac:dyDescent="0.35">
      <c r="B25480" s="31"/>
      <c r="C25480" s="31"/>
    </row>
    <row r="25481" spans="2:3" x14ac:dyDescent="0.35">
      <c r="B25481" s="31"/>
      <c r="C25481" s="31"/>
    </row>
    <row r="25482" spans="2:3" x14ac:dyDescent="0.35">
      <c r="B25482" s="31"/>
      <c r="C25482" s="31"/>
    </row>
    <row r="25483" spans="2:3" x14ac:dyDescent="0.35">
      <c r="B25483" s="31"/>
      <c r="C25483" s="31"/>
    </row>
    <row r="25484" spans="2:3" x14ac:dyDescent="0.35">
      <c r="B25484" s="31"/>
      <c r="C25484" s="31"/>
    </row>
    <row r="25485" spans="2:3" x14ac:dyDescent="0.35">
      <c r="B25485" s="31"/>
      <c r="C25485" s="31"/>
    </row>
    <row r="25486" spans="2:3" x14ac:dyDescent="0.35">
      <c r="B25486" s="31"/>
      <c r="C25486" s="31"/>
    </row>
    <row r="25487" spans="2:3" x14ac:dyDescent="0.35">
      <c r="B25487" s="31"/>
      <c r="C25487" s="31"/>
    </row>
    <row r="25488" spans="2:3" x14ac:dyDescent="0.35">
      <c r="B25488" s="31"/>
      <c r="C25488" s="31"/>
    </row>
    <row r="25489" spans="2:3" x14ac:dyDescent="0.35">
      <c r="B25489" s="31"/>
      <c r="C25489" s="31"/>
    </row>
    <row r="25490" spans="2:3" x14ac:dyDescent="0.35">
      <c r="B25490" s="31"/>
      <c r="C25490" s="31"/>
    </row>
    <row r="25491" spans="2:3" x14ac:dyDescent="0.35">
      <c r="B25491" s="31"/>
      <c r="C25491" s="31"/>
    </row>
    <row r="25492" spans="2:3" x14ac:dyDescent="0.35">
      <c r="B25492" s="31"/>
      <c r="C25492" s="31"/>
    </row>
    <row r="25493" spans="2:3" x14ac:dyDescent="0.35">
      <c r="B25493" s="31"/>
      <c r="C25493" s="31"/>
    </row>
    <row r="25494" spans="2:3" x14ac:dyDescent="0.35">
      <c r="B25494" s="31"/>
      <c r="C25494" s="31"/>
    </row>
    <row r="25495" spans="2:3" x14ac:dyDescent="0.35">
      <c r="B25495" s="31"/>
      <c r="C25495" s="31"/>
    </row>
    <row r="25496" spans="2:3" x14ac:dyDescent="0.35">
      <c r="B25496" s="31"/>
      <c r="C25496" s="31"/>
    </row>
    <row r="25497" spans="2:3" x14ac:dyDescent="0.35">
      <c r="B25497" s="31"/>
      <c r="C25497" s="31"/>
    </row>
    <row r="25498" spans="2:3" x14ac:dyDescent="0.35">
      <c r="B25498" s="31"/>
      <c r="C25498" s="31"/>
    </row>
    <row r="25499" spans="2:3" x14ac:dyDescent="0.35">
      <c r="B25499" s="31"/>
      <c r="C25499" s="31"/>
    </row>
    <row r="25500" spans="2:3" x14ac:dyDescent="0.35">
      <c r="B25500" s="31"/>
      <c r="C25500" s="31"/>
    </row>
    <row r="25501" spans="2:3" x14ac:dyDescent="0.35">
      <c r="B25501" s="31"/>
      <c r="C25501" s="31"/>
    </row>
    <row r="25502" spans="2:3" x14ac:dyDescent="0.35">
      <c r="B25502" s="31"/>
      <c r="C25502" s="31"/>
    </row>
    <row r="25503" spans="2:3" x14ac:dyDescent="0.35">
      <c r="B25503" s="31"/>
      <c r="C25503" s="31"/>
    </row>
    <row r="25504" spans="2:3" x14ac:dyDescent="0.35">
      <c r="B25504" s="31"/>
      <c r="C25504" s="31"/>
    </row>
    <row r="25505" spans="2:3" x14ac:dyDescent="0.35">
      <c r="B25505" s="31"/>
      <c r="C25505" s="31"/>
    </row>
    <row r="25506" spans="2:3" x14ac:dyDescent="0.35">
      <c r="B25506" s="31"/>
      <c r="C25506" s="31"/>
    </row>
    <row r="25507" spans="2:3" x14ac:dyDescent="0.35">
      <c r="B25507" s="31"/>
      <c r="C25507" s="31"/>
    </row>
    <row r="25508" spans="2:3" x14ac:dyDescent="0.35">
      <c r="B25508" s="31"/>
      <c r="C25508" s="31"/>
    </row>
    <row r="25509" spans="2:3" x14ac:dyDescent="0.35">
      <c r="B25509" s="31"/>
      <c r="C25509" s="31"/>
    </row>
    <row r="25510" spans="2:3" x14ac:dyDescent="0.35">
      <c r="B25510" s="31"/>
      <c r="C25510" s="31"/>
    </row>
    <row r="25511" spans="2:3" x14ac:dyDescent="0.35">
      <c r="B25511" s="31"/>
      <c r="C25511" s="31"/>
    </row>
    <row r="25512" spans="2:3" x14ac:dyDescent="0.35">
      <c r="B25512" s="31"/>
      <c r="C25512" s="31"/>
    </row>
    <row r="25513" spans="2:3" x14ac:dyDescent="0.35">
      <c r="B25513" s="31"/>
      <c r="C25513" s="31"/>
    </row>
    <row r="25514" spans="2:3" x14ac:dyDescent="0.35">
      <c r="B25514" s="31"/>
      <c r="C25514" s="31"/>
    </row>
    <row r="25515" spans="2:3" x14ac:dyDescent="0.35">
      <c r="B25515" s="31"/>
      <c r="C25515" s="31"/>
    </row>
    <row r="25516" spans="2:3" x14ac:dyDescent="0.35">
      <c r="B25516" s="31"/>
      <c r="C25516" s="31"/>
    </row>
    <row r="25517" spans="2:3" x14ac:dyDescent="0.35">
      <c r="B25517" s="31"/>
      <c r="C25517" s="31"/>
    </row>
    <row r="25518" spans="2:3" x14ac:dyDescent="0.35">
      <c r="B25518" s="31"/>
      <c r="C25518" s="31"/>
    </row>
    <row r="25519" spans="2:3" x14ac:dyDescent="0.35">
      <c r="B25519" s="31"/>
      <c r="C25519" s="31"/>
    </row>
    <row r="25520" spans="2:3" x14ac:dyDescent="0.35">
      <c r="B25520" s="31"/>
      <c r="C25520" s="31"/>
    </row>
    <row r="25521" spans="2:3" x14ac:dyDescent="0.35">
      <c r="B25521" s="31"/>
      <c r="C25521" s="31"/>
    </row>
    <row r="25522" spans="2:3" x14ac:dyDescent="0.35">
      <c r="B25522" s="31"/>
      <c r="C25522" s="31"/>
    </row>
    <row r="25523" spans="2:3" x14ac:dyDescent="0.35">
      <c r="B25523" s="31"/>
      <c r="C25523" s="31"/>
    </row>
    <row r="25524" spans="2:3" x14ac:dyDescent="0.35">
      <c r="B25524" s="31"/>
      <c r="C25524" s="31"/>
    </row>
    <row r="25525" spans="2:3" x14ac:dyDescent="0.35">
      <c r="B25525" s="31"/>
      <c r="C25525" s="31"/>
    </row>
    <row r="25526" spans="2:3" x14ac:dyDescent="0.35">
      <c r="B25526" s="31"/>
      <c r="C25526" s="31"/>
    </row>
    <row r="25527" spans="2:3" x14ac:dyDescent="0.35">
      <c r="B25527" s="31"/>
      <c r="C25527" s="31"/>
    </row>
    <row r="25528" spans="2:3" x14ac:dyDescent="0.35">
      <c r="B25528" s="31"/>
      <c r="C25528" s="31"/>
    </row>
    <row r="25529" spans="2:3" x14ac:dyDescent="0.35">
      <c r="B25529" s="31"/>
      <c r="C25529" s="31"/>
    </row>
    <row r="25530" spans="2:3" x14ac:dyDescent="0.35">
      <c r="B25530" s="31"/>
      <c r="C25530" s="31"/>
    </row>
    <row r="25531" spans="2:3" x14ac:dyDescent="0.35">
      <c r="B25531" s="31"/>
      <c r="C25531" s="31"/>
    </row>
    <row r="25532" spans="2:3" x14ac:dyDescent="0.35">
      <c r="B25532" s="31"/>
      <c r="C25532" s="31"/>
    </row>
    <row r="25533" spans="2:3" x14ac:dyDescent="0.35">
      <c r="B25533" s="31"/>
      <c r="C25533" s="31"/>
    </row>
    <row r="25534" spans="2:3" x14ac:dyDescent="0.35">
      <c r="B25534" s="31"/>
      <c r="C25534" s="31"/>
    </row>
    <row r="25535" spans="2:3" x14ac:dyDescent="0.35">
      <c r="B25535" s="31"/>
      <c r="C25535" s="31"/>
    </row>
    <row r="25536" spans="2:3" x14ac:dyDescent="0.35">
      <c r="B25536" s="31"/>
      <c r="C25536" s="31"/>
    </row>
    <row r="25537" spans="2:3" x14ac:dyDescent="0.35">
      <c r="B25537" s="31"/>
      <c r="C25537" s="31"/>
    </row>
    <row r="25538" spans="2:3" x14ac:dyDescent="0.35">
      <c r="B25538" s="31"/>
      <c r="C25538" s="31"/>
    </row>
    <row r="25539" spans="2:3" x14ac:dyDescent="0.35">
      <c r="B25539" s="31"/>
      <c r="C25539" s="31"/>
    </row>
    <row r="25540" spans="2:3" x14ac:dyDescent="0.35">
      <c r="B25540" s="31"/>
      <c r="C25540" s="31"/>
    </row>
    <row r="25541" spans="2:3" x14ac:dyDescent="0.35">
      <c r="B25541" s="31"/>
      <c r="C25541" s="31"/>
    </row>
    <row r="25542" spans="2:3" x14ac:dyDescent="0.35">
      <c r="B25542" s="31"/>
      <c r="C25542" s="31"/>
    </row>
    <row r="25543" spans="2:3" x14ac:dyDescent="0.35">
      <c r="B25543" s="31"/>
      <c r="C25543" s="31"/>
    </row>
    <row r="25544" spans="2:3" x14ac:dyDescent="0.35">
      <c r="B25544" s="31"/>
      <c r="C25544" s="31"/>
    </row>
    <row r="25545" spans="2:3" x14ac:dyDescent="0.35">
      <c r="B25545" s="31"/>
      <c r="C25545" s="31"/>
    </row>
    <row r="25546" spans="2:3" x14ac:dyDescent="0.35">
      <c r="B25546" s="31"/>
      <c r="C25546" s="31"/>
    </row>
    <row r="25547" spans="2:3" x14ac:dyDescent="0.35">
      <c r="B25547" s="31"/>
      <c r="C25547" s="31"/>
    </row>
    <row r="25548" spans="2:3" x14ac:dyDescent="0.35">
      <c r="B25548" s="31"/>
      <c r="C25548" s="31"/>
    </row>
    <row r="25549" spans="2:3" x14ac:dyDescent="0.35">
      <c r="B25549" s="31"/>
      <c r="C25549" s="31"/>
    </row>
    <row r="25550" spans="2:3" x14ac:dyDescent="0.35">
      <c r="B25550" s="31"/>
      <c r="C25550" s="31"/>
    </row>
    <row r="25551" spans="2:3" x14ac:dyDescent="0.35">
      <c r="B25551" s="31"/>
      <c r="C25551" s="31"/>
    </row>
    <row r="25552" spans="2:3" x14ac:dyDescent="0.35">
      <c r="B25552" s="31"/>
      <c r="C25552" s="31"/>
    </row>
    <row r="25553" spans="2:3" x14ac:dyDescent="0.35">
      <c r="B25553" s="31"/>
      <c r="C25553" s="31"/>
    </row>
    <row r="25554" spans="2:3" x14ac:dyDescent="0.35">
      <c r="B25554" s="31"/>
      <c r="C25554" s="31"/>
    </row>
    <row r="25555" spans="2:3" x14ac:dyDescent="0.35">
      <c r="B25555" s="31"/>
      <c r="C25555" s="31"/>
    </row>
    <row r="25556" spans="2:3" x14ac:dyDescent="0.35">
      <c r="B25556" s="31"/>
      <c r="C25556" s="31"/>
    </row>
    <row r="25557" spans="2:3" x14ac:dyDescent="0.35">
      <c r="B25557" s="31"/>
      <c r="C25557" s="31"/>
    </row>
    <row r="25558" spans="2:3" x14ac:dyDescent="0.35">
      <c r="B25558" s="31"/>
      <c r="C25558" s="31"/>
    </row>
    <row r="25559" spans="2:3" x14ac:dyDescent="0.35">
      <c r="B25559" s="31"/>
      <c r="C25559" s="31"/>
    </row>
    <row r="25560" spans="2:3" x14ac:dyDescent="0.35">
      <c r="B25560" s="31"/>
      <c r="C25560" s="31"/>
    </row>
    <row r="25561" spans="2:3" x14ac:dyDescent="0.35">
      <c r="B25561" s="31"/>
      <c r="C25561" s="31"/>
    </row>
    <row r="25562" spans="2:3" x14ac:dyDescent="0.35">
      <c r="B25562" s="31"/>
      <c r="C25562" s="31"/>
    </row>
    <row r="25563" spans="2:3" x14ac:dyDescent="0.35">
      <c r="B25563" s="31"/>
      <c r="C25563" s="31"/>
    </row>
    <row r="25564" spans="2:3" x14ac:dyDescent="0.35">
      <c r="B25564" s="31"/>
      <c r="C25564" s="31"/>
    </row>
    <row r="25565" spans="2:3" x14ac:dyDescent="0.35">
      <c r="B25565" s="31"/>
      <c r="C25565" s="31"/>
    </row>
    <row r="25566" spans="2:3" x14ac:dyDescent="0.35">
      <c r="B25566" s="31"/>
      <c r="C25566" s="31"/>
    </row>
    <row r="25567" spans="2:3" x14ac:dyDescent="0.35">
      <c r="B25567" s="31"/>
      <c r="C25567" s="31"/>
    </row>
    <row r="25568" spans="2:3" x14ac:dyDescent="0.35">
      <c r="B25568" s="31"/>
      <c r="C25568" s="31"/>
    </row>
    <row r="25569" spans="2:3" x14ac:dyDescent="0.35">
      <c r="B25569" s="31"/>
      <c r="C25569" s="31"/>
    </row>
    <row r="25570" spans="2:3" x14ac:dyDescent="0.35">
      <c r="B25570" s="31"/>
      <c r="C25570" s="31"/>
    </row>
    <row r="25571" spans="2:3" x14ac:dyDescent="0.35">
      <c r="B25571" s="31"/>
      <c r="C25571" s="31"/>
    </row>
    <row r="25572" spans="2:3" x14ac:dyDescent="0.35">
      <c r="B25572" s="31"/>
      <c r="C25572" s="31"/>
    </row>
    <row r="25573" spans="2:3" x14ac:dyDescent="0.35">
      <c r="B25573" s="31"/>
      <c r="C25573" s="31"/>
    </row>
    <row r="25574" spans="2:3" x14ac:dyDescent="0.35">
      <c r="B25574" s="31"/>
      <c r="C25574" s="31"/>
    </row>
    <row r="25575" spans="2:3" x14ac:dyDescent="0.35">
      <c r="B25575" s="31"/>
      <c r="C25575" s="31"/>
    </row>
    <row r="25576" spans="2:3" x14ac:dyDescent="0.35">
      <c r="B25576" s="31"/>
      <c r="C25576" s="31"/>
    </row>
    <row r="25577" spans="2:3" x14ac:dyDescent="0.35">
      <c r="B25577" s="31"/>
      <c r="C25577" s="31"/>
    </row>
    <row r="25578" spans="2:3" x14ac:dyDescent="0.35">
      <c r="B25578" s="31"/>
      <c r="C25578" s="31"/>
    </row>
    <row r="25579" spans="2:3" x14ac:dyDescent="0.35">
      <c r="B25579" s="31"/>
      <c r="C25579" s="31"/>
    </row>
    <row r="25580" spans="2:3" x14ac:dyDescent="0.35">
      <c r="B25580" s="31"/>
      <c r="C25580" s="31"/>
    </row>
    <row r="25581" spans="2:3" x14ac:dyDescent="0.35">
      <c r="B25581" s="31"/>
      <c r="C25581" s="31"/>
    </row>
    <row r="25582" spans="2:3" x14ac:dyDescent="0.35">
      <c r="B25582" s="31"/>
      <c r="C25582" s="31"/>
    </row>
    <row r="25583" spans="2:3" x14ac:dyDescent="0.35">
      <c r="B25583" s="31"/>
      <c r="C25583" s="31"/>
    </row>
    <row r="25584" spans="2:3" x14ac:dyDescent="0.35">
      <c r="B25584" s="31"/>
      <c r="C25584" s="31"/>
    </row>
    <row r="25585" spans="2:3" x14ac:dyDescent="0.35">
      <c r="B25585" s="31"/>
      <c r="C25585" s="31"/>
    </row>
    <row r="25586" spans="2:3" x14ac:dyDescent="0.35">
      <c r="B25586" s="31"/>
      <c r="C25586" s="31"/>
    </row>
    <row r="25587" spans="2:3" x14ac:dyDescent="0.35">
      <c r="B25587" s="31"/>
      <c r="C25587" s="31"/>
    </row>
    <row r="25588" spans="2:3" x14ac:dyDescent="0.35">
      <c r="B25588" s="31"/>
      <c r="C25588" s="31"/>
    </row>
    <row r="25589" spans="2:3" x14ac:dyDescent="0.35">
      <c r="B25589" s="31"/>
      <c r="C25589" s="31"/>
    </row>
    <row r="25590" spans="2:3" x14ac:dyDescent="0.35">
      <c r="B25590" s="31"/>
      <c r="C25590" s="31"/>
    </row>
    <row r="25591" spans="2:3" x14ac:dyDescent="0.35">
      <c r="B25591" s="31"/>
      <c r="C25591" s="31"/>
    </row>
    <row r="25592" spans="2:3" x14ac:dyDescent="0.35">
      <c r="B25592" s="31"/>
      <c r="C25592" s="31"/>
    </row>
    <row r="25593" spans="2:3" x14ac:dyDescent="0.35">
      <c r="B25593" s="31"/>
      <c r="C25593" s="31"/>
    </row>
    <row r="25594" spans="2:3" x14ac:dyDescent="0.35">
      <c r="B25594" s="31"/>
      <c r="C25594" s="31"/>
    </row>
    <row r="25595" spans="2:3" x14ac:dyDescent="0.35">
      <c r="B25595" s="31"/>
      <c r="C25595" s="31"/>
    </row>
    <row r="25596" spans="2:3" x14ac:dyDescent="0.35">
      <c r="B25596" s="31"/>
      <c r="C25596" s="31"/>
    </row>
    <row r="25597" spans="2:3" x14ac:dyDescent="0.35">
      <c r="B25597" s="31"/>
      <c r="C25597" s="31"/>
    </row>
    <row r="25598" spans="2:3" x14ac:dyDescent="0.35">
      <c r="B25598" s="31"/>
      <c r="C25598" s="31"/>
    </row>
    <row r="25599" spans="2:3" x14ac:dyDescent="0.35">
      <c r="B25599" s="31"/>
      <c r="C25599" s="31"/>
    </row>
    <row r="25600" spans="2:3" x14ac:dyDescent="0.35">
      <c r="B25600" s="31"/>
      <c r="C25600" s="31"/>
    </row>
    <row r="25601" spans="2:3" x14ac:dyDescent="0.35">
      <c r="B25601" s="31"/>
      <c r="C25601" s="31"/>
    </row>
    <row r="25602" spans="2:3" x14ac:dyDescent="0.35">
      <c r="B25602" s="31"/>
      <c r="C25602" s="31"/>
    </row>
    <row r="25603" spans="2:3" x14ac:dyDescent="0.35">
      <c r="B25603" s="31"/>
      <c r="C25603" s="31"/>
    </row>
    <row r="25604" spans="2:3" x14ac:dyDescent="0.35">
      <c r="B25604" s="31"/>
      <c r="C25604" s="31"/>
    </row>
    <row r="25605" spans="2:3" x14ac:dyDescent="0.35">
      <c r="B25605" s="31"/>
      <c r="C25605" s="31"/>
    </row>
    <row r="25606" spans="2:3" x14ac:dyDescent="0.35">
      <c r="B25606" s="31"/>
      <c r="C25606" s="31"/>
    </row>
    <row r="25607" spans="2:3" x14ac:dyDescent="0.35">
      <c r="B25607" s="31"/>
      <c r="C25607" s="31"/>
    </row>
    <row r="25608" spans="2:3" x14ac:dyDescent="0.35">
      <c r="B25608" s="31"/>
      <c r="C25608" s="31"/>
    </row>
    <row r="25609" spans="2:3" x14ac:dyDescent="0.35">
      <c r="B25609" s="31"/>
      <c r="C25609" s="31"/>
    </row>
    <row r="25610" spans="2:3" x14ac:dyDescent="0.35">
      <c r="B25610" s="31"/>
      <c r="C25610" s="31"/>
    </row>
    <row r="25611" spans="2:3" x14ac:dyDescent="0.35">
      <c r="B25611" s="31"/>
      <c r="C25611" s="31"/>
    </row>
    <row r="25612" spans="2:3" x14ac:dyDescent="0.35">
      <c r="B25612" s="31"/>
      <c r="C25612" s="31"/>
    </row>
    <row r="25613" spans="2:3" x14ac:dyDescent="0.35">
      <c r="B25613" s="31"/>
      <c r="C25613" s="31"/>
    </row>
    <row r="25614" spans="2:3" x14ac:dyDescent="0.35">
      <c r="B25614" s="31"/>
      <c r="C25614" s="31"/>
    </row>
    <row r="25615" spans="2:3" x14ac:dyDescent="0.35">
      <c r="B25615" s="31"/>
      <c r="C25615" s="31"/>
    </row>
    <row r="25616" spans="2:3" x14ac:dyDescent="0.35">
      <c r="B25616" s="31"/>
      <c r="C25616" s="31"/>
    </row>
    <row r="25617" spans="2:3" x14ac:dyDescent="0.35">
      <c r="B25617" s="31"/>
      <c r="C25617" s="31"/>
    </row>
    <row r="25618" spans="2:3" x14ac:dyDescent="0.35">
      <c r="B25618" s="31"/>
      <c r="C25618" s="31"/>
    </row>
    <row r="25619" spans="2:3" x14ac:dyDescent="0.35">
      <c r="B25619" s="31"/>
      <c r="C25619" s="31"/>
    </row>
    <row r="25620" spans="2:3" x14ac:dyDescent="0.35">
      <c r="B25620" s="31"/>
      <c r="C25620" s="31"/>
    </row>
    <row r="25621" spans="2:3" x14ac:dyDescent="0.35">
      <c r="B25621" s="31"/>
      <c r="C25621" s="31"/>
    </row>
    <row r="25622" spans="2:3" x14ac:dyDescent="0.35">
      <c r="B25622" s="31"/>
      <c r="C25622" s="31"/>
    </row>
    <row r="25623" spans="2:3" x14ac:dyDescent="0.35">
      <c r="B25623" s="31"/>
      <c r="C25623" s="31"/>
    </row>
    <row r="25624" spans="2:3" x14ac:dyDescent="0.35">
      <c r="B25624" s="31"/>
      <c r="C25624" s="31"/>
    </row>
    <row r="25625" spans="2:3" x14ac:dyDescent="0.35">
      <c r="B25625" s="31"/>
      <c r="C25625" s="31"/>
    </row>
    <row r="25626" spans="2:3" x14ac:dyDescent="0.35">
      <c r="B25626" s="31"/>
      <c r="C25626" s="31"/>
    </row>
    <row r="25627" spans="2:3" x14ac:dyDescent="0.35">
      <c r="B25627" s="31"/>
      <c r="C25627" s="31"/>
    </row>
    <row r="25628" spans="2:3" x14ac:dyDescent="0.35">
      <c r="B25628" s="31"/>
      <c r="C25628" s="31"/>
    </row>
    <row r="25629" spans="2:3" x14ac:dyDescent="0.35">
      <c r="B25629" s="31"/>
      <c r="C25629" s="31"/>
    </row>
    <row r="25630" spans="2:3" x14ac:dyDescent="0.35">
      <c r="B25630" s="31"/>
      <c r="C25630" s="31"/>
    </row>
    <row r="25631" spans="2:3" x14ac:dyDescent="0.35">
      <c r="B25631" s="31"/>
      <c r="C25631" s="31"/>
    </row>
    <row r="25632" spans="2:3" x14ac:dyDescent="0.35">
      <c r="B25632" s="31"/>
      <c r="C25632" s="31"/>
    </row>
    <row r="25633" spans="2:3" x14ac:dyDescent="0.35">
      <c r="B25633" s="31"/>
      <c r="C25633" s="31"/>
    </row>
    <row r="25634" spans="2:3" x14ac:dyDescent="0.35">
      <c r="B25634" s="31"/>
      <c r="C25634" s="31"/>
    </row>
    <row r="25635" spans="2:3" x14ac:dyDescent="0.35">
      <c r="B25635" s="31"/>
      <c r="C25635" s="31"/>
    </row>
    <row r="25636" spans="2:3" x14ac:dyDescent="0.35">
      <c r="B25636" s="31"/>
      <c r="C25636" s="31"/>
    </row>
    <row r="25637" spans="2:3" x14ac:dyDescent="0.35">
      <c r="B25637" s="31"/>
      <c r="C25637" s="31"/>
    </row>
    <row r="25638" spans="2:3" x14ac:dyDescent="0.35">
      <c r="B25638" s="31"/>
      <c r="C25638" s="31"/>
    </row>
    <row r="25639" spans="2:3" x14ac:dyDescent="0.35">
      <c r="B25639" s="31"/>
      <c r="C25639" s="31"/>
    </row>
    <row r="25640" spans="2:3" x14ac:dyDescent="0.35">
      <c r="B25640" s="31"/>
      <c r="C25640" s="31"/>
    </row>
    <row r="25641" spans="2:3" x14ac:dyDescent="0.35">
      <c r="B25641" s="31"/>
      <c r="C25641" s="31"/>
    </row>
    <row r="25642" spans="2:3" x14ac:dyDescent="0.35">
      <c r="B25642" s="31"/>
      <c r="C25642" s="31"/>
    </row>
    <row r="25643" spans="2:3" x14ac:dyDescent="0.35">
      <c r="B25643" s="31"/>
      <c r="C25643" s="31"/>
    </row>
    <row r="25644" spans="2:3" x14ac:dyDescent="0.35">
      <c r="B25644" s="31"/>
      <c r="C25644" s="31"/>
    </row>
    <row r="25645" spans="2:3" x14ac:dyDescent="0.35">
      <c r="B25645" s="31"/>
      <c r="C25645" s="31"/>
    </row>
    <row r="25646" spans="2:3" x14ac:dyDescent="0.35">
      <c r="B25646" s="31"/>
      <c r="C25646" s="31"/>
    </row>
    <row r="25647" spans="2:3" x14ac:dyDescent="0.35">
      <c r="B25647" s="31"/>
      <c r="C25647" s="31"/>
    </row>
    <row r="25648" spans="2:3" x14ac:dyDescent="0.35">
      <c r="B25648" s="31"/>
      <c r="C25648" s="31"/>
    </row>
    <row r="25649" spans="2:3" x14ac:dyDescent="0.35">
      <c r="B25649" s="31"/>
      <c r="C25649" s="31"/>
    </row>
    <row r="25650" spans="2:3" x14ac:dyDescent="0.35">
      <c r="B25650" s="31"/>
      <c r="C25650" s="31"/>
    </row>
    <row r="25651" spans="2:3" x14ac:dyDescent="0.35">
      <c r="B25651" s="31"/>
      <c r="C25651" s="31"/>
    </row>
    <row r="25652" spans="2:3" x14ac:dyDescent="0.35">
      <c r="B25652" s="31"/>
      <c r="C25652" s="31"/>
    </row>
    <row r="25653" spans="2:3" x14ac:dyDescent="0.35">
      <c r="B25653" s="31"/>
      <c r="C25653" s="31"/>
    </row>
    <row r="25654" spans="2:3" x14ac:dyDescent="0.35">
      <c r="B25654" s="31"/>
      <c r="C25654" s="31"/>
    </row>
    <row r="25655" spans="2:3" x14ac:dyDescent="0.35">
      <c r="B25655" s="31"/>
      <c r="C25655" s="31"/>
    </row>
    <row r="25656" spans="2:3" x14ac:dyDescent="0.35">
      <c r="B25656" s="31"/>
      <c r="C25656" s="31"/>
    </row>
    <row r="25657" spans="2:3" x14ac:dyDescent="0.35">
      <c r="B25657" s="31"/>
      <c r="C25657" s="31"/>
    </row>
    <row r="25658" spans="2:3" x14ac:dyDescent="0.35">
      <c r="B25658" s="31"/>
      <c r="C25658" s="31"/>
    </row>
    <row r="25659" spans="2:3" x14ac:dyDescent="0.35">
      <c r="B25659" s="31"/>
      <c r="C25659" s="31"/>
    </row>
    <row r="25660" spans="2:3" x14ac:dyDescent="0.35">
      <c r="B25660" s="31"/>
      <c r="C25660" s="31"/>
    </row>
    <row r="25661" spans="2:3" x14ac:dyDescent="0.35">
      <c r="B25661" s="31"/>
      <c r="C25661" s="31"/>
    </row>
    <row r="25662" spans="2:3" x14ac:dyDescent="0.35">
      <c r="B25662" s="31"/>
      <c r="C25662" s="31"/>
    </row>
    <row r="25663" spans="2:3" x14ac:dyDescent="0.35">
      <c r="B25663" s="31"/>
      <c r="C25663" s="31"/>
    </row>
    <row r="25664" spans="2:3" x14ac:dyDescent="0.35">
      <c r="B25664" s="31"/>
      <c r="C25664" s="31"/>
    </row>
    <row r="25665" spans="2:3" x14ac:dyDescent="0.35">
      <c r="B25665" s="31"/>
      <c r="C25665" s="31"/>
    </row>
    <row r="25666" spans="2:3" x14ac:dyDescent="0.35">
      <c r="B25666" s="31"/>
      <c r="C25666" s="31"/>
    </row>
    <row r="25667" spans="2:3" x14ac:dyDescent="0.35">
      <c r="B25667" s="31"/>
      <c r="C25667" s="31"/>
    </row>
    <row r="25668" spans="2:3" x14ac:dyDescent="0.35">
      <c r="B25668" s="31"/>
      <c r="C25668" s="31"/>
    </row>
    <row r="25669" spans="2:3" x14ac:dyDescent="0.35">
      <c r="B25669" s="31"/>
      <c r="C25669" s="31"/>
    </row>
    <row r="25670" spans="2:3" x14ac:dyDescent="0.35">
      <c r="B25670" s="31"/>
      <c r="C25670" s="31"/>
    </row>
    <row r="25671" spans="2:3" x14ac:dyDescent="0.35">
      <c r="B25671" s="31"/>
      <c r="C25671" s="31"/>
    </row>
    <row r="25672" spans="2:3" x14ac:dyDescent="0.35">
      <c r="B25672" s="31"/>
      <c r="C25672" s="31"/>
    </row>
    <row r="25673" spans="2:3" x14ac:dyDescent="0.35">
      <c r="B25673" s="31"/>
      <c r="C25673" s="31"/>
    </row>
    <row r="25674" spans="2:3" x14ac:dyDescent="0.35">
      <c r="B25674" s="31"/>
      <c r="C25674" s="31"/>
    </row>
    <row r="25675" spans="2:3" x14ac:dyDescent="0.35">
      <c r="B25675" s="31"/>
      <c r="C25675" s="31"/>
    </row>
    <row r="25676" spans="2:3" x14ac:dyDescent="0.35">
      <c r="B25676" s="31"/>
      <c r="C25676" s="31"/>
    </row>
    <row r="25677" spans="2:3" x14ac:dyDescent="0.35">
      <c r="B25677" s="31"/>
      <c r="C25677" s="31"/>
    </row>
    <row r="25678" spans="2:3" x14ac:dyDescent="0.35">
      <c r="B25678" s="31"/>
      <c r="C25678" s="31"/>
    </row>
    <row r="25679" spans="2:3" x14ac:dyDescent="0.35">
      <c r="B25679" s="31"/>
      <c r="C25679" s="31"/>
    </row>
    <row r="25680" spans="2:3" x14ac:dyDescent="0.35">
      <c r="B25680" s="31"/>
      <c r="C25680" s="31"/>
    </row>
    <row r="25681" spans="2:3" x14ac:dyDescent="0.35">
      <c r="B25681" s="31"/>
      <c r="C25681" s="31"/>
    </row>
    <row r="25682" spans="2:3" x14ac:dyDescent="0.35">
      <c r="B25682" s="31"/>
      <c r="C25682" s="31"/>
    </row>
    <row r="25683" spans="2:3" x14ac:dyDescent="0.35">
      <c r="B25683" s="31"/>
      <c r="C25683" s="31"/>
    </row>
    <row r="25684" spans="2:3" x14ac:dyDescent="0.35">
      <c r="B25684" s="31"/>
      <c r="C25684" s="31"/>
    </row>
    <row r="25685" spans="2:3" x14ac:dyDescent="0.35">
      <c r="B25685" s="31"/>
      <c r="C25685" s="31"/>
    </row>
    <row r="25686" spans="2:3" x14ac:dyDescent="0.35">
      <c r="B25686" s="31"/>
      <c r="C25686" s="31"/>
    </row>
    <row r="25687" spans="2:3" x14ac:dyDescent="0.35">
      <c r="B25687" s="31"/>
      <c r="C25687" s="31"/>
    </row>
    <row r="25688" spans="2:3" x14ac:dyDescent="0.35">
      <c r="B25688" s="31"/>
      <c r="C25688" s="31"/>
    </row>
    <row r="25689" spans="2:3" x14ac:dyDescent="0.35">
      <c r="B25689" s="31"/>
      <c r="C25689" s="31"/>
    </row>
    <row r="25690" spans="2:3" x14ac:dyDescent="0.35">
      <c r="B25690" s="31"/>
      <c r="C25690" s="31"/>
    </row>
    <row r="25691" spans="2:3" x14ac:dyDescent="0.35">
      <c r="B25691" s="31"/>
      <c r="C25691" s="31"/>
    </row>
    <row r="25692" spans="2:3" x14ac:dyDescent="0.35">
      <c r="B25692" s="31"/>
      <c r="C25692" s="31"/>
    </row>
    <row r="25693" spans="2:3" x14ac:dyDescent="0.35">
      <c r="B25693" s="31"/>
      <c r="C25693" s="31"/>
    </row>
    <row r="25694" spans="2:3" x14ac:dyDescent="0.35">
      <c r="B25694" s="31"/>
      <c r="C25694" s="31"/>
    </row>
    <row r="25695" spans="2:3" x14ac:dyDescent="0.35">
      <c r="B25695" s="31"/>
      <c r="C25695" s="31"/>
    </row>
    <row r="25696" spans="2:3" x14ac:dyDescent="0.35">
      <c r="B25696" s="31"/>
      <c r="C25696" s="31"/>
    </row>
    <row r="25697" spans="2:3" x14ac:dyDescent="0.35">
      <c r="B25697" s="31"/>
      <c r="C25697" s="31"/>
    </row>
    <row r="25698" spans="2:3" x14ac:dyDescent="0.35">
      <c r="B25698" s="31"/>
      <c r="C25698" s="31"/>
    </row>
    <row r="25699" spans="2:3" x14ac:dyDescent="0.35">
      <c r="B25699" s="31"/>
      <c r="C25699" s="31"/>
    </row>
    <row r="25700" spans="2:3" x14ac:dyDescent="0.35">
      <c r="B25700" s="31"/>
      <c r="C25700" s="31"/>
    </row>
    <row r="25701" spans="2:3" x14ac:dyDescent="0.35">
      <c r="B25701" s="31"/>
      <c r="C25701" s="31"/>
    </row>
    <row r="25702" spans="2:3" x14ac:dyDescent="0.35">
      <c r="B25702" s="31"/>
      <c r="C25702" s="31"/>
    </row>
    <row r="25703" spans="2:3" x14ac:dyDescent="0.35">
      <c r="B25703" s="31"/>
      <c r="C25703" s="31"/>
    </row>
    <row r="25704" spans="2:3" x14ac:dyDescent="0.35">
      <c r="B25704" s="31"/>
      <c r="C25704" s="31"/>
    </row>
    <row r="25705" spans="2:3" x14ac:dyDescent="0.35">
      <c r="B25705" s="31"/>
      <c r="C25705" s="31"/>
    </row>
    <row r="25706" spans="2:3" x14ac:dyDescent="0.35">
      <c r="B25706" s="31"/>
      <c r="C25706" s="31"/>
    </row>
    <row r="25707" spans="2:3" x14ac:dyDescent="0.35">
      <c r="B25707" s="31"/>
      <c r="C25707" s="31"/>
    </row>
    <row r="25708" spans="2:3" x14ac:dyDescent="0.35">
      <c r="B25708" s="31"/>
      <c r="C25708" s="31"/>
    </row>
    <row r="25709" spans="2:3" x14ac:dyDescent="0.35">
      <c r="B25709" s="31"/>
      <c r="C25709" s="31"/>
    </row>
    <row r="25710" spans="2:3" x14ac:dyDescent="0.35">
      <c r="B25710" s="31"/>
      <c r="C25710" s="31"/>
    </row>
    <row r="25711" spans="2:3" x14ac:dyDescent="0.35">
      <c r="B25711" s="31"/>
      <c r="C25711" s="31"/>
    </row>
    <row r="25712" spans="2:3" x14ac:dyDescent="0.35">
      <c r="B25712" s="31"/>
      <c r="C25712" s="31"/>
    </row>
    <row r="25713" spans="2:3" x14ac:dyDescent="0.35">
      <c r="B25713" s="31"/>
      <c r="C25713" s="31"/>
    </row>
    <row r="25714" spans="2:3" x14ac:dyDescent="0.35">
      <c r="B25714" s="31"/>
      <c r="C25714" s="31"/>
    </row>
    <row r="25715" spans="2:3" x14ac:dyDescent="0.35">
      <c r="B25715" s="31"/>
      <c r="C25715" s="31"/>
    </row>
    <row r="25716" spans="2:3" x14ac:dyDescent="0.35">
      <c r="B25716" s="31"/>
      <c r="C25716" s="31"/>
    </row>
    <row r="25717" spans="2:3" x14ac:dyDescent="0.35">
      <c r="B25717" s="31"/>
      <c r="C25717" s="31"/>
    </row>
    <row r="25718" spans="2:3" x14ac:dyDescent="0.35">
      <c r="B25718" s="31"/>
      <c r="C25718" s="31"/>
    </row>
    <row r="25719" spans="2:3" x14ac:dyDescent="0.35">
      <c r="B25719" s="31"/>
      <c r="C25719" s="31"/>
    </row>
    <row r="25720" spans="2:3" x14ac:dyDescent="0.35">
      <c r="B25720" s="31"/>
      <c r="C25720" s="31"/>
    </row>
    <row r="25721" spans="2:3" x14ac:dyDescent="0.35">
      <c r="B25721" s="31"/>
      <c r="C25721" s="31"/>
    </row>
    <row r="25722" spans="2:3" x14ac:dyDescent="0.35">
      <c r="B25722" s="31"/>
      <c r="C25722" s="31"/>
    </row>
    <row r="25723" spans="2:3" x14ac:dyDescent="0.35">
      <c r="B25723" s="31"/>
      <c r="C25723" s="31"/>
    </row>
    <row r="25724" spans="2:3" x14ac:dyDescent="0.35">
      <c r="B25724" s="31"/>
      <c r="C25724" s="31"/>
    </row>
    <row r="25725" spans="2:3" x14ac:dyDescent="0.35">
      <c r="B25725" s="31"/>
      <c r="C25725" s="31"/>
    </row>
    <row r="25726" spans="2:3" x14ac:dyDescent="0.35">
      <c r="B25726" s="31"/>
      <c r="C25726" s="31"/>
    </row>
    <row r="25727" spans="2:3" x14ac:dyDescent="0.35">
      <c r="B25727" s="31"/>
      <c r="C25727" s="31"/>
    </row>
    <row r="25728" spans="2:3" x14ac:dyDescent="0.35">
      <c r="B25728" s="31"/>
      <c r="C25728" s="31"/>
    </row>
    <row r="25729" spans="2:3" x14ac:dyDescent="0.35">
      <c r="B25729" s="31"/>
      <c r="C25729" s="31"/>
    </row>
    <row r="25730" spans="2:3" x14ac:dyDescent="0.35">
      <c r="B25730" s="31"/>
      <c r="C25730" s="31"/>
    </row>
    <row r="25731" spans="2:3" x14ac:dyDescent="0.35">
      <c r="B25731" s="31"/>
      <c r="C25731" s="31"/>
    </row>
    <row r="25732" spans="2:3" x14ac:dyDescent="0.35">
      <c r="B25732" s="31"/>
      <c r="C25732" s="31"/>
    </row>
    <row r="25733" spans="2:3" x14ac:dyDescent="0.35">
      <c r="B25733" s="31"/>
      <c r="C25733" s="31"/>
    </row>
    <row r="25734" spans="2:3" x14ac:dyDescent="0.35">
      <c r="B25734" s="31"/>
      <c r="C25734" s="31"/>
    </row>
    <row r="25735" spans="2:3" x14ac:dyDescent="0.35">
      <c r="B25735" s="31"/>
      <c r="C25735" s="31"/>
    </row>
    <row r="25736" spans="2:3" x14ac:dyDescent="0.35">
      <c r="B25736" s="31"/>
      <c r="C25736" s="31"/>
    </row>
    <row r="25737" spans="2:3" x14ac:dyDescent="0.35">
      <c r="B25737" s="31"/>
      <c r="C25737" s="31"/>
    </row>
    <row r="25738" spans="2:3" x14ac:dyDescent="0.35">
      <c r="B25738" s="31"/>
      <c r="C25738" s="31"/>
    </row>
    <row r="25739" spans="2:3" x14ac:dyDescent="0.35">
      <c r="B25739" s="31"/>
      <c r="C25739" s="31"/>
    </row>
    <row r="25740" spans="2:3" x14ac:dyDescent="0.35">
      <c r="B25740" s="31"/>
      <c r="C25740" s="31"/>
    </row>
    <row r="25741" spans="2:3" x14ac:dyDescent="0.35">
      <c r="B25741" s="31"/>
      <c r="C25741" s="31"/>
    </row>
    <row r="25742" spans="2:3" x14ac:dyDescent="0.35">
      <c r="B25742" s="31"/>
      <c r="C25742" s="31"/>
    </row>
    <row r="25743" spans="2:3" x14ac:dyDescent="0.35">
      <c r="B25743" s="31"/>
      <c r="C25743" s="31"/>
    </row>
    <row r="25744" spans="2:3" x14ac:dyDescent="0.35">
      <c r="B25744" s="31"/>
      <c r="C25744" s="31"/>
    </row>
    <row r="25745" spans="2:3" x14ac:dyDescent="0.35">
      <c r="B25745" s="31"/>
      <c r="C25745" s="31"/>
    </row>
    <row r="25746" spans="2:3" x14ac:dyDescent="0.35">
      <c r="B25746" s="31"/>
      <c r="C25746" s="31"/>
    </row>
    <row r="25747" spans="2:3" x14ac:dyDescent="0.35">
      <c r="B25747" s="31"/>
      <c r="C25747" s="31"/>
    </row>
    <row r="25748" spans="2:3" x14ac:dyDescent="0.35">
      <c r="B25748" s="31"/>
      <c r="C25748" s="31"/>
    </row>
    <row r="25749" spans="2:3" x14ac:dyDescent="0.35">
      <c r="B25749" s="31"/>
      <c r="C25749" s="31"/>
    </row>
    <row r="25750" spans="2:3" x14ac:dyDescent="0.35">
      <c r="B25750" s="31"/>
      <c r="C25750" s="31"/>
    </row>
    <row r="25751" spans="2:3" x14ac:dyDescent="0.35">
      <c r="B25751" s="31"/>
      <c r="C25751" s="31"/>
    </row>
    <row r="25752" spans="2:3" x14ac:dyDescent="0.35">
      <c r="B25752" s="31"/>
      <c r="C25752" s="31"/>
    </row>
    <row r="25753" spans="2:3" x14ac:dyDescent="0.35">
      <c r="B25753" s="31"/>
      <c r="C25753" s="31"/>
    </row>
    <row r="25754" spans="2:3" x14ac:dyDescent="0.35">
      <c r="B25754" s="31"/>
      <c r="C25754" s="31"/>
    </row>
    <row r="25755" spans="2:3" x14ac:dyDescent="0.35">
      <c r="B25755" s="31"/>
      <c r="C25755" s="31"/>
    </row>
    <row r="25756" spans="2:3" x14ac:dyDescent="0.35">
      <c r="B25756" s="31"/>
      <c r="C25756" s="31"/>
    </row>
    <row r="25757" spans="2:3" x14ac:dyDescent="0.35">
      <c r="B25757" s="31"/>
      <c r="C25757" s="31"/>
    </row>
    <row r="25758" spans="2:3" x14ac:dyDescent="0.35">
      <c r="B25758" s="31"/>
      <c r="C25758" s="31"/>
    </row>
    <row r="25759" spans="2:3" x14ac:dyDescent="0.35">
      <c r="B25759" s="31"/>
      <c r="C25759" s="31"/>
    </row>
    <row r="25760" spans="2:3" x14ac:dyDescent="0.35">
      <c r="B25760" s="31"/>
      <c r="C25760" s="31"/>
    </row>
    <row r="25761" spans="2:3" x14ac:dyDescent="0.35">
      <c r="B25761" s="31"/>
      <c r="C25761" s="31"/>
    </row>
    <row r="25762" spans="2:3" x14ac:dyDescent="0.35">
      <c r="B25762" s="31"/>
      <c r="C25762" s="31"/>
    </row>
    <row r="25763" spans="2:3" x14ac:dyDescent="0.35">
      <c r="B25763" s="31"/>
      <c r="C25763" s="31"/>
    </row>
    <row r="25764" spans="2:3" x14ac:dyDescent="0.35">
      <c r="B25764" s="31"/>
      <c r="C25764" s="31"/>
    </row>
    <row r="25765" spans="2:3" x14ac:dyDescent="0.35">
      <c r="B25765" s="31"/>
      <c r="C25765" s="31"/>
    </row>
    <row r="25766" spans="2:3" x14ac:dyDescent="0.35">
      <c r="B25766" s="31"/>
      <c r="C25766" s="31"/>
    </row>
    <row r="25767" spans="2:3" x14ac:dyDescent="0.35">
      <c r="B25767" s="31"/>
      <c r="C25767" s="31"/>
    </row>
    <row r="25768" spans="2:3" x14ac:dyDescent="0.35">
      <c r="B25768" s="31"/>
      <c r="C25768" s="31"/>
    </row>
    <row r="25769" spans="2:3" x14ac:dyDescent="0.35">
      <c r="B25769" s="31"/>
      <c r="C25769" s="31"/>
    </row>
    <row r="25770" spans="2:3" x14ac:dyDescent="0.35">
      <c r="B25770" s="31"/>
      <c r="C25770" s="31"/>
    </row>
    <row r="25771" spans="2:3" x14ac:dyDescent="0.35">
      <c r="B25771" s="31"/>
      <c r="C25771" s="31"/>
    </row>
    <row r="25772" spans="2:3" x14ac:dyDescent="0.35">
      <c r="B25772" s="31"/>
      <c r="C25772" s="31"/>
    </row>
    <row r="25773" spans="2:3" x14ac:dyDescent="0.35">
      <c r="B25773" s="31"/>
      <c r="C25773" s="31"/>
    </row>
    <row r="25774" spans="2:3" x14ac:dyDescent="0.35">
      <c r="B25774" s="31"/>
      <c r="C25774" s="31"/>
    </row>
    <row r="25775" spans="2:3" x14ac:dyDescent="0.35">
      <c r="B25775" s="31"/>
      <c r="C25775" s="31"/>
    </row>
    <row r="25776" spans="2:3" x14ac:dyDescent="0.35">
      <c r="B25776" s="31"/>
      <c r="C25776" s="31"/>
    </row>
    <row r="25777" spans="2:3" x14ac:dyDescent="0.35">
      <c r="B25777" s="31"/>
      <c r="C25777" s="31"/>
    </row>
    <row r="25778" spans="2:3" x14ac:dyDescent="0.35">
      <c r="B25778" s="31"/>
      <c r="C25778" s="31"/>
    </row>
    <row r="25779" spans="2:3" x14ac:dyDescent="0.35">
      <c r="B25779" s="31"/>
      <c r="C25779" s="31"/>
    </row>
    <row r="25780" spans="2:3" x14ac:dyDescent="0.35">
      <c r="B25780" s="31"/>
      <c r="C25780" s="31"/>
    </row>
    <row r="25781" spans="2:3" x14ac:dyDescent="0.35">
      <c r="B25781" s="31"/>
      <c r="C25781" s="31"/>
    </row>
    <row r="25782" spans="2:3" x14ac:dyDescent="0.35">
      <c r="B25782" s="31"/>
      <c r="C25782" s="31"/>
    </row>
    <row r="25783" spans="2:3" x14ac:dyDescent="0.35">
      <c r="B25783" s="31"/>
      <c r="C25783" s="31"/>
    </row>
    <row r="25784" spans="2:3" x14ac:dyDescent="0.35">
      <c r="B25784" s="31"/>
      <c r="C25784" s="31"/>
    </row>
    <row r="25785" spans="2:3" x14ac:dyDescent="0.35">
      <c r="B25785" s="31"/>
      <c r="C25785" s="31"/>
    </row>
    <row r="25786" spans="2:3" x14ac:dyDescent="0.35">
      <c r="B25786" s="31"/>
      <c r="C25786" s="31"/>
    </row>
    <row r="25787" spans="2:3" x14ac:dyDescent="0.35">
      <c r="B25787" s="31"/>
      <c r="C25787" s="31"/>
    </row>
    <row r="25788" spans="2:3" x14ac:dyDescent="0.35">
      <c r="B25788" s="31"/>
      <c r="C25788" s="31"/>
    </row>
    <row r="25789" spans="2:3" x14ac:dyDescent="0.35">
      <c r="B25789" s="31"/>
      <c r="C25789" s="31"/>
    </row>
    <row r="25790" spans="2:3" x14ac:dyDescent="0.35">
      <c r="B25790" s="31"/>
      <c r="C25790" s="31"/>
    </row>
    <row r="25791" spans="2:3" x14ac:dyDescent="0.35">
      <c r="B25791" s="31"/>
      <c r="C25791" s="31"/>
    </row>
    <row r="25792" spans="2:3" x14ac:dyDescent="0.35">
      <c r="B25792" s="31"/>
      <c r="C25792" s="31"/>
    </row>
    <row r="25793" spans="2:3" x14ac:dyDescent="0.35">
      <c r="B25793" s="31"/>
      <c r="C25793" s="31"/>
    </row>
    <row r="25794" spans="2:3" x14ac:dyDescent="0.35">
      <c r="B25794" s="31"/>
      <c r="C25794" s="31"/>
    </row>
    <row r="25795" spans="2:3" x14ac:dyDescent="0.35">
      <c r="B25795" s="31"/>
      <c r="C25795" s="31"/>
    </row>
    <row r="25796" spans="2:3" x14ac:dyDescent="0.35">
      <c r="B25796" s="31"/>
      <c r="C25796" s="31"/>
    </row>
    <row r="25797" spans="2:3" x14ac:dyDescent="0.35">
      <c r="B25797" s="31"/>
      <c r="C25797" s="31"/>
    </row>
    <row r="25798" spans="2:3" x14ac:dyDescent="0.35">
      <c r="B25798" s="31"/>
      <c r="C25798" s="31"/>
    </row>
    <row r="25799" spans="2:3" x14ac:dyDescent="0.35">
      <c r="B25799" s="31"/>
      <c r="C25799" s="31"/>
    </row>
    <row r="25800" spans="2:3" x14ac:dyDescent="0.35">
      <c r="B25800" s="31"/>
      <c r="C25800" s="31"/>
    </row>
    <row r="25801" spans="2:3" x14ac:dyDescent="0.35">
      <c r="B25801" s="31"/>
      <c r="C25801" s="31"/>
    </row>
    <row r="25802" spans="2:3" x14ac:dyDescent="0.35">
      <c r="B25802" s="31"/>
      <c r="C25802" s="31"/>
    </row>
    <row r="25803" spans="2:3" x14ac:dyDescent="0.35">
      <c r="B25803" s="31"/>
      <c r="C25803" s="31"/>
    </row>
    <row r="25804" spans="2:3" x14ac:dyDescent="0.35">
      <c r="B25804" s="31"/>
      <c r="C25804" s="31"/>
    </row>
    <row r="25805" spans="2:3" x14ac:dyDescent="0.35">
      <c r="B25805" s="31"/>
      <c r="C25805" s="31"/>
    </row>
    <row r="25806" spans="2:3" x14ac:dyDescent="0.35">
      <c r="B25806" s="31"/>
      <c r="C25806" s="31"/>
    </row>
    <row r="25807" spans="2:3" x14ac:dyDescent="0.35">
      <c r="B25807" s="31"/>
      <c r="C25807" s="31"/>
    </row>
    <row r="25808" spans="2:3" x14ac:dyDescent="0.35">
      <c r="B25808" s="31"/>
      <c r="C25808" s="31"/>
    </row>
    <row r="25809" spans="2:3" x14ac:dyDescent="0.35">
      <c r="B25809" s="31"/>
      <c r="C25809" s="31"/>
    </row>
    <row r="25810" spans="2:3" x14ac:dyDescent="0.35">
      <c r="B25810" s="31"/>
      <c r="C25810" s="31"/>
    </row>
    <row r="25811" spans="2:3" x14ac:dyDescent="0.35">
      <c r="B25811" s="31"/>
      <c r="C25811" s="31"/>
    </row>
    <row r="25812" spans="2:3" x14ac:dyDescent="0.35">
      <c r="B25812" s="31"/>
      <c r="C25812" s="31"/>
    </row>
    <row r="25813" spans="2:3" x14ac:dyDescent="0.35">
      <c r="B25813" s="31"/>
      <c r="C25813" s="31"/>
    </row>
    <row r="25814" spans="2:3" x14ac:dyDescent="0.35">
      <c r="B25814" s="31"/>
      <c r="C25814" s="31"/>
    </row>
    <row r="25815" spans="2:3" x14ac:dyDescent="0.35">
      <c r="B25815" s="31"/>
      <c r="C25815" s="31"/>
    </row>
    <row r="25816" spans="2:3" x14ac:dyDescent="0.35">
      <c r="B25816" s="31"/>
      <c r="C25816" s="31"/>
    </row>
    <row r="25817" spans="2:3" x14ac:dyDescent="0.35">
      <c r="B25817" s="31"/>
      <c r="C25817" s="31"/>
    </row>
    <row r="25818" spans="2:3" x14ac:dyDescent="0.35">
      <c r="B25818" s="31"/>
      <c r="C25818" s="31"/>
    </row>
    <row r="25819" spans="2:3" x14ac:dyDescent="0.35">
      <c r="B25819" s="31"/>
      <c r="C25819" s="31"/>
    </row>
    <row r="25820" spans="2:3" x14ac:dyDescent="0.35">
      <c r="B25820" s="31"/>
      <c r="C25820" s="31"/>
    </row>
    <row r="25821" spans="2:3" x14ac:dyDescent="0.35">
      <c r="B25821" s="31"/>
      <c r="C25821" s="31"/>
    </row>
    <row r="25822" spans="2:3" x14ac:dyDescent="0.35">
      <c r="B25822" s="31"/>
      <c r="C25822" s="31"/>
    </row>
    <row r="25823" spans="2:3" x14ac:dyDescent="0.35">
      <c r="B25823" s="31"/>
      <c r="C25823" s="31"/>
    </row>
    <row r="25824" spans="2:3" x14ac:dyDescent="0.35">
      <c r="B25824" s="31"/>
      <c r="C25824" s="31"/>
    </row>
    <row r="25825" spans="2:3" x14ac:dyDescent="0.35">
      <c r="B25825" s="31"/>
      <c r="C25825" s="31"/>
    </row>
    <row r="25826" spans="2:3" x14ac:dyDescent="0.35">
      <c r="B25826" s="31"/>
      <c r="C25826" s="31"/>
    </row>
    <row r="25827" spans="2:3" x14ac:dyDescent="0.35">
      <c r="B25827" s="31"/>
      <c r="C25827" s="31"/>
    </row>
    <row r="25828" spans="2:3" x14ac:dyDescent="0.35">
      <c r="B25828" s="31"/>
      <c r="C25828" s="31"/>
    </row>
    <row r="25829" spans="2:3" x14ac:dyDescent="0.35">
      <c r="B25829" s="31"/>
      <c r="C25829" s="31"/>
    </row>
    <row r="25830" spans="2:3" x14ac:dyDescent="0.35">
      <c r="B25830" s="31"/>
      <c r="C25830" s="31"/>
    </row>
    <row r="25831" spans="2:3" x14ac:dyDescent="0.35">
      <c r="B25831" s="31"/>
      <c r="C25831" s="31"/>
    </row>
    <row r="25832" spans="2:3" x14ac:dyDescent="0.35">
      <c r="B25832" s="31"/>
      <c r="C25832" s="31"/>
    </row>
    <row r="25833" spans="2:3" x14ac:dyDescent="0.35">
      <c r="B25833" s="31"/>
      <c r="C25833" s="31"/>
    </row>
    <row r="25834" spans="2:3" x14ac:dyDescent="0.35">
      <c r="B25834" s="31"/>
      <c r="C25834" s="31"/>
    </row>
    <row r="25835" spans="2:3" x14ac:dyDescent="0.35">
      <c r="B25835" s="31"/>
      <c r="C25835" s="31"/>
    </row>
    <row r="25836" spans="2:3" x14ac:dyDescent="0.35">
      <c r="B25836" s="31"/>
      <c r="C25836" s="31"/>
    </row>
    <row r="25837" spans="2:3" x14ac:dyDescent="0.35">
      <c r="B25837" s="31"/>
      <c r="C25837" s="31"/>
    </row>
    <row r="25838" spans="2:3" x14ac:dyDescent="0.35">
      <c r="B25838" s="31"/>
      <c r="C25838" s="31"/>
    </row>
    <row r="25839" spans="2:3" x14ac:dyDescent="0.35">
      <c r="B25839" s="31"/>
      <c r="C25839" s="31"/>
    </row>
    <row r="25840" spans="2:3" x14ac:dyDescent="0.35">
      <c r="B25840" s="31"/>
      <c r="C25840" s="31"/>
    </row>
    <row r="25841" spans="2:3" x14ac:dyDescent="0.35">
      <c r="B25841" s="31"/>
      <c r="C25841" s="31"/>
    </row>
    <row r="25842" spans="2:3" x14ac:dyDescent="0.35">
      <c r="B25842" s="31"/>
      <c r="C25842" s="31"/>
    </row>
    <row r="25843" spans="2:3" x14ac:dyDescent="0.35">
      <c r="B25843" s="31"/>
      <c r="C25843" s="31"/>
    </row>
    <row r="25844" spans="2:3" x14ac:dyDescent="0.35">
      <c r="B25844" s="31"/>
      <c r="C25844" s="31"/>
    </row>
    <row r="25845" spans="2:3" x14ac:dyDescent="0.35">
      <c r="B25845" s="31"/>
      <c r="C25845" s="31"/>
    </row>
    <row r="25846" spans="2:3" x14ac:dyDescent="0.35">
      <c r="B25846" s="31"/>
      <c r="C25846" s="31"/>
    </row>
    <row r="25847" spans="2:3" x14ac:dyDescent="0.35">
      <c r="B25847" s="31"/>
      <c r="C25847" s="31"/>
    </row>
    <row r="25848" spans="2:3" x14ac:dyDescent="0.35">
      <c r="B25848" s="31"/>
      <c r="C25848" s="31"/>
    </row>
    <row r="25849" spans="2:3" x14ac:dyDescent="0.35">
      <c r="B25849" s="31"/>
      <c r="C25849" s="31"/>
    </row>
    <row r="25850" spans="2:3" x14ac:dyDescent="0.35">
      <c r="B25850" s="31"/>
      <c r="C25850" s="31"/>
    </row>
    <row r="25851" spans="2:3" x14ac:dyDescent="0.35">
      <c r="B25851" s="31"/>
      <c r="C25851" s="31"/>
    </row>
    <row r="25852" spans="2:3" x14ac:dyDescent="0.35">
      <c r="B25852" s="31"/>
      <c r="C25852" s="31"/>
    </row>
    <row r="25853" spans="2:3" x14ac:dyDescent="0.35">
      <c r="B25853" s="31"/>
      <c r="C25853" s="31"/>
    </row>
    <row r="25854" spans="2:3" x14ac:dyDescent="0.35">
      <c r="B25854" s="31"/>
      <c r="C25854" s="31"/>
    </row>
    <row r="25855" spans="2:3" x14ac:dyDescent="0.35">
      <c r="B25855" s="31"/>
      <c r="C25855" s="31"/>
    </row>
    <row r="25856" spans="2:3" x14ac:dyDescent="0.35">
      <c r="B25856" s="31"/>
      <c r="C25856" s="31"/>
    </row>
    <row r="25857" spans="2:3" x14ac:dyDescent="0.35">
      <c r="B25857" s="31"/>
      <c r="C25857" s="31"/>
    </row>
    <row r="25858" spans="2:3" x14ac:dyDescent="0.35">
      <c r="B25858" s="31"/>
      <c r="C25858" s="31"/>
    </row>
    <row r="25859" spans="2:3" x14ac:dyDescent="0.35">
      <c r="B25859" s="31"/>
      <c r="C25859" s="31"/>
    </row>
    <row r="25860" spans="2:3" x14ac:dyDescent="0.35">
      <c r="B25860" s="31"/>
      <c r="C25860" s="31"/>
    </row>
    <row r="25861" spans="2:3" x14ac:dyDescent="0.35">
      <c r="B25861" s="31"/>
      <c r="C25861" s="31"/>
    </row>
    <row r="25862" spans="2:3" x14ac:dyDescent="0.35">
      <c r="B25862" s="31"/>
      <c r="C25862" s="31"/>
    </row>
    <row r="25863" spans="2:3" x14ac:dyDescent="0.35">
      <c r="B25863" s="31"/>
      <c r="C25863" s="31"/>
    </row>
    <row r="25864" spans="2:3" x14ac:dyDescent="0.35">
      <c r="B25864" s="31"/>
      <c r="C25864" s="31"/>
    </row>
    <row r="25865" spans="2:3" x14ac:dyDescent="0.35">
      <c r="B25865" s="31"/>
      <c r="C25865" s="31"/>
    </row>
    <row r="25866" spans="2:3" x14ac:dyDescent="0.35">
      <c r="B25866" s="31"/>
      <c r="C25866" s="31"/>
    </row>
    <row r="25867" spans="2:3" x14ac:dyDescent="0.35">
      <c r="B25867" s="31"/>
      <c r="C25867" s="31"/>
    </row>
    <row r="25868" spans="2:3" x14ac:dyDescent="0.35">
      <c r="B25868" s="31"/>
      <c r="C25868" s="31"/>
    </row>
    <row r="25869" spans="2:3" x14ac:dyDescent="0.35">
      <c r="B25869" s="31"/>
      <c r="C25869" s="31"/>
    </row>
    <row r="25870" spans="2:3" x14ac:dyDescent="0.35">
      <c r="B25870" s="31"/>
      <c r="C25870" s="31"/>
    </row>
    <row r="25871" spans="2:3" x14ac:dyDescent="0.35">
      <c r="B25871" s="31"/>
      <c r="C25871" s="31"/>
    </row>
    <row r="25872" spans="2:3" x14ac:dyDescent="0.35">
      <c r="B25872" s="31"/>
      <c r="C25872" s="31"/>
    </row>
    <row r="25873" spans="2:3" x14ac:dyDescent="0.35">
      <c r="B25873" s="31"/>
      <c r="C25873" s="31"/>
    </row>
    <row r="25874" spans="2:3" x14ac:dyDescent="0.35">
      <c r="B25874" s="31"/>
      <c r="C25874" s="31"/>
    </row>
    <row r="25875" spans="2:3" x14ac:dyDescent="0.35">
      <c r="B25875" s="31"/>
      <c r="C25875" s="31"/>
    </row>
    <row r="25876" spans="2:3" x14ac:dyDescent="0.35">
      <c r="B25876" s="31"/>
      <c r="C25876" s="31"/>
    </row>
    <row r="25877" spans="2:3" x14ac:dyDescent="0.35">
      <c r="B25877" s="31"/>
      <c r="C25877" s="31"/>
    </row>
    <row r="25878" spans="2:3" x14ac:dyDescent="0.35">
      <c r="B25878" s="31"/>
      <c r="C25878" s="31"/>
    </row>
    <row r="25879" spans="2:3" x14ac:dyDescent="0.35">
      <c r="B25879" s="31"/>
      <c r="C25879" s="31"/>
    </row>
    <row r="25880" spans="2:3" x14ac:dyDescent="0.35">
      <c r="B25880" s="31"/>
      <c r="C25880" s="31"/>
    </row>
    <row r="25881" spans="2:3" x14ac:dyDescent="0.35">
      <c r="B25881" s="31"/>
      <c r="C25881" s="31"/>
    </row>
    <row r="25882" spans="2:3" x14ac:dyDescent="0.35">
      <c r="B25882" s="31"/>
      <c r="C25882" s="31"/>
    </row>
    <row r="25883" spans="2:3" x14ac:dyDescent="0.35">
      <c r="B25883" s="31"/>
      <c r="C25883" s="31"/>
    </row>
    <row r="25884" spans="2:3" x14ac:dyDescent="0.35">
      <c r="B25884" s="31"/>
      <c r="C25884" s="31"/>
    </row>
    <row r="25885" spans="2:3" x14ac:dyDescent="0.35">
      <c r="B25885" s="31"/>
      <c r="C25885" s="31"/>
    </row>
    <row r="25886" spans="2:3" x14ac:dyDescent="0.35">
      <c r="B25886" s="31"/>
      <c r="C25886" s="31"/>
    </row>
    <row r="25887" spans="2:3" x14ac:dyDescent="0.35">
      <c r="B25887" s="31"/>
      <c r="C25887" s="31"/>
    </row>
    <row r="25888" spans="2:3" x14ac:dyDescent="0.35">
      <c r="B25888" s="31"/>
      <c r="C25888" s="31"/>
    </row>
    <row r="25889" spans="2:3" x14ac:dyDescent="0.35">
      <c r="B25889" s="31"/>
      <c r="C25889" s="31"/>
    </row>
    <row r="25890" spans="2:3" x14ac:dyDescent="0.35">
      <c r="B25890" s="31"/>
      <c r="C25890" s="31"/>
    </row>
    <row r="25891" spans="2:3" x14ac:dyDescent="0.35">
      <c r="B25891" s="31"/>
      <c r="C25891" s="31"/>
    </row>
    <row r="25892" spans="2:3" x14ac:dyDescent="0.35">
      <c r="B25892" s="31"/>
      <c r="C25892" s="31"/>
    </row>
    <row r="25893" spans="2:3" x14ac:dyDescent="0.35">
      <c r="B25893" s="31"/>
      <c r="C25893" s="31"/>
    </row>
    <row r="25894" spans="2:3" x14ac:dyDescent="0.35">
      <c r="B25894" s="31"/>
      <c r="C25894" s="31"/>
    </row>
    <row r="25895" spans="2:3" x14ac:dyDescent="0.35">
      <c r="B25895" s="31"/>
      <c r="C25895" s="31"/>
    </row>
    <row r="25896" spans="2:3" x14ac:dyDescent="0.35">
      <c r="B25896" s="31"/>
      <c r="C25896" s="31"/>
    </row>
    <row r="25897" spans="2:3" x14ac:dyDescent="0.35">
      <c r="B25897" s="31"/>
      <c r="C25897" s="31"/>
    </row>
    <row r="25898" spans="2:3" x14ac:dyDescent="0.35">
      <c r="B25898" s="31"/>
      <c r="C25898" s="31"/>
    </row>
    <row r="25899" spans="2:3" x14ac:dyDescent="0.35">
      <c r="B25899" s="31"/>
      <c r="C25899" s="31"/>
    </row>
    <row r="25900" spans="2:3" x14ac:dyDescent="0.35">
      <c r="B25900" s="31"/>
      <c r="C25900" s="31"/>
    </row>
    <row r="25901" spans="2:3" x14ac:dyDescent="0.35">
      <c r="B25901" s="31"/>
      <c r="C25901" s="31"/>
    </row>
    <row r="25902" spans="2:3" x14ac:dyDescent="0.35">
      <c r="B25902" s="31"/>
      <c r="C25902" s="31"/>
    </row>
    <row r="25903" spans="2:3" x14ac:dyDescent="0.35">
      <c r="B25903" s="31"/>
      <c r="C25903" s="31"/>
    </row>
    <row r="25904" spans="2:3" x14ac:dyDescent="0.35">
      <c r="B25904" s="31"/>
      <c r="C25904" s="31"/>
    </row>
    <row r="25905" spans="2:3" x14ac:dyDescent="0.35">
      <c r="B25905" s="31"/>
      <c r="C25905" s="31"/>
    </row>
    <row r="25906" spans="2:3" x14ac:dyDescent="0.35">
      <c r="B25906" s="31"/>
      <c r="C25906" s="31"/>
    </row>
    <row r="25907" spans="2:3" x14ac:dyDescent="0.35">
      <c r="B25907" s="31"/>
      <c r="C25907" s="31"/>
    </row>
    <row r="25908" spans="2:3" x14ac:dyDescent="0.35">
      <c r="B25908" s="31"/>
      <c r="C25908" s="31"/>
    </row>
    <row r="25909" spans="2:3" x14ac:dyDescent="0.35">
      <c r="B25909" s="31"/>
      <c r="C25909" s="31"/>
    </row>
    <row r="25910" spans="2:3" x14ac:dyDescent="0.35">
      <c r="B25910" s="31"/>
      <c r="C25910" s="31"/>
    </row>
    <row r="25911" spans="2:3" x14ac:dyDescent="0.35">
      <c r="B25911" s="31"/>
      <c r="C25911" s="31"/>
    </row>
    <row r="25912" spans="2:3" x14ac:dyDescent="0.35">
      <c r="B25912" s="31"/>
      <c r="C25912" s="31"/>
    </row>
    <row r="25913" spans="2:3" x14ac:dyDescent="0.35">
      <c r="B25913" s="31"/>
      <c r="C25913" s="31"/>
    </row>
    <row r="25914" spans="2:3" x14ac:dyDescent="0.35">
      <c r="B25914" s="31"/>
      <c r="C25914" s="31"/>
    </row>
    <row r="25915" spans="2:3" x14ac:dyDescent="0.35">
      <c r="B25915" s="31"/>
      <c r="C25915" s="31"/>
    </row>
    <row r="25916" spans="2:3" x14ac:dyDescent="0.35">
      <c r="B25916" s="31"/>
      <c r="C25916" s="31"/>
    </row>
    <row r="25917" spans="2:3" x14ac:dyDescent="0.35">
      <c r="B25917" s="31"/>
      <c r="C25917" s="31"/>
    </row>
    <row r="25918" spans="2:3" x14ac:dyDescent="0.35">
      <c r="B25918" s="31"/>
      <c r="C25918" s="31"/>
    </row>
    <row r="25919" spans="2:3" x14ac:dyDescent="0.35">
      <c r="B25919" s="31"/>
      <c r="C25919" s="31"/>
    </row>
    <row r="25920" spans="2:3" x14ac:dyDescent="0.35">
      <c r="B25920" s="31"/>
      <c r="C25920" s="31"/>
    </row>
    <row r="25921" spans="2:3" x14ac:dyDescent="0.35">
      <c r="B25921" s="31"/>
      <c r="C25921" s="31"/>
    </row>
    <row r="25922" spans="2:3" x14ac:dyDescent="0.35">
      <c r="B25922" s="31"/>
      <c r="C25922" s="31"/>
    </row>
    <row r="25923" spans="2:3" x14ac:dyDescent="0.35">
      <c r="B25923" s="31"/>
      <c r="C25923" s="31"/>
    </row>
    <row r="25924" spans="2:3" x14ac:dyDescent="0.35">
      <c r="B25924" s="31"/>
      <c r="C25924" s="31"/>
    </row>
    <row r="25925" spans="2:3" x14ac:dyDescent="0.35">
      <c r="B25925" s="31"/>
      <c r="C25925" s="31"/>
    </row>
    <row r="25926" spans="2:3" x14ac:dyDescent="0.35">
      <c r="B25926" s="31"/>
      <c r="C25926" s="31"/>
    </row>
    <row r="25927" spans="2:3" x14ac:dyDescent="0.35">
      <c r="B25927" s="31"/>
      <c r="C25927" s="31"/>
    </row>
    <row r="25928" spans="2:3" x14ac:dyDescent="0.35">
      <c r="B25928" s="31"/>
      <c r="C25928" s="31"/>
    </row>
    <row r="25929" spans="2:3" x14ac:dyDescent="0.35">
      <c r="B25929" s="31"/>
      <c r="C25929" s="31"/>
    </row>
    <row r="25930" spans="2:3" x14ac:dyDescent="0.35">
      <c r="B25930" s="31"/>
      <c r="C25930" s="31"/>
    </row>
    <row r="25931" spans="2:3" x14ac:dyDescent="0.35">
      <c r="B25931" s="31"/>
      <c r="C25931" s="31"/>
    </row>
    <row r="25932" spans="2:3" x14ac:dyDescent="0.35">
      <c r="B25932" s="31"/>
      <c r="C25932" s="31"/>
    </row>
    <row r="25933" spans="2:3" x14ac:dyDescent="0.35">
      <c r="B25933" s="31"/>
      <c r="C25933" s="31"/>
    </row>
    <row r="25934" spans="2:3" x14ac:dyDescent="0.35">
      <c r="B25934" s="31"/>
      <c r="C25934" s="31"/>
    </row>
    <row r="25935" spans="2:3" x14ac:dyDescent="0.35">
      <c r="B25935" s="31"/>
      <c r="C25935" s="31"/>
    </row>
    <row r="25936" spans="2:3" x14ac:dyDescent="0.35">
      <c r="B25936" s="31"/>
      <c r="C25936" s="31"/>
    </row>
    <row r="25937" spans="2:3" x14ac:dyDescent="0.35">
      <c r="B25937" s="31"/>
      <c r="C25937" s="31"/>
    </row>
    <row r="25938" spans="2:3" x14ac:dyDescent="0.35">
      <c r="B25938" s="31"/>
      <c r="C25938" s="31"/>
    </row>
    <row r="25939" spans="2:3" x14ac:dyDescent="0.35">
      <c r="B25939" s="31"/>
      <c r="C25939" s="31"/>
    </row>
    <row r="25940" spans="2:3" x14ac:dyDescent="0.35">
      <c r="B25940" s="31"/>
      <c r="C25940" s="31"/>
    </row>
    <row r="25941" spans="2:3" x14ac:dyDescent="0.35">
      <c r="B25941" s="31"/>
      <c r="C25941" s="31"/>
    </row>
    <row r="25942" spans="2:3" x14ac:dyDescent="0.35">
      <c r="B25942" s="31"/>
      <c r="C25942" s="31"/>
    </row>
    <row r="25943" spans="2:3" x14ac:dyDescent="0.35">
      <c r="B25943" s="31"/>
      <c r="C25943" s="31"/>
    </row>
    <row r="25944" spans="2:3" x14ac:dyDescent="0.35">
      <c r="B25944" s="31"/>
      <c r="C25944" s="31"/>
    </row>
    <row r="25945" spans="2:3" x14ac:dyDescent="0.35">
      <c r="B25945" s="31"/>
      <c r="C25945" s="31"/>
    </row>
    <row r="25946" spans="2:3" x14ac:dyDescent="0.35">
      <c r="B25946" s="31"/>
      <c r="C25946" s="31"/>
    </row>
    <row r="25947" spans="2:3" x14ac:dyDescent="0.35">
      <c r="B25947" s="31"/>
      <c r="C25947" s="31"/>
    </row>
    <row r="25948" spans="2:3" x14ac:dyDescent="0.35">
      <c r="B25948" s="31"/>
      <c r="C25948" s="31"/>
    </row>
    <row r="25949" spans="2:3" x14ac:dyDescent="0.35">
      <c r="B25949" s="31"/>
      <c r="C25949" s="31"/>
    </row>
    <row r="25950" spans="2:3" x14ac:dyDescent="0.35">
      <c r="B25950" s="31"/>
      <c r="C25950" s="31"/>
    </row>
    <row r="25951" spans="2:3" x14ac:dyDescent="0.35">
      <c r="B25951" s="31"/>
      <c r="C25951" s="31"/>
    </row>
    <row r="25952" spans="2:3" x14ac:dyDescent="0.35">
      <c r="B25952" s="31"/>
      <c r="C25952" s="31"/>
    </row>
    <row r="25953" spans="2:3" x14ac:dyDescent="0.35">
      <c r="B25953" s="31"/>
      <c r="C25953" s="31"/>
    </row>
    <row r="25954" spans="2:3" x14ac:dyDescent="0.35">
      <c r="B25954" s="31"/>
      <c r="C25954" s="31"/>
    </row>
    <row r="25955" spans="2:3" x14ac:dyDescent="0.35">
      <c r="B25955" s="31"/>
      <c r="C25955" s="31"/>
    </row>
    <row r="25956" spans="2:3" x14ac:dyDescent="0.35">
      <c r="B25956" s="31"/>
      <c r="C25956" s="31"/>
    </row>
    <row r="25957" spans="2:3" x14ac:dyDescent="0.35">
      <c r="B25957" s="31"/>
      <c r="C25957" s="31"/>
    </row>
    <row r="25958" spans="2:3" x14ac:dyDescent="0.35">
      <c r="B25958" s="31"/>
      <c r="C25958" s="31"/>
    </row>
    <row r="25959" spans="2:3" x14ac:dyDescent="0.35">
      <c r="B25959" s="31"/>
      <c r="C25959" s="31"/>
    </row>
    <row r="25960" spans="2:3" x14ac:dyDescent="0.35">
      <c r="B25960" s="31"/>
      <c r="C25960" s="31"/>
    </row>
    <row r="25961" spans="2:3" x14ac:dyDescent="0.35">
      <c r="B25961" s="31"/>
      <c r="C25961" s="31"/>
    </row>
    <row r="25962" spans="2:3" x14ac:dyDescent="0.35">
      <c r="B25962" s="31"/>
      <c r="C25962" s="31"/>
    </row>
    <row r="25963" spans="2:3" x14ac:dyDescent="0.35">
      <c r="B25963" s="31"/>
      <c r="C25963" s="31"/>
    </row>
    <row r="25964" spans="2:3" x14ac:dyDescent="0.35">
      <c r="B25964" s="31"/>
      <c r="C25964" s="31"/>
    </row>
    <row r="25965" spans="2:3" x14ac:dyDescent="0.35">
      <c r="B25965" s="31"/>
      <c r="C25965" s="31"/>
    </row>
    <row r="25966" spans="2:3" x14ac:dyDescent="0.35">
      <c r="B25966" s="31"/>
      <c r="C25966" s="31"/>
    </row>
    <row r="25967" spans="2:3" x14ac:dyDescent="0.35">
      <c r="B25967" s="31"/>
      <c r="C25967" s="31"/>
    </row>
    <row r="25968" spans="2:3" x14ac:dyDescent="0.35">
      <c r="B25968" s="31"/>
      <c r="C25968" s="31"/>
    </row>
    <row r="25969" spans="2:3" x14ac:dyDescent="0.35">
      <c r="B25969" s="31"/>
      <c r="C25969" s="31"/>
    </row>
    <row r="25970" spans="2:3" x14ac:dyDescent="0.35">
      <c r="B25970" s="31"/>
      <c r="C25970" s="31"/>
    </row>
    <row r="25971" spans="2:3" x14ac:dyDescent="0.35">
      <c r="B25971" s="31"/>
      <c r="C25971" s="31"/>
    </row>
    <row r="25972" spans="2:3" x14ac:dyDescent="0.35">
      <c r="B25972" s="31"/>
      <c r="C25972" s="31"/>
    </row>
    <row r="25973" spans="2:3" x14ac:dyDescent="0.35">
      <c r="B25973" s="31"/>
      <c r="C25973" s="31"/>
    </row>
    <row r="25974" spans="2:3" x14ac:dyDescent="0.35">
      <c r="B25974" s="31"/>
      <c r="C25974" s="31"/>
    </row>
    <row r="25975" spans="2:3" x14ac:dyDescent="0.35">
      <c r="B25975" s="31"/>
      <c r="C25975" s="31"/>
    </row>
    <row r="25976" spans="2:3" x14ac:dyDescent="0.35">
      <c r="B25976" s="31"/>
      <c r="C25976" s="31"/>
    </row>
    <row r="25977" spans="2:3" x14ac:dyDescent="0.35">
      <c r="B25977" s="31"/>
      <c r="C25977" s="31"/>
    </row>
    <row r="25978" spans="2:3" x14ac:dyDescent="0.35">
      <c r="B25978" s="31"/>
      <c r="C25978" s="31"/>
    </row>
    <row r="25979" spans="2:3" x14ac:dyDescent="0.35">
      <c r="B25979" s="31"/>
      <c r="C25979" s="31"/>
    </row>
    <row r="25980" spans="2:3" x14ac:dyDescent="0.35">
      <c r="B25980" s="31"/>
      <c r="C25980" s="31"/>
    </row>
    <row r="25981" spans="2:3" x14ac:dyDescent="0.35">
      <c r="B25981" s="31"/>
      <c r="C25981" s="31"/>
    </row>
    <row r="25982" spans="2:3" x14ac:dyDescent="0.35">
      <c r="B25982" s="31"/>
      <c r="C25982" s="31"/>
    </row>
    <row r="25983" spans="2:3" x14ac:dyDescent="0.35">
      <c r="B25983" s="31"/>
      <c r="C25983" s="31"/>
    </row>
    <row r="25984" spans="2:3" x14ac:dyDescent="0.35">
      <c r="B25984" s="31"/>
      <c r="C25984" s="31"/>
    </row>
    <row r="25985" spans="2:3" x14ac:dyDescent="0.35">
      <c r="B25985" s="31"/>
      <c r="C25985" s="31"/>
    </row>
    <row r="25986" spans="2:3" x14ac:dyDescent="0.35">
      <c r="B25986" s="31"/>
      <c r="C25986" s="31"/>
    </row>
    <row r="25987" spans="2:3" x14ac:dyDescent="0.35">
      <c r="B25987" s="31"/>
      <c r="C25987" s="31"/>
    </row>
    <row r="25988" spans="2:3" x14ac:dyDescent="0.35">
      <c r="B25988" s="31"/>
      <c r="C25988" s="31"/>
    </row>
    <row r="25989" spans="2:3" x14ac:dyDescent="0.35">
      <c r="B25989" s="31"/>
      <c r="C25989" s="31"/>
    </row>
    <row r="25990" spans="2:3" x14ac:dyDescent="0.35">
      <c r="B25990" s="31"/>
      <c r="C25990" s="31"/>
    </row>
    <row r="25991" spans="2:3" x14ac:dyDescent="0.35">
      <c r="B25991" s="31"/>
      <c r="C25991" s="31"/>
    </row>
    <row r="25992" spans="2:3" x14ac:dyDescent="0.35">
      <c r="B25992" s="31"/>
      <c r="C25992" s="31"/>
    </row>
    <row r="25993" spans="2:3" x14ac:dyDescent="0.35">
      <c r="B25993" s="31"/>
      <c r="C25993" s="31"/>
    </row>
    <row r="25994" spans="2:3" x14ac:dyDescent="0.35">
      <c r="B25994" s="31"/>
      <c r="C25994" s="31"/>
    </row>
    <row r="25995" spans="2:3" x14ac:dyDescent="0.35">
      <c r="B25995" s="31"/>
      <c r="C25995" s="31"/>
    </row>
    <row r="25996" spans="2:3" x14ac:dyDescent="0.35">
      <c r="B25996" s="31"/>
      <c r="C25996" s="31"/>
    </row>
    <row r="25997" spans="2:3" x14ac:dyDescent="0.35">
      <c r="B25997" s="31"/>
      <c r="C25997" s="31"/>
    </row>
    <row r="25998" spans="2:3" x14ac:dyDescent="0.35">
      <c r="B25998" s="31"/>
      <c r="C25998" s="31"/>
    </row>
    <row r="25999" spans="2:3" x14ac:dyDescent="0.35">
      <c r="B25999" s="31"/>
      <c r="C25999" s="31"/>
    </row>
    <row r="26000" spans="2:3" x14ac:dyDescent="0.35">
      <c r="B26000" s="31"/>
      <c r="C26000" s="31"/>
    </row>
    <row r="26001" spans="2:3" x14ac:dyDescent="0.35">
      <c r="B26001" s="31"/>
      <c r="C26001" s="31"/>
    </row>
    <row r="26002" spans="2:3" x14ac:dyDescent="0.35">
      <c r="B26002" s="31"/>
      <c r="C26002" s="31"/>
    </row>
    <row r="26003" spans="2:3" x14ac:dyDescent="0.35">
      <c r="B26003" s="31"/>
      <c r="C26003" s="31"/>
    </row>
    <row r="26004" spans="2:3" x14ac:dyDescent="0.35">
      <c r="B26004" s="31"/>
      <c r="C26004" s="31"/>
    </row>
    <row r="26005" spans="2:3" x14ac:dyDescent="0.35">
      <c r="B26005" s="31"/>
      <c r="C26005" s="31"/>
    </row>
    <row r="26006" spans="2:3" x14ac:dyDescent="0.35">
      <c r="B26006" s="31"/>
      <c r="C26006" s="31"/>
    </row>
    <row r="26007" spans="2:3" x14ac:dyDescent="0.35">
      <c r="B26007" s="31"/>
      <c r="C26007" s="31"/>
    </row>
    <row r="26008" spans="2:3" x14ac:dyDescent="0.35">
      <c r="B26008" s="31"/>
      <c r="C26008" s="31"/>
    </row>
    <row r="26009" spans="2:3" x14ac:dyDescent="0.35">
      <c r="B26009" s="31"/>
      <c r="C26009" s="31"/>
    </row>
    <row r="26010" spans="2:3" x14ac:dyDescent="0.35">
      <c r="B26010" s="31"/>
      <c r="C26010" s="31"/>
    </row>
    <row r="26011" spans="2:3" x14ac:dyDescent="0.35">
      <c r="B26011" s="31"/>
      <c r="C26011" s="31"/>
    </row>
    <row r="26012" spans="2:3" x14ac:dyDescent="0.35">
      <c r="B26012" s="31"/>
      <c r="C26012" s="31"/>
    </row>
    <row r="26013" spans="2:3" x14ac:dyDescent="0.35">
      <c r="B26013" s="31"/>
      <c r="C26013" s="31"/>
    </row>
    <row r="26014" spans="2:3" x14ac:dyDescent="0.35">
      <c r="B26014" s="31"/>
      <c r="C26014" s="31"/>
    </row>
    <row r="26015" spans="2:3" x14ac:dyDescent="0.35">
      <c r="B26015" s="31"/>
      <c r="C26015" s="31"/>
    </row>
    <row r="26016" spans="2:3" x14ac:dyDescent="0.35">
      <c r="B26016" s="31"/>
      <c r="C26016" s="31"/>
    </row>
    <row r="26017" spans="2:3" x14ac:dyDescent="0.35">
      <c r="B26017" s="31"/>
      <c r="C26017" s="31"/>
    </row>
    <row r="26018" spans="2:3" x14ac:dyDescent="0.35">
      <c r="B26018" s="31"/>
      <c r="C26018" s="31"/>
    </row>
    <row r="26019" spans="2:3" x14ac:dyDescent="0.35">
      <c r="B26019" s="31"/>
      <c r="C26019" s="31"/>
    </row>
    <row r="26020" spans="2:3" x14ac:dyDescent="0.35">
      <c r="B26020" s="31"/>
      <c r="C26020" s="31"/>
    </row>
    <row r="26021" spans="2:3" x14ac:dyDescent="0.35">
      <c r="B26021" s="31"/>
      <c r="C26021" s="31"/>
    </row>
    <row r="26022" spans="2:3" x14ac:dyDescent="0.35">
      <c r="B26022" s="31"/>
      <c r="C26022" s="31"/>
    </row>
    <row r="26023" spans="2:3" x14ac:dyDescent="0.35">
      <c r="B26023" s="31"/>
      <c r="C26023" s="31"/>
    </row>
    <row r="26024" spans="2:3" x14ac:dyDescent="0.35">
      <c r="B26024" s="31"/>
      <c r="C26024" s="31"/>
    </row>
    <row r="26025" spans="2:3" x14ac:dyDescent="0.35">
      <c r="B26025" s="31"/>
      <c r="C26025" s="31"/>
    </row>
    <row r="26026" spans="2:3" x14ac:dyDescent="0.35">
      <c r="B26026" s="31"/>
      <c r="C26026" s="31"/>
    </row>
    <row r="26027" spans="2:3" x14ac:dyDescent="0.35">
      <c r="B26027" s="31"/>
      <c r="C26027" s="31"/>
    </row>
    <row r="26028" spans="2:3" x14ac:dyDescent="0.35">
      <c r="B26028" s="31"/>
      <c r="C26028" s="31"/>
    </row>
    <row r="26029" spans="2:3" x14ac:dyDescent="0.35">
      <c r="B26029" s="31"/>
      <c r="C26029" s="31"/>
    </row>
    <row r="26030" spans="2:3" x14ac:dyDescent="0.35">
      <c r="B26030" s="31"/>
      <c r="C26030" s="31"/>
    </row>
    <row r="26031" spans="2:3" x14ac:dyDescent="0.35">
      <c r="B26031" s="31"/>
      <c r="C26031" s="31"/>
    </row>
    <row r="26032" spans="2:3" x14ac:dyDescent="0.35">
      <c r="B26032" s="31"/>
      <c r="C26032" s="31"/>
    </row>
    <row r="26033" spans="2:3" x14ac:dyDescent="0.35">
      <c r="B26033" s="31"/>
      <c r="C26033" s="31"/>
    </row>
    <row r="26034" spans="2:3" x14ac:dyDescent="0.35">
      <c r="B26034" s="31"/>
      <c r="C26034" s="31"/>
    </row>
    <row r="26035" spans="2:3" x14ac:dyDescent="0.35">
      <c r="B26035" s="31"/>
      <c r="C26035" s="31"/>
    </row>
    <row r="26036" spans="2:3" x14ac:dyDescent="0.35">
      <c r="B26036" s="31"/>
      <c r="C26036" s="31"/>
    </row>
    <row r="26037" spans="2:3" x14ac:dyDescent="0.35">
      <c r="B26037" s="31"/>
      <c r="C26037" s="31"/>
    </row>
    <row r="26038" spans="2:3" x14ac:dyDescent="0.35">
      <c r="B26038" s="31"/>
      <c r="C26038" s="31"/>
    </row>
    <row r="26039" spans="2:3" x14ac:dyDescent="0.35">
      <c r="B26039" s="31"/>
      <c r="C26039" s="31"/>
    </row>
    <row r="26040" spans="2:3" x14ac:dyDescent="0.35">
      <c r="B26040" s="31"/>
      <c r="C26040" s="31"/>
    </row>
    <row r="26041" spans="2:3" x14ac:dyDescent="0.35">
      <c r="B26041" s="31"/>
      <c r="C26041" s="31"/>
    </row>
    <row r="26042" spans="2:3" x14ac:dyDescent="0.35">
      <c r="B26042" s="31"/>
      <c r="C26042" s="31"/>
    </row>
    <row r="26043" spans="2:3" x14ac:dyDescent="0.35">
      <c r="B26043" s="31"/>
      <c r="C26043" s="31"/>
    </row>
    <row r="26044" spans="2:3" x14ac:dyDescent="0.35">
      <c r="B26044" s="31"/>
      <c r="C26044" s="31"/>
    </row>
    <row r="26045" spans="2:3" x14ac:dyDescent="0.35">
      <c r="B26045" s="31"/>
      <c r="C26045" s="31"/>
    </row>
    <row r="26046" spans="2:3" x14ac:dyDescent="0.35">
      <c r="B26046" s="31"/>
      <c r="C26046" s="31"/>
    </row>
    <row r="26047" spans="2:3" x14ac:dyDescent="0.35">
      <c r="B26047" s="31"/>
      <c r="C26047" s="31"/>
    </row>
    <row r="26048" spans="2:3" x14ac:dyDescent="0.35">
      <c r="B26048" s="31"/>
      <c r="C26048" s="31"/>
    </row>
    <row r="26049" spans="2:3" x14ac:dyDescent="0.35">
      <c r="B26049" s="31"/>
      <c r="C26049" s="31"/>
    </row>
    <row r="26050" spans="2:3" x14ac:dyDescent="0.35">
      <c r="B26050" s="31"/>
      <c r="C26050" s="31"/>
    </row>
    <row r="26051" spans="2:3" x14ac:dyDescent="0.35">
      <c r="B26051" s="31"/>
      <c r="C26051" s="31"/>
    </row>
    <row r="26052" spans="2:3" x14ac:dyDescent="0.35">
      <c r="B26052" s="31"/>
      <c r="C26052" s="31"/>
    </row>
    <row r="26053" spans="2:3" x14ac:dyDescent="0.35">
      <c r="B26053" s="31"/>
      <c r="C26053" s="31"/>
    </row>
    <row r="26054" spans="2:3" x14ac:dyDescent="0.35">
      <c r="B26054" s="31"/>
      <c r="C26054" s="31"/>
    </row>
    <row r="26055" spans="2:3" x14ac:dyDescent="0.35">
      <c r="B26055" s="31"/>
      <c r="C26055" s="31"/>
    </row>
    <row r="26056" spans="2:3" x14ac:dyDescent="0.35">
      <c r="B26056" s="31"/>
      <c r="C26056" s="31"/>
    </row>
    <row r="26057" spans="2:3" x14ac:dyDescent="0.35">
      <c r="B26057" s="31"/>
      <c r="C26057" s="31"/>
    </row>
    <row r="26058" spans="2:3" x14ac:dyDescent="0.35">
      <c r="B26058" s="31"/>
      <c r="C26058" s="31"/>
    </row>
    <row r="26059" spans="2:3" x14ac:dyDescent="0.35">
      <c r="B26059" s="31"/>
      <c r="C26059" s="31"/>
    </row>
    <row r="26060" spans="2:3" x14ac:dyDescent="0.35">
      <c r="B26060" s="31"/>
      <c r="C26060" s="31"/>
    </row>
    <row r="26061" spans="2:3" x14ac:dyDescent="0.35">
      <c r="B26061" s="31"/>
      <c r="C26061" s="31"/>
    </row>
    <row r="26062" spans="2:3" x14ac:dyDescent="0.35">
      <c r="B26062" s="31"/>
      <c r="C26062" s="31"/>
    </row>
    <row r="26063" spans="2:3" x14ac:dyDescent="0.35">
      <c r="B26063" s="31"/>
      <c r="C26063" s="31"/>
    </row>
    <row r="26064" spans="2:3" x14ac:dyDescent="0.35">
      <c r="B26064" s="31"/>
      <c r="C26064" s="31"/>
    </row>
    <row r="26065" spans="2:3" x14ac:dyDescent="0.35">
      <c r="B26065" s="31"/>
      <c r="C26065" s="31"/>
    </row>
    <row r="26066" spans="2:3" x14ac:dyDescent="0.35">
      <c r="B26066" s="31"/>
      <c r="C26066" s="31"/>
    </row>
    <row r="26067" spans="2:3" x14ac:dyDescent="0.35">
      <c r="B26067" s="31"/>
      <c r="C26067" s="31"/>
    </row>
    <row r="26068" spans="2:3" x14ac:dyDescent="0.35">
      <c r="B26068" s="31"/>
      <c r="C26068" s="31"/>
    </row>
    <row r="26069" spans="2:3" x14ac:dyDescent="0.35">
      <c r="B26069" s="31"/>
      <c r="C26069" s="31"/>
    </row>
    <row r="26070" spans="2:3" x14ac:dyDescent="0.35">
      <c r="B26070" s="31"/>
      <c r="C26070" s="31"/>
    </row>
    <row r="26071" spans="2:3" x14ac:dyDescent="0.35">
      <c r="B26071" s="31"/>
      <c r="C26071" s="31"/>
    </row>
    <row r="26072" spans="2:3" x14ac:dyDescent="0.35">
      <c r="B26072" s="31"/>
      <c r="C26072" s="31"/>
    </row>
    <row r="26073" spans="2:3" x14ac:dyDescent="0.35">
      <c r="B26073" s="31"/>
      <c r="C26073" s="31"/>
    </row>
    <row r="26074" spans="2:3" x14ac:dyDescent="0.35">
      <c r="B26074" s="31"/>
      <c r="C26074" s="31"/>
    </row>
    <row r="26075" spans="2:3" x14ac:dyDescent="0.35">
      <c r="B26075" s="31"/>
      <c r="C26075" s="31"/>
    </row>
    <row r="26076" spans="2:3" x14ac:dyDescent="0.35">
      <c r="B26076" s="31"/>
      <c r="C26076" s="31"/>
    </row>
    <row r="26077" spans="2:3" x14ac:dyDescent="0.35">
      <c r="B26077" s="31"/>
      <c r="C26077" s="31"/>
    </row>
    <row r="26078" spans="2:3" x14ac:dyDescent="0.35">
      <c r="B26078" s="31"/>
      <c r="C26078" s="31"/>
    </row>
    <row r="26079" spans="2:3" x14ac:dyDescent="0.35">
      <c r="B26079" s="31"/>
      <c r="C26079" s="31"/>
    </row>
    <row r="26080" spans="2:3" x14ac:dyDescent="0.35">
      <c r="B26080" s="31"/>
      <c r="C26080" s="31"/>
    </row>
    <row r="26081" spans="2:3" x14ac:dyDescent="0.35">
      <c r="B26081" s="31"/>
      <c r="C26081" s="31"/>
    </row>
    <row r="26082" spans="2:3" x14ac:dyDescent="0.35">
      <c r="B26082" s="31"/>
      <c r="C26082" s="31"/>
    </row>
    <row r="26083" spans="2:3" x14ac:dyDescent="0.35">
      <c r="B26083" s="31"/>
      <c r="C26083" s="31"/>
    </row>
    <row r="26084" spans="2:3" x14ac:dyDescent="0.35">
      <c r="B26084" s="31"/>
      <c r="C26084" s="31"/>
    </row>
    <row r="26085" spans="2:3" x14ac:dyDescent="0.35">
      <c r="B26085" s="31"/>
      <c r="C26085" s="31"/>
    </row>
    <row r="26086" spans="2:3" x14ac:dyDescent="0.35">
      <c r="B26086" s="31"/>
      <c r="C26086" s="31"/>
    </row>
    <row r="26087" spans="2:3" x14ac:dyDescent="0.35">
      <c r="B26087" s="31"/>
      <c r="C26087" s="31"/>
    </row>
    <row r="26088" spans="2:3" x14ac:dyDescent="0.35">
      <c r="B26088" s="31"/>
      <c r="C26088" s="31"/>
    </row>
    <row r="26089" spans="2:3" x14ac:dyDescent="0.35">
      <c r="B26089" s="31"/>
      <c r="C26089" s="31"/>
    </row>
    <row r="26090" spans="2:3" x14ac:dyDescent="0.35">
      <c r="B26090" s="31"/>
      <c r="C26090" s="31"/>
    </row>
    <row r="26091" spans="2:3" x14ac:dyDescent="0.35">
      <c r="B26091" s="31"/>
      <c r="C26091" s="31"/>
    </row>
    <row r="26092" spans="2:3" x14ac:dyDescent="0.35">
      <c r="B26092" s="31"/>
      <c r="C26092" s="31"/>
    </row>
    <row r="26093" spans="2:3" x14ac:dyDescent="0.35">
      <c r="B26093" s="31"/>
      <c r="C26093" s="31"/>
    </row>
    <row r="26094" spans="2:3" x14ac:dyDescent="0.35">
      <c r="B26094" s="31"/>
      <c r="C26094" s="31"/>
    </row>
    <row r="26095" spans="2:3" x14ac:dyDescent="0.35">
      <c r="B26095" s="31"/>
      <c r="C26095" s="31"/>
    </row>
    <row r="26096" spans="2:3" x14ac:dyDescent="0.35">
      <c r="B26096" s="31"/>
      <c r="C26096" s="31"/>
    </row>
    <row r="26097" spans="2:3" x14ac:dyDescent="0.35">
      <c r="B26097" s="31"/>
      <c r="C26097" s="31"/>
    </row>
    <row r="26098" spans="2:3" x14ac:dyDescent="0.35">
      <c r="B26098" s="31"/>
      <c r="C26098" s="31"/>
    </row>
    <row r="26099" spans="2:3" x14ac:dyDescent="0.35">
      <c r="B26099" s="31"/>
      <c r="C26099" s="31"/>
    </row>
    <row r="26100" spans="2:3" x14ac:dyDescent="0.35">
      <c r="B26100" s="31"/>
      <c r="C26100" s="31"/>
    </row>
    <row r="26101" spans="2:3" x14ac:dyDescent="0.35">
      <c r="B26101" s="31"/>
      <c r="C26101" s="31"/>
    </row>
    <row r="26102" spans="2:3" x14ac:dyDescent="0.35">
      <c r="B26102" s="31"/>
      <c r="C26102" s="31"/>
    </row>
    <row r="26103" spans="2:3" x14ac:dyDescent="0.35">
      <c r="B26103" s="31"/>
      <c r="C26103" s="31"/>
    </row>
    <row r="26104" spans="2:3" x14ac:dyDescent="0.35">
      <c r="B26104" s="31"/>
      <c r="C26104" s="31"/>
    </row>
    <row r="26105" spans="2:3" x14ac:dyDescent="0.35">
      <c r="B26105" s="31"/>
      <c r="C26105" s="31"/>
    </row>
    <row r="26106" spans="2:3" x14ac:dyDescent="0.35">
      <c r="B26106" s="31"/>
      <c r="C26106" s="31"/>
    </row>
    <row r="26107" spans="2:3" x14ac:dyDescent="0.35">
      <c r="B26107" s="31"/>
      <c r="C26107" s="31"/>
    </row>
    <row r="26108" spans="2:3" x14ac:dyDescent="0.35">
      <c r="B26108" s="31"/>
      <c r="C26108" s="31"/>
    </row>
    <row r="26109" spans="2:3" x14ac:dyDescent="0.35">
      <c r="B26109" s="31"/>
      <c r="C26109" s="31"/>
    </row>
    <row r="26110" spans="2:3" x14ac:dyDescent="0.35">
      <c r="B26110" s="31"/>
      <c r="C26110" s="31"/>
    </row>
    <row r="26111" spans="2:3" x14ac:dyDescent="0.35">
      <c r="B26111" s="31"/>
      <c r="C26111" s="31"/>
    </row>
    <row r="26112" spans="2:3" x14ac:dyDescent="0.35">
      <c r="B26112" s="31"/>
      <c r="C26112" s="31"/>
    </row>
    <row r="26113" spans="2:3" x14ac:dyDescent="0.35">
      <c r="B26113" s="31"/>
      <c r="C26113" s="31"/>
    </row>
    <row r="26114" spans="2:3" x14ac:dyDescent="0.35">
      <c r="B26114" s="31"/>
      <c r="C26114" s="31"/>
    </row>
    <row r="26115" spans="2:3" x14ac:dyDescent="0.35">
      <c r="B26115" s="31"/>
      <c r="C26115" s="31"/>
    </row>
    <row r="26116" spans="2:3" x14ac:dyDescent="0.35">
      <c r="B26116" s="31"/>
      <c r="C26116" s="31"/>
    </row>
    <row r="26117" spans="2:3" x14ac:dyDescent="0.35">
      <c r="B26117" s="31"/>
      <c r="C26117" s="31"/>
    </row>
    <row r="26118" spans="2:3" x14ac:dyDescent="0.35">
      <c r="B26118" s="31"/>
      <c r="C26118" s="31"/>
    </row>
    <row r="26119" spans="2:3" x14ac:dyDescent="0.35">
      <c r="B26119" s="31"/>
      <c r="C26119" s="31"/>
    </row>
    <row r="26120" spans="2:3" x14ac:dyDescent="0.35">
      <c r="B26120" s="31"/>
      <c r="C26120" s="31"/>
    </row>
    <row r="26121" spans="2:3" x14ac:dyDescent="0.35">
      <c r="B26121" s="31"/>
      <c r="C26121" s="31"/>
    </row>
    <row r="26122" spans="2:3" x14ac:dyDescent="0.35">
      <c r="B26122" s="31"/>
      <c r="C26122" s="31"/>
    </row>
    <row r="26123" spans="2:3" x14ac:dyDescent="0.35">
      <c r="B26123" s="31"/>
      <c r="C26123" s="31"/>
    </row>
    <row r="26124" spans="2:3" x14ac:dyDescent="0.35">
      <c r="B26124" s="31"/>
      <c r="C26124" s="31"/>
    </row>
    <row r="26125" spans="2:3" x14ac:dyDescent="0.35">
      <c r="B26125" s="31"/>
      <c r="C26125" s="31"/>
    </row>
    <row r="26126" spans="2:3" x14ac:dyDescent="0.35">
      <c r="B26126" s="31"/>
      <c r="C26126" s="31"/>
    </row>
    <row r="26127" spans="2:3" x14ac:dyDescent="0.35">
      <c r="B26127" s="31"/>
      <c r="C26127" s="31"/>
    </row>
    <row r="26128" spans="2:3" x14ac:dyDescent="0.35">
      <c r="B26128" s="31"/>
      <c r="C26128" s="31"/>
    </row>
    <row r="26129" spans="2:3" x14ac:dyDescent="0.35">
      <c r="B26129" s="31"/>
      <c r="C26129" s="31"/>
    </row>
    <row r="26130" spans="2:3" x14ac:dyDescent="0.35">
      <c r="B26130" s="31"/>
      <c r="C26130" s="31"/>
    </row>
    <row r="26131" spans="2:3" x14ac:dyDescent="0.35">
      <c r="B26131" s="31"/>
      <c r="C26131" s="31"/>
    </row>
    <row r="26132" spans="2:3" x14ac:dyDescent="0.35">
      <c r="B26132" s="31"/>
      <c r="C26132" s="31"/>
    </row>
    <row r="26133" spans="2:3" x14ac:dyDescent="0.35">
      <c r="B26133" s="31"/>
      <c r="C26133" s="31"/>
    </row>
    <row r="26134" spans="2:3" x14ac:dyDescent="0.35">
      <c r="B26134" s="31"/>
      <c r="C26134" s="31"/>
    </row>
    <row r="26135" spans="2:3" x14ac:dyDescent="0.35">
      <c r="B26135" s="31"/>
      <c r="C26135" s="31"/>
    </row>
    <row r="26136" spans="2:3" x14ac:dyDescent="0.35">
      <c r="B26136" s="31"/>
      <c r="C26136" s="31"/>
    </row>
    <row r="26137" spans="2:3" x14ac:dyDescent="0.35">
      <c r="B26137" s="31"/>
      <c r="C26137" s="31"/>
    </row>
    <row r="26138" spans="2:3" x14ac:dyDescent="0.35">
      <c r="B26138" s="31"/>
      <c r="C26138" s="31"/>
    </row>
    <row r="26139" spans="2:3" x14ac:dyDescent="0.35">
      <c r="B26139" s="31"/>
      <c r="C26139" s="31"/>
    </row>
    <row r="26140" spans="2:3" x14ac:dyDescent="0.35">
      <c r="B26140" s="31"/>
      <c r="C26140" s="31"/>
    </row>
    <row r="26141" spans="2:3" x14ac:dyDescent="0.35">
      <c r="B26141" s="31"/>
      <c r="C26141" s="31"/>
    </row>
    <row r="26142" spans="2:3" x14ac:dyDescent="0.35">
      <c r="B26142" s="31"/>
      <c r="C26142" s="31"/>
    </row>
    <row r="26143" spans="2:3" x14ac:dyDescent="0.35">
      <c r="B26143" s="31"/>
      <c r="C26143" s="31"/>
    </row>
    <row r="26144" spans="2:3" x14ac:dyDescent="0.35">
      <c r="B26144" s="31"/>
      <c r="C26144" s="31"/>
    </row>
    <row r="26145" spans="2:3" x14ac:dyDescent="0.35">
      <c r="B26145" s="31"/>
      <c r="C26145" s="31"/>
    </row>
    <row r="26146" spans="2:3" x14ac:dyDescent="0.35">
      <c r="B26146" s="31"/>
      <c r="C26146" s="31"/>
    </row>
    <row r="26147" spans="2:3" x14ac:dyDescent="0.35">
      <c r="B26147" s="31"/>
      <c r="C26147" s="31"/>
    </row>
    <row r="26148" spans="2:3" x14ac:dyDescent="0.35">
      <c r="B26148" s="31"/>
      <c r="C26148" s="31"/>
    </row>
    <row r="26149" spans="2:3" x14ac:dyDescent="0.35">
      <c r="B26149" s="31"/>
      <c r="C26149" s="31"/>
    </row>
    <row r="26150" spans="2:3" x14ac:dyDescent="0.35">
      <c r="B26150" s="31"/>
      <c r="C26150" s="31"/>
    </row>
    <row r="26151" spans="2:3" x14ac:dyDescent="0.35">
      <c r="B26151" s="31"/>
      <c r="C26151" s="31"/>
    </row>
    <row r="26152" spans="2:3" x14ac:dyDescent="0.35">
      <c r="B26152" s="31"/>
      <c r="C26152" s="31"/>
    </row>
    <row r="26153" spans="2:3" x14ac:dyDescent="0.35">
      <c r="B26153" s="31"/>
      <c r="C26153" s="31"/>
    </row>
    <row r="26154" spans="2:3" x14ac:dyDescent="0.35">
      <c r="B26154" s="31"/>
      <c r="C26154" s="31"/>
    </row>
    <row r="26155" spans="2:3" x14ac:dyDescent="0.35">
      <c r="B26155" s="31"/>
      <c r="C26155" s="31"/>
    </row>
    <row r="26156" spans="2:3" x14ac:dyDescent="0.35">
      <c r="B26156" s="31"/>
      <c r="C26156" s="31"/>
    </row>
    <row r="26157" spans="2:3" x14ac:dyDescent="0.35">
      <c r="B26157" s="31"/>
      <c r="C26157" s="31"/>
    </row>
    <row r="26158" spans="2:3" x14ac:dyDescent="0.35">
      <c r="B26158" s="31"/>
      <c r="C26158" s="31"/>
    </row>
    <row r="26159" spans="2:3" x14ac:dyDescent="0.35">
      <c r="B26159" s="31"/>
      <c r="C26159" s="31"/>
    </row>
    <row r="26160" spans="2:3" x14ac:dyDescent="0.35">
      <c r="B26160" s="31"/>
      <c r="C26160" s="31"/>
    </row>
    <row r="26161" spans="2:3" x14ac:dyDescent="0.35">
      <c r="B26161" s="31"/>
      <c r="C26161" s="31"/>
    </row>
    <row r="26162" spans="2:3" x14ac:dyDescent="0.35">
      <c r="B26162" s="31"/>
      <c r="C26162" s="31"/>
    </row>
    <row r="26163" spans="2:3" x14ac:dyDescent="0.35">
      <c r="B26163" s="31"/>
      <c r="C26163" s="31"/>
    </row>
    <row r="26164" spans="2:3" x14ac:dyDescent="0.35">
      <c r="B26164" s="31"/>
      <c r="C26164" s="31"/>
    </row>
    <row r="26165" spans="2:3" x14ac:dyDescent="0.35">
      <c r="B26165" s="31"/>
      <c r="C26165" s="31"/>
    </row>
    <row r="26166" spans="2:3" x14ac:dyDescent="0.35">
      <c r="B26166" s="31"/>
      <c r="C26166" s="31"/>
    </row>
    <row r="26167" spans="2:3" x14ac:dyDescent="0.35">
      <c r="B26167" s="31"/>
      <c r="C26167" s="31"/>
    </row>
    <row r="26168" spans="2:3" x14ac:dyDescent="0.35">
      <c r="B26168" s="31"/>
      <c r="C26168" s="31"/>
    </row>
    <row r="26169" spans="2:3" x14ac:dyDescent="0.35">
      <c r="B26169" s="31"/>
      <c r="C26169" s="31"/>
    </row>
    <row r="26170" spans="2:3" x14ac:dyDescent="0.35">
      <c r="B26170" s="31"/>
      <c r="C26170" s="31"/>
    </row>
    <row r="26171" spans="2:3" x14ac:dyDescent="0.35">
      <c r="B26171" s="31"/>
      <c r="C26171" s="31"/>
    </row>
    <row r="26172" spans="2:3" x14ac:dyDescent="0.35">
      <c r="B26172" s="31"/>
      <c r="C26172" s="31"/>
    </row>
    <row r="26173" spans="2:3" x14ac:dyDescent="0.35">
      <c r="B26173" s="31"/>
      <c r="C26173" s="31"/>
    </row>
    <row r="26174" spans="2:3" x14ac:dyDescent="0.35">
      <c r="B26174" s="31"/>
      <c r="C26174" s="31"/>
    </row>
    <row r="26175" spans="2:3" x14ac:dyDescent="0.35">
      <c r="B26175" s="31"/>
      <c r="C26175" s="31"/>
    </row>
    <row r="26176" spans="2:3" x14ac:dyDescent="0.35">
      <c r="B26176" s="31"/>
      <c r="C26176" s="31"/>
    </row>
    <row r="26177" spans="2:3" x14ac:dyDescent="0.35">
      <c r="B26177" s="31"/>
      <c r="C26177" s="31"/>
    </row>
    <row r="26178" spans="2:3" x14ac:dyDescent="0.35">
      <c r="B26178" s="31"/>
      <c r="C26178" s="31"/>
    </row>
    <row r="26179" spans="2:3" x14ac:dyDescent="0.35">
      <c r="B26179" s="31"/>
      <c r="C26179" s="31"/>
    </row>
    <row r="26180" spans="2:3" x14ac:dyDescent="0.35">
      <c r="B26180" s="31"/>
      <c r="C26180" s="31"/>
    </row>
    <row r="26181" spans="2:3" x14ac:dyDescent="0.35">
      <c r="B26181" s="31"/>
      <c r="C26181" s="31"/>
    </row>
    <row r="26182" spans="2:3" x14ac:dyDescent="0.35">
      <c r="B26182" s="31"/>
      <c r="C26182" s="31"/>
    </row>
    <row r="26183" spans="2:3" x14ac:dyDescent="0.35">
      <c r="B26183" s="31"/>
      <c r="C26183" s="31"/>
    </row>
    <row r="26184" spans="2:3" x14ac:dyDescent="0.35">
      <c r="B26184" s="31"/>
      <c r="C26184" s="31"/>
    </row>
    <row r="26185" spans="2:3" x14ac:dyDescent="0.35">
      <c r="B26185" s="31"/>
      <c r="C26185" s="31"/>
    </row>
    <row r="26186" spans="2:3" x14ac:dyDescent="0.35">
      <c r="B26186" s="31"/>
      <c r="C26186" s="31"/>
    </row>
    <row r="26187" spans="2:3" x14ac:dyDescent="0.35">
      <c r="B26187" s="31"/>
      <c r="C26187" s="31"/>
    </row>
    <row r="26188" spans="2:3" x14ac:dyDescent="0.35">
      <c r="B26188" s="31"/>
      <c r="C26188" s="31"/>
    </row>
    <row r="26189" spans="2:3" x14ac:dyDescent="0.35">
      <c r="B26189" s="31"/>
      <c r="C26189" s="31"/>
    </row>
    <row r="26190" spans="2:3" x14ac:dyDescent="0.35">
      <c r="B26190" s="31"/>
      <c r="C26190" s="31"/>
    </row>
    <row r="26191" spans="2:3" x14ac:dyDescent="0.35">
      <c r="B26191" s="31"/>
      <c r="C26191" s="31"/>
    </row>
    <row r="26192" spans="2:3" x14ac:dyDescent="0.35">
      <c r="B26192" s="31"/>
      <c r="C26192" s="31"/>
    </row>
    <row r="26193" spans="2:3" x14ac:dyDescent="0.35">
      <c r="B26193" s="31"/>
      <c r="C26193" s="31"/>
    </row>
    <row r="26194" spans="2:3" x14ac:dyDescent="0.35">
      <c r="B26194" s="31"/>
      <c r="C26194" s="31"/>
    </row>
    <row r="26195" spans="2:3" x14ac:dyDescent="0.35">
      <c r="B26195" s="31"/>
      <c r="C26195" s="31"/>
    </row>
    <row r="26196" spans="2:3" x14ac:dyDescent="0.35">
      <c r="B26196" s="31"/>
      <c r="C26196" s="31"/>
    </row>
    <row r="26197" spans="2:3" x14ac:dyDescent="0.35">
      <c r="B26197" s="31"/>
      <c r="C26197" s="31"/>
    </row>
    <row r="26198" spans="2:3" x14ac:dyDescent="0.35">
      <c r="B26198" s="31"/>
      <c r="C26198" s="31"/>
    </row>
    <row r="26199" spans="2:3" x14ac:dyDescent="0.35">
      <c r="B26199" s="31"/>
      <c r="C26199" s="31"/>
    </row>
    <row r="26200" spans="2:3" x14ac:dyDescent="0.35">
      <c r="B26200" s="31"/>
      <c r="C26200" s="31"/>
    </row>
    <row r="26201" spans="2:3" x14ac:dyDescent="0.35">
      <c r="B26201" s="31"/>
      <c r="C26201" s="31"/>
    </row>
    <row r="26202" spans="2:3" x14ac:dyDescent="0.35">
      <c r="B26202" s="31"/>
      <c r="C26202" s="31"/>
    </row>
    <row r="26203" spans="2:3" x14ac:dyDescent="0.35">
      <c r="B26203" s="31"/>
      <c r="C26203" s="31"/>
    </row>
    <row r="26204" spans="2:3" x14ac:dyDescent="0.35">
      <c r="B26204" s="31"/>
      <c r="C26204" s="31"/>
    </row>
    <row r="26205" spans="2:3" x14ac:dyDescent="0.35">
      <c r="B26205" s="31"/>
      <c r="C26205" s="31"/>
    </row>
    <row r="26206" spans="2:3" x14ac:dyDescent="0.35">
      <c r="B26206" s="31"/>
      <c r="C26206" s="31"/>
    </row>
    <row r="26207" spans="2:3" x14ac:dyDescent="0.35">
      <c r="B26207" s="31"/>
      <c r="C26207" s="31"/>
    </row>
    <row r="26208" spans="2:3" x14ac:dyDescent="0.35">
      <c r="B26208" s="31"/>
      <c r="C26208" s="31"/>
    </row>
    <row r="26209" spans="2:3" x14ac:dyDescent="0.35">
      <c r="B26209" s="31"/>
      <c r="C26209" s="31"/>
    </row>
    <row r="26210" spans="2:3" x14ac:dyDescent="0.35">
      <c r="B26210" s="31"/>
      <c r="C26210" s="31"/>
    </row>
    <row r="26211" spans="2:3" x14ac:dyDescent="0.35">
      <c r="B26211" s="31"/>
      <c r="C26211" s="31"/>
    </row>
    <row r="26212" spans="2:3" x14ac:dyDescent="0.35">
      <c r="B26212" s="31"/>
      <c r="C26212" s="31"/>
    </row>
    <row r="26213" spans="2:3" x14ac:dyDescent="0.35">
      <c r="B26213" s="31"/>
      <c r="C26213" s="31"/>
    </row>
    <row r="26214" spans="2:3" x14ac:dyDescent="0.35">
      <c r="B26214" s="31"/>
      <c r="C26214" s="31"/>
    </row>
    <row r="26215" spans="2:3" x14ac:dyDescent="0.35">
      <c r="B26215" s="31"/>
      <c r="C26215" s="31"/>
    </row>
    <row r="26216" spans="2:3" x14ac:dyDescent="0.35">
      <c r="B26216" s="31"/>
      <c r="C26216" s="31"/>
    </row>
    <row r="26217" spans="2:3" x14ac:dyDescent="0.35">
      <c r="B26217" s="31"/>
      <c r="C26217" s="31"/>
    </row>
    <row r="26218" spans="2:3" x14ac:dyDescent="0.35">
      <c r="B26218" s="31"/>
      <c r="C26218" s="31"/>
    </row>
    <row r="26219" spans="2:3" x14ac:dyDescent="0.35">
      <c r="B26219" s="31"/>
      <c r="C26219" s="31"/>
    </row>
    <row r="26220" spans="2:3" x14ac:dyDescent="0.35">
      <c r="B26220" s="31"/>
      <c r="C26220" s="31"/>
    </row>
    <row r="26221" spans="2:3" x14ac:dyDescent="0.35">
      <c r="B26221" s="31"/>
      <c r="C26221" s="31"/>
    </row>
    <row r="26222" spans="2:3" x14ac:dyDescent="0.35">
      <c r="B26222" s="31"/>
      <c r="C26222" s="31"/>
    </row>
    <row r="26223" spans="2:3" x14ac:dyDescent="0.35">
      <c r="B26223" s="31"/>
      <c r="C26223" s="31"/>
    </row>
    <row r="26224" spans="2:3" x14ac:dyDescent="0.35">
      <c r="B26224" s="31"/>
      <c r="C26224" s="31"/>
    </row>
    <row r="26225" spans="2:3" x14ac:dyDescent="0.35">
      <c r="B26225" s="31"/>
      <c r="C26225" s="31"/>
    </row>
    <row r="26226" spans="2:3" x14ac:dyDescent="0.35">
      <c r="B26226" s="31"/>
      <c r="C26226" s="31"/>
    </row>
    <row r="26227" spans="2:3" x14ac:dyDescent="0.35">
      <c r="B26227" s="31"/>
      <c r="C26227" s="31"/>
    </row>
    <row r="26228" spans="2:3" x14ac:dyDescent="0.35">
      <c r="B26228" s="31"/>
      <c r="C26228" s="31"/>
    </row>
    <row r="26229" spans="2:3" x14ac:dyDescent="0.35">
      <c r="B26229" s="31"/>
      <c r="C26229" s="31"/>
    </row>
    <row r="26230" spans="2:3" x14ac:dyDescent="0.35">
      <c r="B26230" s="31"/>
      <c r="C26230" s="31"/>
    </row>
    <row r="26231" spans="2:3" x14ac:dyDescent="0.35">
      <c r="B26231" s="31"/>
      <c r="C26231" s="31"/>
    </row>
    <row r="26232" spans="2:3" x14ac:dyDescent="0.35">
      <c r="B26232" s="31"/>
      <c r="C26232" s="31"/>
    </row>
    <row r="26233" spans="2:3" x14ac:dyDescent="0.35">
      <c r="B26233" s="31"/>
      <c r="C26233" s="31"/>
    </row>
    <row r="26234" spans="2:3" x14ac:dyDescent="0.35">
      <c r="B26234" s="31"/>
      <c r="C26234" s="31"/>
    </row>
    <row r="26235" spans="2:3" x14ac:dyDescent="0.35">
      <c r="B26235" s="31"/>
      <c r="C26235" s="31"/>
    </row>
    <row r="26236" spans="2:3" x14ac:dyDescent="0.35">
      <c r="B26236" s="31"/>
      <c r="C26236" s="31"/>
    </row>
    <row r="26237" spans="2:3" x14ac:dyDescent="0.35">
      <c r="B26237" s="31"/>
      <c r="C26237" s="31"/>
    </row>
    <row r="26238" spans="2:3" x14ac:dyDescent="0.35">
      <c r="B26238" s="31"/>
      <c r="C26238" s="31"/>
    </row>
    <row r="26239" spans="2:3" x14ac:dyDescent="0.35">
      <c r="B26239" s="31"/>
      <c r="C26239" s="31"/>
    </row>
    <row r="26240" spans="2:3" x14ac:dyDescent="0.35">
      <c r="B26240" s="31"/>
      <c r="C26240" s="31"/>
    </row>
    <row r="26241" spans="2:3" x14ac:dyDescent="0.35">
      <c r="B26241" s="31"/>
      <c r="C26241" s="31"/>
    </row>
    <row r="26242" spans="2:3" x14ac:dyDescent="0.35">
      <c r="B26242" s="31"/>
      <c r="C26242" s="31"/>
    </row>
    <row r="26243" spans="2:3" x14ac:dyDescent="0.35">
      <c r="B26243" s="31"/>
      <c r="C26243" s="31"/>
    </row>
    <row r="26244" spans="2:3" x14ac:dyDescent="0.35">
      <c r="B26244" s="31"/>
      <c r="C26244" s="31"/>
    </row>
    <row r="26245" spans="2:3" x14ac:dyDescent="0.35">
      <c r="B26245" s="31"/>
      <c r="C26245" s="31"/>
    </row>
    <row r="26246" spans="2:3" x14ac:dyDescent="0.35">
      <c r="B26246" s="31"/>
      <c r="C26246" s="31"/>
    </row>
    <row r="26247" spans="2:3" x14ac:dyDescent="0.35">
      <c r="B26247" s="31"/>
      <c r="C26247" s="31"/>
    </row>
    <row r="26248" spans="2:3" x14ac:dyDescent="0.35">
      <c r="B26248" s="31"/>
      <c r="C26248" s="31"/>
    </row>
    <row r="26249" spans="2:3" x14ac:dyDescent="0.35">
      <c r="B26249" s="31"/>
      <c r="C26249" s="31"/>
    </row>
    <row r="26250" spans="2:3" x14ac:dyDescent="0.35">
      <c r="B26250" s="31"/>
      <c r="C26250" s="31"/>
    </row>
    <row r="26251" spans="2:3" x14ac:dyDescent="0.35">
      <c r="B26251" s="31"/>
      <c r="C26251" s="31"/>
    </row>
    <row r="26252" spans="2:3" x14ac:dyDescent="0.35">
      <c r="B26252" s="31"/>
      <c r="C26252" s="31"/>
    </row>
    <row r="26253" spans="2:3" x14ac:dyDescent="0.35">
      <c r="B26253" s="31"/>
      <c r="C26253" s="31"/>
    </row>
    <row r="26254" spans="2:3" x14ac:dyDescent="0.35">
      <c r="B26254" s="31"/>
      <c r="C26254" s="31"/>
    </row>
    <row r="26255" spans="2:3" x14ac:dyDescent="0.35">
      <c r="B26255" s="31"/>
      <c r="C26255" s="31"/>
    </row>
    <row r="26256" spans="2:3" x14ac:dyDescent="0.35">
      <c r="B26256" s="31"/>
      <c r="C26256" s="31"/>
    </row>
    <row r="26257" spans="2:3" x14ac:dyDescent="0.35">
      <c r="B26257" s="31"/>
      <c r="C26257" s="31"/>
    </row>
    <row r="26258" spans="2:3" x14ac:dyDescent="0.35">
      <c r="B26258" s="31"/>
      <c r="C26258" s="31"/>
    </row>
    <row r="26259" spans="2:3" x14ac:dyDescent="0.35">
      <c r="B26259" s="31"/>
      <c r="C26259" s="31"/>
    </row>
    <row r="26260" spans="2:3" x14ac:dyDescent="0.35">
      <c r="B26260" s="31"/>
      <c r="C26260" s="31"/>
    </row>
    <row r="26261" spans="2:3" x14ac:dyDescent="0.35">
      <c r="B26261" s="31"/>
      <c r="C26261" s="31"/>
    </row>
    <row r="26262" spans="2:3" x14ac:dyDescent="0.35">
      <c r="B26262" s="31"/>
      <c r="C26262" s="31"/>
    </row>
    <row r="26263" spans="2:3" x14ac:dyDescent="0.35">
      <c r="B26263" s="31"/>
      <c r="C26263" s="31"/>
    </row>
    <row r="26264" spans="2:3" x14ac:dyDescent="0.35">
      <c r="B26264" s="31"/>
      <c r="C26264" s="31"/>
    </row>
    <row r="26265" spans="2:3" x14ac:dyDescent="0.35">
      <c r="B26265" s="31"/>
      <c r="C26265" s="31"/>
    </row>
    <row r="26266" spans="2:3" x14ac:dyDescent="0.35">
      <c r="B26266" s="31"/>
      <c r="C26266" s="31"/>
    </row>
    <row r="26267" spans="2:3" x14ac:dyDescent="0.35">
      <c r="B26267" s="31"/>
      <c r="C26267" s="31"/>
    </row>
    <row r="26268" spans="2:3" x14ac:dyDescent="0.35">
      <c r="B26268" s="31"/>
      <c r="C26268" s="31"/>
    </row>
    <row r="26269" spans="2:3" x14ac:dyDescent="0.35">
      <c r="B26269" s="31"/>
      <c r="C26269" s="31"/>
    </row>
    <row r="26270" spans="2:3" x14ac:dyDescent="0.35">
      <c r="B26270" s="31"/>
      <c r="C26270" s="31"/>
    </row>
    <row r="26271" spans="2:3" x14ac:dyDescent="0.35">
      <c r="B26271" s="31"/>
      <c r="C26271" s="31"/>
    </row>
    <row r="26272" spans="2:3" x14ac:dyDescent="0.35">
      <c r="B26272" s="31"/>
      <c r="C26272" s="31"/>
    </row>
    <row r="26273" spans="2:3" x14ac:dyDescent="0.35">
      <c r="B26273" s="31"/>
      <c r="C26273" s="31"/>
    </row>
    <row r="26274" spans="2:3" x14ac:dyDescent="0.35">
      <c r="B26274" s="31"/>
      <c r="C26274" s="31"/>
    </row>
    <row r="26275" spans="2:3" x14ac:dyDescent="0.35">
      <c r="B26275" s="31"/>
      <c r="C26275" s="31"/>
    </row>
    <row r="26276" spans="2:3" x14ac:dyDescent="0.35">
      <c r="B26276" s="31"/>
      <c r="C26276" s="31"/>
    </row>
    <row r="26277" spans="2:3" x14ac:dyDescent="0.35">
      <c r="B26277" s="31"/>
      <c r="C26277" s="31"/>
    </row>
    <row r="26278" spans="2:3" x14ac:dyDescent="0.35">
      <c r="B26278" s="31"/>
      <c r="C26278" s="31"/>
    </row>
    <row r="26279" spans="2:3" x14ac:dyDescent="0.35">
      <c r="B26279" s="31"/>
      <c r="C26279" s="31"/>
    </row>
    <row r="26280" spans="2:3" x14ac:dyDescent="0.35">
      <c r="B26280" s="31"/>
      <c r="C26280" s="31"/>
    </row>
    <row r="26281" spans="2:3" x14ac:dyDescent="0.35">
      <c r="B26281" s="31"/>
      <c r="C26281" s="31"/>
    </row>
    <row r="26282" spans="2:3" x14ac:dyDescent="0.35">
      <c r="B26282" s="31"/>
      <c r="C26282" s="31"/>
    </row>
    <row r="26283" spans="2:3" x14ac:dyDescent="0.35">
      <c r="B26283" s="31"/>
      <c r="C26283" s="31"/>
    </row>
    <row r="26284" spans="2:3" x14ac:dyDescent="0.35">
      <c r="B26284" s="31"/>
      <c r="C26284" s="31"/>
    </row>
    <row r="26285" spans="2:3" x14ac:dyDescent="0.35">
      <c r="B26285" s="31"/>
      <c r="C26285" s="31"/>
    </row>
    <row r="26286" spans="2:3" x14ac:dyDescent="0.35">
      <c r="B26286" s="31"/>
      <c r="C26286" s="31"/>
    </row>
    <row r="26287" spans="2:3" x14ac:dyDescent="0.35">
      <c r="B26287" s="31"/>
      <c r="C26287" s="31"/>
    </row>
    <row r="26288" spans="2:3" x14ac:dyDescent="0.35">
      <c r="B26288" s="31"/>
      <c r="C26288" s="31"/>
    </row>
    <row r="26289" spans="2:3" x14ac:dyDescent="0.35">
      <c r="B26289" s="31"/>
      <c r="C26289" s="31"/>
    </row>
    <row r="26290" spans="2:3" x14ac:dyDescent="0.35">
      <c r="B26290" s="31"/>
      <c r="C26290" s="31"/>
    </row>
    <row r="26291" spans="2:3" x14ac:dyDescent="0.35">
      <c r="B26291" s="31"/>
      <c r="C26291" s="31"/>
    </row>
    <row r="26292" spans="2:3" x14ac:dyDescent="0.35">
      <c r="B26292" s="31"/>
      <c r="C26292" s="31"/>
    </row>
    <row r="26293" spans="2:3" x14ac:dyDescent="0.35">
      <c r="B26293" s="31"/>
      <c r="C26293" s="31"/>
    </row>
    <row r="26294" spans="2:3" x14ac:dyDescent="0.35">
      <c r="B26294" s="31"/>
      <c r="C26294" s="31"/>
    </row>
    <row r="26295" spans="2:3" x14ac:dyDescent="0.35">
      <c r="B26295" s="31"/>
      <c r="C26295" s="31"/>
    </row>
    <row r="26296" spans="2:3" x14ac:dyDescent="0.35">
      <c r="B26296" s="31"/>
      <c r="C26296" s="31"/>
    </row>
    <row r="26297" spans="2:3" x14ac:dyDescent="0.35">
      <c r="B26297" s="31"/>
      <c r="C26297" s="31"/>
    </row>
    <row r="26298" spans="2:3" x14ac:dyDescent="0.35">
      <c r="B26298" s="31"/>
      <c r="C26298" s="31"/>
    </row>
    <row r="26299" spans="2:3" x14ac:dyDescent="0.35">
      <c r="B26299" s="31"/>
      <c r="C26299" s="31"/>
    </row>
    <row r="26300" spans="2:3" x14ac:dyDescent="0.35">
      <c r="B26300" s="31"/>
      <c r="C26300" s="31"/>
    </row>
    <row r="26301" spans="2:3" x14ac:dyDescent="0.35">
      <c r="B26301" s="31"/>
      <c r="C26301" s="31"/>
    </row>
    <row r="26302" spans="2:3" x14ac:dyDescent="0.35">
      <c r="B26302" s="31"/>
      <c r="C26302" s="31"/>
    </row>
    <row r="26303" spans="2:3" x14ac:dyDescent="0.35">
      <c r="B26303" s="31"/>
      <c r="C26303" s="31"/>
    </row>
    <row r="26304" spans="2:3" x14ac:dyDescent="0.35">
      <c r="B26304" s="31"/>
      <c r="C26304" s="31"/>
    </row>
    <row r="26305" spans="2:3" x14ac:dyDescent="0.35">
      <c r="B26305" s="31"/>
      <c r="C26305" s="31"/>
    </row>
    <row r="26306" spans="2:3" x14ac:dyDescent="0.35">
      <c r="B26306" s="31"/>
      <c r="C26306" s="31"/>
    </row>
    <row r="26307" spans="2:3" x14ac:dyDescent="0.35">
      <c r="B26307" s="31"/>
      <c r="C26307" s="31"/>
    </row>
    <row r="26308" spans="2:3" x14ac:dyDescent="0.35">
      <c r="B26308" s="31"/>
      <c r="C26308" s="31"/>
    </row>
    <row r="26309" spans="2:3" x14ac:dyDescent="0.35">
      <c r="B26309" s="31"/>
      <c r="C26309" s="31"/>
    </row>
    <row r="26310" spans="2:3" x14ac:dyDescent="0.35">
      <c r="B26310" s="31"/>
      <c r="C26310" s="31"/>
    </row>
    <row r="26311" spans="2:3" x14ac:dyDescent="0.35">
      <c r="B26311" s="31"/>
      <c r="C26311" s="31"/>
    </row>
    <row r="26312" spans="2:3" x14ac:dyDescent="0.35">
      <c r="B26312" s="31"/>
      <c r="C26312" s="31"/>
    </row>
    <row r="26313" spans="2:3" x14ac:dyDescent="0.35">
      <c r="B26313" s="31"/>
      <c r="C26313" s="31"/>
    </row>
    <row r="26314" spans="2:3" x14ac:dyDescent="0.35">
      <c r="B26314" s="31"/>
      <c r="C26314" s="31"/>
    </row>
    <row r="26315" spans="2:3" x14ac:dyDescent="0.35">
      <c r="B26315" s="31"/>
      <c r="C26315" s="31"/>
    </row>
    <row r="26316" spans="2:3" x14ac:dyDescent="0.35">
      <c r="B26316" s="31"/>
      <c r="C26316" s="31"/>
    </row>
    <row r="26317" spans="2:3" x14ac:dyDescent="0.35">
      <c r="B26317" s="31"/>
      <c r="C26317" s="31"/>
    </row>
    <row r="26318" spans="2:3" x14ac:dyDescent="0.35">
      <c r="B26318" s="31"/>
      <c r="C26318" s="31"/>
    </row>
    <row r="26319" spans="2:3" x14ac:dyDescent="0.35">
      <c r="B26319" s="31"/>
      <c r="C26319" s="31"/>
    </row>
    <row r="26320" spans="2:3" x14ac:dyDescent="0.35">
      <c r="B26320" s="31"/>
      <c r="C26320" s="31"/>
    </row>
    <row r="26321" spans="2:3" x14ac:dyDescent="0.35">
      <c r="B26321" s="31"/>
      <c r="C26321" s="31"/>
    </row>
    <row r="26322" spans="2:3" x14ac:dyDescent="0.35">
      <c r="B26322" s="31"/>
      <c r="C26322" s="31"/>
    </row>
    <row r="26323" spans="2:3" x14ac:dyDescent="0.35">
      <c r="B26323" s="31"/>
      <c r="C26323" s="31"/>
    </row>
    <row r="26324" spans="2:3" x14ac:dyDescent="0.35">
      <c r="B26324" s="31"/>
      <c r="C26324" s="31"/>
    </row>
    <row r="26325" spans="2:3" x14ac:dyDescent="0.35">
      <c r="B26325" s="31"/>
      <c r="C26325" s="31"/>
    </row>
    <row r="26326" spans="2:3" x14ac:dyDescent="0.35">
      <c r="B26326" s="31"/>
      <c r="C26326" s="31"/>
    </row>
    <row r="26327" spans="2:3" x14ac:dyDescent="0.35">
      <c r="B26327" s="31"/>
      <c r="C26327" s="31"/>
    </row>
    <row r="26328" spans="2:3" x14ac:dyDescent="0.35">
      <c r="B26328" s="31"/>
      <c r="C26328" s="31"/>
    </row>
    <row r="26329" spans="2:3" x14ac:dyDescent="0.35">
      <c r="B26329" s="31"/>
      <c r="C26329" s="31"/>
    </row>
    <row r="26330" spans="2:3" x14ac:dyDescent="0.35">
      <c r="B26330" s="31"/>
      <c r="C26330" s="31"/>
    </row>
    <row r="26331" spans="2:3" x14ac:dyDescent="0.35">
      <c r="B26331" s="31"/>
      <c r="C26331" s="31"/>
    </row>
    <row r="26332" spans="2:3" x14ac:dyDescent="0.35">
      <c r="B26332" s="31"/>
      <c r="C26332" s="31"/>
    </row>
    <row r="26333" spans="2:3" x14ac:dyDescent="0.35">
      <c r="B26333" s="31"/>
      <c r="C26333" s="31"/>
    </row>
    <row r="26334" spans="2:3" x14ac:dyDescent="0.35">
      <c r="B26334" s="31"/>
      <c r="C26334" s="31"/>
    </row>
    <row r="26335" spans="2:3" x14ac:dyDescent="0.35">
      <c r="B26335" s="31"/>
      <c r="C26335" s="31"/>
    </row>
    <row r="26336" spans="2:3" x14ac:dyDescent="0.35">
      <c r="B26336" s="31"/>
      <c r="C26336" s="31"/>
    </row>
    <row r="26337" spans="2:3" x14ac:dyDescent="0.35">
      <c r="B26337" s="31"/>
      <c r="C26337" s="31"/>
    </row>
    <row r="26338" spans="2:3" x14ac:dyDescent="0.35">
      <c r="B26338" s="31"/>
      <c r="C26338" s="31"/>
    </row>
    <row r="26339" spans="2:3" x14ac:dyDescent="0.35">
      <c r="B26339" s="31"/>
      <c r="C26339" s="31"/>
    </row>
    <row r="26340" spans="2:3" x14ac:dyDescent="0.35">
      <c r="B26340" s="31"/>
      <c r="C26340" s="31"/>
    </row>
    <row r="26341" spans="2:3" x14ac:dyDescent="0.35">
      <c r="B26341" s="31"/>
      <c r="C26341" s="31"/>
    </row>
    <row r="26342" spans="2:3" x14ac:dyDescent="0.35">
      <c r="B26342" s="31"/>
      <c r="C26342" s="31"/>
    </row>
    <row r="26343" spans="2:3" x14ac:dyDescent="0.35">
      <c r="B26343" s="31"/>
      <c r="C26343" s="31"/>
    </row>
    <row r="26344" spans="2:3" x14ac:dyDescent="0.35">
      <c r="B26344" s="31"/>
      <c r="C26344" s="31"/>
    </row>
    <row r="26345" spans="2:3" x14ac:dyDescent="0.35">
      <c r="B26345" s="31"/>
      <c r="C26345" s="31"/>
    </row>
    <row r="26346" spans="2:3" x14ac:dyDescent="0.35">
      <c r="B26346" s="31"/>
      <c r="C26346" s="31"/>
    </row>
    <row r="26347" spans="2:3" x14ac:dyDescent="0.35">
      <c r="B26347" s="31"/>
      <c r="C26347" s="31"/>
    </row>
    <row r="26348" spans="2:3" x14ac:dyDescent="0.35">
      <c r="B26348" s="31"/>
      <c r="C26348" s="31"/>
    </row>
    <row r="26349" spans="2:3" x14ac:dyDescent="0.35">
      <c r="B26349" s="31"/>
      <c r="C26349" s="31"/>
    </row>
    <row r="26350" spans="2:3" x14ac:dyDescent="0.35">
      <c r="B26350" s="31"/>
      <c r="C26350" s="31"/>
    </row>
    <row r="26351" spans="2:3" x14ac:dyDescent="0.35">
      <c r="B26351" s="31"/>
      <c r="C26351" s="31"/>
    </row>
    <row r="26352" spans="2:3" x14ac:dyDescent="0.35">
      <c r="B26352" s="31"/>
      <c r="C26352" s="31"/>
    </row>
    <row r="26353" spans="2:3" x14ac:dyDescent="0.35">
      <c r="B26353" s="31"/>
      <c r="C26353" s="31"/>
    </row>
    <row r="26354" spans="2:3" x14ac:dyDescent="0.35">
      <c r="B26354" s="31"/>
      <c r="C26354" s="31"/>
    </row>
    <row r="26355" spans="2:3" x14ac:dyDescent="0.35">
      <c r="B26355" s="31"/>
      <c r="C26355" s="31"/>
    </row>
    <row r="26356" spans="2:3" x14ac:dyDescent="0.35">
      <c r="B26356" s="31"/>
      <c r="C26356" s="31"/>
    </row>
    <row r="26357" spans="2:3" x14ac:dyDescent="0.35">
      <c r="B26357" s="31"/>
      <c r="C26357" s="31"/>
    </row>
    <row r="26358" spans="2:3" x14ac:dyDescent="0.35">
      <c r="B26358" s="31"/>
      <c r="C26358" s="31"/>
    </row>
    <row r="26359" spans="2:3" x14ac:dyDescent="0.35">
      <c r="B26359" s="31"/>
      <c r="C26359" s="31"/>
    </row>
    <row r="26360" spans="2:3" x14ac:dyDescent="0.35">
      <c r="B26360" s="31"/>
      <c r="C26360" s="31"/>
    </row>
    <row r="26361" spans="2:3" x14ac:dyDescent="0.35">
      <c r="B26361" s="31"/>
      <c r="C26361" s="31"/>
    </row>
    <row r="26362" spans="2:3" x14ac:dyDescent="0.35">
      <c r="B26362" s="31"/>
      <c r="C26362" s="31"/>
    </row>
    <row r="26363" spans="2:3" x14ac:dyDescent="0.35">
      <c r="B26363" s="31"/>
      <c r="C26363" s="31"/>
    </row>
    <row r="26364" spans="2:3" x14ac:dyDescent="0.35">
      <c r="B26364" s="31"/>
      <c r="C26364" s="31"/>
    </row>
    <row r="26365" spans="2:3" x14ac:dyDescent="0.35">
      <c r="B26365" s="31"/>
      <c r="C26365" s="31"/>
    </row>
    <row r="26366" spans="2:3" x14ac:dyDescent="0.35">
      <c r="B26366" s="31"/>
      <c r="C26366" s="31"/>
    </row>
    <row r="26367" spans="2:3" x14ac:dyDescent="0.35">
      <c r="B26367" s="31"/>
      <c r="C26367" s="31"/>
    </row>
    <row r="26368" spans="2:3" x14ac:dyDescent="0.35">
      <c r="B26368" s="31"/>
      <c r="C26368" s="31"/>
    </row>
    <row r="26369" spans="2:3" x14ac:dyDescent="0.35">
      <c r="B26369" s="31"/>
      <c r="C26369" s="31"/>
    </row>
    <row r="26370" spans="2:3" x14ac:dyDescent="0.35">
      <c r="B26370" s="31"/>
      <c r="C26370" s="31"/>
    </row>
    <row r="26371" spans="2:3" x14ac:dyDescent="0.35">
      <c r="B26371" s="31"/>
      <c r="C26371" s="31"/>
    </row>
    <row r="26372" spans="2:3" x14ac:dyDescent="0.35">
      <c r="B26372" s="31"/>
      <c r="C26372" s="31"/>
    </row>
    <row r="26373" spans="2:3" x14ac:dyDescent="0.35">
      <c r="B26373" s="31"/>
      <c r="C26373" s="31"/>
    </row>
    <row r="26374" spans="2:3" x14ac:dyDescent="0.35">
      <c r="B26374" s="31"/>
      <c r="C26374" s="31"/>
    </row>
    <row r="26375" spans="2:3" x14ac:dyDescent="0.35">
      <c r="B26375" s="31"/>
      <c r="C26375" s="31"/>
    </row>
    <row r="26376" spans="2:3" x14ac:dyDescent="0.35">
      <c r="B26376" s="31"/>
      <c r="C26376" s="31"/>
    </row>
    <row r="26377" spans="2:3" x14ac:dyDescent="0.35">
      <c r="B26377" s="31"/>
      <c r="C26377" s="31"/>
    </row>
    <row r="26378" spans="2:3" x14ac:dyDescent="0.35">
      <c r="B26378" s="31"/>
      <c r="C26378" s="31"/>
    </row>
    <row r="26379" spans="2:3" x14ac:dyDescent="0.35">
      <c r="B26379" s="31"/>
      <c r="C26379" s="31"/>
    </row>
    <row r="26380" spans="2:3" x14ac:dyDescent="0.35">
      <c r="B26380" s="31"/>
      <c r="C26380" s="31"/>
    </row>
    <row r="26381" spans="2:3" x14ac:dyDescent="0.35">
      <c r="B26381" s="31"/>
      <c r="C26381" s="31"/>
    </row>
    <row r="26382" spans="2:3" x14ac:dyDescent="0.35">
      <c r="B26382" s="31"/>
      <c r="C26382" s="31"/>
    </row>
    <row r="26383" spans="2:3" x14ac:dyDescent="0.35">
      <c r="B26383" s="31"/>
      <c r="C26383" s="31"/>
    </row>
    <row r="26384" spans="2:3" x14ac:dyDescent="0.35">
      <c r="B26384" s="31"/>
      <c r="C26384" s="31"/>
    </row>
    <row r="26385" spans="2:3" x14ac:dyDescent="0.35">
      <c r="B26385" s="31"/>
      <c r="C26385" s="31"/>
    </row>
    <row r="26386" spans="2:3" x14ac:dyDescent="0.35">
      <c r="B26386" s="31"/>
      <c r="C26386" s="31"/>
    </row>
    <row r="26387" spans="2:3" x14ac:dyDescent="0.35">
      <c r="B26387" s="31"/>
      <c r="C26387" s="31"/>
    </row>
    <row r="26388" spans="2:3" x14ac:dyDescent="0.35">
      <c r="B26388" s="31"/>
      <c r="C26388" s="31"/>
    </row>
    <row r="26389" spans="2:3" x14ac:dyDescent="0.35">
      <c r="B26389" s="31"/>
      <c r="C26389" s="31"/>
    </row>
    <row r="26390" spans="2:3" x14ac:dyDescent="0.35">
      <c r="B26390" s="31"/>
      <c r="C26390" s="31"/>
    </row>
    <row r="26391" spans="2:3" x14ac:dyDescent="0.35">
      <c r="B26391" s="31"/>
      <c r="C26391" s="31"/>
    </row>
    <row r="26392" spans="2:3" x14ac:dyDescent="0.35">
      <c r="B26392" s="31"/>
      <c r="C26392" s="31"/>
    </row>
    <row r="26393" spans="2:3" x14ac:dyDescent="0.35">
      <c r="B26393" s="31"/>
      <c r="C26393" s="31"/>
    </row>
    <row r="26394" spans="2:3" x14ac:dyDescent="0.35">
      <c r="B26394" s="31"/>
      <c r="C26394" s="31"/>
    </row>
    <row r="26395" spans="2:3" x14ac:dyDescent="0.35">
      <c r="B26395" s="31"/>
      <c r="C26395" s="31"/>
    </row>
    <row r="26396" spans="2:3" x14ac:dyDescent="0.35">
      <c r="B26396" s="31"/>
      <c r="C26396" s="31"/>
    </row>
    <row r="26397" spans="2:3" x14ac:dyDescent="0.35">
      <c r="B26397" s="31"/>
      <c r="C26397" s="31"/>
    </row>
    <row r="26398" spans="2:3" x14ac:dyDescent="0.35">
      <c r="B26398" s="31"/>
      <c r="C26398" s="31"/>
    </row>
    <row r="26399" spans="2:3" x14ac:dyDescent="0.35">
      <c r="B26399" s="31"/>
      <c r="C26399" s="31"/>
    </row>
    <row r="26400" spans="2:3" x14ac:dyDescent="0.35">
      <c r="B26400" s="31"/>
      <c r="C26400" s="31"/>
    </row>
    <row r="26401" spans="2:3" x14ac:dyDescent="0.35">
      <c r="B26401" s="31"/>
      <c r="C26401" s="31"/>
    </row>
    <row r="26402" spans="2:3" x14ac:dyDescent="0.35">
      <c r="B26402" s="31"/>
      <c r="C26402" s="31"/>
    </row>
    <row r="26403" spans="2:3" x14ac:dyDescent="0.35">
      <c r="B26403" s="31"/>
      <c r="C26403" s="31"/>
    </row>
    <row r="26404" spans="2:3" x14ac:dyDescent="0.35">
      <c r="B26404" s="31"/>
      <c r="C26404" s="31"/>
    </row>
    <row r="26405" spans="2:3" x14ac:dyDescent="0.35">
      <c r="B26405" s="31"/>
      <c r="C26405" s="31"/>
    </row>
    <row r="26406" spans="2:3" x14ac:dyDescent="0.35">
      <c r="B26406" s="31"/>
      <c r="C26406" s="31"/>
    </row>
    <row r="26407" spans="2:3" x14ac:dyDescent="0.35">
      <c r="B26407" s="31"/>
      <c r="C26407" s="31"/>
    </row>
    <row r="26408" spans="2:3" x14ac:dyDescent="0.35">
      <c r="B26408" s="31"/>
      <c r="C26408" s="31"/>
    </row>
    <row r="26409" spans="2:3" x14ac:dyDescent="0.35">
      <c r="B26409" s="31"/>
      <c r="C26409" s="31"/>
    </row>
    <row r="26410" spans="2:3" x14ac:dyDescent="0.35">
      <c r="B26410" s="31"/>
      <c r="C26410" s="31"/>
    </row>
    <row r="26411" spans="2:3" x14ac:dyDescent="0.35">
      <c r="B26411" s="31"/>
      <c r="C26411" s="31"/>
    </row>
    <row r="26412" spans="2:3" x14ac:dyDescent="0.35">
      <c r="B26412" s="31"/>
      <c r="C26412" s="31"/>
    </row>
    <row r="26413" spans="2:3" x14ac:dyDescent="0.35">
      <c r="B26413" s="31"/>
      <c r="C26413" s="31"/>
    </row>
    <row r="26414" spans="2:3" x14ac:dyDescent="0.35">
      <c r="B26414" s="31"/>
      <c r="C26414" s="31"/>
    </row>
    <row r="26415" spans="2:3" x14ac:dyDescent="0.35">
      <c r="B26415" s="31"/>
      <c r="C26415" s="31"/>
    </row>
    <row r="26416" spans="2:3" x14ac:dyDescent="0.35">
      <c r="B26416" s="31"/>
      <c r="C26416" s="31"/>
    </row>
    <row r="26417" spans="2:3" x14ac:dyDescent="0.35">
      <c r="B26417" s="31"/>
      <c r="C26417" s="31"/>
    </row>
    <row r="26418" spans="2:3" x14ac:dyDescent="0.35">
      <c r="B26418" s="31"/>
      <c r="C26418" s="31"/>
    </row>
    <row r="26419" spans="2:3" x14ac:dyDescent="0.35">
      <c r="B26419" s="31"/>
      <c r="C26419" s="31"/>
    </row>
    <row r="26420" spans="2:3" x14ac:dyDescent="0.35">
      <c r="B26420" s="31"/>
      <c r="C26420" s="31"/>
    </row>
    <row r="26421" spans="2:3" x14ac:dyDescent="0.35">
      <c r="B26421" s="31"/>
      <c r="C26421" s="31"/>
    </row>
    <row r="26422" spans="2:3" x14ac:dyDescent="0.35">
      <c r="B26422" s="31"/>
      <c r="C26422" s="31"/>
    </row>
    <row r="26423" spans="2:3" x14ac:dyDescent="0.35">
      <c r="B26423" s="31"/>
      <c r="C26423" s="31"/>
    </row>
    <row r="26424" spans="2:3" x14ac:dyDescent="0.35">
      <c r="B26424" s="31"/>
      <c r="C26424" s="31"/>
    </row>
    <row r="26425" spans="2:3" x14ac:dyDescent="0.35">
      <c r="B26425" s="31"/>
      <c r="C26425" s="31"/>
    </row>
    <row r="26426" spans="2:3" x14ac:dyDescent="0.35">
      <c r="B26426" s="31"/>
      <c r="C26426" s="31"/>
    </row>
    <row r="26427" spans="2:3" x14ac:dyDescent="0.35">
      <c r="B26427" s="31"/>
      <c r="C26427" s="31"/>
    </row>
    <row r="26428" spans="2:3" x14ac:dyDescent="0.35">
      <c r="B26428" s="31"/>
      <c r="C26428" s="31"/>
    </row>
    <row r="26429" spans="2:3" x14ac:dyDescent="0.35">
      <c r="B26429" s="31"/>
      <c r="C26429" s="31"/>
    </row>
    <row r="26430" spans="2:3" x14ac:dyDescent="0.35">
      <c r="B26430" s="31"/>
      <c r="C26430" s="31"/>
    </row>
    <row r="26431" spans="2:3" x14ac:dyDescent="0.35">
      <c r="B26431" s="31"/>
      <c r="C26431" s="31"/>
    </row>
    <row r="26432" spans="2:3" x14ac:dyDescent="0.35">
      <c r="B26432" s="31"/>
      <c r="C26432" s="31"/>
    </row>
    <row r="26433" spans="2:3" x14ac:dyDescent="0.35">
      <c r="B26433" s="31"/>
      <c r="C26433" s="31"/>
    </row>
    <row r="26434" spans="2:3" x14ac:dyDescent="0.35">
      <c r="B26434" s="31"/>
      <c r="C26434" s="31"/>
    </row>
    <row r="26435" spans="2:3" x14ac:dyDescent="0.35">
      <c r="B26435" s="31"/>
      <c r="C26435" s="31"/>
    </row>
    <row r="26436" spans="2:3" x14ac:dyDescent="0.35">
      <c r="B26436" s="31"/>
      <c r="C26436" s="31"/>
    </row>
    <row r="26437" spans="2:3" x14ac:dyDescent="0.35">
      <c r="B26437" s="31"/>
      <c r="C26437" s="31"/>
    </row>
    <row r="26438" spans="2:3" x14ac:dyDescent="0.35">
      <c r="B26438" s="31"/>
      <c r="C26438" s="31"/>
    </row>
    <row r="26439" spans="2:3" x14ac:dyDescent="0.35">
      <c r="B26439" s="31"/>
      <c r="C26439" s="31"/>
    </row>
    <row r="26440" spans="2:3" x14ac:dyDescent="0.35">
      <c r="B26440" s="31"/>
      <c r="C26440" s="31"/>
    </row>
    <row r="26441" spans="2:3" x14ac:dyDescent="0.35">
      <c r="B26441" s="31"/>
      <c r="C26441" s="31"/>
    </row>
    <row r="26442" spans="2:3" x14ac:dyDescent="0.35">
      <c r="B26442" s="31"/>
      <c r="C26442" s="31"/>
    </row>
    <row r="26443" spans="2:3" x14ac:dyDescent="0.35">
      <c r="B26443" s="31"/>
      <c r="C26443" s="31"/>
    </row>
    <row r="26444" spans="2:3" x14ac:dyDescent="0.35">
      <c r="B26444" s="31"/>
      <c r="C26444" s="31"/>
    </row>
    <row r="26445" spans="2:3" x14ac:dyDescent="0.35">
      <c r="B26445" s="31"/>
      <c r="C26445" s="31"/>
    </row>
    <row r="26446" spans="2:3" x14ac:dyDescent="0.35">
      <c r="B26446" s="31"/>
      <c r="C26446" s="31"/>
    </row>
    <row r="26447" spans="2:3" x14ac:dyDescent="0.35">
      <c r="B26447" s="31"/>
      <c r="C26447" s="31"/>
    </row>
    <row r="26448" spans="2:3" x14ac:dyDescent="0.35">
      <c r="B26448" s="31"/>
      <c r="C26448" s="31"/>
    </row>
    <row r="26449" spans="2:3" x14ac:dyDescent="0.35">
      <c r="B26449" s="31"/>
      <c r="C26449" s="31"/>
    </row>
    <row r="26450" spans="2:3" x14ac:dyDescent="0.35">
      <c r="B26450" s="31"/>
      <c r="C26450" s="31"/>
    </row>
    <row r="26451" spans="2:3" x14ac:dyDescent="0.35">
      <c r="B26451" s="31"/>
      <c r="C26451" s="31"/>
    </row>
    <row r="26452" spans="2:3" x14ac:dyDescent="0.35">
      <c r="B26452" s="31"/>
      <c r="C26452" s="31"/>
    </row>
    <row r="26453" spans="2:3" x14ac:dyDescent="0.35">
      <c r="B26453" s="31"/>
      <c r="C26453" s="31"/>
    </row>
    <row r="26454" spans="2:3" x14ac:dyDescent="0.35">
      <c r="B26454" s="31"/>
      <c r="C26454" s="31"/>
    </row>
    <row r="26455" spans="2:3" x14ac:dyDescent="0.35">
      <c r="B26455" s="31"/>
      <c r="C26455" s="31"/>
    </row>
    <row r="26456" spans="2:3" x14ac:dyDescent="0.35">
      <c r="B26456" s="31"/>
      <c r="C26456" s="31"/>
    </row>
    <row r="26457" spans="2:3" x14ac:dyDescent="0.35">
      <c r="B26457" s="31"/>
      <c r="C26457" s="31"/>
    </row>
    <row r="26458" spans="2:3" x14ac:dyDescent="0.35">
      <c r="B26458" s="31"/>
      <c r="C26458" s="31"/>
    </row>
    <row r="26459" spans="2:3" x14ac:dyDescent="0.35">
      <c r="B26459" s="31"/>
      <c r="C26459" s="31"/>
    </row>
    <row r="26460" spans="2:3" x14ac:dyDescent="0.35">
      <c r="B26460" s="31"/>
      <c r="C26460" s="31"/>
    </row>
    <row r="26461" spans="2:3" x14ac:dyDescent="0.35">
      <c r="B26461" s="31"/>
      <c r="C26461" s="31"/>
    </row>
    <row r="26462" spans="2:3" x14ac:dyDescent="0.35">
      <c r="B26462" s="31"/>
      <c r="C26462" s="31"/>
    </row>
    <row r="26463" spans="2:3" x14ac:dyDescent="0.35">
      <c r="B26463" s="31"/>
      <c r="C26463" s="31"/>
    </row>
    <row r="26464" spans="2:3" x14ac:dyDescent="0.35">
      <c r="B26464" s="31"/>
      <c r="C26464" s="31"/>
    </row>
    <row r="26465" spans="2:3" x14ac:dyDescent="0.35">
      <c r="B26465" s="31"/>
      <c r="C26465" s="31"/>
    </row>
    <row r="26466" spans="2:3" x14ac:dyDescent="0.35">
      <c r="B26466" s="31"/>
      <c r="C26466" s="31"/>
    </row>
    <row r="26467" spans="2:3" x14ac:dyDescent="0.35">
      <c r="B26467" s="31"/>
      <c r="C26467" s="31"/>
    </row>
    <row r="26468" spans="2:3" x14ac:dyDescent="0.35">
      <c r="B26468" s="31"/>
      <c r="C26468" s="31"/>
    </row>
    <row r="26469" spans="2:3" x14ac:dyDescent="0.35">
      <c r="B26469" s="31"/>
      <c r="C26469" s="31"/>
    </row>
    <row r="26470" spans="2:3" x14ac:dyDescent="0.35">
      <c r="B26470" s="31"/>
      <c r="C26470" s="31"/>
    </row>
    <row r="26471" spans="2:3" x14ac:dyDescent="0.35">
      <c r="B26471" s="31"/>
      <c r="C26471" s="31"/>
    </row>
    <row r="26472" spans="2:3" x14ac:dyDescent="0.35">
      <c r="B26472" s="31"/>
      <c r="C26472" s="31"/>
    </row>
    <row r="26473" spans="2:3" x14ac:dyDescent="0.35">
      <c r="B26473" s="31"/>
      <c r="C26473" s="31"/>
    </row>
    <row r="26474" spans="2:3" x14ac:dyDescent="0.35">
      <c r="B26474" s="31"/>
      <c r="C26474" s="31"/>
    </row>
    <row r="26475" spans="2:3" x14ac:dyDescent="0.35">
      <c r="B26475" s="31"/>
      <c r="C26475" s="31"/>
    </row>
    <row r="26476" spans="2:3" x14ac:dyDescent="0.35">
      <c r="B26476" s="31"/>
      <c r="C26476" s="31"/>
    </row>
    <row r="26477" spans="2:3" x14ac:dyDescent="0.35">
      <c r="B26477" s="31"/>
      <c r="C26477" s="31"/>
    </row>
    <row r="26478" spans="2:3" x14ac:dyDescent="0.35">
      <c r="B26478" s="31"/>
      <c r="C26478" s="31"/>
    </row>
    <row r="26479" spans="2:3" x14ac:dyDescent="0.35">
      <c r="B26479" s="31"/>
      <c r="C26479" s="31"/>
    </row>
    <row r="26480" spans="2:3" x14ac:dyDescent="0.35">
      <c r="B26480" s="31"/>
      <c r="C26480" s="31"/>
    </row>
    <row r="26481" spans="2:3" x14ac:dyDescent="0.35">
      <c r="B26481" s="31"/>
      <c r="C26481" s="31"/>
    </row>
    <row r="26482" spans="2:3" x14ac:dyDescent="0.35">
      <c r="B26482" s="31"/>
      <c r="C26482" s="31"/>
    </row>
    <row r="26483" spans="2:3" x14ac:dyDescent="0.35">
      <c r="B26483" s="31"/>
      <c r="C26483" s="31"/>
    </row>
    <row r="26484" spans="2:3" x14ac:dyDescent="0.35">
      <c r="B26484" s="31"/>
      <c r="C26484" s="31"/>
    </row>
    <row r="26485" spans="2:3" x14ac:dyDescent="0.35">
      <c r="B26485" s="31"/>
      <c r="C26485" s="31"/>
    </row>
    <row r="26486" spans="2:3" x14ac:dyDescent="0.35">
      <c r="B26486" s="31"/>
      <c r="C26486" s="31"/>
    </row>
    <row r="26487" spans="2:3" x14ac:dyDescent="0.35">
      <c r="B26487" s="31"/>
      <c r="C26487" s="31"/>
    </row>
    <row r="26488" spans="2:3" x14ac:dyDescent="0.35">
      <c r="B26488" s="31"/>
      <c r="C26488" s="31"/>
    </row>
    <row r="26489" spans="2:3" x14ac:dyDescent="0.35">
      <c r="B26489" s="31"/>
      <c r="C26489" s="31"/>
    </row>
    <row r="26490" spans="2:3" x14ac:dyDescent="0.35">
      <c r="B26490" s="31"/>
      <c r="C26490" s="31"/>
    </row>
    <row r="26491" spans="2:3" x14ac:dyDescent="0.35">
      <c r="B26491" s="31"/>
      <c r="C26491" s="31"/>
    </row>
    <row r="26492" spans="2:3" x14ac:dyDescent="0.35">
      <c r="B26492" s="31"/>
      <c r="C26492" s="31"/>
    </row>
    <row r="26493" spans="2:3" x14ac:dyDescent="0.35">
      <c r="B26493" s="31"/>
      <c r="C26493" s="31"/>
    </row>
    <row r="26494" spans="2:3" x14ac:dyDescent="0.35">
      <c r="B26494" s="31"/>
      <c r="C26494" s="31"/>
    </row>
    <row r="26495" spans="2:3" x14ac:dyDescent="0.35">
      <c r="B26495" s="31"/>
      <c r="C26495" s="31"/>
    </row>
    <row r="26496" spans="2:3" x14ac:dyDescent="0.35">
      <c r="B26496" s="31"/>
      <c r="C26496" s="31"/>
    </row>
    <row r="26497" spans="2:3" x14ac:dyDescent="0.35">
      <c r="B26497" s="31"/>
      <c r="C26497" s="31"/>
    </row>
    <row r="26498" spans="2:3" x14ac:dyDescent="0.35">
      <c r="B26498" s="31"/>
      <c r="C26498" s="31"/>
    </row>
    <row r="26499" spans="2:3" x14ac:dyDescent="0.35">
      <c r="B26499" s="31"/>
      <c r="C26499" s="31"/>
    </row>
    <row r="26500" spans="2:3" x14ac:dyDescent="0.35">
      <c r="B26500" s="31"/>
      <c r="C26500" s="31"/>
    </row>
    <row r="26501" spans="2:3" x14ac:dyDescent="0.35">
      <c r="B26501" s="31"/>
      <c r="C26501" s="31"/>
    </row>
    <row r="26502" spans="2:3" x14ac:dyDescent="0.35">
      <c r="B26502" s="31"/>
      <c r="C26502" s="31"/>
    </row>
    <row r="26503" spans="2:3" x14ac:dyDescent="0.35">
      <c r="B26503" s="31"/>
      <c r="C26503" s="31"/>
    </row>
    <row r="26504" spans="2:3" x14ac:dyDescent="0.35">
      <c r="B26504" s="31"/>
      <c r="C26504" s="31"/>
    </row>
    <row r="26505" spans="2:3" x14ac:dyDescent="0.35">
      <c r="B26505" s="31"/>
      <c r="C26505" s="31"/>
    </row>
    <row r="26506" spans="2:3" x14ac:dyDescent="0.35">
      <c r="B26506" s="31"/>
      <c r="C26506" s="31"/>
    </row>
    <row r="26507" spans="2:3" x14ac:dyDescent="0.35">
      <c r="B26507" s="31"/>
      <c r="C26507" s="31"/>
    </row>
    <row r="26508" spans="2:3" x14ac:dyDescent="0.35">
      <c r="B26508" s="31"/>
      <c r="C26508" s="31"/>
    </row>
    <row r="26509" spans="2:3" x14ac:dyDescent="0.35">
      <c r="B26509" s="31"/>
      <c r="C26509" s="31"/>
    </row>
    <row r="26510" spans="2:3" x14ac:dyDescent="0.35">
      <c r="B26510" s="31"/>
      <c r="C26510" s="31"/>
    </row>
    <row r="26511" spans="2:3" x14ac:dyDescent="0.35">
      <c r="B26511" s="31"/>
      <c r="C26511" s="31"/>
    </row>
    <row r="26512" spans="2:3" x14ac:dyDescent="0.35">
      <c r="B26512" s="31"/>
      <c r="C26512" s="31"/>
    </row>
    <row r="26513" spans="2:3" x14ac:dyDescent="0.35">
      <c r="B26513" s="31"/>
      <c r="C26513" s="31"/>
    </row>
    <row r="26514" spans="2:3" x14ac:dyDescent="0.35">
      <c r="B26514" s="31"/>
      <c r="C26514" s="31"/>
    </row>
    <row r="26515" spans="2:3" x14ac:dyDescent="0.35">
      <c r="B26515" s="31"/>
      <c r="C26515" s="31"/>
    </row>
    <row r="26516" spans="2:3" x14ac:dyDescent="0.35">
      <c r="B26516" s="31"/>
      <c r="C26516" s="31"/>
    </row>
    <row r="26517" spans="2:3" x14ac:dyDescent="0.35">
      <c r="B26517" s="31"/>
      <c r="C26517" s="31"/>
    </row>
    <row r="26518" spans="2:3" x14ac:dyDescent="0.35">
      <c r="B26518" s="31"/>
      <c r="C26518" s="31"/>
    </row>
    <row r="26519" spans="2:3" x14ac:dyDescent="0.35">
      <c r="B26519" s="31"/>
      <c r="C26519" s="31"/>
    </row>
    <row r="26520" spans="2:3" x14ac:dyDescent="0.35">
      <c r="B26520" s="31"/>
      <c r="C26520" s="31"/>
    </row>
    <row r="26521" spans="2:3" x14ac:dyDescent="0.35">
      <c r="B26521" s="31"/>
      <c r="C26521" s="31"/>
    </row>
    <row r="26522" spans="2:3" x14ac:dyDescent="0.35">
      <c r="B26522" s="31"/>
      <c r="C26522" s="31"/>
    </row>
    <row r="26523" spans="2:3" x14ac:dyDescent="0.35">
      <c r="B26523" s="31"/>
      <c r="C26523" s="31"/>
    </row>
    <row r="26524" spans="2:3" x14ac:dyDescent="0.35">
      <c r="B26524" s="31"/>
      <c r="C26524" s="31"/>
    </row>
    <row r="26525" spans="2:3" x14ac:dyDescent="0.35">
      <c r="B26525" s="31"/>
      <c r="C26525" s="31"/>
    </row>
    <row r="26526" spans="2:3" x14ac:dyDescent="0.35">
      <c r="B26526" s="31"/>
      <c r="C26526" s="31"/>
    </row>
    <row r="26527" spans="2:3" x14ac:dyDescent="0.35">
      <c r="B26527" s="31"/>
      <c r="C26527" s="31"/>
    </row>
    <row r="26528" spans="2:3" x14ac:dyDescent="0.35">
      <c r="B26528" s="31"/>
      <c r="C26528" s="31"/>
    </row>
    <row r="26529" spans="2:3" x14ac:dyDescent="0.35">
      <c r="B26529" s="31"/>
      <c r="C26529" s="31"/>
    </row>
    <row r="26530" spans="2:3" x14ac:dyDescent="0.35">
      <c r="B26530" s="31"/>
      <c r="C26530" s="31"/>
    </row>
    <row r="26531" spans="2:3" x14ac:dyDescent="0.35">
      <c r="B26531" s="31"/>
      <c r="C26531" s="31"/>
    </row>
    <row r="26532" spans="2:3" x14ac:dyDescent="0.35">
      <c r="B26532" s="31"/>
      <c r="C26532" s="31"/>
    </row>
    <row r="26533" spans="2:3" x14ac:dyDescent="0.35">
      <c r="B26533" s="31"/>
      <c r="C26533" s="31"/>
    </row>
    <row r="26534" spans="2:3" x14ac:dyDescent="0.35">
      <c r="B26534" s="31"/>
      <c r="C26534" s="31"/>
    </row>
    <row r="26535" spans="2:3" x14ac:dyDescent="0.35">
      <c r="B26535" s="31"/>
      <c r="C26535" s="31"/>
    </row>
    <row r="26536" spans="2:3" x14ac:dyDescent="0.35">
      <c r="B26536" s="31"/>
      <c r="C26536" s="31"/>
    </row>
    <row r="26537" spans="2:3" x14ac:dyDescent="0.35">
      <c r="B26537" s="31"/>
      <c r="C26537" s="31"/>
    </row>
    <row r="26538" spans="2:3" x14ac:dyDescent="0.35">
      <c r="B26538" s="31"/>
      <c r="C26538" s="31"/>
    </row>
    <row r="26539" spans="2:3" x14ac:dyDescent="0.35">
      <c r="B26539" s="31"/>
      <c r="C26539" s="31"/>
    </row>
    <row r="26540" spans="2:3" x14ac:dyDescent="0.35">
      <c r="B26540" s="31"/>
      <c r="C26540" s="31"/>
    </row>
    <row r="26541" spans="2:3" x14ac:dyDescent="0.35">
      <c r="B26541" s="31"/>
      <c r="C26541" s="31"/>
    </row>
    <row r="26542" spans="2:3" x14ac:dyDescent="0.35">
      <c r="B26542" s="31"/>
      <c r="C26542" s="31"/>
    </row>
    <row r="26543" spans="2:3" x14ac:dyDescent="0.35">
      <c r="B26543" s="31"/>
      <c r="C26543" s="31"/>
    </row>
    <row r="26544" spans="2:3" x14ac:dyDescent="0.35">
      <c r="B26544" s="31"/>
      <c r="C26544" s="31"/>
    </row>
    <row r="26545" spans="2:3" x14ac:dyDescent="0.35">
      <c r="B26545" s="31"/>
      <c r="C26545" s="31"/>
    </row>
    <row r="26546" spans="2:3" x14ac:dyDescent="0.35">
      <c r="B26546" s="31"/>
      <c r="C26546" s="31"/>
    </row>
    <row r="26547" spans="2:3" x14ac:dyDescent="0.35">
      <c r="B26547" s="31"/>
      <c r="C26547" s="31"/>
    </row>
    <row r="26548" spans="2:3" x14ac:dyDescent="0.35">
      <c r="B26548" s="31"/>
      <c r="C26548" s="31"/>
    </row>
    <row r="26549" spans="2:3" x14ac:dyDescent="0.35">
      <c r="B26549" s="31"/>
      <c r="C26549" s="31"/>
    </row>
    <row r="26550" spans="2:3" x14ac:dyDescent="0.35">
      <c r="B26550" s="31"/>
      <c r="C26550" s="31"/>
    </row>
    <row r="26551" spans="2:3" x14ac:dyDescent="0.35">
      <c r="B26551" s="31"/>
      <c r="C26551" s="31"/>
    </row>
    <row r="26552" spans="2:3" x14ac:dyDescent="0.35">
      <c r="B26552" s="31"/>
      <c r="C26552" s="31"/>
    </row>
    <row r="26553" spans="2:3" x14ac:dyDescent="0.35">
      <c r="B26553" s="31"/>
      <c r="C26553" s="31"/>
    </row>
    <row r="26554" spans="2:3" x14ac:dyDescent="0.35">
      <c r="B26554" s="31"/>
      <c r="C26554" s="31"/>
    </row>
    <row r="26555" spans="2:3" x14ac:dyDescent="0.35">
      <c r="B26555" s="31"/>
      <c r="C26555" s="31"/>
    </row>
    <row r="26556" spans="2:3" x14ac:dyDescent="0.35">
      <c r="B26556" s="31"/>
      <c r="C26556" s="31"/>
    </row>
    <row r="26557" spans="2:3" x14ac:dyDescent="0.35">
      <c r="B26557" s="31"/>
      <c r="C26557" s="31"/>
    </row>
    <row r="26558" spans="2:3" x14ac:dyDescent="0.35">
      <c r="B26558" s="31"/>
      <c r="C26558" s="31"/>
    </row>
    <row r="26559" spans="2:3" x14ac:dyDescent="0.35">
      <c r="B26559" s="31"/>
      <c r="C26559" s="31"/>
    </row>
    <row r="26560" spans="2:3" x14ac:dyDescent="0.35">
      <c r="B26560" s="31"/>
      <c r="C26560" s="31"/>
    </row>
    <row r="26561" spans="2:3" x14ac:dyDescent="0.35">
      <c r="B26561" s="31"/>
      <c r="C26561" s="31"/>
    </row>
    <row r="26562" spans="2:3" x14ac:dyDescent="0.35">
      <c r="B26562" s="31"/>
      <c r="C26562" s="31"/>
    </row>
    <row r="26563" spans="2:3" x14ac:dyDescent="0.35">
      <c r="B26563" s="31"/>
      <c r="C26563" s="31"/>
    </row>
    <row r="26564" spans="2:3" x14ac:dyDescent="0.35">
      <c r="B26564" s="31"/>
      <c r="C26564" s="31"/>
    </row>
    <row r="26565" spans="2:3" x14ac:dyDescent="0.35">
      <c r="B26565" s="31"/>
      <c r="C26565" s="31"/>
    </row>
    <row r="26566" spans="2:3" x14ac:dyDescent="0.35">
      <c r="B26566" s="31"/>
      <c r="C26566" s="31"/>
    </row>
    <row r="26567" spans="2:3" x14ac:dyDescent="0.35">
      <c r="B26567" s="31"/>
      <c r="C26567" s="31"/>
    </row>
    <row r="26568" spans="2:3" x14ac:dyDescent="0.35">
      <c r="B26568" s="31"/>
      <c r="C26568" s="31"/>
    </row>
    <row r="26569" spans="2:3" x14ac:dyDescent="0.35">
      <c r="B26569" s="31"/>
      <c r="C26569" s="31"/>
    </row>
    <row r="26570" spans="2:3" x14ac:dyDescent="0.35">
      <c r="B26570" s="31"/>
      <c r="C26570" s="31"/>
    </row>
    <row r="26571" spans="2:3" x14ac:dyDescent="0.35">
      <c r="B26571" s="31"/>
      <c r="C26571" s="31"/>
    </row>
    <row r="26572" spans="2:3" x14ac:dyDescent="0.35">
      <c r="B26572" s="31"/>
      <c r="C26572" s="31"/>
    </row>
    <row r="26573" spans="2:3" x14ac:dyDescent="0.35">
      <c r="B26573" s="31"/>
      <c r="C26573" s="31"/>
    </row>
    <row r="26574" spans="2:3" x14ac:dyDescent="0.35">
      <c r="B26574" s="31"/>
      <c r="C26574" s="31"/>
    </row>
    <row r="26575" spans="2:3" x14ac:dyDescent="0.35">
      <c r="B26575" s="31"/>
      <c r="C26575" s="31"/>
    </row>
    <row r="26576" spans="2:3" x14ac:dyDescent="0.35">
      <c r="B26576" s="31"/>
      <c r="C26576" s="31"/>
    </row>
    <row r="26577" spans="2:3" x14ac:dyDescent="0.35">
      <c r="B26577" s="31"/>
      <c r="C26577" s="31"/>
    </row>
    <row r="26578" spans="2:3" x14ac:dyDescent="0.35">
      <c r="B26578" s="31"/>
      <c r="C26578" s="31"/>
    </row>
    <row r="26579" spans="2:3" x14ac:dyDescent="0.35">
      <c r="B26579" s="31"/>
      <c r="C26579" s="31"/>
    </row>
    <row r="26580" spans="2:3" x14ac:dyDescent="0.35">
      <c r="B26580" s="31"/>
      <c r="C26580" s="31"/>
    </row>
    <row r="26581" spans="2:3" x14ac:dyDescent="0.35">
      <c r="B26581" s="31"/>
      <c r="C26581" s="31"/>
    </row>
    <row r="26582" spans="2:3" x14ac:dyDescent="0.35">
      <c r="B26582" s="31"/>
      <c r="C26582" s="31"/>
    </row>
    <row r="26583" spans="2:3" x14ac:dyDescent="0.35">
      <c r="B26583" s="31"/>
      <c r="C26583" s="31"/>
    </row>
    <row r="26584" spans="2:3" x14ac:dyDescent="0.35">
      <c r="B26584" s="31"/>
      <c r="C26584" s="31"/>
    </row>
    <row r="26585" spans="2:3" x14ac:dyDescent="0.35">
      <c r="B26585" s="31"/>
      <c r="C26585" s="31"/>
    </row>
    <row r="26586" spans="2:3" x14ac:dyDescent="0.35">
      <c r="B26586" s="31"/>
      <c r="C26586" s="31"/>
    </row>
    <row r="26587" spans="2:3" x14ac:dyDescent="0.35">
      <c r="B26587" s="31"/>
      <c r="C26587" s="31"/>
    </row>
    <row r="26588" spans="2:3" x14ac:dyDescent="0.35">
      <c r="B26588" s="31"/>
      <c r="C26588" s="31"/>
    </row>
    <row r="26589" spans="2:3" x14ac:dyDescent="0.35">
      <c r="B26589" s="31"/>
      <c r="C26589" s="31"/>
    </row>
    <row r="26590" spans="2:3" x14ac:dyDescent="0.35">
      <c r="B26590" s="31"/>
      <c r="C26590" s="31"/>
    </row>
    <row r="26591" spans="2:3" x14ac:dyDescent="0.35">
      <c r="B26591" s="31"/>
      <c r="C26591" s="31"/>
    </row>
    <row r="26592" spans="2:3" x14ac:dyDescent="0.35">
      <c r="B26592" s="31"/>
      <c r="C26592" s="31"/>
    </row>
    <row r="26593" spans="2:3" x14ac:dyDescent="0.35">
      <c r="B26593" s="31"/>
      <c r="C26593" s="31"/>
    </row>
    <row r="26594" spans="2:3" x14ac:dyDescent="0.35">
      <c r="B26594" s="31"/>
      <c r="C26594" s="31"/>
    </row>
    <row r="26595" spans="2:3" x14ac:dyDescent="0.35">
      <c r="B26595" s="31"/>
      <c r="C26595" s="31"/>
    </row>
    <row r="26596" spans="2:3" x14ac:dyDescent="0.35">
      <c r="B26596" s="31"/>
      <c r="C26596" s="31"/>
    </row>
    <row r="26597" spans="2:3" x14ac:dyDescent="0.35">
      <c r="B26597" s="31"/>
      <c r="C26597" s="31"/>
    </row>
    <row r="26598" spans="2:3" x14ac:dyDescent="0.35">
      <c r="B26598" s="31"/>
      <c r="C26598" s="31"/>
    </row>
    <row r="26599" spans="2:3" x14ac:dyDescent="0.35">
      <c r="B26599" s="31"/>
      <c r="C26599" s="31"/>
    </row>
    <row r="26600" spans="2:3" x14ac:dyDescent="0.35">
      <c r="B26600" s="31"/>
      <c r="C26600" s="31"/>
    </row>
    <row r="26601" spans="2:3" x14ac:dyDescent="0.35">
      <c r="B26601" s="31"/>
      <c r="C26601" s="31"/>
    </row>
    <row r="26602" spans="2:3" x14ac:dyDescent="0.35">
      <c r="B26602" s="31"/>
      <c r="C26602" s="31"/>
    </row>
    <row r="26603" spans="2:3" x14ac:dyDescent="0.35">
      <c r="B26603" s="31"/>
      <c r="C26603" s="31"/>
    </row>
    <row r="26604" spans="2:3" x14ac:dyDescent="0.35">
      <c r="B26604" s="31"/>
      <c r="C26604" s="31"/>
    </row>
    <row r="26605" spans="2:3" x14ac:dyDescent="0.35">
      <c r="B26605" s="31"/>
      <c r="C26605" s="31"/>
    </row>
    <row r="26606" spans="2:3" x14ac:dyDescent="0.35">
      <c r="B26606" s="31"/>
      <c r="C26606" s="31"/>
    </row>
    <row r="26607" spans="2:3" x14ac:dyDescent="0.35">
      <c r="B26607" s="31"/>
      <c r="C26607" s="31"/>
    </row>
    <row r="26608" spans="2:3" x14ac:dyDescent="0.35">
      <c r="B26608" s="31"/>
      <c r="C26608" s="31"/>
    </row>
    <row r="26609" spans="2:3" x14ac:dyDescent="0.35">
      <c r="B26609" s="31"/>
      <c r="C26609" s="31"/>
    </row>
    <row r="26610" spans="2:3" x14ac:dyDescent="0.35">
      <c r="B26610" s="31"/>
      <c r="C26610" s="31"/>
    </row>
    <row r="26611" spans="2:3" x14ac:dyDescent="0.35">
      <c r="B26611" s="31"/>
      <c r="C26611" s="31"/>
    </row>
    <row r="26612" spans="2:3" x14ac:dyDescent="0.35">
      <c r="B26612" s="31"/>
      <c r="C26612" s="31"/>
    </row>
    <row r="26613" spans="2:3" x14ac:dyDescent="0.35">
      <c r="B26613" s="31"/>
      <c r="C26613" s="31"/>
    </row>
    <row r="26614" spans="2:3" x14ac:dyDescent="0.35">
      <c r="B26614" s="31"/>
      <c r="C26614" s="31"/>
    </row>
    <row r="26615" spans="2:3" x14ac:dyDescent="0.35">
      <c r="B26615" s="31"/>
      <c r="C26615" s="31"/>
    </row>
    <row r="26616" spans="2:3" x14ac:dyDescent="0.35">
      <c r="B26616" s="31"/>
      <c r="C26616" s="31"/>
    </row>
    <row r="26617" spans="2:3" x14ac:dyDescent="0.35">
      <c r="B26617" s="31"/>
      <c r="C26617" s="31"/>
    </row>
    <row r="26618" spans="2:3" x14ac:dyDescent="0.35">
      <c r="B26618" s="31"/>
      <c r="C26618" s="31"/>
    </row>
    <row r="26619" spans="2:3" x14ac:dyDescent="0.35">
      <c r="B26619" s="31"/>
      <c r="C26619" s="31"/>
    </row>
    <row r="26620" spans="2:3" x14ac:dyDescent="0.35">
      <c r="B26620" s="31"/>
      <c r="C26620" s="31"/>
    </row>
    <row r="26621" spans="2:3" x14ac:dyDescent="0.35">
      <c r="B26621" s="31"/>
      <c r="C26621" s="31"/>
    </row>
    <row r="26622" spans="2:3" x14ac:dyDescent="0.35">
      <c r="B26622" s="31"/>
      <c r="C26622" s="31"/>
    </row>
    <row r="26623" spans="2:3" x14ac:dyDescent="0.35">
      <c r="B26623" s="31"/>
      <c r="C26623" s="31"/>
    </row>
    <row r="26624" spans="2:3" x14ac:dyDescent="0.35">
      <c r="B26624" s="31"/>
      <c r="C26624" s="31"/>
    </row>
    <row r="26625" spans="2:3" x14ac:dyDescent="0.35">
      <c r="B26625" s="31"/>
      <c r="C26625" s="31"/>
    </row>
    <row r="26626" spans="2:3" x14ac:dyDescent="0.35">
      <c r="B26626" s="31"/>
      <c r="C26626" s="31"/>
    </row>
    <row r="26627" spans="2:3" x14ac:dyDescent="0.35">
      <c r="B26627" s="31"/>
      <c r="C26627" s="31"/>
    </row>
    <row r="26628" spans="2:3" x14ac:dyDescent="0.35">
      <c r="B26628" s="31"/>
      <c r="C26628" s="31"/>
    </row>
    <row r="26629" spans="2:3" x14ac:dyDescent="0.35">
      <c r="B26629" s="31"/>
      <c r="C26629" s="31"/>
    </row>
    <row r="26630" spans="2:3" x14ac:dyDescent="0.35">
      <c r="B26630" s="31"/>
      <c r="C26630" s="31"/>
    </row>
    <row r="26631" spans="2:3" x14ac:dyDescent="0.35">
      <c r="B26631" s="31"/>
      <c r="C26631" s="31"/>
    </row>
    <row r="26632" spans="2:3" x14ac:dyDescent="0.35">
      <c r="B26632" s="31"/>
      <c r="C26632" s="31"/>
    </row>
    <row r="26633" spans="2:3" x14ac:dyDescent="0.35">
      <c r="B26633" s="31"/>
      <c r="C26633" s="31"/>
    </row>
    <row r="26634" spans="2:3" x14ac:dyDescent="0.35">
      <c r="B26634" s="31"/>
      <c r="C26634" s="31"/>
    </row>
    <row r="26635" spans="2:3" x14ac:dyDescent="0.35">
      <c r="B26635" s="31"/>
      <c r="C26635" s="31"/>
    </row>
    <row r="26636" spans="2:3" x14ac:dyDescent="0.35">
      <c r="B26636" s="31"/>
      <c r="C26636" s="31"/>
    </row>
    <row r="26637" spans="2:3" x14ac:dyDescent="0.35">
      <c r="B26637" s="31"/>
      <c r="C26637" s="31"/>
    </row>
    <row r="26638" spans="2:3" x14ac:dyDescent="0.35">
      <c r="B26638" s="31"/>
      <c r="C26638" s="31"/>
    </row>
    <row r="26639" spans="2:3" x14ac:dyDescent="0.35">
      <c r="B26639" s="31"/>
      <c r="C26639" s="31"/>
    </row>
    <row r="26640" spans="2:3" x14ac:dyDescent="0.35">
      <c r="B26640" s="31"/>
      <c r="C26640" s="31"/>
    </row>
    <row r="26641" spans="2:3" x14ac:dyDescent="0.35">
      <c r="B26641" s="31"/>
      <c r="C26641" s="31"/>
    </row>
    <row r="26642" spans="2:3" x14ac:dyDescent="0.35">
      <c r="B26642" s="31"/>
      <c r="C26642" s="31"/>
    </row>
    <row r="26643" spans="2:3" x14ac:dyDescent="0.35">
      <c r="B26643" s="31"/>
      <c r="C26643" s="31"/>
    </row>
    <row r="26644" spans="2:3" x14ac:dyDescent="0.35">
      <c r="B26644" s="31"/>
      <c r="C26644" s="31"/>
    </row>
    <row r="26645" spans="2:3" x14ac:dyDescent="0.35">
      <c r="B26645" s="31"/>
      <c r="C26645" s="31"/>
    </row>
    <row r="26646" spans="2:3" x14ac:dyDescent="0.35">
      <c r="B26646" s="31"/>
      <c r="C26646" s="31"/>
    </row>
    <row r="26647" spans="2:3" x14ac:dyDescent="0.35">
      <c r="B26647" s="31"/>
      <c r="C26647" s="31"/>
    </row>
    <row r="26648" spans="2:3" x14ac:dyDescent="0.35">
      <c r="B26648" s="31"/>
      <c r="C26648" s="31"/>
    </row>
    <row r="26649" spans="2:3" x14ac:dyDescent="0.35">
      <c r="B26649" s="31"/>
      <c r="C26649" s="31"/>
    </row>
    <row r="26650" spans="2:3" x14ac:dyDescent="0.35">
      <c r="B26650" s="31"/>
      <c r="C26650" s="31"/>
    </row>
    <row r="26651" spans="2:3" x14ac:dyDescent="0.35">
      <c r="B26651" s="31"/>
      <c r="C26651" s="31"/>
    </row>
    <row r="26652" spans="2:3" x14ac:dyDescent="0.35">
      <c r="B26652" s="31"/>
      <c r="C26652" s="31"/>
    </row>
    <row r="26653" spans="2:3" x14ac:dyDescent="0.35">
      <c r="B26653" s="31"/>
      <c r="C26653" s="31"/>
    </row>
    <row r="26654" spans="2:3" x14ac:dyDescent="0.35">
      <c r="B26654" s="31"/>
      <c r="C26654" s="31"/>
    </row>
    <row r="26655" spans="2:3" x14ac:dyDescent="0.35">
      <c r="B26655" s="31"/>
      <c r="C26655" s="31"/>
    </row>
    <row r="26656" spans="2:3" x14ac:dyDescent="0.35">
      <c r="B26656" s="31"/>
      <c r="C26656" s="31"/>
    </row>
    <row r="26657" spans="2:3" x14ac:dyDescent="0.35">
      <c r="B26657" s="31"/>
      <c r="C26657" s="31"/>
    </row>
    <row r="26658" spans="2:3" x14ac:dyDescent="0.35">
      <c r="B26658" s="31"/>
      <c r="C26658" s="31"/>
    </row>
    <row r="26659" spans="2:3" x14ac:dyDescent="0.35">
      <c r="B26659" s="31"/>
      <c r="C26659" s="31"/>
    </row>
    <row r="26660" spans="2:3" x14ac:dyDescent="0.35">
      <c r="B26660" s="31"/>
      <c r="C26660" s="31"/>
    </row>
    <row r="26661" spans="2:3" x14ac:dyDescent="0.35">
      <c r="B26661" s="31"/>
      <c r="C26661" s="31"/>
    </row>
    <row r="26662" spans="2:3" x14ac:dyDescent="0.35">
      <c r="B26662" s="31"/>
      <c r="C26662" s="31"/>
    </row>
    <row r="26663" spans="2:3" x14ac:dyDescent="0.35">
      <c r="B26663" s="31"/>
      <c r="C26663" s="31"/>
    </row>
    <row r="26664" spans="2:3" x14ac:dyDescent="0.35">
      <c r="B26664" s="31"/>
      <c r="C26664" s="31"/>
    </row>
    <row r="26665" spans="2:3" x14ac:dyDescent="0.35">
      <c r="B26665" s="31"/>
      <c r="C26665" s="31"/>
    </row>
    <row r="26666" spans="2:3" x14ac:dyDescent="0.35">
      <c r="B26666" s="31"/>
      <c r="C26666" s="31"/>
    </row>
    <row r="26667" spans="2:3" x14ac:dyDescent="0.35">
      <c r="B26667" s="31"/>
      <c r="C26667" s="31"/>
    </row>
    <row r="26668" spans="2:3" x14ac:dyDescent="0.35">
      <c r="B26668" s="31"/>
      <c r="C26668" s="31"/>
    </row>
    <row r="26669" spans="2:3" x14ac:dyDescent="0.35">
      <c r="B26669" s="31"/>
      <c r="C26669" s="31"/>
    </row>
    <row r="26670" spans="2:3" x14ac:dyDescent="0.35">
      <c r="B26670" s="31"/>
      <c r="C26670" s="31"/>
    </row>
    <row r="26671" spans="2:3" x14ac:dyDescent="0.35">
      <c r="B26671" s="31"/>
      <c r="C26671" s="31"/>
    </row>
    <row r="26672" spans="2:3" x14ac:dyDescent="0.35">
      <c r="B26672" s="31"/>
      <c r="C26672" s="31"/>
    </row>
    <row r="26673" spans="2:3" x14ac:dyDescent="0.35">
      <c r="B26673" s="31"/>
      <c r="C26673" s="31"/>
    </row>
    <row r="26674" spans="2:3" x14ac:dyDescent="0.35">
      <c r="B26674" s="31"/>
      <c r="C26674" s="31"/>
    </row>
    <row r="26675" spans="2:3" x14ac:dyDescent="0.35">
      <c r="B26675" s="31"/>
      <c r="C26675" s="31"/>
    </row>
    <row r="26676" spans="2:3" x14ac:dyDescent="0.35">
      <c r="B26676" s="31"/>
      <c r="C26676" s="31"/>
    </row>
    <row r="26677" spans="2:3" x14ac:dyDescent="0.35">
      <c r="B26677" s="31"/>
      <c r="C26677" s="31"/>
    </row>
    <row r="26678" spans="2:3" x14ac:dyDescent="0.35">
      <c r="B26678" s="31"/>
      <c r="C26678" s="31"/>
    </row>
    <row r="26679" spans="2:3" x14ac:dyDescent="0.35">
      <c r="B26679" s="31"/>
      <c r="C26679" s="31"/>
    </row>
    <row r="26680" spans="2:3" x14ac:dyDescent="0.35">
      <c r="B26680" s="31"/>
      <c r="C26680" s="31"/>
    </row>
    <row r="26681" spans="2:3" x14ac:dyDescent="0.35">
      <c r="B26681" s="31"/>
      <c r="C26681" s="31"/>
    </row>
    <row r="26682" spans="2:3" x14ac:dyDescent="0.35">
      <c r="B26682" s="31"/>
      <c r="C26682" s="31"/>
    </row>
    <row r="26683" spans="2:3" x14ac:dyDescent="0.35">
      <c r="B26683" s="31"/>
      <c r="C26683" s="31"/>
    </row>
    <row r="26684" spans="2:3" x14ac:dyDescent="0.35">
      <c r="B26684" s="31"/>
      <c r="C26684" s="31"/>
    </row>
    <row r="26685" spans="2:3" x14ac:dyDescent="0.35">
      <c r="B26685" s="31"/>
      <c r="C26685" s="31"/>
    </row>
    <row r="26686" spans="2:3" x14ac:dyDescent="0.35">
      <c r="B26686" s="31"/>
      <c r="C26686" s="31"/>
    </row>
    <row r="26687" spans="2:3" x14ac:dyDescent="0.35">
      <c r="B26687" s="31"/>
      <c r="C26687" s="31"/>
    </row>
    <row r="26688" spans="2:3" x14ac:dyDescent="0.35">
      <c r="B26688" s="31"/>
      <c r="C26688" s="31"/>
    </row>
    <row r="26689" spans="2:3" x14ac:dyDescent="0.35">
      <c r="B26689" s="31"/>
      <c r="C26689" s="31"/>
    </row>
    <row r="26690" spans="2:3" x14ac:dyDescent="0.35">
      <c r="B26690" s="31"/>
      <c r="C26690" s="31"/>
    </row>
    <row r="26691" spans="2:3" x14ac:dyDescent="0.35">
      <c r="B26691" s="31"/>
      <c r="C26691" s="31"/>
    </row>
    <row r="26692" spans="2:3" x14ac:dyDescent="0.35">
      <c r="B26692" s="31"/>
      <c r="C26692" s="31"/>
    </row>
    <row r="26693" spans="2:3" x14ac:dyDescent="0.35">
      <c r="B26693" s="31"/>
      <c r="C26693" s="31"/>
    </row>
    <row r="26694" spans="2:3" x14ac:dyDescent="0.35">
      <c r="B26694" s="31"/>
      <c r="C26694" s="31"/>
    </row>
    <row r="26695" spans="2:3" x14ac:dyDescent="0.35">
      <c r="B26695" s="31"/>
      <c r="C26695" s="31"/>
    </row>
    <row r="26696" spans="2:3" x14ac:dyDescent="0.35">
      <c r="B26696" s="31"/>
      <c r="C26696" s="31"/>
    </row>
    <row r="26697" spans="2:3" x14ac:dyDescent="0.35">
      <c r="B26697" s="31"/>
      <c r="C26697" s="31"/>
    </row>
    <row r="26698" spans="2:3" x14ac:dyDescent="0.35">
      <c r="B26698" s="31"/>
      <c r="C26698" s="31"/>
    </row>
    <row r="26699" spans="2:3" x14ac:dyDescent="0.35">
      <c r="B26699" s="31"/>
      <c r="C26699" s="31"/>
    </row>
    <row r="26700" spans="2:3" x14ac:dyDescent="0.35">
      <c r="B26700" s="31"/>
      <c r="C26700" s="31"/>
    </row>
    <row r="26701" spans="2:3" x14ac:dyDescent="0.35">
      <c r="B26701" s="31"/>
      <c r="C26701" s="31"/>
    </row>
    <row r="26702" spans="2:3" x14ac:dyDescent="0.35">
      <c r="B26702" s="31"/>
      <c r="C26702" s="31"/>
    </row>
    <row r="26703" spans="2:3" x14ac:dyDescent="0.35">
      <c r="B26703" s="31"/>
      <c r="C26703" s="31"/>
    </row>
    <row r="26704" spans="2:3" x14ac:dyDescent="0.35">
      <c r="B26704" s="31"/>
      <c r="C26704" s="31"/>
    </row>
    <row r="26705" spans="2:3" x14ac:dyDescent="0.35">
      <c r="B26705" s="31"/>
      <c r="C26705" s="31"/>
    </row>
    <row r="26706" spans="2:3" x14ac:dyDescent="0.35">
      <c r="B26706" s="31"/>
      <c r="C26706" s="31"/>
    </row>
    <row r="26707" spans="2:3" x14ac:dyDescent="0.35">
      <c r="B26707" s="31"/>
      <c r="C26707" s="31"/>
    </row>
    <row r="26708" spans="2:3" x14ac:dyDescent="0.35">
      <c r="B26708" s="31"/>
      <c r="C26708" s="31"/>
    </row>
    <row r="26709" spans="2:3" x14ac:dyDescent="0.35">
      <c r="B26709" s="31"/>
      <c r="C26709" s="31"/>
    </row>
    <row r="26710" spans="2:3" x14ac:dyDescent="0.35">
      <c r="B26710" s="31"/>
      <c r="C26710" s="31"/>
    </row>
    <row r="26711" spans="2:3" x14ac:dyDescent="0.35">
      <c r="B26711" s="31"/>
      <c r="C26711" s="31"/>
    </row>
    <row r="26712" spans="2:3" x14ac:dyDescent="0.35">
      <c r="B26712" s="31"/>
      <c r="C26712" s="31"/>
    </row>
    <row r="26713" spans="2:3" x14ac:dyDescent="0.35">
      <c r="B26713" s="31"/>
      <c r="C26713" s="31"/>
    </row>
    <row r="26714" spans="2:3" x14ac:dyDescent="0.35">
      <c r="B26714" s="31"/>
      <c r="C26714" s="31"/>
    </row>
    <row r="26715" spans="2:3" x14ac:dyDescent="0.35">
      <c r="B26715" s="31"/>
      <c r="C26715" s="31"/>
    </row>
    <row r="26716" spans="2:3" x14ac:dyDescent="0.35">
      <c r="B26716" s="31"/>
      <c r="C26716" s="31"/>
    </row>
    <row r="26717" spans="2:3" x14ac:dyDescent="0.35">
      <c r="B26717" s="31"/>
      <c r="C26717" s="31"/>
    </row>
    <row r="26718" spans="2:3" x14ac:dyDescent="0.35">
      <c r="B26718" s="31"/>
      <c r="C26718" s="31"/>
    </row>
    <row r="26719" spans="2:3" x14ac:dyDescent="0.35">
      <c r="B26719" s="31"/>
      <c r="C26719" s="31"/>
    </row>
    <row r="26720" spans="2:3" x14ac:dyDescent="0.35">
      <c r="B26720" s="31"/>
      <c r="C26720" s="31"/>
    </row>
    <row r="26721" spans="2:3" x14ac:dyDescent="0.35">
      <c r="B26721" s="31"/>
      <c r="C26721" s="31"/>
    </row>
    <row r="26722" spans="2:3" x14ac:dyDescent="0.35">
      <c r="B26722" s="31"/>
      <c r="C26722" s="31"/>
    </row>
    <row r="26723" spans="2:3" x14ac:dyDescent="0.35">
      <c r="B26723" s="31"/>
      <c r="C26723" s="31"/>
    </row>
    <row r="26724" spans="2:3" x14ac:dyDescent="0.35">
      <c r="B26724" s="31"/>
      <c r="C26724" s="31"/>
    </row>
    <row r="26725" spans="2:3" x14ac:dyDescent="0.35">
      <c r="B26725" s="31"/>
      <c r="C26725" s="31"/>
    </row>
    <row r="26726" spans="2:3" x14ac:dyDescent="0.35">
      <c r="B26726" s="31"/>
      <c r="C26726" s="31"/>
    </row>
    <row r="26727" spans="2:3" x14ac:dyDescent="0.35">
      <c r="B26727" s="31"/>
      <c r="C26727" s="31"/>
    </row>
    <row r="26728" spans="2:3" x14ac:dyDescent="0.35">
      <c r="B26728" s="31"/>
      <c r="C26728" s="31"/>
    </row>
    <row r="26729" spans="2:3" x14ac:dyDescent="0.35">
      <c r="B26729" s="31"/>
      <c r="C26729" s="31"/>
    </row>
    <row r="26730" spans="2:3" x14ac:dyDescent="0.35">
      <c r="B26730" s="31"/>
      <c r="C26730" s="31"/>
    </row>
    <row r="26731" spans="2:3" x14ac:dyDescent="0.35">
      <c r="B26731" s="31"/>
      <c r="C26731" s="31"/>
    </row>
    <row r="26732" spans="2:3" x14ac:dyDescent="0.35">
      <c r="B26732" s="31"/>
      <c r="C26732" s="31"/>
    </row>
    <row r="26733" spans="2:3" x14ac:dyDescent="0.35">
      <c r="B26733" s="31"/>
      <c r="C26733" s="31"/>
    </row>
    <row r="26734" spans="2:3" x14ac:dyDescent="0.35">
      <c r="B26734" s="31"/>
      <c r="C26734" s="31"/>
    </row>
    <row r="26735" spans="2:3" x14ac:dyDescent="0.35">
      <c r="B26735" s="31"/>
      <c r="C26735" s="31"/>
    </row>
    <row r="26736" spans="2:3" x14ac:dyDescent="0.35">
      <c r="B26736" s="31"/>
      <c r="C26736" s="31"/>
    </row>
    <row r="26737" spans="2:3" x14ac:dyDescent="0.35">
      <c r="B26737" s="31"/>
      <c r="C26737" s="31"/>
    </row>
    <row r="26738" spans="2:3" x14ac:dyDescent="0.35">
      <c r="B26738" s="31"/>
      <c r="C26738" s="31"/>
    </row>
    <row r="26739" spans="2:3" x14ac:dyDescent="0.35">
      <c r="B26739" s="31"/>
      <c r="C26739" s="31"/>
    </row>
    <row r="26740" spans="2:3" x14ac:dyDescent="0.35">
      <c r="B26740" s="31"/>
      <c r="C26740" s="31"/>
    </row>
    <row r="26741" spans="2:3" x14ac:dyDescent="0.35">
      <c r="B26741" s="31"/>
      <c r="C26741" s="31"/>
    </row>
    <row r="26742" spans="2:3" x14ac:dyDescent="0.35">
      <c r="B26742" s="31"/>
      <c r="C26742" s="31"/>
    </row>
    <row r="26743" spans="2:3" x14ac:dyDescent="0.35">
      <c r="B26743" s="31"/>
      <c r="C26743" s="31"/>
    </row>
    <row r="26744" spans="2:3" x14ac:dyDescent="0.35">
      <c r="B26744" s="31"/>
      <c r="C26744" s="31"/>
    </row>
    <row r="26745" spans="2:3" x14ac:dyDescent="0.35">
      <c r="B26745" s="31"/>
      <c r="C26745" s="31"/>
    </row>
    <row r="26746" spans="2:3" x14ac:dyDescent="0.35">
      <c r="B26746" s="31"/>
      <c r="C26746" s="31"/>
    </row>
    <row r="26747" spans="2:3" x14ac:dyDescent="0.35">
      <c r="B26747" s="31"/>
      <c r="C26747" s="31"/>
    </row>
    <row r="26748" spans="2:3" x14ac:dyDescent="0.35">
      <c r="B26748" s="31"/>
      <c r="C26748" s="31"/>
    </row>
    <row r="26749" spans="2:3" x14ac:dyDescent="0.35">
      <c r="B26749" s="31"/>
      <c r="C26749" s="31"/>
    </row>
    <row r="26750" spans="2:3" x14ac:dyDescent="0.35">
      <c r="B26750" s="31"/>
      <c r="C26750" s="31"/>
    </row>
    <row r="26751" spans="2:3" x14ac:dyDescent="0.35">
      <c r="B26751" s="31"/>
      <c r="C26751" s="31"/>
    </row>
    <row r="26752" spans="2:3" x14ac:dyDescent="0.35">
      <c r="B26752" s="31"/>
      <c r="C26752" s="31"/>
    </row>
    <row r="26753" spans="2:3" x14ac:dyDescent="0.35">
      <c r="B26753" s="31"/>
      <c r="C26753" s="31"/>
    </row>
    <row r="26754" spans="2:3" x14ac:dyDescent="0.35">
      <c r="B26754" s="31"/>
      <c r="C26754" s="31"/>
    </row>
    <row r="26755" spans="2:3" x14ac:dyDescent="0.35">
      <c r="B26755" s="31"/>
      <c r="C26755" s="31"/>
    </row>
    <row r="26756" spans="2:3" x14ac:dyDescent="0.35">
      <c r="B26756" s="31"/>
      <c r="C26756" s="31"/>
    </row>
    <row r="26757" spans="2:3" x14ac:dyDescent="0.35">
      <c r="B26757" s="31"/>
      <c r="C26757" s="31"/>
    </row>
    <row r="26758" spans="2:3" x14ac:dyDescent="0.35">
      <c r="B26758" s="31"/>
      <c r="C26758" s="31"/>
    </row>
    <row r="26759" spans="2:3" x14ac:dyDescent="0.35">
      <c r="B26759" s="31"/>
      <c r="C26759" s="31"/>
    </row>
    <row r="26760" spans="2:3" x14ac:dyDescent="0.35">
      <c r="B26760" s="31"/>
      <c r="C26760" s="31"/>
    </row>
    <row r="26761" spans="2:3" x14ac:dyDescent="0.35">
      <c r="B26761" s="31"/>
      <c r="C26761" s="31"/>
    </row>
    <row r="26762" spans="2:3" x14ac:dyDescent="0.35">
      <c r="B26762" s="31"/>
      <c r="C26762" s="31"/>
    </row>
    <row r="26763" spans="2:3" x14ac:dyDescent="0.35">
      <c r="B26763" s="31"/>
      <c r="C26763" s="31"/>
    </row>
    <row r="26764" spans="2:3" x14ac:dyDescent="0.35">
      <c r="B26764" s="31"/>
      <c r="C26764" s="31"/>
    </row>
    <row r="26765" spans="2:3" x14ac:dyDescent="0.35">
      <c r="B26765" s="31"/>
      <c r="C26765" s="31"/>
    </row>
    <row r="26766" spans="2:3" x14ac:dyDescent="0.35">
      <c r="B26766" s="31"/>
      <c r="C26766" s="31"/>
    </row>
    <row r="26767" spans="2:3" x14ac:dyDescent="0.35">
      <c r="B26767" s="31"/>
      <c r="C26767" s="31"/>
    </row>
    <row r="26768" spans="2:3" x14ac:dyDescent="0.35">
      <c r="B26768" s="31"/>
      <c r="C26768" s="31"/>
    </row>
    <row r="26769" spans="2:3" x14ac:dyDescent="0.35">
      <c r="B26769" s="31"/>
      <c r="C26769" s="31"/>
    </row>
    <row r="26770" spans="2:3" x14ac:dyDescent="0.35">
      <c r="B26770" s="31"/>
      <c r="C26770" s="31"/>
    </row>
    <row r="26771" spans="2:3" x14ac:dyDescent="0.35">
      <c r="B26771" s="31"/>
      <c r="C26771" s="31"/>
    </row>
    <row r="26772" spans="2:3" x14ac:dyDescent="0.35">
      <c r="B26772" s="31"/>
      <c r="C26772" s="31"/>
    </row>
    <row r="26773" spans="2:3" x14ac:dyDescent="0.35">
      <c r="B26773" s="31"/>
      <c r="C26773" s="31"/>
    </row>
    <row r="26774" spans="2:3" x14ac:dyDescent="0.35">
      <c r="B26774" s="31"/>
      <c r="C26774" s="31"/>
    </row>
    <row r="26775" spans="2:3" x14ac:dyDescent="0.35">
      <c r="B26775" s="31"/>
      <c r="C26775" s="31"/>
    </row>
    <row r="26776" spans="2:3" x14ac:dyDescent="0.35">
      <c r="B26776" s="31"/>
      <c r="C26776" s="31"/>
    </row>
    <row r="26777" spans="2:3" x14ac:dyDescent="0.35">
      <c r="B26777" s="31"/>
      <c r="C26777" s="31"/>
    </row>
    <row r="26778" spans="2:3" x14ac:dyDescent="0.35">
      <c r="B26778" s="31"/>
      <c r="C26778" s="31"/>
    </row>
    <row r="26779" spans="2:3" x14ac:dyDescent="0.35">
      <c r="B26779" s="31"/>
      <c r="C26779" s="31"/>
    </row>
    <row r="26780" spans="2:3" x14ac:dyDescent="0.35">
      <c r="B26780" s="31"/>
      <c r="C26780" s="31"/>
    </row>
    <row r="26781" spans="2:3" x14ac:dyDescent="0.35">
      <c r="B26781" s="31"/>
      <c r="C26781" s="31"/>
    </row>
    <row r="26782" spans="2:3" x14ac:dyDescent="0.35">
      <c r="B26782" s="31"/>
      <c r="C26782" s="31"/>
    </row>
    <row r="26783" spans="2:3" x14ac:dyDescent="0.35">
      <c r="B26783" s="31"/>
      <c r="C26783" s="31"/>
    </row>
    <row r="26784" spans="2:3" x14ac:dyDescent="0.35">
      <c r="B26784" s="31"/>
      <c r="C26784" s="31"/>
    </row>
    <row r="26785" spans="2:3" x14ac:dyDescent="0.35">
      <c r="B26785" s="31"/>
      <c r="C26785" s="31"/>
    </row>
    <row r="26786" spans="2:3" x14ac:dyDescent="0.35">
      <c r="B26786" s="31"/>
      <c r="C26786" s="31"/>
    </row>
    <row r="26787" spans="2:3" x14ac:dyDescent="0.35">
      <c r="B26787" s="31"/>
      <c r="C26787" s="31"/>
    </row>
    <row r="26788" spans="2:3" x14ac:dyDescent="0.35">
      <c r="B26788" s="31"/>
      <c r="C26788" s="31"/>
    </row>
    <row r="26789" spans="2:3" x14ac:dyDescent="0.35">
      <c r="B26789" s="31"/>
      <c r="C26789" s="31"/>
    </row>
    <row r="26790" spans="2:3" x14ac:dyDescent="0.35">
      <c r="B26790" s="31"/>
      <c r="C26790" s="31"/>
    </row>
    <row r="26791" spans="2:3" x14ac:dyDescent="0.35">
      <c r="B26791" s="31"/>
      <c r="C26791" s="31"/>
    </row>
    <row r="26792" spans="2:3" x14ac:dyDescent="0.35">
      <c r="B26792" s="31"/>
      <c r="C26792" s="31"/>
    </row>
    <row r="26793" spans="2:3" x14ac:dyDescent="0.35">
      <c r="B26793" s="31"/>
      <c r="C26793" s="31"/>
    </row>
    <row r="26794" spans="2:3" x14ac:dyDescent="0.35">
      <c r="B26794" s="31"/>
      <c r="C26794" s="31"/>
    </row>
    <row r="26795" spans="2:3" x14ac:dyDescent="0.35">
      <c r="B26795" s="31"/>
      <c r="C26795" s="31"/>
    </row>
    <row r="26796" spans="2:3" x14ac:dyDescent="0.35">
      <c r="B26796" s="31"/>
      <c r="C26796" s="31"/>
    </row>
    <row r="26797" spans="2:3" x14ac:dyDescent="0.35">
      <c r="B26797" s="31"/>
      <c r="C26797" s="31"/>
    </row>
    <row r="26798" spans="2:3" x14ac:dyDescent="0.35">
      <c r="B26798" s="31"/>
      <c r="C26798" s="31"/>
    </row>
    <row r="26799" spans="2:3" x14ac:dyDescent="0.35">
      <c r="B26799" s="31"/>
      <c r="C26799" s="31"/>
    </row>
    <row r="26800" spans="2:3" x14ac:dyDescent="0.35">
      <c r="B26800" s="31"/>
      <c r="C26800" s="31"/>
    </row>
    <row r="26801" spans="2:3" x14ac:dyDescent="0.35">
      <c r="B26801" s="31"/>
      <c r="C26801" s="31"/>
    </row>
    <row r="26802" spans="2:3" x14ac:dyDescent="0.35">
      <c r="B26802" s="31"/>
      <c r="C26802" s="31"/>
    </row>
    <row r="26803" spans="2:3" x14ac:dyDescent="0.35">
      <c r="B26803" s="31"/>
      <c r="C26803" s="31"/>
    </row>
    <row r="26804" spans="2:3" x14ac:dyDescent="0.35">
      <c r="B26804" s="31"/>
      <c r="C26804" s="31"/>
    </row>
    <row r="26805" spans="2:3" x14ac:dyDescent="0.35">
      <c r="B26805" s="31"/>
      <c r="C26805" s="31"/>
    </row>
    <row r="26806" spans="2:3" x14ac:dyDescent="0.35">
      <c r="B26806" s="31"/>
      <c r="C26806" s="31"/>
    </row>
    <row r="26807" spans="2:3" x14ac:dyDescent="0.35">
      <c r="B26807" s="31"/>
      <c r="C26807" s="31"/>
    </row>
    <row r="26808" spans="2:3" x14ac:dyDescent="0.35">
      <c r="B26808" s="31"/>
      <c r="C26808" s="31"/>
    </row>
    <row r="26809" spans="2:3" x14ac:dyDescent="0.35">
      <c r="B26809" s="31"/>
      <c r="C26809" s="31"/>
    </row>
    <row r="26810" spans="2:3" x14ac:dyDescent="0.35">
      <c r="B26810" s="31"/>
      <c r="C26810" s="31"/>
    </row>
    <row r="26811" spans="2:3" x14ac:dyDescent="0.35">
      <c r="B26811" s="31"/>
      <c r="C26811" s="31"/>
    </row>
    <row r="26812" spans="2:3" x14ac:dyDescent="0.35">
      <c r="B26812" s="31"/>
      <c r="C26812" s="31"/>
    </row>
    <row r="26813" spans="2:3" x14ac:dyDescent="0.35">
      <c r="B26813" s="31"/>
      <c r="C26813" s="31"/>
    </row>
    <row r="26814" spans="2:3" x14ac:dyDescent="0.35">
      <c r="B26814" s="31"/>
      <c r="C26814" s="31"/>
    </row>
    <row r="26815" spans="2:3" x14ac:dyDescent="0.35">
      <c r="B26815" s="31"/>
      <c r="C26815" s="31"/>
    </row>
    <row r="26816" spans="2:3" x14ac:dyDescent="0.35">
      <c r="B26816" s="31"/>
      <c r="C26816" s="31"/>
    </row>
    <row r="26817" spans="2:3" x14ac:dyDescent="0.35">
      <c r="B26817" s="31"/>
      <c r="C26817" s="31"/>
    </row>
    <row r="26818" spans="2:3" x14ac:dyDescent="0.35">
      <c r="B26818" s="31"/>
      <c r="C26818" s="31"/>
    </row>
    <row r="26819" spans="2:3" x14ac:dyDescent="0.35">
      <c r="B26819" s="31"/>
      <c r="C26819" s="31"/>
    </row>
    <row r="26820" spans="2:3" x14ac:dyDescent="0.35">
      <c r="B26820" s="31"/>
      <c r="C26820" s="31"/>
    </row>
    <row r="26821" spans="2:3" x14ac:dyDescent="0.35">
      <c r="B26821" s="31"/>
      <c r="C26821" s="31"/>
    </row>
    <row r="26822" spans="2:3" x14ac:dyDescent="0.35">
      <c r="B26822" s="31"/>
      <c r="C26822" s="31"/>
    </row>
    <row r="26823" spans="2:3" x14ac:dyDescent="0.35">
      <c r="B26823" s="31"/>
      <c r="C26823" s="31"/>
    </row>
    <row r="26824" spans="2:3" x14ac:dyDescent="0.35">
      <c r="B26824" s="31"/>
      <c r="C26824" s="31"/>
    </row>
    <row r="26825" spans="2:3" x14ac:dyDescent="0.35">
      <c r="B26825" s="31"/>
      <c r="C26825" s="31"/>
    </row>
    <row r="26826" spans="2:3" x14ac:dyDescent="0.35">
      <c r="B26826" s="31"/>
      <c r="C26826" s="31"/>
    </row>
    <row r="26827" spans="2:3" x14ac:dyDescent="0.35">
      <c r="B26827" s="31"/>
      <c r="C26827" s="31"/>
    </row>
    <row r="26828" spans="2:3" x14ac:dyDescent="0.35">
      <c r="B26828" s="31"/>
      <c r="C26828" s="31"/>
    </row>
    <row r="26829" spans="2:3" x14ac:dyDescent="0.35">
      <c r="B26829" s="31"/>
      <c r="C26829" s="31"/>
    </row>
    <row r="26830" spans="2:3" x14ac:dyDescent="0.35">
      <c r="B26830" s="31"/>
      <c r="C26830" s="31"/>
    </row>
    <row r="26831" spans="2:3" x14ac:dyDescent="0.35">
      <c r="B26831" s="31"/>
      <c r="C26831" s="31"/>
    </row>
    <row r="26832" spans="2:3" x14ac:dyDescent="0.35">
      <c r="B26832" s="31"/>
      <c r="C26832" s="31"/>
    </row>
    <row r="26833" spans="2:3" x14ac:dyDescent="0.35">
      <c r="B26833" s="31"/>
      <c r="C26833" s="31"/>
    </row>
    <row r="26834" spans="2:3" x14ac:dyDescent="0.35">
      <c r="B26834" s="31"/>
      <c r="C26834" s="31"/>
    </row>
    <row r="26835" spans="2:3" x14ac:dyDescent="0.35">
      <c r="B26835" s="31"/>
      <c r="C26835" s="31"/>
    </row>
    <row r="26836" spans="2:3" x14ac:dyDescent="0.35">
      <c r="B26836" s="31"/>
      <c r="C26836" s="31"/>
    </row>
    <row r="26837" spans="2:3" x14ac:dyDescent="0.35">
      <c r="B26837" s="31"/>
      <c r="C26837" s="31"/>
    </row>
    <row r="26838" spans="2:3" x14ac:dyDescent="0.35">
      <c r="B26838" s="31"/>
      <c r="C26838" s="31"/>
    </row>
    <row r="26839" spans="2:3" x14ac:dyDescent="0.35">
      <c r="B26839" s="31"/>
      <c r="C26839" s="31"/>
    </row>
    <row r="26840" spans="2:3" x14ac:dyDescent="0.35">
      <c r="B26840" s="31"/>
      <c r="C26840" s="31"/>
    </row>
    <row r="26841" spans="2:3" x14ac:dyDescent="0.35">
      <c r="B26841" s="31"/>
      <c r="C26841" s="31"/>
    </row>
    <row r="26842" spans="2:3" x14ac:dyDescent="0.35">
      <c r="B26842" s="31"/>
      <c r="C26842" s="31"/>
    </row>
    <row r="26843" spans="2:3" x14ac:dyDescent="0.35">
      <c r="B26843" s="31"/>
      <c r="C26843" s="31"/>
    </row>
    <row r="26844" spans="2:3" x14ac:dyDescent="0.35">
      <c r="B26844" s="31"/>
      <c r="C26844" s="31"/>
    </row>
    <row r="26845" spans="2:3" x14ac:dyDescent="0.35">
      <c r="B26845" s="31"/>
      <c r="C26845" s="31"/>
    </row>
    <row r="26846" spans="2:3" x14ac:dyDescent="0.35">
      <c r="B26846" s="31"/>
      <c r="C26846" s="31"/>
    </row>
    <row r="26847" spans="2:3" x14ac:dyDescent="0.35">
      <c r="B26847" s="31"/>
      <c r="C26847" s="31"/>
    </row>
    <row r="26848" spans="2:3" x14ac:dyDescent="0.35">
      <c r="B26848" s="31"/>
      <c r="C26848" s="31"/>
    </row>
    <row r="26849" spans="2:3" x14ac:dyDescent="0.35">
      <c r="B26849" s="31"/>
      <c r="C26849" s="31"/>
    </row>
    <row r="26850" spans="2:3" x14ac:dyDescent="0.35">
      <c r="B26850" s="31"/>
      <c r="C26850" s="31"/>
    </row>
    <row r="26851" spans="2:3" x14ac:dyDescent="0.35">
      <c r="B26851" s="31"/>
      <c r="C26851" s="31"/>
    </row>
    <row r="26852" spans="2:3" x14ac:dyDescent="0.35">
      <c r="B26852" s="31"/>
      <c r="C26852" s="31"/>
    </row>
    <row r="26853" spans="2:3" x14ac:dyDescent="0.35">
      <c r="B26853" s="31"/>
      <c r="C26853" s="31"/>
    </row>
    <row r="26854" spans="2:3" x14ac:dyDescent="0.35">
      <c r="B26854" s="31"/>
      <c r="C26854" s="31"/>
    </row>
    <row r="26855" spans="2:3" x14ac:dyDescent="0.35">
      <c r="B26855" s="31"/>
      <c r="C26855" s="31"/>
    </row>
    <row r="26856" spans="2:3" x14ac:dyDescent="0.35">
      <c r="B26856" s="31"/>
      <c r="C26856" s="31"/>
    </row>
    <row r="26857" spans="2:3" x14ac:dyDescent="0.35">
      <c r="B26857" s="31"/>
      <c r="C26857" s="31"/>
    </row>
    <row r="26858" spans="2:3" x14ac:dyDescent="0.35">
      <c r="B26858" s="31"/>
      <c r="C26858" s="31"/>
    </row>
    <row r="26859" spans="2:3" x14ac:dyDescent="0.35">
      <c r="B26859" s="31"/>
      <c r="C26859" s="31"/>
    </row>
    <row r="26860" spans="2:3" x14ac:dyDescent="0.35">
      <c r="B26860" s="31"/>
      <c r="C26860" s="31"/>
    </row>
    <row r="26861" spans="2:3" x14ac:dyDescent="0.35">
      <c r="B26861" s="31"/>
      <c r="C26861" s="31"/>
    </row>
    <row r="26862" spans="2:3" x14ac:dyDescent="0.35">
      <c r="B26862" s="31"/>
      <c r="C26862" s="31"/>
    </row>
    <row r="26863" spans="2:3" x14ac:dyDescent="0.35">
      <c r="B26863" s="31"/>
      <c r="C26863" s="31"/>
    </row>
    <row r="26864" spans="2:3" x14ac:dyDescent="0.35">
      <c r="B26864" s="31"/>
      <c r="C26864" s="31"/>
    </row>
    <row r="26865" spans="2:3" x14ac:dyDescent="0.35">
      <c r="B26865" s="31"/>
      <c r="C26865" s="31"/>
    </row>
    <row r="26866" spans="2:3" x14ac:dyDescent="0.35">
      <c r="B26866" s="31"/>
      <c r="C26866" s="31"/>
    </row>
    <row r="26867" spans="2:3" x14ac:dyDescent="0.35">
      <c r="B26867" s="31"/>
      <c r="C26867" s="31"/>
    </row>
    <row r="26868" spans="2:3" x14ac:dyDescent="0.35">
      <c r="B26868" s="31"/>
      <c r="C26868" s="31"/>
    </row>
    <row r="26869" spans="2:3" x14ac:dyDescent="0.35">
      <c r="B26869" s="31"/>
      <c r="C26869" s="31"/>
    </row>
    <row r="26870" spans="2:3" x14ac:dyDescent="0.35">
      <c r="B26870" s="31"/>
      <c r="C26870" s="31"/>
    </row>
    <row r="26871" spans="2:3" x14ac:dyDescent="0.35">
      <c r="B26871" s="31"/>
      <c r="C26871" s="31"/>
    </row>
    <row r="26872" spans="2:3" x14ac:dyDescent="0.35">
      <c r="B26872" s="31"/>
      <c r="C26872" s="31"/>
    </row>
    <row r="26873" spans="2:3" x14ac:dyDescent="0.35">
      <c r="B26873" s="31"/>
      <c r="C26873" s="31"/>
    </row>
    <row r="26874" spans="2:3" x14ac:dyDescent="0.35">
      <c r="B26874" s="31"/>
      <c r="C26874" s="31"/>
    </row>
    <row r="26875" spans="2:3" x14ac:dyDescent="0.35">
      <c r="B26875" s="31"/>
      <c r="C26875" s="31"/>
    </row>
    <row r="26876" spans="2:3" x14ac:dyDescent="0.35">
      <c r="B26876" s="31"/>
      <c r="C26876" s="31"/>
    </row>
    <row r="26877" spans="2:3" x14ac:dyDescent="0.35">
      <c r="B26877" s="31"/>
      <c r="C26877" s="31"/>
    </row>
    <row r="26878" spans="2:3" x14ac:dyDescent="0.35">
      <c r="B26878" s="31"/>
      <c r="C26878" s="31"/>
    </row>
    <row r="26879" spans="2:3" x14ac:dyDescent="0.35">
      <c r="B26879" s="31"/>
      <c r="C26879" s="31"/>
    </row>
    <row r="26880" spans="2:3" x14ac:dyDescent="0.35">
      <c r="B26880" s="31"/>
      <c r="C26880" s="31"/>
    </row>
    <row r="26881" spans="2:3" x14ac:dyDescent="0.35">
      <c r="B26881" s="31"/>
      <c r="C26881" s="31"/>
    </row>
    <row r="26882" spans="2:3" x14ac:dyDescent="0.35">
      <c r="B26882" s="31"/>
      <c r="C26882" s="31"/>
    </row>
    <row r="26883" spans="2:3" x14ac:dyDescent="0.35">
      <c r="B26883" s="31"/>
      <c r="C26883" s="31"/>
    </row>
    <row r="26884" spans="2:3" x14ac:dyDescent="0.35">
      <c r="B26884" s="31"/>
      <c r="C26884" s="31"/>
    </row>
    <row r="26885" spans="2:3" x14ac:dyDescent="0.35">
      <c r="B26885" s="31"/>
      <c r="C26885" s="31"/>
    </row>
    <row r="26886" spans="2:3" x14ac:dyDescent="0.35">
      <c r="B26886" s="31"/>
      <c r="C26886" s="31"/>
    </row>
    <row r="26887" spans="2:3" x14ac:dyDescent="0.35">
      <c r="B26887" s="31"/>
      <c r="C26887" s="31"/>
    </row>
    <row r="26888" spans="2:3" x14ac:dyDescent="0.35">
      <c r="B26888" s="31"/>
      <c r="C26888" s="31"/>
    </row>
    <row r="26889" spans="2:3" x14ac:dyDescent="0.35">
      <c r="B26889" s="31"/>
      <c r="C26889" s="31"/>
    </row>
    <row r="26890" spans="2:3" x14ac:dyDescent="0.35">
      <c r="B26890" s="31"/>
      <c r="C26890" s="31"/>
    </row>
    <row r="26891" spans="2:3" x14ac:dyDescent="0.35">
      <c r="B26891" s="31"/>
      <c r="C26891" s="31"/>
    </row>
    <row r="26892" spans="2:3" x14ac:dyDescent="0.35">
      <c r="B26892" s="31"/>
      <c r="C26892" s="31"/>
    </row>
    <row r="26893" spans="2:3" x14ac:dyDescent="0.35">
      <c r="B26893" s="31"/>
      <c r="C26893" s="31"/>
    </row>
    <row r="26894" spans="2:3" x14ac:dyDescent="0.35">
      <c r="B26894" s="31"/>
      <c r="C26894" s="31"/>
    </row>
    <row r="26895" spans="2:3" x14ac:dyDescent="0.35">
      <c r="B26895" s="31"/>
      <c r="C26895" s="31"/>
    </row>
    <row r="26896" spans="2:3" x14ac:dyDescent="0.35">
      <c r="B26896" s="31"/>
      <c r="C26896" s="31"/>
    </row>
    <row r="26897" spans="2:3" x14ac:dyDescent="0.35">
      <c r="B26897" s="31"/>
      <c r="C26897" s="31"/>
    </row>
    <row r="26898" spans="2:3" x14ac:dyDescent="0.35">
      <c r="B26898" s="31"/>
      <c r="C26898" s="31"/>
    </row>
    <row r="26899" spans="2:3" x14ac:dyDescent="0.35">
      <c r="B26899" s="31"/>
      <c r="C26899" s="31"/>
    </row>
    <row r="26900" spans="2:3" x14ac:dyDescent="0.35">
      <c r="B26900" s="31"/>
      <c r="C26900" s="31"/>
    </row>
    <row r="26901" spans="2:3" x14ac:dyDescent="0.35">
      <c r="B26901" s="31"/>
      <c r="C26901" s="31"/>
    </row>
    <row r="26902" spans="2:3" x14ac:dyDescent="0.35">
      <c r="B26902" s="31"/>
      <c r="C26902" s="31"/>
    </row>
    <row r="26903" spans="2:3" x14ac:dyDescent="0.35">
      <c r="B26903" s="31"/>
      <c r="C26903" s="31"/>
    </row>
    <row r="26904" spans="2:3" x14ac:dyDescent="0.35">
      <c r="B26904" s="31"/>
      <c r="C26904" s="31"/>
    </row>
    <row r="26905" spans="2:3" x14ac:dyDescent="0.35">
      <c r="B26905" s="31"/>
      <c r="C26905" s="31"/>
    </row>
    <row r="26906" spans="2:3" x14ac:dyDescent="0.35">
      <c r="B26906" s="31"/>
      <c r="C26906" s="31"/>
    </row>
    <row r="26907" spans="2:3" x14ac:dyDescent="0.35">
      <c r="B26907" s="31"/>
      <c r="C26907" s="31"/>
    </row>
    <row r="26908" spans="2:3" x14ac:dyDescent="0.35">
      <c r="B26908" s="31"/>
      <c r="C26908" s="31"/>
    </row>
    <row r="26909" spans="2:3" x14ac:dyDescent="0.35">
      <c r="B26909" s="31"/>
      <c r="C26909" s="31"/>
    </row>
    <row r="26910" spans="2:3" x14ac:dyDescent="0.35">
      <c r="B26910" s="31"/>
      <c r="C26910" s="31"/>
    </row>
    <row r="26911" spans="2:3" x14ac:dyDescent="0.35">
      <c r="B26911" s="31"/>
      <c r="C26911" s="31"/>
    </row>
    <row r="26912" spans="2:3" x14ac:dyDescent="0.35">
      <c r="B26912" s="31"/>
      <c r="C26912" s="31"/>
    </row>
    <row r="26913" spans="2:3" x14ac:dyDescent="0.35">
      <c r="B26913" s="31"/>
      <c r="C26913" s="31"/>
    </row>
    <row r="26914" spans="2:3" x14ac:dyDescent="0.35">
      <c r="B26914" s="31"/>
      <c r="C26914" s="31"/>
    </row>
    <row r="26915" spans="2:3" x14ac:dyDescent="0.35">
      <c r="B26915" s="31"/>
      <c r="C26915" s="31"/>
    </row>
    <row r="26916" spans="2:3" x14ac:dyDescent="0.35">
      <c r="B26916" s="31"/>
      <c r="C26916" s="31"/>
    </row>
    <row r="26917" spans="2:3" x14ac:dyDescent="0.35">
      <c r="B26917" s="31"/>
      <c r="C26917" s="31"/>
    </row>
    <row r="26918" spans="2:3" x14ac:dyDescent="0.35">
      <c r="B26918" s="31"/>
      <c r="C26918" s="31"/>
    </row>
    <row r="26919" spans="2:3" x14ac:dyDescent="0.35">
      <c r="B26919" s="31"/>
      <c r="C26919" s="31"/>
    </row>
    <row r="26920" spans="2:3" x14ac:dyDescent="0.35">
      <c r="B26920" s="31"/>
      <c r="C26920" s="31"/>
    </row>
    <row r="26921" spans="2:3" x14ac:dyDescent="0.35">
      <c r="B26921" s="31"/>
      <c r="C26921" s="31"/>
    </row>
    <row r="26922" spans="2:3" x14ac:dyDescent="0.35">
      <c r="B26922" s="31"/>
      <c r="C26922" s="31"/>
    </row>
    <row r="26923" spans="2:3" x14ac:dyDescent="0.35">
      <c r="B26923" s="31"/>
      <c r="C26923" s="31"/>
    </row>
    <row r="26924" spans="2:3" x14ac:dyDescent="0.35">
      <c r="B26924" s="31"/>
      <c r="C26924" s="31"/>
    </row>
    <row r="26925" spans="2:3" x14ac:dyDescent="0.35">
      <c r="B26925" s="31"/>
      <c r="C26925" s="31"/>
    </row>
    <row r="26926" spans="2:3" x14ac:dyDescent="0.35">
      <c r="B26926" s="31"/>
      <c r="C26926" s="31"/>
    </row>
    <row r="26927" spans="2:3" x14ac:dyDescent="0.35">
      <c r="B26927" s="31"/>
      <c r="C26927" s="31"/>
    </row>
    <row r="26928" spans="2:3" x14ac:dyDescent="0.35">
      <c r="B26928" s="31"/>
      <c r="C26928" s="31"/>
    </row>
    <row r="26929" spans="2:3" x14ac:dyDescent="0.35">
      <c r="B26929" s="31"/>
      <c r="C26929" s="31"/>
    </row>
    <row r="26930" spans="2:3" x14ac:dyDescent="0.35">
      <c r="B26930" s="31"/>
      <c r="C26930" s="31"/>
    </row>
    <row r="26931" spans="2:3" x14ac:dyDescent="0.35">
      <c r="B26931" s="31"/>
      <c r="C26931" s="31"/>
    </row>
    <row r="26932" spans="2:3" x14ac:dyDescent="0.35">
      <c r="B26932" s="31"/>
      <c r="C26932" s="31"/>
    </row>
    <row r="26933" spans="2:3" x14ac:dyDescent="0.35">
      <c r="B26933" s="31"/>
      <c r="C26933" s="31"/>
    </row>
    <row r="26934" spans="2:3" x14ac:dyDescent="0.35">
      <c r="B26934" s="31"/>
      <c r="C26934" s="31"/>
    </row>
    <row r="26935" spans="2:3" x14ac:dyDescent="0.35">
      <c r="B26935" s="31"/>
      <c r="C26935" s="31"/>
    </row>
    <row r="26936" spans="2:3" x14ac:dyDescent="0.35">
      <c r="B26936" s="31"/>
      <c r="C26936" s="31"/>
    </row>
    <row r="26937" spans="2:3" x14ac:dyDescent="0.35">
      <c r="B26937" s="31"/>
      <c r="C26937" s="31"/>
    </row>
    <row r="26938" spans="2:3" x14ac:dyDescent="0.35">
      <c r="B26938" s="31"/>
      <c r="C26938" s="31"/>
    </row>
    <row r="26939" spans="2:3" x14ac:dyDescent="0.35">
      <c r="B26939" s="31"/>
      <c r="C26939" s="31"/>
    </row>
    <row r="26940" spans="2:3" x14ac:dyDescent="0.35">
      <c r="B26940" s="31"/>
      <c r="C26940" s="31"/>
    </row>
    <row r="26941" spans="2:3" x14ac:dyDescent="0.35">
      <c r="B26941" s="31"/>
      <c r="C26941" s="31"/>
    </row>
    <row r="26942" spans="2:3" x14ac:dyDescent="0.35">
      <c r="B26942" s="31"/>
      <c r="C26942" s="31"/>
    </row>
    <row r="26943" spans="2:3" x14ac:dyDescent="0.35">
      <c r="B26943" s="31"/>
      <c r="C26943" s="31"/>
    </row>
    <row r="26944" spans="2:3" x14ac:dyDescent="0.35">
      <c r="B26944" s="31"/>
      <c r="C26944" s="31"/>
    </row>
    <row r="26945" spans="2:3" x14ac:dyDescent="0.35">
      <c r="B26945" s="31"/>
      <c r="C26945" s="31"/>
    </row>
    <row r="26946" spans="2:3" x14ac:dyDescent="0.35">
      <c r="B26946" s="31"/>
      <c r="C26946" s="31"/>
    </row>
    <row r="26947" spans="2:3" x14ac:dyDescent="0.35">
      <c r="B26947" s="31"/>
      <c r="C26947" s="31"/>
    </row>
    <row r="26948" spans="2:3" x14ac:dyDescent="0.35">
      <c r="B26948" s="31"/>
      <c r="C26948" s="31"/>
    </row>
    <row r="26949" spans="2:3" x14ac:dyDescent="0.35">
      <c r="B26949" s="31"/>
      <c r="C26949" s="31"/>
    </row>
    <row r="26950" spans="2:3" x14ac:dyDescent="0.35">
      <c r="B26950" s="31"/>
      <c r="C26950" s="31"/>
    </row>
    <row r="26951" spans="2:3" x14ac:dyDescent="0.35">
      <c r="B26951" s="31"/>
      <c r="C26951" s="31"/>
    </row>
    <row r="26952" spans="2:3" x14ac:dyDescent="0.35">
      <c r="B26952" s="31"/>
      <c r="C26952" s="31"/>
    </row>
    <row r="26953" spans="2:3" x14ac:dyDescent="0.35">
      <c r="B26953" s="31"/>
      <c r="C26953" s="31"/>
    </row>
    <row r="26954" spans="2:3" x14ac:dyDescent="0.35">
      <c r="B26954" s="31"/>
      <c r="C26954" s="31"/>
    </row>
    <row r="26955" spans="2:3" x14ac:dyDescent="0.35">
      <c r="B26955" s="31"/>
      <c r="C26955" s="31"/>
    </row>
    <row r="26956" spans="2:3" x14ac:dyDescent="0.35">
      <c r="B26956" s="31"/>
      <c r="C26956" s="31"/>
    </row>
    <row r="26957" spans="2:3" x14ac:dyDescent="0.35">
      <c r="B26957" s="31"/>
      <c r="C26957" s="31"/>
    </row>
    <row r="26958" spans="2:3" x14ac:dyDescent="0.35">
      <c r="B26958" s="31"/>
      <c r="C26958" s="31"/>
    </row>
    <row r="26959" spans="2:3" x14ac:dyDescent="0.35">
      <c r="B26959" s="31"/>
      <c r="C26959" s="31"/>
    </row>
    <row r="26960" spans="2:3" x14ac:dyDescent="0.35">
      <c r="B26960" s="31"/>
      <c r="C26960" s="31"/>
    </row>
    <row r="26961" spans="2:3" x14ac:dyDescent="0.35">
      <c r="B26961" s="31"/>
      <c r="C26961" s="31"/>
    </row>
    <row r="26962" spans="2:3" x14ac:dyDescent="0.35">
      <c r="B26962" s="31"/>
      <c r="C26962" s="31"/>
    </row>
    <row r="26963" spans="2:3" x14ac:dyDescent="0.35">
      <c r="B26963" s="31"/>
      <c r="C26963" s="31"/>
    </row>
    <row r="26964" spans="2:3" x14ac:dyDescent="0.35">
      <c r="B26964" s="31"/>
      <c r="C26964" s="31"/>
    </row>
    <row r="26965" spans="2:3" x14ac:dyDescent="0.35">
      <c r="B26965" s="31"/>
      <c r="C26965" s="31"/>
    </row>
    <row r="26966" spans="2:3" x14ac:dyDescent="0.35">
      <c r="B26966" s="31"/>
      <c r="C26966" s="31"/>
    </row>
    <row r="26967" spans="2:3" x14ac:dyDescent="0.35">
      <c r="B26967" s="31"/>
      <c r="C26967" s="31"/>
    </row>
    <row r="26968" spans="2:3" x14ac:dyDescent="0.35">
      <c r="B26968" s="31"/>
      <c r="C26968" s="31"/>
    </row>
    <row r="26969" spans="2:3" x14ac:dyDescent="0.35">
      <c r="B26969" s="31"/>
      <c r="C26969" s="31"/>
    </row>
    <row r="26970" spans="2:3" x14ac:dyDescent="0.35">
      <c r="B26970" s="31"/>
      <c r="C26970" s="31"/>
    </row>
    <row r="26971" spans="2:3" x14ac:dyDescent="0.35">
      <c r="B26971" s="31"/>
      <c r="C26971" s="31"/>
    </row>
    <row r="26972" spans="2:3" x14ac:dyDescent="0.35">
      <c r="B26972" s="31"/>
      <c r="C26972" s="31"/>
    </row>
    <row r="26973" spans="2:3" x14ac:dyDescent="0.35">
      <c r="B26973" s="31"/>
      <c r="C26973" s="31"/>
    </row>
    <row r="26974" spans="2:3" x14ac:dyDescent="0.35">
      <c r="B26974" s="31"/>
      <c r="C26974" s="31"/>
    </row>
    <row r="26975" spans="2:3" x14ac:dyDescent="0.35">
      <c r="B26975" s="31"/>
      <c r="C26975" s="31"/>
    </row>
    <row r="26976" spans="2:3" x14ac:dyDescent="0.35">
      <c r="B26976" s="31"/>
      <c r="C26976" s="31"/>
    </row>
    <row r="26977" spans="2:3" x14ac:dyDescent="0.35">
      <c r="B26977" s="31"/>
      <c r="C26977" s="31"/>
    </row>
    <row r="26978" spans="2:3" x14ac:dyDescent="0.35">
      <c r="B26978" s="31"/>
      <c r="C26978" s="31"/>
    </row>
    <row r="26979" spans="2:3" x14ac:dyDescent="0.35">
      <c r="B26979" s="31"/>
      <c r="C26979" s="31"/>
    </row>
    <row r="26980" spans="2:3" x14ac:dyDescent="0.35">
      <c r="B26980" s="31"/>
      <c r="C26980" s="31"/>
    </row>
    <row r="26981" spans="2:3" x14ac:dyDescent="0.35">
      <c r="B26981" s="31"/>
      <c r="C26981" s="31"/>
    </row>
    <row r="26982" spans="2:3" x14ac:dyDescent="0.35">
      <c r="B26982" s="31"/>
      <c r="C26982" s="31"/>
    </row>
    <row r="26983" spans="2:3" x14ac:dyDescent="0.35">
      <c r="B26983" s="31"/>
      <c r="C26983" s="31"/>
    </row>
    <row r="26984" spans="2:3" x14ac:dyDescent="0.35">
      <c r="B26984" s="31"/>
      <c r="C26984" s="31"/>
    </row>
    <row r="26985" spans="2:3" x14ac:dyDescent="0.35">
      <c r="B26985" s="31"/>
      <c r="C26985" s="31"/>
    </row>
    <row r="26986" spans="2:3" x14ac:dyDescent="0.35">
      <c r="B26986" s="31"/>
      <c r="C26986" s="31"/>
    </row>
    <row r="26987" spans="2:3" x14ac:dyDescent="0.35">
      <c r="B26987" s="31"/>
      <c r="C26987" s="31"/>
    </row>
    <row r="26988" spans="2:3" x14ac:dyDescent="0.35">
      <c r="B26988" s="31"/>
      <c r="C26988" s="31"/>
    </row>
    <row r="26989" spans="2:3" x14ac:dyDescent="0.35">
      <c r="B26989" s="31"/>
      <c r="C26989" s="31"/>
    </row>
    <row r="26990" spans="2:3" x14ac:dyDescent="0.35">
      <c r="B26990" s="31"/>
      <c r="C26990" s="31"/>
    </row>
    <row r="26991" spans="2:3" x14ac:dyDescent="0.35">
      <c r="B26991" s="31"/>
      <c r="C26991" s="31"/>
    </row>
    <row r="26992" spans="2:3" x14ac:dyDescent="0.35">
      <c r="B26992" s="31"/>
      <c r="C26992" s="31"/>
    </row>
    <row r="26993" spans="2:3" x14ac:dyDescent="0.35">
      <c r="B26993" s="31"/>
      <c r="C26993" s="31"/>
    </row>
    <row r="26994" spans="2:3" x14ac:dyDescent="0.35">
      <c r="B26994" s="31"/>
      <c r="C26994" s="31"/>
    </row>
    <row r="26995" spans="2:3" x14ac:dyDescent="0.35">
      <c r="B26995" s="31"/>
      <c r="C26995" s="31"/>
    </row>
    <row r="26996" spans="2:3" x14ac:dyDescent="0.35">
      <c r="B26996" s="31"/>
      <c r="C26996" s="31"/>
    </row>
    <row r="26997" spans="2:3" x14ac:dyDescent="0.35">
      <c r="B26997" s="31"/>
      <c r="C26997" s="31"/>
    </row>
    <row r="26998" spans="2:3" x14ac:dyDescent="0.35">
      <c r="B26998" s="31"/>
      <c r="C26998" s="31"/>
    </row>
    <row r="26999" spans="2:3" x14ac:dyDescent="0.35">
      <c r="B26999" s="31"/>
      <c r="C26999" s="31"/>
    </row>
    <row r="27000" spans="2:3" x14ac:dyDescent="0.35">
      <c r="B27000" s="31"/>
      <c r="C27000" s="31"/>
    </row>
    <row r="27001" spans="2:3" x14ac:dyDescent="0.35">
      <c r="B27001" s="31"/>
      <c r="C27001" s="31"/>
    </row>
    <row r="27002" spans="2:3" x14ac:dyDescent="0.35">
      <c r="B27002" s="31"/>
      <c r="C27002" s="31"/>
    </row>
    <row r="27003" spans="2:3" x14ac:dyDescent="0.35">
      <c r="B27003" s="31"/>
      <c r="C27003" s="31"/>
    </row>
    <row r="27004" spans="2:3" x14ac:dyDescent="0.35">
      <c r="B27004" s="31"/>
      <c r="C27004" s="31"/>
    </row>
    <row r="27005" spans="2:3" x14ac:dyDescent="0.35">
      <c r="B27005" s="31"/>
      <c r="C27005" s="31"/>
    </row>
    <row r="27006" spans="2:3" x14ac:dyDescent="0.35">
      <c r="B27006" s="31"/>
      <c r="C27006" s="31"/>
    </row>
    <row r="27007" spans="2:3" x14ac:dyDescent="0.35">
      <c r="B27007" s="31"/>
      <c r="C27007" s="31"/>
    </row>
    <row r="27008" spans="2:3" x14ac:dyDescent="0.35">
      <c r="B27008" s="31"/>
      <c r="C27008" s="31"/>
    </row>
    <row r="27009" spans="2:3" x14ac:dyDescent="0.35">
      <c r="B27009" s="31"/>
      <c r="C27009" s="31"/>
    </row>
    <row r="27010" spans="2:3" x14ac:dyDescent="0.35">
      <c r="B27010" s="31"/>
      <c r="C27010" s="31"/>
    </row>
    <row r="27011" spans="2:3" x14ac:dyDescent="0.35">
      <c r="B27011" s="31"/>
      <c r="C27011" s="31"/>
    </row>
    <row r="27012" spans="2:3" x14ac:dyDescent="0.35">
      <c r="B27012" s="31"/>
      <c r="C27012" s="31"/>
    </row>
    <row r="27013" spans="2:3" x14ac:dyDescent="0.35">
      <c r="B27013" s="31"/>
      <c r="C27013" s="31"/>
    </row>
    <row r="27014" spans="2:3" x14ac:dyDescent="0.35">
      <c r="B27014" s="31"/>
      <c r="C27014" s="31"/>
    </row>
    <row r="27015" spans="2:3" x14ac:dyDescent="0.35">
      <c r="B27015" s="31"/>
      <c r="C27015" s="31"/>
    </row>
    <row r="27016" spans="2:3" x14ac:dyDescent="0.35">
      <c r="B27016" s="31"/>
      <c r="C27016" s="31"/>
    </row>
    <row r="27017" spans="2:3" x14ac:dyDescent="0.35">
      <c r="B27017" s="31"/>
      <c r="C27017" s="31"/>
    </row>
    <row r="27018" spans="2:3" x14ac:dyDescent="0.35">
      <c r="B27018" s="31"/>
      <c r="C27018" s="31"/>
    </row>
    <row r="27019" spans="2:3" x14ac:dyDescent="0.35">
      <c r="B27019" s="31"/>
      <c r="C27019" s="31"/>
    </row>
    <row r="27020" spans="2:3" x14ac:dyDescent="0.35">
      <c r="B27020" s="31"/>
      <c r="C27020" s="31"/>
    </row>
    <row r="27021" spans="2:3" x14ac:dyDescent="0.35">
      <c r="B27021" s="31"/>
      <c r="C27021" s="31"/>
    </row>
    <row r="27022" spans="2:3" x14ac:dyDescent="0.35">
      <c r="B27022" s="31"/>
      <c r="C27022" s="31"/>
    </row>
    <row r="27023" spans="2:3" x14ac:dyDescent="0.35">
      <c r="B27023" s="31"/>
      <c r="C27023" s="31"/>
    </row>
    <row r="27024" spans="2:3" x14ac:dyDescent="0.35">
      <c r="B27024" s="31"/>
      <c r="C27024" s="31"/>
    </row>
    <row r="27025" spans="2:3" x14ac:dyDescent="0.35">
      <c r="B27025" s="31"/>
      <c r="C27025" s="31"/>
    </row>
    <row r="27026" spans="2:3" x14ac:dyDescent="0.35">
      <c r="B27026" s="31"/>
      <c r="C27026" s="31"/>
    </row>
    <row r="27027" spans="2:3" x14ac:dyDescent="0.35">
      <c r="B27027" s="31"/>
      <c r="C27027" s="31"/>
    </row>
    <row r="27028" spans="2:3" x14ac:dyDescent="0.35">
      <c r="B27028" s="31"/>
      <c r="C27028" s="31"/>
    </row>
    <row r="27029" spans="2:3" x14ac:dyDescent="0.35">
      <c r="B27029" s="31"/>
      <c r="C27029" s="31"/>
    </row>
    <row r="27030" spans="2:3" x14ac:dyDescent="0.35">
      <c r="B27030" s="31"/>
      <c r="C27030" s="31"/>
    </row>
    <row r="27031" spans="2:3" x14ac:dyDescent="0.35">
      <c r="B27031" s="31"/>
      <c r="C27031" s="31"/>
    </row>
    <row r="27032" spans="2:3" x14ac:dyDescent="0.35">
      <c r="B27032" s="31"/>
      <c r="C27032" s="31"/>
    </row>
    <row r="27033" spans="2:3" x14ac:dyDescent="0.35">
      <c r="B27033" s="31"/>
      <c r="C27033" s="31"/>
    </row>
    <row r="27034" spans="2:3" x14ac:dyDescent="0.35">
      <c r="B27034" s="31"/>
      <c r="C27034" s="31"/>
    </row>
    <row r="27035" spans="2:3" x14ac:dyDescent="0.35">
      <c r="B27035" s="31"/>
      <c r="C27035" s="31"/>
    </row>
    <row r="27036" spans="2:3" x14ac:dyDescent="0.35">
      <c r="B27036" s="31"/>
      <c r="C27036" s="31"/>
    </row>
    <row r="27037" spans="2:3" x14ac:dyDescent="0.35">
      <c r="B27037" s="31"/>
      <c r="C27037" s="31"/>
    </row>
    <row r="27038" spans="2:3" x14ac:dyDescent="0.35">
      <c r="B27038" s="31"/>
      <c r="C27038" s="31"/>
    </row>
    <row r="27039" spans="2:3" x14ac:dyDescent="0.35">
      <c r="B27039" s="31"/>
      <c r="C27039" s="31"/>
    </row>
    <row r="27040" spans="2:3" x14ac:dyDescent="0.35">
      <c r="B27040" s="31"/>
      <c r="C27040" s="31"/>
    </row>
    <row r="27041" spans="2:3" x14ac:dyDescent="0.35">
      <c r="B27041" s="31"/>
      <c r="C27041" s="31"/>
    </row>
    <row r="27042" spans="2:3" x14ac:dyDescent="0.35">
      <c r="B27042" s="31"/>
      <c r="C27042" s="31"/>
    </row>
    <row r="27043" spans="2:3" x14ac:dyDescent="0.35">
      <c r="B27043" s="31"/>
      <c r="C27043" s="31"/>
    </row>
    <row r="27044" spans="2:3" x14ac:dyDescent="0.35">
      <c r="B27044" s="31"/>
      <c r="C27044" s="31"/>
    </row>
    <row r="27045" spans="2:3" x14ac:dyDescent="0.35">
      <c r="B27045" s="31"/>
      <c r="C27045" s="31"/>
    </row>
    <row r="27046" spans="2:3" x14ac:dyDescent="0.35">
      <c r="B27046" s="31"/>
      <c r="C27046" s="31"/>
    </row>
    <row r="27047" spans="2:3" x14ac:dyDescent="0.35">
      <c r="B27047" s="31"/>
      <c r="C27047" s="31"/>
    </row>
    <row r="27048" spans="2:3" x14ac:dyDescent="0.35">
      <c r="B27048" s="31"/>
      <c r="C27048" s="31"/>
    </row>
    <row r="27049" spans="2:3" x14ac:dyDescent="0.35">
      <c r="B27049" s="31"/>
      <c r="C27049" s="31"/>
    </row>
    <row r="27050" spans="2:3" x14ac:dyDescent="0.35">
      <c r="B27050" s="31"/>
      <c r="C27050" s="31"/>
    </row>
    <row r="27051" spans="2:3" x14ac:dyDescent="0.35">
      <c r="B27051" s="31"/>
      <c r="C27051" s="31"/>
    </row>
    <row r="27052" spans="2:3" x14ac:dyDescent="0.35">
      <c r="B27052" s="31"/>
      <c r="C27052" s="31"/>
    </row>
    <row r="27053" spans="2:3" x14ac:dyDescent="0.35">
      <c r="B27053" s="31"/>
      <c r="C27053" s="31"/>
    </row>
    <row r="27054" spans="2:3" x14ac:dyDescent="0.35">
      <c r="B27054" s="31"/>
      <c r="C27054" s="31"/>
    </row>
    <row r="27055" spans="2:3" x14ac:dyDescent="0.35">
      <c r="B27055" s="31"/>
      <c r="C27055" s="31"/>
    </row>
    <row r="27056" spans="2:3" x14ac:dyDescent="0.35">
      <c r="B27056" s="31"/>
      <c r="C27056" s="31"/>
    </row>
    <row r="27057" spans="2:3" x14ac:dyDescent="0.35">
      <c r="B27057" s="31"/>
      <c r="C27057" s="31"/>
    </row>
    <row r="27058" spans="2:3" x14ac:dyDescent="0.35">
      <c r="B27058" s="31"/>
      <c r="C27058" s="31"/>
    </row>
    <row r="27059" spans="2:3" x14ac:dyDescent="0.35">
      <c r="B27059" s="31"/>
      <c r="C27059" s="31"/>
    </row>
    <row r="27060" spans="2:3" x14ac:dyDescent="0.35">
      <c r="B27060" s="31"/>
      <c r="C27060" s="31"/>
    </row>
    <row r="27061" spans="2:3" x14ac:dyDescent="0.35">
      <c r="B27061" s="31"/>
      <c r="C27061" s="31"/>
    </row>
    <row r="27062" spans="2:3" x14ac:dyDescent="0.35">
      <c r="B27062" s="31"/>
      <c r="C27062" s="31"/>
    </row>
    <row r="27063" spans="2:3" x14ac:dyDescent="0.35">
      <c r="B27063" s="31"/>
      <c r="C27063" s="31"/>
    </row>
    <row r="27064" spans="2:3" x14ac:dyDescent="0.35">
      <c r="B27064" s="31"/>
      <c r="C27064" s="31"/>
    </row>
    <row r="27065" spans="2:3" x14ac:dyDescent="0.35">
      <c r="B27065" s="31"/>
      <c r="C27065" s="31"/>
    </row>
    <row r="27066" spans="2:3" x14ac:dyDescent="0.35">
      <c r="B27066" s="31"/>
      <c r="C27066" s="31"/>
    </row>
    <row r="27067" spans="2:3" x14ac:dyDescent="0.35">
      <c r="B27067" s="31"/>
      <c r="C27067" s="31"/>
    </row>
    <row r="27068" spans="2:3" x14ac:dyDescent="0.35">
      <c r="B27068" s="31"/>
      <c r="C27068" s="31"/>
    </row>
    <row r="27069" spans="2:3" x14ac:dyDescent="0.35">
      <c r="B27069" s="31"/>
      <c r="C27069" s="31"/>
    </row>
    <row r="27070" spans="2:3" x14ac:dyDescent="0.35">
      <c r="B27070" s="31"/>
      <c r="C27070" s="31"/>
    </row>
    <row r="27071" spans="2:3" x14ac:dyDescent="0.35">
      <c r="B27071" s="31"/>
      <c r="C27071" s="31"/>
    </row>
    <row r="27072" spans="2:3" x14ac:dyDescent="0.35">
      <c r="B27072" s="31"/>
      <c r="C27072" s="31"/>
    </row>
    <row r="27073" spans="2:3" x14ac:dyDescent="0.35">
      <c r="B27073" s="31"/>
      <c r="C27073" s="31"/>
    </row>
    <row r="27074" spans="2:3" x14ac:dyDescent="0.35">
      <c r="B27074" s="31"/>
      <c r="C27074" s="31"/>
    </row>
    <row r="27075" spans="2:3" x14ac:dyDescent="0.35">
      <c r="B27075" s="31"/>
      <c r="C27075" s="31"/>
    </row>
    <row r="27076" spans="2:3" x14ac:dyDescent="0.35">
      <c r="B27076" s="31"/>
      <c r="C27076" s="31"/>
    </row>
    <row r="27077" spans="2:3" x14ac:dyDescent="0.35">
      <c r="B27077" s="31"/>
      <c r="C27077" s="31"/>
    </row>
    <row r="27078" spans="2:3" x14ac:dyDescent="0.35">
      <c r="B27078" s="31"/>
      <c r="C27078" s="31"/>
    </row>
    <row r="27079" spans="2:3" x14ac:dyDescent="0.35">
      <c r="B27079" s="31"/>
      <c r="C27079" s="31"/>
    </row>
    <row r="27080" spans="2:3" x14ac:dyDescent="0.35">
      <c r="B27080" s="31"/>
      <c r="C27080" s="31"/>
    </row>
    <row r="27081" spans="2:3" x14ac:dyDescent="0.35">
      <c r="B27081" s="31"/>
      <c r="C27081" s="31"/>
    </row>
    <row r="27082" spans="2:3" x14ac:dyDescent="0.35">
      <c r="B27082" s="31"/>
      <c r="C27082" s="31"/>
    </row>
    <row r="27083" spans="2:3" x14ac:dyDescent="0.35">
      <c r="B27083" s="31"/>
      <c r="C27083" s="31"/>
    </row>
    <row r="27084" spans="2:3" x14ac:dyDescent="0.35">
      <c r="B27084" s="31"/>
      <c r="C27084" s="31"/>
    </row>
    <row r="27085" spans="2:3" x14ac:dyDescent="0.35">
      <c r="B27085" s="31"/>
      <c r="C27085" s="31"/>
    </row>
    <row r="27086" spans="2:3" x14ac:dyDescent="0.35">
      <c r="B27086" s="31"/>
      <c r="C27086" s="31"/>
    </row>
    <row r="27087" spans="2:3" x14ac:dyDescent="0.35">
      <c r="B27087" s="31"/>
      <c r="C27087" s="31"/>
    </row>
    <row r="27088" spans="2:3" x14ac:dyDescent="0.35">
      <c r="B27088" s="31"/>
      <c r="C27088" s="31"/>
    </row>
    <row r="27089" spans="2:3" x14ac:dyDescent="0.35">
      <c r="B27089" s="31"/>
      <c r="C27089" s="31"/>
    </row>
    <row r="27090" spans="2:3" x14ac:dyDescent="0.35">
      <c r="B27090" s="31"/>
      <c r="C27090" s="31"/>
    </row>
    <row r="27091" spans="2:3" x14ac:dyDescent="0.35">
      <c r="B27091" s="31"/>
      <c r="C27091" s="31"/>
    </row>
    <row r="27092" spans="2:3" x14ac:dyDescent="0.35">
      <c r="B27092" s="31"/>
      <c r="C27092" s="31"/>
    </row>
    <row r="27093" spans="2:3" x14ac:dyDescent="0.35">
      <c r="B27093" s="31"/>
      <c r="C27093" s="31"/>
    </row>
    <row r="27094" spans="2:3" x14ac:dyDescent="0.35">
      <c r="B27094" s="31"/>
      <c r="C27094" s="31"/>
    </row>
    <row r="27095" spans="2:3" x14ac:dyDescent="0.35">
      <c r="B27095" s="31"/>
      <c r="C27095" s="31"/>
    </row>
    <row r="27096" spans="2:3" x14ac:dyDescent="0.35">
      <c r="B27096" s="31"/>
      <c r="C27096" s="31"/>
    </row>
    <row r="27097" spans="2:3" x14ac:dyDescent="0.35">
      <c r="B27097" s="31"/>
      <c r="C27097" s="31"/>
    </row>
    <row r="27098" spans="2:3" x14ac:dyDescent="0.35">
      <c r="B27098" s="31"/>
      <c r="C27098" s="31"/>
    </row>
    <row r="27099" spans="2:3" x14ac:dyDescent="0.35">
      <c r="B27099" s="31"/>
      <c r="C27099" s="31"/>
    </row>
    <row r="27100" spans="2:3" x14ac:dyDescent="0.35">
      <c r="B27100" s="31"/>
      <c r="C27100" s="31"/>
    </row>
    <row r="27101" spans="2:3" x14ac:dyDescent="0.35">
      <c r="B27101" s="31"/>
      <c r="C27101" s="31"/>
    </row>
    <row r="27102" spans="2:3" x14ac:dyDescent="0.35">
      <c r="B27102" s="31"/>
      <c r="C27102" s="31"/>
    </row>
    <row r="27103" spans="2:3" x14ac:dyDescent="0.35">
      <c r="B27103" s="31"/>
      <c r="C27103" s="31"/>
    </row>
    <row r="27104" spans="2:3" x14ac:dyDescent="0.35">
      <c r="B27104" s="31"/>
      <c r="C27104" s="31"/>
    </row>
    <row r="27105" spans="2:3" x14ac:dyDescent="0.35">
      <c r="B27105" s="31"/>
      <c r="C27105" s="31"/>
    </row>
    <row r="27106" spans="2:3" x14ac:dyDescent="0.35">
      <c r="B27106" s="31"/>
      <c r="C27106" s="31"/>
    </row>
    <row r="27107" spans="2:3" x14ac:dyDescent="0.35">
      <c r="B27107" s="31"/>
      <c r="C27107" s="31"/>
    </row>
    <row r="27108" spans="2:3" x14ac:dyDescent="0.35">
      <c r="B27108" s="31"/>
      <c r="C27108" s="31"/>
    </row>
    <row r="27109" spans="2:3" x14ac:dyDescent="0.35">
      <c r="B27109" s="31"/>
      <c r="C27109" s="31"/>
    </row>
    <row r="27110" spans="2:3" x14ac:dyDescent="0.35">
      <c r="B27110" s="31"/>
      <c r="C27110" s="31"/>
    </row>
    <row r="27111" spans="2:3" x14ac:dyDescent="0.35">
      <c r="B27111" s="31"/>
      <c r="C27111" s="31"/>
    </row>
    <row r="27112" spans="2:3" x14ac:dyDescent="0.35">
      <c r="B27112" s="31"/>
      <c r="C27112" s="31"/>
    </row>
    <row r="27113" spans="2:3" x14ac:dyDescent="0.35">
      <c r="B27113" s="31"/>
      <c r="C27113" s="31"/>
    </row>
    <row r="27114" spans="2:3" x14ac:dyDescent="0.35">
      <c r="B27114" s="31"/>
      <c r="C27114" s="31"/>
    </row>
    <row r="27115" spans="2:3" x14ac:dyDescent="0.35">
      <c r="B27115" s="31"/>
      <c r="C27115" s="31"/>
    </row>
    <row r="27116" spans="2:3" x14ac:dyDescent="0.35">
      <c r="B27116" s="31"/>
      <c r="C27116" s="31"/>
    </row>
    <row r="27117" spans="2:3" x14ac:dyDescent="0.35">
      <c r="B27117" s="31"/>
      <c r="C27117" s="31"/>
    </row>
    <row r="27118" spans="2:3" x14ac:dyDescent="0.35">
      <c r="B27118" s="31"/>
      <c r="C27118" s="31"/>
    </row>
    <row r="27119" spans="2:3" x14ac:dyDescent="0.35">
      <c r="B27119" s="31"/>
      <c r="C27119" s="31"/>
    </row>
    <row r="27120" spans="2:3" x14ac:dyDescent="0.35">
      <c r="B27120" s="31"/>
      <c r="C27120" s="31"/>
    </row>
    <row r="27121" spans="2:3" x14ac:dyDescent="0.35">
      <c r="B27121" s="31"/>
      <c r="C27121" s="31"/>
    </row>
    <row r="27122" spans="2:3" x14ac:dyDescent="0.35">
      <c r="B27122" s="31"/>
      <c r="C27122" s="31"/>
    </row>
    <row r="27123" spans="2:3" x14ac:dyDescent="0.35">
      <c r="B27123" s="31"/>
      <c r="C27123" s="31"/>
    </row>
    <row r="27124" spans="2:3" x14ac:dyDescent="0.35">
      <c r="B27124" s="31"/>
      <c r="C27124" s="31"/>
    </row>
    <row r="27125" spans="2:3" x14ac:dyDescent="0.35">
      <c r="B27125" s="31"/>
      <c r="C27125" s="31"/>
    </row>
    <row r="27126" spans="2:3" x14ac:dyDescent="0.35">
      <c r="B27126" s="31"/>
      <c r="C27126" s="31"/>
    </row>
    <row r="27127" spans="2:3" x14ac:dyDescent="0.35">
      <c r="B27127" s="31"/>
      <c r="C27127" s="31"/>
    </row>
    <row r="27128" spans="2:3" x14ac:dyDescent="0.35">
      <c r="B27128" s="31"/>
      <c r="C27128" s="31"/>
    </row>
    <row r="27129" spans="2:3" x14ac:dyDescent="0.35">
      <c r="B27129" s="31"/>
      <c r="C27129" s="31"/>
    </row>
    <row r="27130" spans="2:3" x14ac:dyDescent="0.35">
      <c r="B27130" s="31"/>
      <c r="C27130" s="31"/>
    </row>
    <row r="27131" spans="2:3" x14ac:dyDescent="0.35">
      <c r="B27131" s="31"/>
      <c r="C27131" s="31"/>
    </row>
    <row r="27132" spans="2:3" x14ac:dyDescent="0.35">
      <c r="B27132" s="31"/>
      <c r="C27132" s="31"/>
    </row>
    <row r="27133" spans="2:3" x14ac:dyDescent="0.35">
      <c r="B27133" s="31"/>
      <c r="C27133" s="31"/>
    </row>
    <row r="27134" spans="2:3" x14ac:dyDescent="0.35">
      <c r="B27134" s="31"/>
      <c r="C27134" s="31"/>
    </row>
    <row r="27135" spans="2:3" x14ac:dyDescent="0.35">
      <c r="B27135" s="31"/>
      <c r="C27135" s="31"/>
    </row>
    <row r="27136" spans="2:3" x14ac:dyDescent="0.35">
      <c r="B27136" s="31"/>
      <c r="C27136" s="31"/>
    </row>
    <row r="27137" spans="2:3" x14ac:dyDescent="0.35">
      <c r="B27137" s="31"/>
      <c r="C27137" s="31"/>
    </row>
    <row r="27138" spans="2:3" x14ac:dyDescent="0.35">
      <c r="B27138" s="31"/>
      <c r="C27138" s="31"/>
    </row>
    <row r="27139" spans="2:3" x14ac:dyDescent="0.35">
      <c r="B27139" s="31"/>
      <c r="C27139" s="31"/>
    </row>
    <row r="27140" spans="2:3" x14ac:dyDescent="0.35">
      <c r="B27140" s="31"/>
      <c r="C27140" s="31"/>
    </row>
    <row r="27141" spans="2:3" x14ac:dyDescent="0.35">
      <c r="B27141" s="31"/>
      <c r="C27141" s="31"/>
    </row>
    <row r="27142" spans="2:3" x14ac:dyDescent="0.35">
      <c r="B27142" s="31"/>
      <c r="C27142" s="31"/>
    </row>
    <row r="27143" spans="2:3" x14ac:dyDescent="0.35">
      <c r="B27143" s="31"/>
      <c r="C27143" s="31"/>
    </row>
    <row r="27144" spans="2:3" x14ac:dyDescent="0.35">
      <c r="B27144" s="31"/>
      <c r="C27144" s="31"/>
    </row>
    <row r="27145" spans="2:3" x14ac:dyDescent="0.35">
      <c r="B27145" s="31"/>
      <c r="C27145" s="31"/>
    </row>
    <row r="27146" spans="2:3" x14ac:dyDescent="0.35">
      <c r="B27146" s="31"/>
      <c r="C27146" s="31"/>
    </row>
    <row r="27147" spans="2:3" x14ac:dyDescent="0.35">
      <c r="B27147" s="31"/>
      <c r="C27147" s="31"/>
    </row>
    <row r="27148" spans="2:3" x14ac:dyDescent="0.35">
      <c r="B27148" s="31"/>
      <c r="C27148" s="31"/>
    </row>
    <row r="27149" spans="2:3" x14ac:dyDescent="0.35">
      <c r="B27149" s="31"/>
      <c r="C27149" s="31"/>
    </row>
    <row r="27150" spans="2:3" x14ac:dyDescent="0.35">
      <c r="B27150" s="31"/>
      <c r="C27150" s="31"/>
    </row>
    <row r="27151" spans="2:3" x14ac:dyDescent="0.35">
      <c r="B27151" s="31"/>
      <c r="C27151" s="31"/>
    </row>
    <row r="27152" spans="2:3" x14ac:dyDescent="0.35">
      <c r="B27152" s="31"/>
      <c r="C27152" s="31"/>
    </row>
    <row r="27153" spans="2:3" x14ac:dyDescent="0.35">
      <c r="B27153" s="31"/>
      <c r="C27153" s="31"/>
    </row>
    <row r="27154" spans="2:3" x14ac:dyDescent="0.35">
      <c r="B27154" s="31"/>
      <c r="C27154" s="31"/>
    </row>
    <row r="27155" spans="2:3" x14ac:dyDescent="0.35">
      <c r="B27155" s="31"/>
      <c r="C27155" s="31"/>
    </row>
    <row r="27156" spans="2:3" x14ac:dyDescent="0.35">
      <c r="B27156" s="31"/>
      <c r="C27156" s="31"/>
    </row>
    <row r="27157" spans="2:3" x14ac:dyDescent="0.35">
      <c r="B27157" s="31"/>
      <c r="C27157" s="31"/>
    </row>
    <row r="27158" spans="2:3" x14ac:dyDescent="0.35">
      <c r="B27158" s="31"/>
      <c r="C27158" s="31"/>
    </row>
    <row r="27159" spans="2:3" x14ac:dyDescent="0.35">
      <c r="B27159" s="31"/>
      <c r="C27159" s="31"/>
    </row>
    <row r="27160" spans="2:3" x14ac:dyDescent="0.35">
      <c r="B27160" s="31"/>
      <c r="C27160" s="31"/>
    </row>
    <row r="27161" spans="2:3" x14ac:dyDescent="0.35">
      <c r="B27161" s="31"/>
      <c r="C27161" s="31"/>
    </row>
    <row r="27162" spans="2:3" x14ac:dyDescent="0.35">
      <c r="B27162" s="31"/>
      <c r="C27162" s="31"/>
    </row>
    <row r="27163" spans="2:3" x14ac:dyDescent="0.35">
      <c r="B27163" s="31"/>
      <c r="C27163" s="31"/>
    </row>
    <row r="27164" spans="2:3" x14ac:dyDescent="0.35">
      <c r="B27164" s="31"/>
      <c r="C27164" s="31"/>
    </row>
    <row r="27165" spans="2:3" x14ac:dyDescent="0.35">
      <c r="B27165" s="31"/>
      <c r="C27165" s="31"/>
    </row>
    <row r="27166" spans="2:3" x14ac:dyDescent="0.35">
      <c r="B27166" s="31"/>
      <c r="C27166" s="31"/>
    </row>
    <row r="27167" spans="2:3" x14ac:dyDescent="0.35">
      <c r="B27167" s="31"/>
      <c r="C27167" s="31"/>
    </row>
    <row r="27168" spans="2:3" x14ac:dyDescent="0.35">
      <c r="B27168" s="31"/>
      <c r="C27168" s="31"/>
    </row>
    <row r="27169" spans="2:3" x14ac:dyDescent="0.35">
      <c r="B27169" s="31"/>
      <c r="C27169" s="31"/>
    </row>
    <row r="27170" spans="2:3" x14ac:dyDescent="0.35">
      <c r="B27170" s="31"/>
      <c r="C27170" s="31"/>
    </row>
    <row r="27171" spans="2:3" x14ac:dyDescent="0.35">
      <c r="B27171" s="31"/>
      <c r="C27171" s="31"/>
    </row>
    <row r="27172" spans="2:3" x14ac:dyDescent="0.35">
      <c r="B27172" s="31"/>
      <c r="C27172" s="31"/>
    </row>
    <row r="27173" spans="2:3" x14ac:dyDescent="0.35">
      <c r="B27173" s="31"/>
      <c r="C27173" s="31"/>
    </row>
    <row r="27174" spans="2:3" x14ac:dyDescent="0.35">
      <c r="B27174" s="31"/>
      <c r="C27174" s="31"/>
    </row>
    <row r="27175" spans="2:3" x14ac:dyDescent="0.35">
      <c r="B27175" s="31"/>
      <c r="C27175" s="31"/>
    </row>
    <row r="27176" spans="2:3" x14ac:dyDescent="0.35">
      <c r="B27176" s="31"/>
      <c r="C27176" s="31"/>
    </row>
    <row r="27177" spans="2:3" x14ac:dyDescent="0.35">
      <c r="B27177" s="31"/>
      <c r="C27177" s="31"/>
    </row>
    <row r="27178" spans="2:3" x14ac:dyDescent="0.35">
      <c r="B27178" s="31"/>
      <c r="C27178" s="31"/>
    </row>
    <row r="27179" spans="2:3" x14ac:dyDescent="0.35">
      <c r="B27179" s="31"/>
      <c r="C27179" s="31"/>
    </row>
    <row r="27180" spans="2:3" x14ac:dyDescent="0.35">
      <c r="B27180" s="31"/>
      <c r="C27180" s="31"/>
    </row>
    <row r="27181" spans="2:3" x14ac:dyDescent="0.35">
      <c r="B27181" s="31"/>
      <c r="C27181" s="31"/>
    </row>
    <row r="27182" spans="2:3" x14ac:dyDescent="0.35">
      <c r="B27182" s="31"/>
      <c r="C27182" s="31"/>
    </row>
    <row r="27183" spans="2:3" x14ac:dyDescent="0.35">
      <c r="B27183" s="31"/>
      <c r="C27183" s="31"/>
    </row>
    <row r="27184" spans="2:3" x14ac:dyDescent="0.35">
      <c r="B27184" s="31"/>
      <c r="C27184" s="31"/>
    </row>
    <row r="27185" spans="2:3" x14ac:dyDescent="0.35">
      <c r="B27185" s="31"/>
      <c r="C27185" s="31"/>
    </row>
    <row r="27186" spans="2:3" x14ac:dyDescent="0.35">
      <c r="B27186" s="31"/>
      <c r="C27186" s="31"/>
    </row>
    <row r="27187" spans="2:3" x14ac:dyDescent="0.35">
      <c r="B27187" s="31"/>
      <c r="C27187" s="31"/>
    </row>
    <row r="27188" spans="2:3" x14ac:dyDescent="0.35">
      <c r="B27188" s="31"/>
      <c r="C27188" s="31"/>
    </row>
    <row r="27189" spans="2:3" x14ac:dyDescent="0.35">
      <c r="B27189" s="31"/>
      <c r="C27189" s="31"/>
    </row>
    <row r="27190" spans="2:3" x14ac:dyDescent="0.35">
      <c r="B27190" s="31"/>
      <c r="C27190" s="31"/>
    </row>
    <row r="27191" spans="2:3" x14ac:dyDescent="0.35">
      <c r="B27191" s="31"/>
      <c r="C27191" s="31"/>
    </row>
    <row r="27192" spans="2:3" x14ac:dyDescent="0.35">
      <c r="B27192" s="31"/>
      <c r="C27192" s="31"/>
    </row>
    <row r="27193" spans="2:3" x14ac:dyDescent="0.35">
      <c r="B27193" s="31"/>
      <c r="C27193" s="31"/>
    </row>
    <row r="27194" spans="2:3" x14ac:dyDescent="0.35">
      <c r="B27194" s="31"/>
      <c r="C27194" s="31"/>
    </row>
    <row r="27195" spans="2:3" x14ac:dyDescent="0.35">
      <c r="B27195" s="31"/>
      <c r="C27195" s="31"/>
    </row>
    <row r="27196" spans="2:3" x14ac:dyDescent="0.35">
      <c r="B27196" s="31"/>
      <c r="C27196" s="31"/>
    </row>
    <row r="27197" spans="2:3" x14ac:dyDescent="0.35">
      <c r="B27197" s="31"/>
      <c r="C27197" s="31"/>
    </row>
    <row r="27198" spans="2:3" x14ac:dyDescent="0.35">
      <c r="B27198" s="31"/>
      <c r="C27198" s="31"/>
    </row>
    <row r="27199" spans="2:3" x14ac:dyDescent="0.35">
      <c r="B27199" s="31"/>
      <c r="C27199" s="31"/>
    </row>
    <row r="27200" spans="2:3" x14ac:dyDescent="0.35">
      <c r="B27200" s="31"/>
      <c r="C27200" s="31"/>
    </row>
    <row r="27201" spans="2:3" x14ac:dyDescent="0.35">
      <c r="B27201" s="31"/>
      <c r="C27201" s="31"/>
    </row>
    <row r="27202" spans="2:3" x14ac:dyDescent="0.35">
      <c r="B27202" s="31"/>
      <c r="C27202" s="31"/>
    </row>
    <row r="27203" spans="2:3" x14ac:dyDescent="0.35">
      <c r="B27203" s="31"/>
      <c r="C27203" s="31"/>
    </row>
    <row r="27204" spans="2:3" x14ac:dyDescent="0.35">
      <c r="B27204" s="31"/>
      <c r="C27204" s="31"/>
    </row>
    <row r="27205" spans="2:3" x14ac:dyDescent="0.35">
      <c r="B27205" s="31"/>
      <c r="C27205" s="31"/>
    </row>
    <row r="27206" spans="2:3" x14ac:dyDescent="0.35">
      <c r="B27206" s="31"/>
      <c r="C27206" s="31"/>
    </row>
    <row r="27207" spans="2:3" x14ac:dyDescent="0.35">
      <c r="B27207" s="31"/>
      <c r="C27207" s="31"/>
    </row>
    <row r="27208" spans="2:3" x14ac:dyDescent="0.35">
      <c r="B27208" s="31"/>
      <c r="C27208" s="31"/>
    </row>
    <row r="27209" spans="2:3" x14ac:dyDescent="0.35">
      <c r="B27209" s="31"/>
      <c r="C27209" s="31"/>
    </row>
    <row r="27210" spans="2:3" x14ac:dyDescent="0.35">
      <c r="B27210" s="31"/>
      <c r="C27210" s="31"/>
    </row>
    <row r="27211" spans="2:3" x14ac:dyDescent="0.35">
      <c r="B27211" s="31"/>
      <c r="C27211" s="31"/>
    </row>
    <row r="27212" spans="2:3" x14ac:dyDescent="0.35">
      <c r="B27212" s="31"/>
      <c r="C27212" s="31"/>
    </row>
    <row r="27213" spans="2:3" x14ac:dyDescent="0.35">
      <c r="B27213" s="31"/>
      <c r="C27213" s="31"/>
    </row>
    <row r="27214" spans="2:3" x14ac:dyDescent="0.35">
      <c r="B27214" s="31"/>
      <c r="C27214" s="31"/>
    </row>
    <row r="27215" spans="2:3" x14ac:dyDescent="0.35">
      <c r="B27215" s="31"/>
      <c r="C27215" s="31"/>
    </row>
    <row r="27216" spans="2:3" x14ac:dyDescent="0.35">
      <c r="B27216" s="31"/>
      <c r="C27216" s="31"/>
    </row>
    <row r="27217" spans="2:3" x14ac:dyDescent="0.35">
      <c r="B27217" s="31"/>
      <c r="C27217" s="31"/>
    </row>
    <row r="27218" spans="2:3" x14ac:dyDescent="0.35">
      <c r="B27218" s="31"/>
      <c r="C27218" s="31"/>
    </row>
    <row r="27219" spans="2:3" x14ac:dyDescent="0.35">
      <c r="B27219" s="31"/>
      <c r="C27219" s="31"/>
    </row>
    <row r="27220" spans="2:3" x14ac:dyDescent="0.35">
      <c r="B27220" s="31"/>
      <c r="C27220" s="31"/>
    </row>
    <row r="27221" spans="2:3" x14ac:dyDescent="0.35">
      <c r="B27221" s="31"/>
      <c r="C27221" s="31"/>
    </row>
    <row r="27222" spans="2:3" x14ac:dyDescent="0.35">
      <c r="B27222" s="31"/>
      <c r="C27222" s="31"/>
    </row>
    <row r="27223" spans="2:3" x14ac:dyDescent="0.35">
      <c r="B27223" s="31"/>
      <c r="C27223" s="31"/>
    </row>
    <row r="27224" spans="2:3" x14ac:dyDescent="0.35">
      <c r="B27224" s="31"/>
      <c r="C27224" s="31"/>
    </row>
    <row r="27225" spans="2:3" x14ac:dyDescent="0.35">
      <c r="B27225" s="31"/>
      <c r="C27225" s="31"/>
    </row>
    <row r="27226" spans="2:3" x14ac:dyDescent="0.35">
      <c r="B27226" s="31"/>
      <c r="C27226" s="31"/>
    </row>
    <row r="27227" spans="2:3" x14ac:dyDescent="0.35">
      <c r="B27227" s="31"/>
      <c r="C27227" s="31"/>
    </row>
    <row r="27228" spans="2:3" x14ac:dyDescent="0.35">
      <c r="B27228" s="31"/>
      <c r="C27228" s="31"/>
    </row>
    <row r="27229" spans="2:3" x14ac:dyDescent="0.35">
      <c r="B27229" s="31"/>
      <c r="C27229" s="31"/>
    </row>
    <row r="27230" spans="2:3" x14ac:dyDescent="0.35">
      <c r="B27230" s="31"/>
      <c r="C27230" s="31"/>
    </row>
    <row r="27231" spans="2:3" x14ac:dyDescent="0.35">
      <c r="B27231" s="31"/>
      <c r="C27231" s="31"/>
    </row>
    <row r="27232" spans="2:3" x14ac:dyDescent="0.35">
      <c r="B27232" s="31"/>
      <c r="C27232" s="31"/>
    </row>
    <row r="27233" spans="2:3" x14ac:dyDescent="0.35">
      <c r="B27233" s="31"/>
      <c r="C27233" s="31"/>
    </row>
    <row r="27234" spans="2:3" x14ac:dyDescent="0.35">
      <c r="B27234" s="31"/>
      <c r="C27234" s="31"/>
    </row>
    <row r="27235" spans="2:3" x14ac:dyDescent="0.35">
      <c r="B27235" s="31"/>
      <c r="C27235" s="31"/>
    </row>
    <row r="27236" spans="2:3" x14ac:dyDescent="0.35">
      <c r="B27236" s="31"/>
      <c r="C27236" s="31"/>
    </row>
    <row r="27237" spans="2:3" x14ac:dyDescent="0.35">
      <c r="B27237" s="31"/>
      <c r="C27237" s="31"/>
    </row>
    <row r="27238" spans="2:3" x14ac:dyDescent="0.35">
      <c r="B27238" s="31"/>
      <c r="C27238" s="31"/>
    </row>
    <row r="27239" spans="2:3" x14ac:dyDescent="0.35">
      <c r="B27239" s="31"/>
      <c r="C27239" s="31"/>
    </row>
    <row r="27240" spans="2:3" x14ac:dyDescent="0.35">
      <c r="B27240" s="31"/>
      <c r="C27240" s="31"/>
    </row>
    <row r="27241" spans="2:3" x14ac:dyDescent="0.35">
      <c r="B27241" s="31"/>
      <c r="C27241" s="31"/>
    </row>
    <row r="27242" spans="2:3" x14ac:dyDescent="0.35">
      <c r="B27242" s="31"/>
      <c r="C27242" s="31"/>
    </row>
    <row r="27243" spans="2:3" x14ac:dyDescent="0.35">
      <c r="B27243" s="31"/>
      <c r="C27243" s="31"/>
    </row>
    <row r="27244" spans="2:3" x14ac:dyDescent="0.35">
      <c r="B27244" s="31"/>
      <c r="C27244" s="31"/>
    </row>
    <row r="27245" spans="2:3" x14ac:dyDescent="0.35">
      <c r="B27245" s="31"/>
      <c r="C27245" s="31"/>
    </row>
    <row r="27246" spans="2:3" x14ac:dyDescent="0.35">
      <c r="B27246" s="31"/>
      <c r="C27246" s="31"/>
    </row>
    <row r="27247" spans="2:3" x14ac:dyDescent="0.35">
      <c r="B27247" s="31"/>
      <c r="C27247" s="31"/>
    </row>
    <row r="27248" spans="2:3" x14ac:dyDescent="0.35">
      <c r="B27248" s="31"/>
      <c r="C27248" s="31"/>
    </row>
    <row r="27249" spans="2:3" x14ac:dyDescent="0.35">
      <c r="B27249" s="31"/>
      <c r="C27249" s="31"/>
    </row>
    <row r="27250" spans="2:3" x14ac:dyDescent="0.35">
      <c r="B27250" s="31"/>
      <c r="C27250" s="31"/>
    </row>
    <row r="27251" spans="2:3" x14ac:dyDescent="0.35">
      <c r="B27251" s="31"/>
      <c r="C27251" s="31"/>
    </row>
    <row r="27252" spans="2:3" x14ac:dyDescent="0.35">
      <c r="B27252" s="31"/>
      <c r="C27252" s="31"/>
    </row>
    <row r="27253" spans="2:3" x14ac:dyDescent="0.35">
      <c r="B27253" s="31"/>
      <c r="C27253" s="31"/>
    </row>
    <row r="27254" spans="2:3" x14ac:dyDescent="0.35">
      <c r="B27254" s="31"/>
      <c r="C27254" s="31"/>
    </row>
    <row r="27255" spans="2:3" x14ac:dyDescent="0.35">
      <c r="B27255" s="31"/>
      <c r="C27255" s="31"/>
    </row>
    <row r="27256" spans="2:3" x14ac:dyDescent="0.35">
      <c r="B27256" s="31"/>
      <c r="C27256" s="31"/>
    </row>
    <row r="27257" spans="2:3" x14ac:dyDescent="0.35">
      <c r="B27257" s="31"/>
      <c r="C27257" s="31"/>
    </row>
    <row r="27258" spans="2:3" x14ac:dyDescent="0.35">
      <c r="B27258" s="31"/>
      <c r="C27258" s="31"/>
    </row>
    <row r="27259" spans="2:3" x14ac:dyDescent="0.35">
      <c r="B27259" s="31"/>
      <c r="C27259" s="31"/>
    </row>
    <row r="27260" spans="2:3" x14ac:dyDescent="0.35">
      <c r="B27260" s="31"/>
      <c r="C27260" s="31"/>
    </row>
    <row r="27261" spans="2:3" x14ac:dyDescent="0.35">
      <c r="B27261" s="31"/>
      <c r="C27261" s="31"/>
    </row>
    <row r="27262" spans="2:3" x14ac:dyDescent="0.35">
      <c r="B27262" s="31"/>
      <c r="C27262" s="31"/>
    </row>
    <row r="27263" spans="2:3" x14ac:dyDescent="0.35">
      <c r="B27263" s="31"/>
      <c r="C27263" s="31"/>
    </row>
    <row r="27264" spans="2:3" x14ac:dyDescent="0.35">
      <c r="B27264" s="31"/>
      <c r="C27264" s="31"/>
    </row>
    <row r="27265" spans="2:3" x14ac:dyDescent="0.35">
      <c r="B27265" s="31"/>
      <c r="C27265" s="31"/>
    </row>
    <row r="27266" spans="2:3" x14ac:dyDescent="0.35">
      <c r="B27266" s="31"/>
      <c r="C27266" s="31"/>
    </row>
    <row r="27267" spans="2:3" x14ac:dyDescent="0.35">
      <c r="B27267" s="31"/>
      <c r="C27267" s="31"/>
    </row>
    <row r="27268" spans="2:3" x14ac:dyDescent="0.35">
      <c r="B27268" s="31"/>
      <c r="C27268" s="31"/>
    </row>
    <row r="27269" spans="2:3" x14ac:dyDescent="0.35">
      <c r="B27269" s="31"/>
      <c r="C27269" s="31"/>
    </row>
    <row r="27270" spans="2:3" x14ac:dyDescent="0.35">
      <c r="B27270" s="31"/>
      <c r="C27270" s="31"/>
    </row>
    <row r="27271" spans="2:3" x14ac:dyDescent="0.35">
      <c r="B27271" s="31"/>
      <c r="C27271" s="31"/>
    </row>
    <row r="27272" spans="2:3" x14ac:dyDescent="0.35">
      <c r="B27272" s="31"/>
      <c r="C27272" s="31"/>
    </row>
    <row r="27273" spans="2:3" x14ac:dyDescent="0.35">
      <c r="B27273" s="31"/>
      <c r="C27273" s="31"/>
    </row>
    <row r="27274" spans="2:3" x14ac:dyDescent="0.35">
      <c r="B27274" s="31"/>
      <c r="C27274" s="31"/>
    </row>
    <row r="27275" spans="2:3" x14ac:dyDescent="0.35">
      <c r="B27275" s="31"/>
      <c r="C27275" s="31"/>
    </row>
    <row r="27276" spans="2:3" x14ac:dyDescent="0.35">
      <c r="B27276" s="31"/>
      <c r="C27276" s="31"/>
    </row>
    <row r="27277" spans="2:3" x14ac:dyDescent="0.35">
      <c r="B27277" s="31"/>
      <c r="C27277" s="31"/>
    </row>
    <row r="27278" spans="2:3" x14ac:dyDescent="0.35">
      <c r="B27278" s="31"/>
      <c r="C27278" s="31"/>
    </row>
    <row r="27279" spans="2:3" x14ac:dyDescent="0.35">
      <c r="B27279" s="31"/>
      <c r="C27279" s="31"/>
    </row>
    <row r="27280" spans="2:3" x14ac:dyDescent="0.35">
      <c r="B27280" s="31"/>
      <c r="C27280" s="31"/>
    </row>
    <row r="27281" spans="2:3" x14ac:dyDescent="0.35">
      <c r="B27281" s="31"/>
      <c r="C27281" s="31"/>
    </row>
    <row r="27282" spans="2:3" x14ac:dyDescent="0.35">
      <c r="B27282" s="31"/>
      <c r="C27282" s="31"/>
    </row>
    <row r="27283" spans="2:3" x14ac:dyDescent="0.35">
      <c r="B27283" s="31"/>
      <c r="C27283" s="31"/>
    </row>
    <row r="27284" spans="2:3" x14ac:dyDescent="0.35">
      <c r="B27284" s="31"/>
      <c r="C27284" s="31"/>
    </row>
    <row r="27285" spans="2:3" x14ac:dyDescent="0.35">
      <c r="B27285" s="31"/>
      <c r="C27285" s="31"/>
    </row>
    <row r="27286" spans="2:3" x14ac:dyDescent="0.35">
      <c r="B27286" s="31"/>
      <c r="C27286" s="31"/>
    </row>
    <row r="27287" spans="2:3" x14ac:dyDescent="0.35">
      <c r="B27287" s="31"/>
      <c r="C27287" s="31"/>
    </row>
    <row r="27288" spans="2:3" x14ac:dyDescent="0.35">
      <c r="B27288" s="31"/>
      <c r="C27288" s="31"/>
    </row>
    <row r="27289" spans="2:3" x14ac:dyDescent="0.35">
      <c r="B27289" s="31"/>
      <c r="C27289" s="31"/>
    </row>
    <row r="27290" spans="2:3" x14ac:dyDescent="0.35">
      <c r="B27290" s="31"/>
      <c r="C27290" s="31"/>
    </row>
    <row r="27291" spans="2:3" x14ac:dyDescent="0.35">
      <c r="B27291" s="31"/>
      <c r="C27291" s="31"/>
    </row>
    <row r="27292" spans="2:3" x14ac:dyDescent="0.35">
      <c r="B27292" s="31"/>
      <c r="C27292" s="31"/>
    </row>
    <row r="27293" spans="2:3" x14ac:dyDescent="0.35">
      <c r="B27293" s="31"/>
      <c r="C27293" s="31"/>
    </row>
    <row r="27294" spans="2:3" x14ac:dyDescent="0.35">
      <c r="B27294" s="31"/>
      <c r="C27294" s="31"/>
    </row>
    <row r="27295" spans="2:3" x14ac:dyDescent="0.35">
      <c r="B27295" s="31"/>
      <c r="C27295" s="31"/>
    </row>
    <row r="27296" spans="2:3" x14ac:dyDescent="0.35">
      <c r="B27296" s="31"/>
      <c r="C27296" s="31"/>
    </row>
    <row r="27297" spans="2:3" x14ac:dyDescent="0.35">
      <c r="B27297" s="31"/>
      <c r="C27297" s="31"/>
    </row>
    <row r="27298" spans="2:3" x14ac:dyDescent="0.35">
      <c r="B27298" s="31"/>
      <c r="C27298" s="31"/>
    </row>
    <row r="27299" spans="2:3" x14ac:dyDescent="0.35">
      <c r="B27299" s="31"/>
      <c r="C27299" s="31"/>
    </row>
    <row r="27300" spans="2:3" x14ac:dyDescent="0.35">
      <c r="B27300" s="31"/>
      <c r="C27300" s="31"/>
    </row>
    <row r="27301" spans="2:3" x14ac:dyDescent="0.35">
      <c r="B27301" s="31"/>
      <c r="C27301" s="31"/>
    </row>
    <row r="27302" spans="2:3" x14ac:dyDescent="0.35">
      <c r="B27302" s="31"/>
      <c r="C27302" s="31"/>
    </row>
    <row r="27303" spans="2:3" x14ac:dyDescent="0.35">
      <c r="B27303" s="31"/>
      <c r="C27303" s="31"/>
    </row>
    <row r="27304" spans="2:3" x14ac:dyDescent="0.35">
      <c r="B27304" s="31"/>
      <c r="C27304" s="31"/>
    </row>
    <row r="27305" spans="2:3" x14ac:dyDescent="0.35">
      <c r="B27305" s="31"/>
      <c r="C27305" s="31"/>
    </row>
    <row r="27306" spans="2:3" x14ac:dyDescent="0.35">
      <c r="B27306" s="31"/>
      <c r="C27306" s="31"/>
    </row>
    <row r="27307" spans="2:3" x14ac:dyDescent="0.35">
      <c r="B27307" s="31"/>
      <c r="C27307" s="31"/>
    </row>
    <row r="27308" spans="2:3" x14ac:dyDescent="0.35">
      <c r="B27308" s="31"/>
      <c r="C27308" s="31"/>
    </row>
    <row r="27309" spans="2:3" x14ac:dyDescent="0.35">
      <c r="B27309" s="31"/>
      <c r="C27309" s="31"/>
    </row>
    <row r="27310" spans="2:3" x14ac:dyDescent="0.35">
      <c r="B27310" s="31"/>
      <c r="C27310" s="31"/>
    </row>
    <row r="27311" spans="2:3" x14ac:dyDescent="0.35">
      <c r="B27311" s="31"/>
      <c r="C27311" s="31"/>
    </row>
    <row r="27312" spans="2:3" x14ac:dyDescent="0.35">
      <c r="B27312" s="31"/>
      <c r="C27312" s="31"/>
    </row>
    <row r="27313" spans="2:3" x14ac:dyDescent="0.35">
      <c r="B27313" s="31"/>
      <c r="C27313" s="31"/>
    </row>
    <row r="27314" spans="2:3" x14ac:dyDescent="0.35">
      <c r="B27314" s="31"/>
      <c r="C27314" s="31"/>
    </row>
    <row r="27315" spans="2:3" x14ac:dyDescent="0.35">
      <c r="B27315" s="31"/>
      <c r="C27315" s="31"/>
    </row>
    <row r="27316" spans="2:3" x14ac:dyDescent="0.35">
      <c r="B27316" s="31"/>
      <c r="C27316" s="31"/>
    </row>
    <row r="27317" spans="2:3" x14ac:dyDescent="0.35">
      <c r="B27317" s="31"/>
      <c r="C27317" s="31"/>
    </row>
    <row r="27318" spans="2:3" x14ac:dyDescent="0.35">
      <c r="B27318" s="31"/>
      <c r="C27318" s="31"/>
    </row>
    <row r="27319" spans="2:3" x14ac:dyDescent="0.35">
      <c r="B27319" s="31"/>
      <c r="C27319" s="31"/>
    </row>
    <row r="27320" spans="2:3" x14ac:dyDescent="0.35">
      <c r="B27320" s="31"/>
      <c r="C27320" s="31"/>
    </row>
    <row r="27321" spans="2:3" x14ac:dyDescent="0.35">
      <c r="B27321" s="31"/>
      <c r="C27321" s="31"/>
    </row>
    <row r="27322" spans="2:3" x14ac:dyDescent="0.35">
      <c r="B27322" s="31"/>
      <c r="C27322" s="31"/>
    </row>
    <row r="27323" spans="2:3" x14ac:dyDescent="0.35">
      <c r="B27323" s="31"/>
      <c r="C27323" s="31"/>
    </row>
    <row r="27324" spans="2:3" x14ac:dyDescent="0.35">
      <c r="B27324" s="31"/>
      <c r="C27324" s="31"/>
    </row>
    <row r="27325" spans="2:3" x14ac:dyDescent="0.35">
      <c r="B27325" s="31"/>
      <c r="C27325" s="31"/>
    </row>
    <row r="27326" spans="2:3" x14ac:dyDescent="0.35">
      <c r="B27326" s="31"/>
      <c r="C27326" s="31"/>
    </row>
    <row r="27327" spans="2:3" x14ac:dyDescent="0.35">
      <c r="B27327" s="31"/>
      <c r="C27327" s="31"/>
    </row>
    <row r="27328" spans="2:3" x14ac:dyDescent="0.35">
      <c r="B27328" s="31"/>
      <c r="C27328" s="31"/>
    </row>
    <row r="27329" spans="2:3" x14ac:dyDescent="0.35">
      <c r="B27329" s="31"/>
      <c r="C27329" s="31"/>
    </row>
    <row r="27330" spans="2:3" x14ac:dyDescent="0.35">
      <c r="B27330" s="31"/>
      <c r="C27330" s="31"/>
    </row>
    <row r="27331" spans="2:3" x14ac:dyDescent="0.35">
      <c r="B27331" s="31"/>
      <c r="C27331" s="31"/>
    </row>
    <row r="27332" spans="2:3" x14ac:dyDescent="0.35">
      <c r="B27332" s="31"/>
      <c r="C27332" s="31"/>
    </row>
    <row r="27333" spans="2:3" x14ac:dyDescent="0.35">
      <c r="B27333" s="31"/>
      <c r="C27333" s="31"/>
    </row>
    <row r="27334" spans="2:3" x14ac:dyDescent="0.35">
      <c r="B27334" s="31"/>
      <c r="C27334" s="31"/>
    </row>
    <row r="27335" spans="2:3" x14ac:dyDescent="0.35">
      <c r="B27335" s="31"/>
      <c r="C27335" s="31"/>
    </row>
    <row r="27336" spans="2:3" x14ac:dyDescent="0.35">
      <c r="B27336" s="31"/>
      <c r="C27336" s="31"/>
    </row>
    <row r="27337" spans="2:3" x14ac:dyDescent="0.35">
      <c r="B27337" s="31"/>
      <c r="C27337" s="31"/>
    </row>
    <row r="27338" spans="2:3" x14ac:dyDescent="0.35">
      <c r="B27338" s="31"/>
      <c r="C27338" s="31"/>
    </row>
    <row r="27339" spans="2:3" x14ac:dyDescent="0.35">
      <c r="B27339" s="31"/>
      <c r="C27339" s="31"/>
    </row>
    <row r="27340" spans="2:3" x14ac:dyDescent="0.35">
      <c r="B27340" s="31"/>
      <c r="C27340" s="31"/>
    </row>
    <row r="27341" spans="2:3" x14ac:dyDescent="0.35">
      <c r="B27341" s="31"/>
      <c r="C27341" s="31"/>
    </row>
    <row r="27342" spans="2:3" x14ac:dyDescent="0.35">
      <c r="B27342" s="31"/>
      <c r="C27342" s="31"/>
    </row>
    <row r="27343" spans="2:3" x14ac:dyDescent="0.35">
      <c r="B27343" s="31"/>
      <c r="C27343" s="31"/>
    </row>
    <row r="27344" spans="2:3" x14ac:dyDescent="0.35">
      <c r="B27344" s="31"/>
      <c r="C27344" s="31"/>
    </row>
    <row r="27345" spans="2:3" x14ac:dyDescent="0.35">
      <c r="B27345" s="31"/>
      <c r="C27345" s="31"/>
    </row>
    <row r="27346" spans="2:3" x14ac:dyDescent="0.35">
      <c r="B27346" s="31"/>
      <c r="C27346" s="31"/>
    </row>
    <row r="27347" spans="2:3" x14ac:dyDescent="0.35">
      <c r="B27347" s="31"/>
      <c r="C27347" s="31"/>
    </row>
    <row r="27348" spans="2:3" x14ac:dyDescent="0.35">
      <c r="B27348" s="31"/>
      <c r="C27348" s="31"/>
    </row>
    <row r="27349" spans="2:3" x14ac:dyDescent="0.35">
      <c r="B27349" s="31"/>
      <c r="C27349" s="31"/>
    </row>
    <row r="27350" spans="2:3" x14ac:dyDescent="0.35">
      <c r="B27350" s="31"/>
      <c r="C27350" s="31"/>
    </row>
    <row r="27351" spans="2:3" x14ac:dyDescent="0.35">
      <c r="B27351" s="31"/>
      <c r="C27351" s="31"/>
    </row>
    <row r="27352" spans="2:3" x14ac:dyDescent="0.35">
      <c r="B27352" s="31"/>
      <c r="C27352" s="31"/>
    </row>
    <row r="27353" spans="2:3" x14ac:dyDescent="0.35">
      <c r="B27353" s="31"/>
      <c r="C27353" s="31"/>
    </row>
    <row r="27354" spans="2:3" x14ac:dyDescent="0.35">
      <c r="B27354" s="31"/>
      <c r="C27354" s="31"/>
    </row>
    <row r="27355" spans="2:3" x14ac:dyDescent="0.35">
      <c r="B27355" s="31"/>
      <c r="C27355" s="31"/>
    </row>
    <row r="27356" spans="2:3" x14ac:dyDescent="0.35">
      <c r="B27356" s="31"/>
      <c r="C27356" s="31"/>
    </row>
    <row r="27357" spans="2:3" x14ac:dyDescent="0.35">
      <c r="B27357" s="31"/>
      <c r="C27357" s="31"/>
    </row>
    <row r="27358" spans="2:3" x14ac:dyDescent="0.35">
      <c r="B27358" s="31"/>
      <c r="C27358" s="31"/>
    </row>
    <row r="27359" spans="2:3" x14ac:dyDescent="0.35">
      <c r="B27359" s="31"/>
      <c r="C27359" s="31"/>
    </row>
    <row r="27360" spans="2:3" x14ac:dyDescent="0.35">
      <c r="B27360" s="31"/>
      <c r="C27360" s="31"/>
    </row>
    <row r="27361" spans="2:3" x14ac:dyDescent="0.35">
      <c r="B27361" s="31"/>
      <c r="C27361" s="31"/>
    </row>
    <row r="27362" spans="2:3" x14ac:dyDescent="0.35">
      <c r="B27362" s="31"/>
      <c r="C27362" s="31"/>
    </row>
    <row r="27363" spans="2:3" x14ac:dyDescent="0.35">
      <c r="B27363" s="31"/>
      <c r="C27363" s="31"/>
    </row>
    <row r="27364" spans="2:3" x14ac:dyDescent="0.35">
      <c r="B27364" s="31"/>
      <c r="C27364" s="31"/>
    </row>
    <row r="27365" spans="2:3" x14ac:dyDescent="0.35">
      <c r="B27365" s="31"/>
      <c r="C27365" s="31"/>
    </row>
    <row r="27366" spans="2:3" x14ac:dyDescent="0.35">
      <c r="B27366" s="31"/>
      <c r="C27366" s="31"/>
    </row>
    <row r="27367" spans="2:3" x14ac:dyDescent="0.35">
      <c r="B27367" s="31"/>
      <c r="C27367" s="31"/>
    </row>
    <row r="27368" spans="2:3" x14ac:dyDescent="0.35">
      <c r="B27368" s="31"/>
      <c r="C27368" s="31"/>
    </row>
    <row r="27369" spans="2:3" x14ac:dyDescent="0.35">
      <c r="B27369" s="31"/>
      <c r="C27369" s="31"/>
    </row>
    <row r="27370" spans="2:3" x14ac:dyDescent="0.35">
      <c r="B27370" s="31"/>
      <c r="C27370" s="31"/>
    </row>
    <row r="27371" spans="2:3" x14ac:dyDescent="0.35">
      <c r="B27371" s="31"/>
      <c r="C27371" s="31"/>
    </row>
    <row r="27372" spans="2:3" x14ac:dyDescent="0.35">
      <c r="B27372" s="31"/>
      <c r="C27372" s="31"/>
    </row>
    <row r="27373" spans="2:3" x14ac:dyDescent="0.35">
      <c r="B27373" s="31"/>
      <c r="C27373" s="31"/>
    </row>
    <row r="27374" spans="2:3" x14ac:dyDescent="0.35">
      <c r="B27374" s="31"/>
      <c r="C27374" s="31"/>
    </row>
    <row r="27375" spans="2:3" x14ac:dyDescent="0.35">
      <c r="B27375" s="31"/>
      <c r="C27375" s="31"/>
    </row>
    <row r="27376" spans="2:3" x14ac:dyDescent="0.35">
      <c r="B27376" s="31"/>
      <c r="C27376" s="31"/>
    </row>
    <row r="27377" spans="2:3" x14ac:dyDescent="0.35">
      <c r="B27377" s="31"/>
      <c r="C27377" s="31"/>
    </row>
    <row r="27378" spans="2:3" x14ac:dyDescent="0.35">
      <c r="B27378" s="31"/>
      <c r="C27378" s="31"/>
    </row>
    <row r="27379" spans="2:3" x14ac:dyDescent="0.35">
      <c r="B27379" s="31"/>
      <c r="C27379" s="31"/>
    </row>
    <row r="27380" spans="2:3" x14ac:dyDescent="0.35">
      <c r="B27380" s="31"/>
      <c r="C27380" s="31"/>
    </row>
    <row r="27381" spans="2:3" x14ac:dyDescent="0.35">
      <c r="B27381" s="31"/>
      <c r="C27381" s="31"/>
    </row>
    <row r="27382" spans="2:3" x14ac:dyDescent="0.35">
      <c r="B27382" s="31"/>
      <c r="C27382" s="31"/>
    </row>
    <row r="27383" spans="2:3" x14ac:dyDescent="0.35">
      <c r="B27383" s="31"/>
      <c r="C27383" s="31"/>
    </row>
    <row r="27384" spans="2:3" x14ac:dyDescent="0.35">
      <c r="B27384" s="31"/>
      <c r="C27384" s="31"/>
    </row>
    <row r="27385" spans="2:3" x14ac:dyDescent="0.35">
      <c r="B27385" s="31"/>
      <c r="C27385" s="31"/>
    </row>
    <row r="27386" spans="2:3" x14ac:dyDescent="0.35">
      <c r="B27386" s="31"/>
      <c r="C27386" s="31"/>
    </row>
    <row r="27387" spans="2:3" x14ac:dyDescent="0.35">
      <c r="B27387" s="31"/>
      <c r="C27387" s="31"/>
    </row>
    <row r="27388" spans="2:3" x14ac:dyDescent="0.35">
      <c r="B27388" s="31"/>
      <c r="C27388" s="31"/>
    </row>
    <row r="27389" spans="2:3" x14ac:dyDescent="0.35">
      <c r="B27389" s="31"/>
      <c r="C27389" s="31"/>
    </row>
    <row r="27390" spans="2:3" x14ac:dyDescent="0.35">
      <c r="B27390" s="31"/>
      <c r="C27390" s="31"/>
    </row>
    <row r="27391" spans="2:3" x14ac:dyDescent="0.35">
      <c r="B27391" s="31"/>
      <c r="C27391" s="31"/>
    </row>
    <row r="27392" spans="2:3" x14ac:dyDescent="0.35">
      <c r="B27392" s="31"/>
      <c r="C27392" s="31"/>
    </row>
    <row r="27393" spans="2:3" x14ac:dyDescent="0.35">
      <c r="B27393" s="31"/>
      <c r="C27393" s="31"/>
    </row>
    <row r="27394" spans="2:3" x14ac:dyDescent="0.35">
      <c r="B27394" s="31"/>
      <c r="C27394" s="31"/>
    </row>
    <row r="27395" spans="2:3" x14ac:dyDescent="0.35">
      <c r="B27395" s="31"/>
      <c r="C27395" s="31"/>
    </row>
    <row r="27396" spans="2:3" x14ac:dyDescent="0.35">
      <c r="B27396" s="31"/>
      <c r="C27396" s="31"/>
    </row>
    <row r="27397" spans="2:3" x14ac:dyDescent="0.35">
      <c r="B27397" s="31"/>
      <c r="C27397" s="31"/>
    </row>
    <row r="27398" spans="2:3" x14ac:dyDescent="0.35">
      <c r="B27398" s="31"/>
      <c r="C27398" s="31"/>
    </row>
    <row r="27399" spans="2:3" x14ac:dyDescent="0.35">
      <c r="B27399" s="31"/>
      <c r="C27399" s="31"/>
    </row>
    <row r="27400" spans="2:3" x14ac:dyDescent="0.35">
      <c r="B27400" s="31"/>
      <c r="C27400" s="31"/>
    </row>
    <row r="27401" spans="2:3" x14ac:dyDescent="0.35">
      <c r="B27401" s="31"/>
      <c r="C27401" s="31"/>
    </row>
    <row r="27402" spans="2:3" x14ac:dyDescent="0.35">
      <c r="B27402" s="31"/>
      <c r="C27402" s="31"/>
    </row>
    <row r="27403" spans="2:3" x14ac:dyDescent="0.35">
      <c r="B27403" s="31"/>
      <c r="C27403" s="31"/>
    </row>
    <row r="27404" spans="2:3" x14ac:dyDescent="0.35">
      <c r="B27404" s="31"/>
      <c r="C27404" s="31"/>
    </row>
    <row r="27405" spans="2:3" x14ac:dyDescent="0.35">
      <c r="B27405" s="31"/>
      <c r="C27405" s="31"/>
    </row>
    <row r="27406" spans="2:3" x14ac:dyDescent="0.35">
      <c r="B27406" s="31"/>
      <c r="C27406" s="31"/>
    </row>
    <row r="27407" spans="2:3" x14ac:dyDescent="0.35">
      <c r="B27407" s="31"/>
      <c r="C27407" s="31"/>
    </row>
    <row r="27408" spans="2:3" x14ac:dyDescent="0.35">
      <c r="B27408" s="31"/>
      <c r="C27408" s="31"/>
    </row>
    <row r="27409" spans="2:3" x14ac:dyDescent="0.35">
      <c r="B27409" s="31"/>
      <c r="C27409" s="31"/>
    </row>
    <row r="27410" spans="2:3" x14ac:dyDescent="0.35">
      <c r="B27410" s="31"/>
      <c r="C27410" s="31"/>
    </row>
    <row r="27411" spans="2:3" x14ac:dyDescent="0.35">
      <c r="B27411" s="31"/>
      <c r="C27411" s="31"/>
    </row>
    <row r="27412" spans="2:3" x14ac:dyDescent="0.35">
      <c r="B27412" s="31"/>
      <c r="C27412" s="31"/>
    </row>
    <row r="27413" spans="2:3" x14ac:dyDescent="0.35">
      <c r="B27413" s="31"/>
      <c r="C27413" s="31"/>
    </row>
    <row r="27414" spans="2:3" x14ac:dyDescent="0.35">
      <c r="B27414" s="31"/>
      <c r="C27414" s="31"/>
    </row>
    <row r="27415" spans="2:3" x14ac:dyDescent="0.35">
      <c r="B27415" s="31"/>
      <c r="C27415" s="31"/>
    </row>
    <row r="27416" spans="2:3" x14ac:dyDescent="0.35">
      <c r="B27416" s="31"/>
      <c r="C27416" s="31"/>
    </row>
    <row r="27417" spans="2:3" x14ac:dyDescent="0.35">
      <c r="B27417" s="31"/>
      <c r="C27417" s="31"/>
    </row>
    <row r="27418" spans="2:3" x14ac:dyDescent="0.35">
      <c r="B27418" s="31"/>
      <c r="C27418" s="31"/>
    </row>
    <row r="27419" spans="2:3" x14ac:dyDescent="0.35">
      <c r="B27419" s="31"/>
      <c r="C27419" s="31"/>
    </row>
    <row r="27420" spans="2:3" x14ac:dyDescent="0.35">
      <c r="B27420" s="31"/>
      <c r="C27420" s="31"/>
    </row>
    <row r="27421" spans="2:3" x14ac:dyDescent="0.35">
      <c r="B27421" s="31"/>
      <c r="C27421" s="31"/>
    </row>
    <row r="27422" spans="2:3" x14ac:dyDescent="0.35">
      <c r="B27422" s="31"/>
      <c r="C27422" s="31"/>
    </row>
    <row r="27423" spans="2:3" x14ac:dyDescent="0.35">
      <c r="B27423" s="31"/>
      <c r="C27423" s="31"/>
    </row>
    <row r="27424" spans="2:3" x14ac:dyDescent="0.35">
      <c r="B27424" s="31"/>
      <c r="C27424" s="31"/>
    </row>
    <row r="27425" spans="2:3" x14ac:dyDescent="0.35">
      <c r="B27425" s="31"/>
      <c r="C27425" s="31"/>
    </row>
    <row r="27426" spans="2:3" x14ac:dyDescent="0.35">
      <c r="B27426" s="31"/>
      <c r="C27426" s="31"/>
    </row>
    <row r="27427" spans="2:3" x14ac:dyDescent="0.35">
      <c r="B27427" s="31"/>
      <c r="C27427" s="31"/>
    </row>
    <row r="27428" spans="2:3" x14ac:dyDescent="0.35">
      <c r="B27428" s="31"/>
      <c r="C27428" s="31"/>
    </row>
    <row r="27429" spans="2:3" x14ac:dyDescent="0.35">
      <c r="B27429" s="31"/>
      <c r="C27429" s="31"/>
    </row>
    <row r="27430" spans="2:3" x14ac:dyDescent="0.35">
      <c r="B27430" s="31"/>
      <c r="C27430" s="31"/>
    </row>
    <row r="27431" spans="2:3" x14ac:dyDescent="0.35">
      <c r="B27431" s="31"/>
      <c r="C27431" s="31"/>
    </row>
    <row r="27432" spans="2:3" x14ac:dyDescent="0.35">
      <c r="B27432" s="31"/>
      <c r="C27432" s="31"/>
    </row>
    <row r="27433" spans="2:3" x14ac:dyDescent="0.35">
      <c r="B27433" s="31"/>
      <c r="C27433" s="31"/>
    </row>
    <row r="27434" spans="2:3" x14ac:dyDescent="0.35">
      <c r="B27434" s="31"/>
      <c r="C27434" s="31"/>
    </row>
    <row r="27435" spans="2:3" x14ac:dyDescent="0.35">
      <c r="B27435" s="31"/>
      <c r="C27435" s="31"/>
    </row>
    <row r="27436" spans="2:3" x14ac:dyDescent="0.35">
      <c r="B27436" s="31"/>
      <c r="C27436" s="31"/>
    </row>
    <row r="27437" spans="2:3" x14ac:dyDescent="0.35">
      <c r="B27437" s="31"/>
      <c r="C27437" s="31"/>
    </row>
    <row r="27438" spans="2:3" x14ac:dyDescent="0.35">
      <c r="B27438" s="31"/>
      <c r="C27438" s="31"/>
    </row>
    <row r="27439" spans="2:3" x14ac:dyDescent="0.35">
      <c r="B27439" s="31"/>
      <c r="C27439" s="31"/>
    </row>
    <row r="27440" spans="2:3" x14ac:dyDescent="0.35">
      <c r="B27440" s="31"/>
      <c r="C27440" s="31"/>
    </row>
    <row r="27441" spans="2:3" x14ac:dyDescent="0.35">
      <c r="B27441" s="31"/>
      <c r="C27441" s="31"/>
    </row>
    <row r="27442" spans="2:3" x14ac:dyDescent="0.35">
      <c r="B27442" s="31"/>
      <c r="C27442" s="31"/>
    </row>
    <row r="27443" spans="2:3" x14ac:dyDescent="0.35">
      <c r="B27443" s="31"/>
      <c r="C27443" s="31"/>
    </row>
    <row r="27444" spans="2:3" x14ac:dyDescent="0.35">
      <c r="B27444" s="31"/>
      <c r="C27444" s="31"/>
    </row>
    <row r="27445" spans="2:3" x14ac:dyDescent="0.35">
      <c r="B27445" s="31"/>
      <c r="C27445" s="31"/>
    </row>
    <row r="27446" spans="2:3" x14ac:dyDescent="0.35">
      <c r="B27446" s="31"/>
      <c r="C27446" s="31"/>
    </row>
    <row r="27447" spans="2:3" x14ac:dyDescent="0.35">
      <c r="B27447" s="31"/>
      <c r="C27447" s="31"/>
    </row>
    <row r="27448" spans="2:3" x14ac:dyDescent="0.35">
      <c r="B27448" s="31"/>
      <c r="C27448" s="31"/>
    </row>
    <row r="27449" spans="2:3" x14ac:dyDescent="0.35">
      <c r="B27449" s="31"/>
      <c r="C27449" s="31"/>
    </row>
    <row r="27450" spans="2:3" x14ac:dyDescent="0.35">
      <c r="B27450" s="31"/>
      <c r="C27450" s="31"/>
    </row>
    <row r="27451" spans="2:3" x14ac:dyDescent="0.35">
      <c r="B27451" s="31"/>
      <c r="C27451" s="31"/>
    </row>
    <row r="27452" spans="2:3" x14ac:dyDescent="0.35">
      <c r="B27452" s="31"/>
      <c r="C27452" s="31"/>
    </row>
    <row r="27453" spans="2:3" x14ac:dyDescent="0.35">
      <c r="B27453" s="31"/>
      <c r="C27453" s="31"/>
    </row>
    <row r="27454" spans="2:3" x14ac:dyDescent="0.35">
      <c r="B27454" s="31"/>
      <c r="C27454" s="31"/>
    </row>
    <row r="27455" spans="2:3" x14ac:dyDescent="0.35">
      <c r="B27455" s="31"/>
      <c r="C27455" s="31"/>
    </row>
    <row r="27456" spans="2:3" x14ac:dyDescent="0.35">
      <c r="B27456" s="31"/>
      <c r="C27456" s="31"/>
    </row>
    <row r="27457" spans="2:3" x14ac:dyDescent="0.35">
      <c r="B27457" s="31"/>
      <c r="C27457" s="31"/>
    </row>
    <row r="27458" spans="2:3" x14ac:dyDescent="0.35">
      <c r="B27458" s="31"/>
      <c r="C27458" s="31"/>
    </row>
    <row r="27459" spans="2:3" x14ac:dyDescent="0.35">
      <c r="B27459" s="31"/>
      <c r="C27459" s="31"/>
    </row>
    <row r="27460" spans="2:3" x14ac:dyDescent="0.35">
      <c r="B27460" s="31"/>
      <c r="C27460" s="31"/>
    </row>
    <row r="27461" spans="2:3" x14ac:dyDescent="0.35">
      <c r="B27461" s="31"/>
      <c r="C27461" s="31"/>
    </row>
    <row r="27462" spans="2:3" x14ac:dyDescent="0.35">
      <c r="B27462" s="31"/>
      <c r="C27462" s="31"/>
    </row>
    <row r="27463" spans="2:3" x14ac:dyDescent="0.35">
      <c r="B27463" s="31"/>
      <c r="C27463" s="31"/>
    </row>
    <row r="27464" spans="2:3" x14ac:dyDescent="0.35">
      <c r="B27464" s="31"/>
      <c r="C27464" s="31"/>
    </row>
    <row r="27465" spans="2:3" x14ac:dyDescent="0.35">
      <c r="B27465" s="31"/>
      <c r="C27465" s="31"/>
    </row>
    <row r="27466" spans="2:3" x14ac:dyDescent="0.35">
      <c r="B27466" s="31"/>
      <c r="C27466" s="31"/>
    </row>
    <row r="27467" spans="2:3" x14ac:dyDescent="0.35">
      <c r="B27467" s="31"/>
      <c r="C27467" s="31"/>
    </row>
    <row r="27468" spans="2:3" x14ac:dyDescent="0.35">
      <c r="B27468" s="31"/>
      <c r="C27468" s="31"/>
    </row>
    <row r="27469" spans="2:3" x14ac:dyDescent="0.35">
      <c r="B27469" s="31"/>
      <c r="C27469" s="31"/>
    </row>
    <row r="27470" spans="2:3" x14ac:dyDescent="0.35">
      <c r="B27470" s="31"/>
      <c r="C27470" s="31"/>
    </row>
    <row r="27471" spans="2:3" x14ac:dyDescent="0.35">
      <c r="B27471" s="31"/>
      <c r="C27471" s="31"/>
    </row>
    <row r="27472" spans="2:3" x14ac:dyDescent="0.35">
      <c r="B27472" s="31"/>
      <c r="C27472" s="31"/>
    </row>
    <row r="27473" spans="2:3" x14ac:dyDescent="0.35">
      <c r="B27473" s="31"/>
      <c r="C27473" s="31"/>
    </row>
    <row r="27474" spans="2:3" x14ac:dyDescent="0.35">
      <c r="B27474" s="31"/>
      <c r="C27474" s="31"/>
    </row>
    <row r="27475" spans="2:3" x14ac:dyDescent="0.35">
      <c r="B27475" s="31"/>
      <c r="C27475" s="31"/>
    </row>
    <row r="27476" spans="2:3" x14ac:dyDescent="0.35">
      <c r="B27476" s="31"/>
      <c r="C27476" s="31"/>
    </row>
    <row r="27477" spans="2:3" x14ac:dyDescent="0.35">
      <c r="B27477" s="31"/>
      <c r="C27477" s="31"/>
    </row>
    <row r="27478" spans="2:3" x14ac:dyDescent="0.35">
      <c r="B27478" s="31"/>
      <c r="C27478" s="31"/>
    </row>
    <row r="27479" spans="2:3" x14ac:dyDescent="0.35">
      <c r="B27479" s="31"/>
      <c r="C27479" s="31"/>
    </row>
    <row r="27480" spans="2:3" x14ac:dyDescent="0.35">
      <c r="B27480" s="31"/>
      <c r="C27480" s="31"/>
    </row>
    <row r="27481" spans="2:3" x14ac:dyDescent="0.35">
      <c r="B27481" s="31"/>
      <c r="C27481" s="31"/>
    </row>
    <row r="27482" spans="2:3" x14ac:dyDescent="0.35">
      <c r="B27482" s="31"/>
      <c r="C27482" s="31"/>
    </row>
    <row r="27483" spans="2:3" x14ac:dyDescent="0.35">
      <c r="B27483" s="31"/>
      <c r="C27483" s="31"/>
    </row>
    <row r="27484" spans="2:3" x14ac:dyDescent="0.35">
      <c r="B27484" s="31"/>
      <c r="C27484" s="31"/>
    </row>
    <row r="27485" spans="2:3" x14ac:dyDescent="0.35">
      <c r="B27485" s="31"/>
      <c r="C27485" s="31"/>
    </row>
    <row r="27486" spans="2:3" x14ac:dyDescent="0.35">
      <c r="B27486" s="31"/>
      <c r="C27486" s="31"/>
    </row>
    <row r="27487" spans="2:3" x14ac:dyDescent="0.35">
      <c r="B27487" s="31"/>
      <c r="C27487" s="31"/>
    </row>
    <row r="27488" spans="2:3" x14ac:dyDescent="0.35">
      <c r="B27488" s="31"/>
      <c r="C27488" s="31"/>
    </row>
    <row r="27489" spans="2:3" x14ac:dyDescent="0.35">
      <c r="B27489" s="31"/>
      <c r="C27489" s="31"/>
    </row>
    <row r="27490" spans="2:3" x14ac:dyDescent="0.35">
      <c r="B27490" s="31"/>
      <c r="C27490" s="31"/>
    </row>
    <row r="27491" spans="2:3" x14ac:dyDescent="0.35">
      <c r="B27491" s="31"/>
      <c r="C27491" s="31"/>
    </row>
    <row r="27492" spans="2:3" x14ac:dyDescent="0.35">
      <c r="B27492" s="31"/>
      <c r="C27492" s="31"/>
    </row>
    <row r="27493" spans="2:3" x14ac:dyDescent="0.35">
      <c r="B27493" s="31"/>
      <c r="C27493" s="31"/>
    </row>
    <row r="27494" spans="2:3" x14ac:dyDescent="0.35">
      <c r="B27494" s="31"/>
      <c r="C27494" s="31"/>
    </row>
    <row r="27495" spans="2:3" x14ac:dyDescent="0.35">
      <c r="B27495" s="31"/>
      <c r="C27495" s="31"/>
    </row>
    <row r="27496" spans="2:3" x14ac:dyDescent="0.35">
      <c r="B27496" s="31"/>
      <c r="C27496" s="31"/>
    </row>
    <row r="27497" spans="2:3" x14ac:dyDescent="0.35">
      <c r="B27497" s="31"/>
      <c r="C27497" s="31"/>
    </row>
    <row r="27498" spans="2:3" x14ac:dyDescent="0.35">
      <c r="B27498" s="31"/>
      <c r="C27498" s="31"/>
    </row>
    <row r="27499" spans="2:3" x14ac:dyDescent="0.35">
      <c r="B27499" s="31"/>
      <c r="C27499" s="31"/>
    </row>
    <row r="27500" spans="2:3" x14ac:dyDescent="0.35">
      <c r="B27500" s="31"/>
      <c r="C27500" s="31"/>
    </row>
    <row r="27501" spans="2:3" x14ac:dyDescent="0.35">
      <c r="B27501" s="31"/>
      <c r="C27501" s="31"/>
    </row>
    <row r="27502" spans="2:3" x14ac:dyDescent="0.35">
      <c r="B27502" s="31"/>
      <c r="C27502" s="31"/>
    </row>
    <row r="27503" spans="2:3" x14ac:dyDescent="0.35">
      <c r="B27503" s="31"/>
      <c r="C27503" s="31"/>
    </row>
    <row r="27504" spans="2:3" x14ac:dyDescent="0.35">
      <c r="B27504" s="31"/>
      <c r="C27504" s="31"/>
    </row>
    <row r="27505" spans="2:3" x14ac:dyDescent="0.35">
      <c r="B27505" s="31"/>
      <c r="C27505" s="31"/>
    </row>
    <row r="27506" spans="2:3" x14ac:dyDescent="0.35">
      <c r="B27506" s="31"/>
      <c r="C27506" s="31"/>
    </row>
    <row r="27507" spans="2:3" x14ac:dyDescent="0.35">
      <c r="B27507" s="31"/>
      <c r="C27507" s="31"/>
    </row>
    <row r="27508" spans="2:3" x14ac:dyDescent="0.35">
      <c r="B27508" s="31"/>
      <c r="C27508" s="31"/>
    </row>
    <row r="27509" spans="2:3" x14ac:dyDescent="0.35">
      <c r="B27509" s="31"/>
      <c r="C27509" s="31"/>
    </row>
    <row r="27510" spans="2:3" x14ac:dyDescent="0.35">
      <c r="B27510" s="31"/>
      <c r="C27510" s="31"/>
    </row>
    <row r="27511" spans="2:3" x14ac:dyDescent="0.35">
      <c r="B27511" s="31"/>
      <c r="C27511" s="31"/>
    </row>
    <row r="27512" spans="2:3" x14ac:dyDescent="0.35">
      <c r="B27512" s="31"/>
      <c r="C27512" s="31"/>
    </row>
    <row r="27513" spans="2:3" x14ac:dyDescent="0.35">
      <c r="B27513" s="31"/>
      <c r="C27513" s="31"/>
    </row>
    <row r="27514" spans="2:3" x14ac:dyDescent="0.35">
      <c r="B27514" s="31"/>
      <c r="C27514" s="31"/>
    </row>
    <row r="27515" spans="2:3" x14ac:dyDescent="0.35">
      <c r="B27515" s="31"/>
      <c r="C27515" s="31"/>
    </row>
    <row r="27516" spans="2:3" x14ac:dyDescent="0.35">
      <c r="B27516" s="31"/>
      <c r="C27516" s="31"/>
    </row>
    <row r="27517" spans="2:3" x14ac:dyDescent="0.35">
      <c r="B27517" s="31"/>
      <c r="C27517" s="31"/>
    </row>
    <row r="27518" spans="2:3" x14ac:dyDescent="0.35">
      <c r="B27518" s="31"/>
      <c r="C27518" s="31"/>
    </row>
    <row r="27519" spans="2:3" x14ac:dyDescent="0.35">
      <c r="B27519" s="31"/>
      <c r="C27519" s="31"/>
    </row>
    <row r="27520" spans="2:3" x14ac:dyDescent="0.35">
      <c r="B27520" s="31"/>
      <c r="C27520" s="31"/>
    </row>
    <row r="27521" spans="2:3" x14ac:dyDescent="0.35">
      <c r="B27521" s="31"/>
      <c r="C27521" s="31"/>
    </row>
    <row r="27522" spans="2:3" x14ac:dyDescent="0.35">
      <c r="B27522" s="31"/>
      <c r="C27522" s="31"/>
    </row>
    <row r="27523" spans="2:3" x14ac:dyDescent="0.35">
      <c r="B27523" s="31"/>
      <c r="C27523" s="31"/>
    </row>
    <row r="27524" spans="2:3" x14ac:dyDescent="0.35">
      <c r="B27524" s="31"/>
      <c r="C27524" s="31"/>
    </row>
    <row r="27525" spans="2:3" x14ac:dyDescent="0.35">
      <c r="B27525" s="31"/>
      <c r="C27525" s="31"/>
    </row>
    <row r="27526" spans="2:3" x14ac:dyDescent="0.35">
      <c r="B27526" s="31"/>
      <c r="C27526" s="31"/>
    </row>
    <row r="27527" spans="2:3" x14ac:dyDescent="0.35">
      <c r="B27527" s="31"/>
      <c r="C27527" s="31"/>
    </row>
    <row r="27528" spans="2:3" x14ac:dyDescent="0.35">
      <c r="B27528" s="31"/>
      <c r="C27528" s="31"/>
    </row>
    <row r="27529" spans="2:3" x14ac:dyDescent="0.35">
      <c r="B27529" s="31"/>
      <c r="C27529" s="31"/>
    </row>
    <row r="27530" spans="2:3" x14ac:dyDescent="0.35">
      <c r="B27530" s="31"/>
      <c r="C27530" s="31"/>
    </row>
    <row r="27531" spans="2:3" x14ac:dyDescent="0.35">
      <c r="B27531" s="31"/>
      <c r="C27531" s="31"/>
    </row>
    <row r="27532" spans="2:3" x14ac:dyDescent="0.35">
      <c r="B27532" s="31"/>
      <c r="C27532" s="31"/>
    </row>
    <row r="27533" spans="2:3" x14ac:dyDescent="0.35">
      <c r="B27533" s="31"/>
      <c r="C27533" s="31"/>
    </row>
    <row r="27534" spans="2:3" x14ac:dyDescent="0.35">
      <c r="B27534" s="31"/>
      <c r="C27534" s="31"/>
    </row>
    <row r="27535" spans="2:3" x14ac:dyDescent="0.35">
      <c r="B27535" s="31"/>
      <c r="C27535" s="31"/>
    </row>
    <row r="27536" spans="2:3" x14ac:dyDescent="0.35">
      <c r="B27536" s="31"/>
      <c r="C27536" s="31"/>
    </row>
    <row r="27537" spans="2:3" x14ac:dyDescent="0.35">
      <c r="B27537" s="31"/>
      <c r="C27537" s="31"/>
    </row>
    <row r="27538" spans="2:3" x14ac:dyDescent="0.35">
      <c r="B27538" s="31"/>
      <c r="C27538" s="31"/>
    </row>
    <row r="27539" spans="2:3" x14ac:dyDescent="0.35">
      <c r="B27539" s="31"/>
      <c r="C27539" s="31"/>
    </row>
    <row r="27540" spans="2:3" x14ac:dyDescent="0.35">
      <c r="B27540" s="31"/>
      <c r="C27540" s="31"/>
    </row>
    <row r="27541" spans="2:3" x14ac:dyDescent="0.35">
      <c r="B27541" s="31"/>
      <c r="C27541" s="31"/>
    </row>
    <row r="27542" spans="2:3" x14ac:dyDescent="0.35">
      <c r="B27542" s="31"/>
      <c r="C27542" s="31"/>
    </row>
    <row r="27543" spans="2:3" x14ac:dyDescent="0.35">
      <c r="B27543" s="31"/>
      <c r="C27543" s="31"/>
    </row>
    <row r="27544" spans="2:3" x14ac:dyDescent="0.35">
      <c r="B27544" s="31"/>
      <c r="C27544" s="31"/>
    </row>
    <row r="27545" spans="2:3" x14ac:dyDescent="0.35">
      <c r="B27545" s="31"/>
      <c r="C27545" s="31"/>
    </row>
    <row r="27546" spans="2:3" x14ac:dyDescent="0.35">
      <c r="B27546" s="31"/>
      <c r="C27546" s="31"/>
    </row>
    <row r="27547" spans="2:3" x14ac:dyDescent="0.35">
      <c r="B27547" s="31"/>
      <c r="C27547" s="31"/>
    </row>
    <row r="27548" spans="2:3" x14ac:dyDescent="0.35">
      <c r="B27548" s="31"/>
      <c r="C27548" s="31"/>
    </row>
    <row r="27549" spans="2:3" x14ac:dyDescent="0.35">
      <c r="B27549" s="31"/>
      <c r="C27549" s="31"/>
    </row>
    <row r="27550" spans="2:3" x14ac:dyDescent="0.35">
      <c r="B27550" s="31"/>
      <c r="C27550" s="31"/>
    </row>
    <row r="27551" spans="2:3" x14ac:dyDescent="0.35">
      <c r="B27551" s="31"/>
      <c r="C27551" s="31"/>
    </row>
    <row r="27552" spans="2:3" x14ac:dyDescent="0.35">
      <c r="B27552" s="31"/>
      <c r="C27552" s="31"/>
    </row>
    <row r="27553" spans="2:3" x14ac:dyDescent="0.35">
      <c r="B27553" s="31"/>
      <c r="C27553" s="31"/>
    </row>
    <row r="27554" spans="2:3" x14ac:dyDescent="0.35">
      <c r="B27554" s="31"/>
      <c r="C27554" s="31"/>
    </row>
    <row r="27555" spans="2:3" x14ac:dyDescent="0.35">
      <c r="B27555" s="31"/>
      <c r="C27555" s="31"/>
    </row>
    <row r="27556" spans="2:3" x14ac:dyDescent="0.35">
      <c r="B27556" s="31"/>
      <c r="C27556" s="31"/>
    </row>
    <row r="27557" spans="2:3" x14ac:dyDescent="0.35">
      <c r="B27557" s="31"/>
      <c r="C27557" s="31"/>
    </row>
    <row r="27558" spans="2:3" x14ac:dyDescent="0.35">
      <c r="B27558" s="31"/>
      <c r="C27558" s="31"/>
    </row>
    <row r="27559" spans="2:3" x14ac:dyDescent="0.35">
      <c r="B27559" s="31"/>
      <c r="C27559" s="31"/>
    </row>
    <row r="27560" spans="2:3" x14ac:dyDescent="0.35">
      <c r="B27560" s="31"/>
      <c r="C27560" s="31"/>
    </row>
    <row r="27561" spans="2:3" x14ac:dyDescent="0.35">
      <c r="B27561" s="31"/>
      <c r="C27561" s="31"/>
    </row>
    <row r="27562" spans="2:3" x14ac:dyDescent="0.35">
      <c r="B27562" s="31"/>
      <c r="C27562" s="31"/>
    </row>
    <row r="27563" spans="2:3" x14ac:dyDescent="0.35">
      <c r="B27563" s="31"/>
      <c r="C27563" s="31"/>
    </row>
    <row r="27564" spans="2:3" x14ac:dyDescent="0.35">
      <c r="B27564" s="31"/>
      <c r="C27564" s="31"/>
    </row>
    <row r="27565" spans="2:3" x14ac:dyDescent="0.35">
      <c r="B27565" s="31"/>
      <c r="C27565" s="31"/>
    </row>
    <row r="27566" spans="2:3" x14ac:dyDescent="0.35">
      <c r="B27566" s="31"/>
      <c r="C27566" s="31"/>
    </row>
    <row r="27567" spans="2:3" x14ac:dyDescent="0.35">
      <c r="B27567" s="31"/>
      <c r="C27567" s="31"/>
    </row>
    <row r="27568" spans="2:3" x14ac:dyDescent="0.35">
      <c r="B27568" s="31"/>
      <c r="C27568" s="31"/>
    </row>
    <row r="27569" spans="2:3" x14ac:dyDescent="0.35">
      <c r="B27569" s="31"/>
      <c r="C27569" s="31"/>
    </row>
    <row r="27570" spans="2:3" x14ac:dyDescent="0.35">
      <c r="B27570" s="31"/>
      <c r="C27570" s="31"/>
    </row>
    <row r="27571" spans="2:3" x14ac:dyDescent="0.35">
      <c r="B27571" s="31"/>
      <c r="C27571" s="31"/>
    </row>
    <row r="27572" spans="2:3" x14ac:dyDescent="0.35">
      <c r="B27572" s="31"/>
      <c r="C27572" s="31"/>
    </row>
    <row r="27573" spans="2:3" x14ac:dyDescent="0.35">
      <c r="B27573" s="31"/>
      <c r="C27573" s="31"/>
    </row>
    <row r="27574" spans="2:3" x14ac:dyDescent="0.35">
      <c r="B27574" s="31"/>
      <c r="C27574" s="31"/>
    </row>
    <row r="27575" spans="2:3" x14ac:dyDescent="0.35">
      <c r="B27575" s="31"/>
      <c r="C27575" s="31"/>
    </row>
    <row r="27576" spans="2:3" x14ac:dyDescent="0.35">
      <c r="B27576" s="31"/>
      <c r="C27576" s="31"/>
    </row>
    <row r="27577" spans="2:3" x14ac:dyDescent="0.35">
      <c r="B27577" s="31"/>
      <c r="C27577" s="31"/>
    </row>
    <row r="27578" spans="2:3" x14ac:dyDescent="0.35">
      <c r="B27578" s="31"/>
      <c r="C27578" s="31"/>
    </row>
    <row r="27579" spans="2:3" x14ac:dyDescent="0.35">
      <c r="B27579" s="31"/>
      <c r="C27579" s="31"/>
    </row>
    <row r="27580" spans="2:3" x14ac:dyDescent="0.35">
      <c r="B27580" s="31"/>
      <c r="C27580" s="31"/>
    </row>
    <row r="27581" spans="2:3" x14ac:dyDescent="0.35">
      <c r="B27581" s="31"/>
      <c r="C27581" s="31"/>
    </row>
    <row r="27582" spans="2:3" x14ac:dyDescent="0.35">
      <c r="B27582" s="31"/>
      <c r="C27582" s="31"/>
    </row>
    <row r="27583" spans="2:3" x14ac:dyDescent="0.35">
      <c r="B27583" s="31"/>
      <c r="C27583" s="31"/>
    </row>
    <row r="27584" spans="2:3" x14ac:dyDescent="0.35">
      <c r="B27584" s="31"/>
      <c r="C27584" s="31"/>
    </row>
    <row r="27585" spans="2:3" x14ac:dyDescent="0.35">
      <c r="B27585" s="31"/>
      <c r="C27585" s="31"/>
    </row>
    <row r="27586" spans="2:3" x14ac:dyDescent="0.35">
      <c r="B27586" s="31"/>
      <c r="C27586" s="31"/>
    </row>
    <row r="27587" spans="2:3" x14ac:dyDescent="0.35">
      <c r="B27587" s="31"/>
      <c r="C27587" s="31"/>
    </row>
    <row r="27588" spans="2:3" x14ac:dyDescent="0.35">
      <c r="B27588" s="31"/>
      <c r="C27588" s="31"/>
    </row>
    <row r="27589" spans="2:3" x14ac:dyDescent="0.35">
      <c r="B27589" s="31"/>
      <c r="C27589" s="31"/>
    </row>
    <row r="27590" spans="2:3" x14ac:dyDescent="0.35">
      <c r="B27590" s="31"/>
      <c r="C27590" s="31"/>
    </row>
    <row r="27591" spans="2:3" x14ac:dyDescent="0.35">
      <c r="B27591" s="31"/>
      <c r="C27591" s="31"/>
    </row>
    <row r="27592" spans="2:3" x14ac:dyDescent="0.35">
      <c r="B27592" s="31"/>
      <c r="C27592" s="31"/>
    </row>
    <row r="27593" spans="2:3" x14ac:dyDescent="0.35">
      <c r="B27593" s="31"/>
      <c r="C27593" s="31"/>
    </row>
    <row r="27594" spans="2:3" x14ac:dyDescent="0.35">
      <c r="B27594" s="31"/>
      <c r="C27594" s="31"/>
    </row>
    <row r="27595" spans="2:3" x14ac:dyDescent="0.35">
      <c r="B27595" s="31"/>
      <c r="C27595" s="31"/>
    </row>
    <row r="27596" spans="2:3" x14ac:dyDescent="0.35">
      <c r="B27596" s="31"/>
      <c r="C27596" s="31"/>
    </row>
    <row r="27597" spans="2:3" x14ac:dyDescent="0.35">
      <c r="B27597" s="31"/>
      <c r="C27597" s="31"/>
    </row>
    <row r="27598" spans="2:3" x14ac:dyDescent="0.35">
      <c r="B27598" s="31"/>
      <c r="C27598" s="31"/>
    </row>
    <row r="27599" spans="2:3" x14ac:dyDescent="0.35">
      <c r="B27599" s="31"/>
      <c r="C27599" s="31"/>
    </row>
    <row r="27600" spans="2:3" x14ac:dyDescent="0.35">
      <c r="B27600" s="31"/>
      <c r="C27600" s="31"/>
    </row>
    <row r="27601" spans="2:3" x14ac:dyDescent="0.35">
      <c r="B27601" s="31"/>
      <c r="C27601" s="31"/>
    </row>
    <row r="27602" spans="2:3" x14ac:dyDescent="0.35">
      <c r="B27602" s="31"/>
      <c r="C27602" s="31"/>
    </row>
    <row r="27603" spans="2:3" x14ac:dyDescent="0.35">
      <c r="B27603" s="31"/>
      <c r="C27603" s="31"/>
    </row>
    <row r="27604" spans="2:3" x14ac:dyDescent="0.35">
      <c r="B27604" s="31"/>
      <c r="C27604" s="31"/>
    </row>
    <row r="27605" spans="2:3" x14ac:dyDescent="0.35">
      <c r="B27605" s="31"/>
      <c r="C27605" s="31"/>
    </row>
    <row r="27606" spans="2:3" x14ac:dyDescent="0.35">
      <c r="B27606" s="31"/>
      <c r="C27606" s="31"/>
    </row>
    <row r="27607" spans="2:3" x14ac:dyDescent="0.35">
      <c r="B27607" s="31"/>
      <c r="C27607" s="31"/>
    </row>
    <row r="27608" spans="2:3" x14ac:dyDescent="0.35">
      <c r="B27608" s="31"/>
      <c r="C27608" s="31"/>
    </row>
    <row r="27609" spans="2:3" x14ac:dyDescent="0.35">
      <c r="B27609" s="31"/>
      <c r="C27609" s="31"/>
    </row>
    <row r="27610" spans="2:3" x14ac:dyDescent="0.35">
      <c r="B27610" s="31"/>
      <c r="C27610" s="31"/>
    </row>
    <row r="27611" spans="2:3" x14ac:dyDescent="0.35">
      <c r="B27611" s="31"/>
      <c r="C27611" s="31"/>
    </row>
    <row r="27612" spans="2:3" x14ac:dyDescent="0.35">
      <c r="B27612" s="31"/>
      <c r="C27612" s="31"/>
    </row>
    <row r="27613" spans="2:3" x14ac:dyDescent="0.35">
      <c r="B27613" s="31"/>
      <c r="C27613" s="31"/>
    </row>
    <row r="27614" spans="2:3" x14ac:dyDescent="0.35">
      <c r="B27614" s="31"/>
      <c r="C27614" s="31"/>
    </row>
    <row r="27615" spans="2:3" x14ac:dyDescent="0.35">
      <c r="B27615" s="31"/>
      <c r="C27615" s="31"/>
    </row>
    <row r="27616" spans="2:3" x14ac:dyDescent="0.35">
      <c r="B27616" s="31"/>
      <c r="C27616" s="31"/>
    </row>
    <row r="27617" spans="2:3" x14ac:dyDescent="0.35">
      <c r="B27617" s="31"/>
      <c r="C27617" s="31"/>
    </row>
    <row r="27618" spans="2:3" x14ac:dyDescent="0.35">
      <c r="B27618" s="31"/>
      <c r="C27618" s="31"/>
    </row>
    <row r="27619" spans="2:3" x14ac:dyDescent="0.35">
      <c r="B27619" s="31"/>
      <c r="C27619" s="31"/>
    </row>
    <row r="27620" spans="2:3" x14ac:dyDescent="0.35">
      <c r="B27620" s="31"/>
      <c r="C27620" s="31"/>
    </row>
    <row r="27621" spans="2:3" x14ac:dyDescent="0.35">
      <c r="B27621" s="31"/>
      <c r="C27621" s="31"/>
    </row>
    <row r="27622" spans="2:3" x14ac:dyDescent="0.35">
      <c r="B27622" s="31"/>
      <c r="C27622" s="31"/>
    </row>
    <row r="27623" spans="2:3" x14ac:dyDescent="0.35">
      <c r="B27623" s="31"/>
      <c r="C27623" s="31"/>
    </row>
    <row r="27624" spans="2:3" x14ac:dyDescent="0.35">
      <c r="B27624" s="31"/>
      <c r="C27624" s="31"/>
    </row>
    <row r="27625" spans="2:3" x14ac:dyDescent="0.35">
      <c r="B27625" s="31"/>
      <c r="C27625" s="31"/>
    </row>
    <row r="27626" spans="2:3" x14ac:dyDescent="0.35">
      <c r="B27626" s="31"/>
      <c r="C27626" s="31"/>
    </row>
    <row r="27627" spans="2:3" x14ac:dyDescent="0.35">
      <c r="B27627" s="31"/>
      <c r="C27627" s="31"/>
    </row>
    <row r="27628" spans="2:3" x14ac:dyDescent="0.35">
      <c r="B27628" s="31"/>
      <c r="C27628" s="31"/>
    </row>
    <row r="27629" spans="2:3" x14ac:dyDescent="0.35">
      <c r="B27629" s="31"/>
      <c r="C27629" s="31"/>
    </row>
    <row r="27630" spans="2:3" x14ac:dyDescent="0.35">
      <c r="B27630" s="31"/>
      <c r="C27630" s="31"/>
    </row>
    <row r="27631" spans="2:3" x14ac:dyDescent="0.35">
      <c r="B27631" s="31"/>
      <c r="C27631" s="31"/>
    </row>
    <row r="27632" spans="2:3" x14ac:dyDescent="0.35">
      <c r="B27632" s="31"/>
      <c r="C27632" s="31"/>
    </row>
    <row r="27633" spans="2:3" x14ac:dyDescent="0.35">
      <c r="B27633" s="31"/>
      <c r="C27633" s="31"/>
    </row>
    <row r="27634" spans="2:3" x14ac:dyDescent="0.35">
      <c r="B27634" s="31"/>
      <c r="C27634" s="31"/>
    </row>
    <row r="27635" spans="2:3" x14ac:dyDescent="0.35">
      <c r="B27635" s="31"/>
      <c r="C27635" s="31"/>
    </row>
    <row r="27636" spans="2:3" x14ac:dyDescent="0.35">
      <c r="B27636" s="31"/>
      <c r="C27636" s="31"/>
    </row>
    <row r="27637" spans="2:3" x14ac:dyDescent="0.35">
      <c r="B27637" s="31"/>
      <c r="C27637" s="31"/>
    </row>
    <row r="27638" spans="2:3" x14ac:dyDescent="0.35">
      <c r="B27638" s="31"/>
      <c r="C27638" s="31"/>
    </row>
    <row r="27639" spans="2:3" x14ac:dyDescent="0.35">
      <c r="B27639" s="31"/>
      <c r="C27639" s="31"/>
    </row>
    <row r="27640" spans="2:3" x14ac:dyDescent="0.35">
      <c r="B27640" s="31"/>
      <c r="C27640" s="31"/>
    </row>
    <row r="27641" spans="2:3" x14ac:dyDescent="0.35">
      <c r="B27641" s="31"/>
      <c r="C27641" s="31"/>
    </row>
    <row r="27642" spans="2:3" x14ac:dyDescent="0.35">
      <c r="B27642" s="31"/>
      <c r="C27642" s="31"/>
    </row>
    <row r="27643" spans="2:3" x14ac:dyDescent="0.35">
      <c r="B27643" s="31"/>
      <c r="C27643" s="31"/>
    </row>
    <row r="27644" spans="2:3" x14ac:dyDescent="0.35">
      <c r="B27644" s="31"/>
      <c r="C27644" s="31"/>
    </row>
    <row r="27645" spans="2:3" x14ac:dyDescent="0.35">
      <c r="B27645" s="31"/>
      <c r="C27645" s="31"/>
    </row>
    <row r="27646" spans="2:3" x14ac:dyDescent="0.35">
      <c r="B27646" s="31"/>
      <c r="C27646" s="31"/>
    </row>
    <row r="27647" spans="2:3" x14ac:dyDescent="0.35">
      <c r="B27647" s="31"/>
      <c r="C27647" s="31"/>
    </row>
    <row r="27648" spans="2:3" x14ac:dyDescent="0.35">
      <c r="B27648" s="31"/>
      <c r="C27648" s="31"/>
    </row>
    <row r="27649" spans="2:3" x14ac:dyDescent="0.35">
      <c r="B27649" s="31"/>
      <c r="C27649" s="31"/>
    </row>
    <row r="27650" spans="2:3" x14ac:dyDescent="0.35">
      <c r="B27650" s="31"/>
      <c r="C27650" s="31"/>
    </row>
    <row r="27651" spans="2:3" x14ac:dyDescent="0.35">
      <c r="B27651" s="31"/>
      <c r="C27651" s="31"/>
    </row>
    <row r="27652" spans="2:3" x14ac:dyDescent="0.35">
      <c r="B27652" s="31"/>
      <c r="C27652" s="31"/>
    </row>
    <row r="27653" spans="2:3" x14ac:dyDescent="0.35">
      <c r="B27653" s="31"/>
      <c r="C27653" s="31"/>
    </row>
    <row r="27654" spans="2:3" x14ac:dyDescent="0.35">
      <c r="B27654" s="31"/>
      <c r="C27654" s="31"/>
    </row>
    <row r="27655" spans="2:3" x14ac:dyDescent="0.35">
      <c r="B27655" s="31"/>
      <c r="C27655" s="31"/>
    </row>
    <row r="27656" spans="2:3" x14ac:dyDescent="0.35">
      <c r="B27656" s="31"/>
      <c r="C27656" s="31"/>
    </row>
    <row r="27657" spans="2:3" x14ac:dyDescent="0.35">
      <c r="B27657" s="31"/>
      <c r="C27657" s="31"/>
    </row>
    <row r="27658" spans="2:3" x14ac:dyDescent="0.35">
      <c r="B27658" s="31"/>
      <c r="C27658" s="31"/>
    </row>
    <row r="27659" spans="2:3" x14ac:dyDescent="0.35">
      <c r="B27659" s="31"/>
      <c r="C27659" s="31"/>
    </row>
    <row r="27660" spans="2:3" x14ac:dyDescent="0.35">
      <c r="B27660" s="31"/>
      <c r="C27660" s="31"/>
    </row>
    <row r="27661" spans="2:3" x14ac:dyDescent="0.35">
      <c r="B27661" s="31"/>
      <c r="C27661" s="31"/>
    </row>
    <row r="27662" spans="2:3" x14ac:dyDescent="0.35">
      <c r="B27662" s="31"/>
      <c r="C27662" s="31"/>
    </row>
    <row r="27663" spans="2:3" x14ac:dyDescent="0.35">
      <c r="B27663" s="31"/>
      <c r="C27663" s="31"/>
    </row>
    <row r="27664" spans="2:3" x14ac:dyDescent="0.35">
      <c r="B27664" s="31"/>
      <c r="C27664" s="31"/>
    </row>
    <row r="27665" spans="2:3" x14ac:dyDescent="0.35">
      <c r="B27665" s="31"/>
      <c r="C27665" s="31"/>
    </row>
    <row r="27666" spans="2:3" x14ac:dyDescent="0.35">
      <c r="B27666" s="31"/>
      <c r="C27666" s="31"/>
    </row>
    <row r="27667" spans="2:3" x14ac:dyDescent="0.35">
      <c r="B27667" s="31"/>
      <c r="C27667" s="31"/>
    </row>
    <row r="27668" spans="2:3" x14ac:dyDescent="0.35">
      <c r="B27668" s="31"/>
      <c r="C27668" s="31"/>
    </row>
    <row r="27669" spans="2:3" x14ac:dyDescent="0.35">
      <c r="B27669" s="31"/>
      <c r="C27669" s="31"/>
    </row>
    <row r="27670" spans="2:3" x14ac:dyDescent="0.35">
      <c r="B27670" s="31"/>
      <c r="C27670" s="31"/>
    </row>
    <row r="27671" spans="2:3" x14ac:dyDescent="0.35">
      <c r="B27671" s="31"/>
      <c r="C27671" s="31"/>
    </row>
    <row r="27672" spans="2:3" x14ac:dyDescent="0.35">
      <c r="B27672" s="31"/>
      <c r="C27672" s="31"/>
    </row>
    <row r="27673" spans="2:3" x14ac:dyDescent="0.35">
      <c r="B27673" s="31"/>
      <c r="C27673" s="31"/>
    </row>
    <row r="27674" spans="2:3" x14ac:dyDescent="0.35">
      <c r="B27674" s="31"/>
      <c r="C27674" s="31"/>
    </row>
    <row r="27675" spans="2:3" x14ac:dyDescent="0.35">
      <c r="B27675" s="31"/>
      <c r="C27675" s="31"/>
    </row>
    <row r="27676" spans="2:3" x14ac:dyDescent="0.35">
      <c r="B27676" s="31"/>
      <c r="C27676" s="31"/>
    </row>
    <row r="27677" spans="2:3" x14ac:dyDescent="0.35">
      <c r="B27677" s="31"/>
      <c r="C27677" s="31"/>
    </row>
    <row r="27678" spans="2:3" x14ac:dyDescent="0.35">
      <c r="B27678" s="31"/>
      <c r="C27678" s="31"/>
    </row>
    <row r="27679" spans="2:3" x14ac:dyDescent="0.35">
      <c r="B27679" s="31"/>
      <c r="C27679" s="31"/>
    </row>
    <row r="27680" spans="2:3" x14ac:dyDescent="0.35">
      <c r="B27680" s="31"/>
      <c r="C27680" s="31"/>
    </row>
    <row r="27681" spans="2:3" x14ac:dyDescent="0.35">
      <c r="B27681" s="31"/>
      <c r="C27681" s="31"/>
    </row>
    <row r="27682" spans="2:3" x14ac:dyDescent="0.35">
      <c r="B27682" s="31"/>
      <c r="C27682" s="31"/>
    </row>
    <row r="27683" spans="2:3" x14ac:dyDescent="0.35">
      <c r="B27683" s="31"/>
      <c r="C27683" s="31"/>
    </row>
    <row r="27684" spans="2:3" x14ac:dyDescent="0.35">
      <c r="B27684" s="31"/>
      <c r="C27684" s="31"/>
    </row>
    <row r="27685" spans="2:3" x14ac:dyDescent="0.35">
      <c r="B27685" s="31"/>
      <c r="C27685" s="31"/>
    </row>
    <row r="27686" spans="2:3" x14ac:dyDescent="0.35">
      <c r="B27686" s="31"/>
      <c r="C27686" s="31"/>
    </row>
    <row r="27687" spans="2:3" x14ac:dyDescent="0.35">
      <c r="B27687" s="31"/>
      <c r="C27687" s="31"/>
    </row>
    <row r="27688" spans="2:3" x14ac:dyDescent="0.35">
      <c r="B27688" s="31"/>
      <c r="C27688" s="31"/>
    </row>
    <row r="27689" spans="2:3" x14ac:dyDescent="0.35">
      <c r="B27689" s="31"/>
      <c r="C27689" s="31"/>
    </row>
    <row r="27690" spans="2:3" x14ac:dyDescent="0.35">
      <c r="B27690" s="31"/>
      <c r="C27690" s="31"/>
    </row>
    <row r="27691" spans="2:3" x14ac:dyDescent="0.35">
      <c r="B27691" s="31"/>
      <c r="C27691" s="31"/>
    </row>
    <row r="27692" spans="2:3" x14ac:dyDescent="0.35">
      <c r="B27692" s="31"/>
      <c r="C27692" s="31"/>
    </row>
    <row r="27693" spans="2:3" x14ac:dyDescent="0.35">
      <c r="B27693" s="31"/>
      <c r="C27693" s="31"/>
    </row>
    <row r="27694" spans="2:3" x14ac:dyDescent="0.35">
      <c r="B27694" s="31"/>
      <c r="C27694" s="31"/>
    </row>
    <row r="27695" spans="2:3" x14ac:dyDescent="0.35">
      <c r="B27695" s="31"/>
      <c r="C27695" s="31"/>
    </row>
    <row r="27696" spans="2:3" x14ac:dyDescent="0.35">
      <c r="B27696" s="31"/>
      <c r="C27696" s="31"/>
    </row>
    <row r="27697" spans="2:3" x14ac:dyDescent="0.35">
      <c r="B27697" s="31"/>
      <c r="C27697" s="31"/>
    </row>
    <row r="27698" spans="2:3" x14ac:dyDescent="0.35">
      <c r="B27698" s="31"/>
      <c r="C27698" s="31"/>
    </row>
    <row r="27699" spans="2:3" x14ac:dyDescent="0.35">
      <c r="B27699" s="31"/>
      <c r="C27699" s="31"/>
    </row>
    <row r="27700" spans="2:3" x14ac:dyDescent="0.35">
      <c r="B27700" s="31"/>
      <c r="C27700" s="31"/>
    </row>
    <row r="27701" spans="2:3" x14ac:dyDescent="0.35">
      <c r="B27701" s="31"/>
      <c r="C27701" s="31"/>
    </row>
    <row r="27702" spans="2:3" x14ac:dyDescent="0.35">
      <c r="B27702" s="31"/>
      <c r="C27702" s="31"/>
    </row>
    <row r="27703" spans="2:3" x14ac:dyDescent="0.35">
      <c r="B27703" s="31"/>
      <c r="C27703" s="31"/>
    </row>
    <row r="27704" spans="2:3" x14ac:dyDescent="0.35">
      <c r="B27704" s="31"/>
      <c r="C27704" s="31"/>
    </row>
    <row r="27705" spans="2:3" x14ac:dyDescent="0.35">
      <c r="B27705" s="31"/>
      <c r="C27705" s="31"/>
    </row>
    <row r="27706" spans="2:3" x14ac:dyDescent="0.35">
      <c r="B27706" s="31"/>
      <c r="C27706" s="31"/>
    </row>
    <row r="27707" spans="2:3" x14ac:dyDescent="0.35">
      <c r="B27707" s="31"/>
      <c r="C27707" s="31"/>
    </row>
    <row r="27708" spans="2:3" x14ac:dyDescent="0.35">
      <c r="B27708" s="31"/>
      <c r="C27708" s="31"/>
    </row>
    <row r="27709" spans="2:3" x14ac:dyDescent="0.35">
      <c r="B27709" s="31"/>
      <c r="C27709" s="31"/>
    </row>
    <row r="27710" spans="2:3" x14ac:dyDescent="0.35">
      <c r="B27710" s="31"/>
      <c r="C27710" s="31"/>
    </row>
    <row r="27711" spans="2:3" x14ac:dyDescent="0.35">
      <c r="B27711" s="31"/>
      <c r="C27711" s="31"/>
    </row>
    <row r="27712" spans="2:3" x14ac:dyDescent="0.35">
      <c r="B27712" s="31"/>
      <c r="C27712" s="31"/>
    </row>
    <row r="27713" spans="2:3" x14ac:dyDescent="0.35">
      <c r="B27713" s="31"/>
      <c r="C27713" s="31"/>
    </row>
    <row r="27714" spans="2:3" x14ac:dyDescent="0.35">
      <c r="B27714" s="31"/>
      <c r="C27714" s="31"/>
    </row>
    <row r="27715" spans="2:3" x14ac:dyDescent="0.35">
      <c r="B27715" s="31"/>
      <c r="C27715" s="31"/>
    </row>
    <row r="27716" spans="2:3" x14ac:dyDescent="0.35">
      <c r="B27716" s="31"/>
      <c r="C27716" s="31"/>
    </row>
    <row r="27717" spans="2:3" x14ac:dyDescent="0.35">
      <c r="B27717" s="31"/>
      <c r="C27717" s="31"/>
    </row>
    <row r="27718" spans="2:3" x14ac:dyDescent="0.35">
      <c r="B27718" s="31"/>
      <c r="C27718" s="31"/>
    </row>
    <row r="27719" spans="2:3" x14ac:dyDescent="0.35">
      <c r="B27719" s="31"/>
      <c r="C27719" s="31"/>
    </row>
    <row r="27720" spans="2:3" x14ac:dyDescent="0.35">
      <c r="B27720" s="31"/>
      <c r="C27720" s="31"/>
    </row>
    <row r="27721" spans="2:3" x14ac:dyDescent="0.35">
      <c r="B27721" s="31"/>
      <c r="C27721" s="31"/>
    </row>
    <row r="27722" spans="2:3" x14ac:dyDescent="0.35">
      <c r="B27722" s="31"/>
      <c r="C27722" s="31"/>
    </row>
    <row r="27723" spans="2:3" x14ac:dyDescent="0.35">
      <c r="B27723" s="31"/>
      <c r="C27723" s="31"/>
    </row>
    <row r="27724" spans="2:3" x14ac:dyDescent="0.35">
      <c r="B27724" s="31"/>
      <c r="C27724" s="31"/>
    </row>
    <row r="27725" spans="2:3" x14ac:dyDescent="0.35">
      <c r="B27725" s="31"/>
      <c r="C27725" s="31"/>
    </row>
    <row r="27726" spans="2:3" x14ac:dyDescent="0.35">
      <c r="B27726" s="31"/>
      <c r="C27726" s="31"/>
    </row>
    <row r="27727" spans="2:3" x14ac:dyDescent="0.35">
      <c r="B27727" s="31"/>
      <c r="C27727" s="31"/>
    </row>
    <row r="27728" spans="2:3" x14ac:dyDescent="0.35">
      <c r="B27728" s="31"/>
      <c r="C27728" s="31"/>
    </row>
    <row r="27729" spans="2:3" x14ac:dyDescent="0.35">
      <c r="B27729" s="31"/>
      <c r="C27729" s="31"/>
    </row>
    <row r="27730" spans="2:3" x14ac:dyDescent="0.35">
      <c r="B27730" s="31"/>
      <c r="C27730" s="31"/>
    </row>
    <row r="27731" spans="2:3" x14ac:dyDescent="0.35">
      <c r="B27731" s="31"/>
      <c r="C27731" s="31"/>
    </row>
    <row r="27732" spans="2:3" x14ac:dyDescent="0.35">
      <c r="B27732" s="31"/>
      <c r="C27732" s="31"/>
    </row>
    <row r="27733" spans="2:3" x14ac:dyDescent="0.35">
      <c r="B27733" s="31"/>
      <c r="C27733" s="31"/>
    </row>
    <row r="27734" spans="2:3" x14ac:dyDescent="0.35">
      <c r="B27734" s="31"/>
      <c r="C27734" s="31"/>
    </row>
    <row r="27735" spans="2:3" x14ac:dyDescent="0.35">
      <c r="B27735" s="31"/>
      <c r="C27735" s="31"/>
    </row>
    <row r="27736" spans="2:3" x14ac:dyDescent="0.35">
      <c r="B27736" s="31"/>
      <c r="C27736" s="31"/>
    </row>
    <row r="27737" spans="2:3" x14ac:dyDescent="0.35">
      <c r="B27737" s="31"/>
      <c r="C27737" s="31"/>
    </row>
    <row r="27738" spans="2:3" x14ac:dyDescent="0.35">
      <c r="B27738" s="31"/>
      <c r="C27738" s="31"/>
    </row>
    <row r="27739" spans="2:3" x14ac:dyDescent="0.35">
      <c r="B27739" s="31"/>
      <c r="C27739" s="31"/>
    </row>
    <row r="27740" spans="2:3" x14ac:dyDescent="0.35">
      <c r="B27740" s="31"/>
      <c r="C27740" s="31"/>
    </row>
    <row r="27741" spans="2:3" x14ac:dyDescent="0.35">
      <c r="B27741" s="31"/>
      <c r="C27741" s="31"/>
    </row>
    <row r="27742" spans="2:3" x14ac:dyDescent="0.35">
      <c r="B27742" s="31"/>
      <c r="C27742" s="31"/>
    </row>
    <row r="27743" spans="2:3" x14ac:dyDescent="0.35">
      <c r="B27743" s="31"/>
      <c r="C27743" s="31"/>
    </row>
    <row r="27744" spans="2:3" x14ac:dyDescent="0.35">
      <c r="B27744" s="31"/>
      <c r="C27744" s="31"/>
    </row>
    <row r="27745" spans="2:3" x14ac:dyDescent="0.35">
      <c r="B27745" s="31"/>
      <c r="C27745" s="31"/>
    </row>
    <row r="27746" spans="2:3" x14ac:dyDescent="0.35">
      <c r="B27746" s="31"/>
      <c r="C27746" s="31"/>
    </row>
    <row r="27747" spans="2:3" x14ac:dyDescent="0.35">
      <c r="B27747" s="31"/>
      <c r="C27747" s="31"/>
    </row>
    <row r="27748" spans="2:3" x14ac:dyDescent="0.35">
      <c r="B27748" s="31"/>
      <c r="C27748" s="31"/>
    </row>
    <row r="27749" spans="2:3" x14ac:dyDescent="0.35">
      <c r="B27749" s="31"/>
      <c r="C27749" s="31"/>
    </row>
    <row r="27750" spans="2:3" x14ac:dyDescent="0.35">
      <c r="B27750" s="31"/>
      <c r="C27750" s="31"/>
    </row>
    <row r="27751" spans="2:3" x14ac:dyDescent="0.35">
      <c r="B27751" s="31"/>
      <c r="C27751" s="31"/>
    </row>
    <row r="27752" spans="2:3" x14ac:dyDescent="0.35">
      <c r="B27752" s="31"/>
      <c r="C27752" s="31"/>
    </row>
    <row r="27753" spans="2:3" x14ac:dyDescent="0.35">
      <c r="B27753" s="31"/>
      <c r="C27753" s="31"/>
    </row>
    <row r="27754" spans="2:3" x14ac:dyDescent="0.35">
      <c r="B27754" s="31"/>
      <c r="C27754" s="31"/>
    </row>
    <row r="27755" spans="2:3" x14ac:dyDescent="0.35">
      <c r="B27755" s="31"/>
      <c r="C27755" s="31"/>
    </row>
    <row r="27756" spans="2:3" x14ac:dyDescent="0.35">
      <c r="B27756" s="31"/>
      <c r="C27756" s="31"/>
    </row>
    <row r="27757" spans="2:3" x14ac:dyDescent="0.35">
      <c r="B27757" s="31"/>
      <c r="C27757" s="31"/>
    </row>
    <row r="27758" spans="2:3" x14ac:dyDescent="0.35">
      <c r="B27758" s="31"/>
      <c r="C27758" s="31"/>
    </row>
    <row r="27759" spans="2:3" x14ac:dyDescent="0.35">
      <c r="B27759" s="31"/>
      <c r="C27759" s="31"/>
    </row>
    <row r="27760" spans="2:3" x14ac:dyDescent="0.35">
      <c r="B27760" s="31"/>
      <c r="C27760" s="31"/>
    </row>
    <row r="27761" spans="2:3" x14ac:dyDescent="0.35">
      <c r="B27761" s="31"/>
      <c r="C27761" s="31"/>
    </row>
    <row r="27762" spans="2:3" x14ac:dyDescent="0.35">
      <c r="B27762" s="31"/>
      <c r="C27762" s="31"/>
    </row>
    <row r="27763" spans="2:3" x14ac:dyDescent="0.35">
      <c r="B27763" s="31"/>
      <c r="C27763" s="31"/>
    </row>
    <row r="27764" spans="2:3" x14ac:dyDescent="0.35">
      <c r="B27764" s="31"/>
      <c r="C27764" s="31"/>
    </row>
    <row r="27765" spans="2:3" x14ac:dyDescent="0.35">
      <c r="B27765" s="31"/>
      <c r="C27765" s="31"/>
    </row>
    <row r="27766" spans="2:3" x14ac:dyDescent="0.35">
      <c r="B27766" s="31"/>
      <c r="C27766" s="31"/>
    </row>
    <row r="27767" spans="2:3" x14ac:dyDescent="0.35">
      <c r="B27767" s="31"/>
      <c r="C27767" s="31"/>
    </row>
    <row r="27768" spans="2:3" x14ac:dyDescent="0.35">
      <c r="B27768" s="31"/>
      <c r="C27768" s="31"/>
    </row>
    <row r="27769" spans="2:3" x14ac:dyDescent="0.35">
      <c r="B27769" s="31"/>
      <c r="C27769" s="31"/>
    </row>
    <row r="27770" spans="2:3" x14ac:dyDescent="0.35">
      <c r="B27770" s="31"/>
      <c r="C27770" s="31"/>
    </row>
    <row r="27771" spans="2:3" x14ac:dyDescent="0.35">
      <c r="B27771" s="31"/>
      <c r="C27771" s="31"/>
    </row>
    <row r="27772" spans="2:3" x14ac:dyDescent="0.35">
      <c r="B27772" s="31"/>
      <c r="C27772" s="31"/>
    </row>
    <row r="27773" spans="2:3" x14ac:dyDescent="0.35">
      <c r="B27773" s="31"/>
      <c r="C27773" s="31"/>
    </row>
    <row r="27774" spans="2:3" x14ac:dyDescent="0.35">
      <c r="B27774" s="31"/>
      <c r="C27774" s="31"/>
    </row>
    <row r="27775" spans="2:3" x14ac:dyDescent="0.35">
      <c r="B27775" s="31"/>
      <c r="C27775" s="31"/>
    </row>
    <row r="27776" spans="2:3" x14ac:dyDescent="0.35">
      <c r="B27776" s="31"/>
      <c r="C27776" s="31"/>
    </row>
    <row r="27777" spans="2:3" x14ac:dyDescent="0.35">
      <c r="B27777" s="31"/>
      <c r="C27777" s="31"/>
    </row>
    <row r="27778" spans="2:3" x14ac:dyDescent="0.35">
      <c r="B27778" s="31"/>
      <c r="C27778" s="31"/>
    </row>
    <row r="27779" spans="2:3" x14ac:dyDescent="0.35">
      <c r="B27779" s="31"/>
      <c r="C27779" s="31"/>
    </row>
    <row r="27780" spans="2:3" x14ac:dyDescent="0.35">
      <c r="B27780" s="31"/>
      <c r="C27780" s="31"/>
    </row>
    <row r="27781" spans="2:3" x14ac:dyDescent="0.35">
      <c r="B27781" s="31"/>
      <c r="C27781" s="31"/>
    </row>
    <row r="27782" spans="2:3" x14ac:dyDescent="0.35">
      <c r="B27782" s="31"/>
      <c r="C27782" s="31"/>
    </row>
    <row r="27783" spans="2:3" x14ac:dyDescent="0.35">
      <c r="B27783" s="31"/>
      <c r="C27783" s="31"/>
    </row>
    <row r="27784" spans="2:3" x14ac:dyDescent="0.35">
      <c r="B27784" s="31"/>
      <c r="C27784" s="31"/>
    </row>
    <row r="27785" spans="2:3" x14ac:dyDescent="0.35">
      <c r="B27785" s="31"/>
      <c r="C27785" s="31"/>
    </row>
    <row r="27786" spans="2:3" x14ac:dyDescent="0.35">
      <c r="B27786" s="31"/>
      <c r="C27786" s="31"/>
    </row>
    <row r="27787" spans="2:3" x14ac:dyDescent="0.35">
      <c r="B27787" s="31"/>
      <c r="C27787" s="31"/>
    </row>
    <row r="27788" spans="2:3" x14ac:dyDescent="0.35">
      <c r="B27788" s="31"/>
      <c r="C27788" s="31"/>
    </row>
    <row r="27789" spans="2:3" x14ac:dyDescent="0.35">
      <c r="B27789" s="31"/>
      <c r="C27789" s="31"/>
    </row>
    <row r="27790" spans="2:3" x14ac:dyDescent="0.35">
      <c r="B27790" s="31"/>
      <c r="C27790" s="31"/>
    </row>
    <row r="27791" spans="2:3" x14ac:dyDescent="0.35">
      <c r="B27791" s="31"/>
      <c r="C27791" s="31"/>
    </row>
    <row r="27792" spans="2:3" x14ac:dyDescent="0.35">
      <c r="B27792" s="31"/>
      <c r="C27792" s="31"/>
    </row>
    <row r="27793" spans="2:3" x14ac:dyDescent="0.35">
      <c r="B27793" s="31"/>
      <c r="C27793" s="31"/>
    </row>
    <row r="27794" spans="2:3" x14ac:dyDescent="0.35">
      <c r="B27794" s="31"/>
      <c r="C27794" s="31"/>
    </row>
    <row r="27795" spans="2:3" x14ac:dyDescent="0.35">
      <c r="B27795" s="31"/>
      <c r="C27795" s="31"/>
    </row>
    <row r="27796" spans="2:3" x14ac:dyDescent="0.35">
      <c r="B27796" s="31"/>
      <c r="C27796" s="31"/>
    </row>
    <row r="27797" spans="2:3" x14ac:dyDescent="0.35">
      <c r="B27797" s="31"/>
      <c r="C27797" s="31"/>
    </row>
    <row r="27798" spans="2:3" x14ac:dyDescent="0.35">
      <c r="B27798" s="31"/>
      <c r="C27798" s="31"/>
    </row>
    <row r="27799" spans="2:3" x14ac:dyDescent="0.35">
      <c r="B27799" s="31"/>
      <c r="C27799" s="31"/>
    </row>
    <row r="27800" spans="2:3" x14ac:dyDescent="0.35">
      <c r="B27800" s="31"/>
      <c r="C27800" s="31"/>
    </row>
    <row r="27801" spans="2:3" x14ac:dyDescent="0.35">
      <c r="B27801" s="31"/>
      <c r="C27801" s="31"/>
    </row>
    <row r="27802" spans="2:3" x14ac:dyDescent="0.35">
      <c r="B27802" s="31"/>
      <c r="C27802" s="31"/>
    </row>
    <row r="27803" spans="2:3" x14ac:dyDescent="0.35">
      <c r="B27803" s="31"/>
      <c r="C27803" s="31"/>
    </row>
    <row r="27804" spans="2:3" x14ac:dyDescent="0.35">
      <c r="B27804" s="31"/>
      <c r="C27804" s="31"/>
    </row>
    <row r="27805" spans="2:3" x14ac:dyDescent="0.35">
      <c r="B27805" s="31"/>
      <c r="C27805" s="31"/>
    </row>
    <row r="27806" spans="2:3" x14ac:dyDescent="0.35">
      <c r="B27806" s="31"/>
      <c r="C27806" s="31"/>
    </row>
    <row r="27807" spans="2:3" x14ac:dyDescent="0.35">
      <c r="B27807" s="31"/>
      <c r="C27807" s="31"/>
    </row>
    <row r="27808" spans="2:3" x14ac:dyDescent="0.35">
      <c r="B27808" s="31"/>
      <c r="C27808" s="31"/>
    </row>
    <row r="27809" spans="2:3" x14ac:dyDescent="0.35">
      <c r="B27809" s="31"/>
      <c r="C27809" s="31"/>
    </row>
    <row r="27810" spans="2:3" x14ac:dyDescent="0.35">
      <c r="B27810" s="31"/>
      <c r="C27810" s="31"/>
    </row>
    <row r="27811" spans="2:3" x14ac:dyDescent="0.35">
      <c r="B27811" s="31"/>
      <c r="C27811" s="31"/>
    </row>
    <row r="27812" spans="2:3" x14ac:dyDescent="0.35">
      <c r="B27812" s="31"/>
      <c r="C27812" s="31"/>
    </row>
    <row r="27813" spans="2:3" x14ac:dyDescent="0.35">
      <c r="B27813" s="31"/>
      <c r="C27813" s="31"/>
    </row>
    <row r="27814" spans="2:3" x14ac:dyDescent="0.35">
      <c r="B27814" s="31"/>
      <c r="C27814" s="31"/>
    </row>
    <row r="27815" spans="2:3" x14ac:dyDescent="0.35">
      <c r="B27815" s="31"/>
      <c r="C27815" s="31"/>
    </row>
    <row r="27816" spans="2:3" x14ac:dyDescent="0.35">
      <c r="B27816" s="31"/>
      <c r="C27816" s="31"/>
    </row>
    <row r="27817" spans="2:3" x14ac:dyDescent="0.35">
      <c r="B27817" s="31"/>
      <c r="C27817" s="31"/>
    </row>
    <row r="27818" spans="2:3" x14ac:dyDescent="0.35">
      <c r="B27818" s="31"/>
      <c r="C27818" s="31"/>
    </row>
    <row r="27819" spans="2:3" x14ac:dyDescent="0.35">
      <c r="B27819" s="31"/>
      <c r="C27819" s="31"/>
    </row>
    <row r="27820" spans="2:3" x14ac:dyDescent="0.35">
      <c r="B27820" s="31"/>
      <c r="C27820" s="31"/>
    </row>
    <row r="27821" spans="2:3" x14ac:dyDescent="0.35">
      <c r="B27821" s="31"/>
      <c r="C27821" s="31"/>
    </row>
    <row r="27822" spans="2:3" x14ac:dyDescent="0.35">
      <c r="B27822" s="31"/>
      <c r="C27822" s="31"/>
    </row>
    <row r="27823" spans="2:3" x14ac:dyDescent="0.35">
      <c r="B27823" s="31"/>
      <c r="C27823" s="31"/>
    </row>
    <row r="27824" spans="2:3" x14ac:dyDescent="0.35">
      <c r="B27824" s="31"/>
      <c r="C27824" s="31"/>
    </row>
    <row r="27825" spans="2:3" x14ac:dyDescent="0.35">
      <c r="B27825" s="31"/>
      <c r="C27825" s="31"/>
    </row>
    <row r="27826" spans="2:3" x14ac:dyDescent="0.35">
      <c r="B27826" s="31"/>
      <c r="C27826" s="31"/>
    </row>
    <row r="27827" spans="2:3" x14ac:dyDescent="0.35">
      <c r="B27827" s="31"/>
      <c r="C27827" s="31"/>
    </row>
    <row r="27828" spans="2:3" x14ac:dyDescent="0.35">
      <c r="B27828" s="31"/>
      <c r="C27828" s="31"/>
    </row>
    <row r="27829" spans="2:3" x14ac:dyDescent="0.35">
      <c r="B27829" s="31"/>
      <c r="C27829" s="31"/>
    </row>
    <row r="27830" spans="2:3" x14ac:dyDescent="0.35">
      <c r="B27830" s="31"/>
      <c r="C27830" s="31"/>
    </row>
    <row r="27831" spans="2:3" x14ac:dyDescent="0.35">
      <c r="B27831" s="31"/>
      <c r="C27831" s="31"/>
    </row>
    <row r="27832" spans="2:3" x14ac:dyDescent="0.35">
      <c r="B27832" s="31"/>
      <c r="C27832" s="31"/>
    </row>
    <row r="27833" spans="2:3" x14ac:dyDescent="0.35">
      <c r="B27833" s="31"/>
      <c r="C27833" s="31"/>
    </row>
    <row r="27834" spans="2:3" x14ac:dyDescent="0.35">
      <c r="B27834" s="31"/>
      <c r="C27834" s="31"/>
    </row>
    <row r="27835" spans="2:3" x14ac:dyDescent="0.35">
      <c r="B27835" s="31"/>
      <c r="C27835" s="31"/>
    </row>
    <row r="27836" spans="2:3" x14ac:dyDescent="0.35">
      <c r="B27836" s="31"/>
      <c r="C27836" s="31"/>
    </row>
    <row r="27837" spans="2:3" x14ac:dyDescent="0.35">
      <c r="B27837" s="31"/>
      <c r="C27837" s="31"/>
    </row>
    <row r="27838" spans="2:3" x14ac:dyDescent="0.35">
      <c r="B27838" s="31"/>
      <c r="C27838" s="31"/>
    </row>
    <row r="27839" spans="2:3" x14ac:dyDescent="0.35">
      <c r="B27839" s="31"/>
      <c r="C27839" s="31"/>
    </row>
    <row r="27840" spans="2:3" x14ac:dyDescent="0.35">
      <c r="B27840" s="31"/>
      <c r="C27840" s="31"/>
    </row>
    <row r="27841" spans="2:3" x14ac:dyDescent="0.35">
      <c r="B27841" s="31"/>
      <c r="C27841" s="31"/>
    </row>
    <row r="27842" spans="2:3" x14ac:dyDescent="0.35">
      <c r="B27842" s="31"/>
      <c r="C27842" s="31"/>
    </row>
    <row r="27843" spans="2:3" x14ac:dyDescent="0.35">
      <c r="B27843" s="31"/>
      <c r="C27843" s="31"/>
    </row>
    <row r="27844" spans="2:3" x14ac:dyDescent="0.35">
      <c r="B27844" s="31"/>
      <c r="C27844" s="31"/>
    </row>
    <row r="27845" spans="2:3" x14ac:dyDescent="0.35">
      <c r="B27845" s="31"/>
      <c r="C27845" s="31"/>
    </row>
    <row r="27846" spans="2:3" x14ac:dyDescent="0.35">
      <c r="B27846" s="31"/>
      <c r="C27846" s="31"/>
    </row>
    <row r="27847" spans="2:3" x14ac:dyDescent="0.35">
      <c r="B27847" s="31"/>
      <c r="C27847" s="31"/>
    </row>
    <row r="27848" spans="2:3" x14ac:dyDescent="0.35">
      <c r="B27848" s="31"/>
      <c r="C27848" s="31"/>
    </row>
    <row r="27849" spans="2:3" x14ac:dyDescent="0.35">
      <c r="B27849" s="31"/>
      <c r="C27849" s="31"/>
    </row>
    <row r="27850" spans="2:3" x14ac:dyDescent="0.35">
      <c r="B27850" s="31"/>
      <c r="C27850" s="31"/>
    </row>
    <row r="27851" spans="2:3" x14ac:dyDescent="0.35">
      <c r="B27851" s="31"/>
      <c r="C27851" s="31"/>
    </row>
    <row r="27852" spans="2:3" x14ac:dyDescent="0.35">
      <c r="B27852" s="31"/>
      <c r="C27852" s="31"/>
    </row>
    <row r="27853" spans="2:3" x14ac:dyDescent="0.35">
      <c r="B27853" s="31"/>
      <c r="C27853" s="31"/>
    </row>
    <row r="27854" spans="2:3" x14ac:dyDescent="0.35">
      <c r="B27854" s="31"/>
      <c r="C27854" s="31"/>
    </row>
    <row r="27855" spans="2:3" x14ac:dyDescent="0.35">
      <c r="B27855" s="31"/>
      <c r="C27855" s="31"/>
    </row>
    <row r="27856" spans="2:3" x14ac:dyDescent="0.35">
      <c r="B27856" s="31"/>
      <c r="C27856" s="31"/>
    </row>
    <row r="27857" spans="2:3" x14ac:dyDescent="0.35">
      <c r="B27857" s="31"/>
      <c r="C27857" s="31"/>
    </row>
    <row r="27858" spans="2:3" x14ac:dyDescent="0.35">
      <c r="B27858" s="31"/>
      <c r="C27858" s="31"/>
    </row>
    <row r="27859" spans="2:3" x14ac:dyDescent="0.35">
      <c r="B27859" s="31"/>
      <c r="C27859" s="31"/>
    </row>
    <row r="27860" spans="2:3" x14ac:dyDescent="0.35">
      <c r="B27860" s="31"/>
      <c r="C27860" s="31"/>
    </row>
    <row r="27861" spans="2:3" x14ac:dyDescent="0.35">
      <c r="B27861" s="31"/>
      <c r="C27861" s="31"/>
    </row>
    <row r="27862" spans="2:3" x14ac:dyDescent="0.35">
      <c r="B27862" s="31"/>
      <c r="C27862" s="31"/>
    </row>
    <row r="27863" spans="2:3" x14ac:dyDescent="0.35">
      <c r="B27863" s="31"/>
      <c r="C27863" s="31"/>
    </row>
    <row r="27864" spans="2:3" x14ac:dyDescent="0.35">
      <c r="B27864" s="31"/>
      <c r="C27864" s="31"/>
    </row>
    <row r="27865" spans="2:3" x14ac:dyDescent="0.35">
      <c r="B27865" s="31"/>
      <c r="C27865" s="31"/>
    </row>
    <row r="27866" spans="2:3" x14ac:dyDescent="0.35">
      <c r="B27866" s="31"/>
      <c r="C27866" s="31"/>
    </row>
    <row r="27867" spans="2:3" x14ac:dyDescent="0.35">
      <c r="B27867" s="31"/>
      <c r="C27867" s="31"/>
    </row>
    <row r="27868" spans="2:3" x14ac:dyDescent="0.35">
      <c r="B27868" s="31"/>
      <c r="C27868" s="31"/>
    </row>
    <row r="27869" spans="2:3" x14ac:dyDescent="0.35">
      <c r="B27869" s="31"/>
      <c r="C27869" s="31"/>
    </row>
    <row r="27870" spans="2:3" x14ac:dyDescent="0.35">
      <c r="B27870" s="31"/>
      <c r="C27870" s="31"/>
    </row>
    <row r="27871" spans="2:3" x14ac:dyDescent="0.35">
      <c r="B27871" s="31"/>
      <c r="C27871" s="31"/>
    </row>
    <row r="27872" spans="2:3" x14ac:dyDescent="0.35">
      <c r="B27872" s="31"/>
      <c r="C27872" s="31"/>
    </row>
    <row r="27873" spans="2:3" x14ac:dyDescent="0.35">
      <c r="B27873" s="31"/>
      <c r="C27873" s="31"/>
    </row>
    <row r="27874" spans="2:3" x14ac:dyDescent="0.35">
      <c r="B27874" s="31"/>
      <c r="C27874" s="31"/>
    </row>
    <row r="27875" spans="2:3" x14ac:dyDescent="0.35">
      <c r="B27875" s="31"/>
      <c r="C27875" s="31"/>
    </row>
    <row r="27876" spans="2:3" x14ac:dyDescent="0.35">
      <c r="B27876" s="31"/>
      <c r="C27876" s="31"/>
    </row>
    <row r="27877" spans="2:3" x14ac:dyDescent="0.35">
      <c r="B27877" s="31"/>
      <c r="C27877" s="31"/>
    </row>
    <row r="27878" spans="2:3" x14ac:dyDescent="0.35">
      <c r="B27878" s="31"/>
      <c r="C27878" s="31"/>
    </row>
    <row r="27879" spans="2:3" x14ac:dyDescent="0.35">
      <c r="B27879" s="31"/>
      <c r="C27879" s="31"/>
    </row>
    <row r="27880" spans="2:3" x14ac:dyDescent="0.35">
      <c r="B27880" s="31"/>
      <c r="C27880" s="31"/>
    </row>
    <row r="27881" spans="2:3" x14ac:dyDescent="0.35">
      <c r="B27881" s="31"/>
      <c r="C27881" s="31"/>
    </row>
    <row r="27882" spans="2:3" x14ac:dyDescent="0.35">
      <c r="B27882" s="31"/>
      <c r="C27882" s="31"/>
    </row>
    <row r="27883" spans="2:3" x14ac:dyDescent="0.35">
      <c r="B27883" s="31"/>
      <c r="C27883" s="31"/>
    </row>
    <row r="27884" spans="2:3" x14ac:dyDescent="0.35">
      <c r="B27884" s="31"/>
      <c r="C27884" s="31"/>
    </row>
    <row r="27885" spans="2:3" x14ac:dyDescent="0.35">
      <c r="B27885" s="31"/>
      <c r="C27885" s="31"/>
    </row>
    <row r="27886" spans="2:3" x14ac:dyDescent="0.35">
      <c r="B27886" s="31"/>
      <c r="C27886" s="31"/>
    </row>
    <row r="27887" spans="2:3" x14ac:dyDescent="0.35">
      <c r="B27887" s="31"/>
      <c r="C27887" s="31"/>
    </row>
    <row r="27888" spans="2:3" x14ac:dyDescent="0.35">
      <c r="B27888" s="31"/>
      <c r="C27888" s="31"/>
    </row>
    <row r="27889" spans="2:3" x14ac:dyDescent="0.35">
      <c r="B27889" s="31"/>
      <c r="C27889" s="31"/>
    </row>
    <row r="27890" spans="2:3" x14ac:dyDescent="0.35">
      <c r="B27890" s="31"/>
      <c r="C27890" s="31"/>
    </row>
    <row r="27891" spans="2:3" x14ac:dyDescent="0.35">
      <c r="B27891" s="31"/>
      <c r="C27891" s="31"/>
    </row>
    <row r="27892" spans="2:3" x14ac:dyDescent="0.35">
      <c r="B27892" s="31"/>
      <c r="C27892" s="31"/>
    </row>
    <row r="27893" spans="2:3" x14ac:dyDescent="0.35">
      <c r="B27893" s="31"/>
      <c r="C27893" s="31"/>
    </row>
    <row r="27894" spans="2:3" x14ac:dyDescent="0.35">
      <c r="B27894" s="31"/>
      <c r="C27894" s="31"/>
    </row>
    <row r="27895" spans="2:3" x14ac:dyDescent="0.35">
      <c r="B27895" s="31"/>
      <c r="C27895" s="31"/>
    </row>
    <row r="27896" spans="2:3" x14ac:dyDescent="0.35">
      <c r="B27896" s="31"/>
      <c r="C27896" s="31"/>
    </row>
    <row r="27897" spans="2:3" x14ac:dyDescent="0.35">
      <c r="B27897" s="31"/>
      <c r="C27897" s="31"/>
    </row>
    <row r="27898" spans="2:3" x14ac:dyDescent="0.35">
      <c r="B27898" s="31"/>
      <c r="C27898" s="31"/>
    </row>
    <row r="27899" spans="2:3" x14ac:dyDescent="0.35">
      <c r="B27899" s="31"/>
      <c r="C27899" s="31"/>
    </row>
    <row r="27900" spans="2:3" x14ac:dyDescent="0.35">
      <c r="B27900" s="31"/>
      <c r="C27900" s="31"/>
    </row>
    <row r="27901" spans="2:3" x14ac:dyDescent="0.35">
      <c r="B27901" s="31"/>
      <c r="C27901" s="31"/>
    </row>
    <row r="27902" spans="2:3" x14ac:dyDescent="0.35">
      <c r="B27902" s="31"/>
      <c r="C27902" s="31"/>
    </row>
    <row r="27903" spans="2:3" x14ac:dyDescent="0.35">
      <c r="B27903" s="31"/>
      <c r="C27903" s="31"/>
    </row>
    <row r="27904" spans="2:3" x14ac:dyDescent="0.35">
      <c r="B27904" s="31"/>
      <c r="C27904" s="31"/>
    </row>
    <row r="27905" spans="2:3" x14ac:dyDescent="0.35">
      <c r="B27905" s="31"/>
      <c r="C27905" s="31"/>
    </row>
    <row r="27906" spans="2:3" x14ac:dyDescent="0.35">
      <c r="B27906" s="31"/>
      <c r="C27906" s="31"/>
    </row>
    <row r="27907" spans="2:3" x14ac:dyDescent="0.35">
      <c r="B27907" s="31"/>
      <c r="C27907" s="31"/>
    </row>
    <row r="27908" spans="2:3" x14ac:dyDescent="0.35">
      <c r="B27908" s="31"/>
      <c r="C27908" s="31"/>
    </row>
    <row r="27909" spans="2:3" x14ac:dyDescent="0.35">
      <c r="B27909" s="31"/>
      <c r="C27909" s="31"/>
    </row>
    <row r="27910" spans="2:3" x14ac:dyDescent="0.35">
      <c r="B27910" s="31"/>
      <c r="C27910" s="31"/>
    </row>
    <row r="27911" spans="2:3" x14ac:dyDescent="0.35">
      <c r="B27911" s="31"/>
      <c r="C27911" s="31"/>
    </row>
    <row r="27912" spans="2:3" x14ac:dyDescent="0.35">
      <c r="B27912" s="31"/>
      <c r="C27912" s="31"/>
    </row>
    <row r="27913" spans="2:3" x14ac:dyDescent="0.35">
      <c r="B27913" s="31"/>
      <c r="C27913" s="31"/>
    </row>
    <row r="27914" spans="2:3" x14ac:dyDescent="0.35">
      <c r="B27914" s="31"/>
      <c r="C27914" s="31"/>
    </row>
    <row r="27915" spans="2:3" x14ac:dyDescent="0.35">
      <c r="B27915" s="31"/>
      <c r="C27915" s="31"/>
    </row>
    <row r="27916" spans="2:3" x14ac:dyDescent="0.35">
      <c r="B27916" s="31"/>
      <c r="C27916" s="31"/>
    </row>
    <row r="27917" spans="2:3" x14ac:dyDescent="0.35">
      <c r="B27917" s="31"/>
      <c r="C27917" s="31"/>
    </row>
    <row r="27918" spans="2:3" x14ac:dyDescent="0.35">
      <c r="B27918" s="31"/>
      <c r="C27918" s="31"/>
    </row>
    <row r="27919" spans="2:3" x14ac:dyDescent="0.35">
      <c r="B27919" s="31"/>
      <c r="C27919" s="31"/>
    </row>
    <row r="27920" spans="2:3" x14ac:dyDescent="0.35">
      <c r="B27920" s="31"/>
      <c r="C27920" s="31"/>
    </row>
    <row r="27921" spans="2:3" x14ac:dyDescent="0.35">
      <c r="B27921" s="31"/>
      <c r="C27921" s="31"/>
    </row>
    <row r="27922" spans="2:3" x14ac:dyDescent="0.35">
      <c r="B27922" s="31"/>
      <c r="C27922" s="31"/>
    </row>
    <row r="27923" spans="2:3" x14ac:dyDescent="0.35">
      <c r="B27923" s="31"/>
      <c r="C27923" s="31"/>
    </row>
    <row r="27924" spans="2:3" x14ac:dyDescent="0.35">
      <c r="B27924" s="31"/>
      <c r="C27924" s="31"/>
    </row>
    <row r="27925" spans="2:3" x14ac:dyDescent="0.35">
      <c r="B27925" s="31"/>
      <c r="C27925" s="31"/>
    </row>
    <row r="27926" spans="2:3" x14ac:dyDescent="0.35">
      <c r="B27926" s="31"/>
      <c r="C27926" s="31"/>
    </row>
    <row r="27927" spans="2:3" x14ac:dyDescent="0.35">
      <c r="B27927" s="31"/>
      <c r="C27927" s="31"/>
    </row>
    <row r="27928" spans="2:3" x14ac:dyDescent="0.35">
      <c r="B27928" s="31"/>
      <c r="C27928" s="31"/>
    </row>
    <row r="27929" spans="2:3" x14ac:dyDescent="0.35">
      <c r="B27929" s="31"/>
      <c r="C27929" s="31"/>
    </row>
    <row r="27930" spans="2:3" x14ac:dyDescent="0.35">
      <c r="B27930" s="31"/>
      <c r="C27930" s="31"/>
    </row>
    <row r="27931" spans="2:3" x14ac:dyDescent="0.35">
      <c r="B27931" s="31"/>
      <c r="C27931" s="31"/>
    </row>
    <row r="27932" spans="2:3" x14ac:dyDescent="0.35">
      <c r="B27932" s="31"/>
      <c r="C27932" s="31"/>
    </row>
    <row r="27933" spans="2:3" x14ac:dyDescent="0.35">
      <c r="B27933" s="31"/>
      <c r="C27933" s="31"/>
    </row>
    <row r="27934" spans="2:3" x14ac:dyDescent="0.35">
      <c r="B27934" s="31"/>
      <c r="C27934" s="31"/>
    </row>
    <row r="27935" spans="2:3" x14ac:dyDescent="0.35">
      <c r="B27935" s="31"/>
      <c r="C27935" s="31"/>
    </row>
    <row r="27936" spans="2:3" x14ac:dyDescent="0.35">
      <c r="B27936" s="31"/>
      <c r="C27936" s="31"/>
    </row>
    <row r="27937" spans="2:3" x14ac:dyDescent="0.35">
      <c r="B27937" s="31"/>
      <c r="C27937" s="31"/>
    </row>
    <row r="27938" spans="2:3" x14ac:dyDescent="0.35">
      <c r="B27938" s="31"/>
      <c r="C27938" s="31"/>
    </row>
    <row r="27939" spans="2:3" x14ac:dyDescent="0.35">
      <c r="B27939" s="31"/>
      <c r="C27939" s="31"/>
    </row>
    <row r="27940" spans="2:3" x14ac:dyDescent="0.35">
      <c r="B27940" s="31"/>
      <c r="C27940" s="31"/>
    </row>
    <row r="27941" spans="2:3" x14ac:dyDescent="0.35">
      <c r="B27941" s="31"/>
      <c r="C27941" s="31"/>
    </row>
    <row r="27942" spans="2:3" x14ac:dyDescent="0.35">
      <c r="B27942" s="31"/>
      <c r="C27942" s="31"/>
    </row>
    <row r="27943" spans="2:3" x14ac:dyDescent="0.35">
      <c r="B27943" s="31"/>
      <c r="C27943" s="31"/>
    </row>
    <row r="27944" spans="2:3" x14ac:dyDescent="0.35">
      <c r="B27944" s="31"/>
      <c r="C27944" s="31"/>
    </row>
    <row r="27945" spans="2:3" x14ac:dyDescent="0.35">
      <c r="B27945" s="31"/>
      <c r="C27945" s="31"/>
    </row>
    <row r="27946" spans="2:3" x14ac:dyDescent="0.35">
      <c r="B27946" s="31"/>
      <c r="C27946" s="31"/>
    </row>
    <row r="27947" spans="2:3" x14ac:dyDescent="0.35">
      <c r="B27947" s="31"/>
      <c r="C27947" s="31"/>
    </row>
    <row r="27948" spans="2:3" x14ac:dyDescent="0.35">
      <c r="B27948" s="31"/>
      <c r="C27948" s="31"/>
    </row>
    <row r="27949" spans="2:3" x14ac:dyDescent="0.35">
      <c r="B27949" s="31"/>
      <c r="C27949" s="31"/>
    </row>
    <row r="27950" spans="2:3" x14ac:dyDescent="0.35">
      <c r="B27950" s="31"/>
      <c r="C27950" s="31"/>
    </row>
    <row r="27951" spans="2:3" x14ac:dyDescent="0.35">
      <c r="B27951" s="31"/>
      <c r="C27951" s="31"/>
    </row>
    <row r="27952" spans="2:3" x14ac:dyDescent="0.35">
      <c r="B27952" s="31"/>
      <c r="C27952" s="31"/>
    </row>
    <row r="27953" spans="2:3" x14ac:dyDescent="0.35">
      <c r="B27953" s="31"/>
      <c r="C27953" s="31"/>
    </row>
    <row r="27954" spans="2:3" x14ac:dyDescent="0.35">
      <c r="B27954" s="31"/>
      <c r="C27954" s="31"/>
    </row>
    <row r="27955" spans="2:3" x14ac:dyDescent="0.35">
      <c r="B27955" s="31"/>
      <c r="C27955" s="31"/>
    </row>
    <row r="27956" spans="2:3" x14ac:dyDescent="0.35">
      <c r="B27956" s="31"/>
      <c r="C27956" s="31"/>
    </row>
    <row r="27957" spans="2:3" x14ac:dyDescent="0.35">
      <c r="B27957" s="31"/>
      <c r="C27957" s="31"/>
    </row>
    <row r="27958" spans="2:3" x14ac:dyDescent="0.35">
      <c r="B27958" s="31"/>
      <c r="C27958" s="31"/>
    </row>
    <row r="27959" spans="2:3" x14ac:dyDescent="0.35">
      <c r="B27959" s="31"/>
      <c r="C27959" s="31"/>
    </row>
    <row r="27960" spans="2:3" x14ac:dyDescent="0.35">
      <c r="B27960" s="31"/>
      <c r="C27960" s="31"/>
    </row>
    <row r="27961" spans="2:3" x14ac:dyDescent="0.35">
      <c r="B27961" s="31"/>
      <c r="C27961" s="31"/>
    </row>
    <row r="27962" spans="2:3" x14ac:dyDescent="0.35">
      <c r="B27962" s="31"/>
      <c r="C27962" s="31"/>
    </row>
    <row r="27963" spans="2:3" x14ac:dyDescent="0.35">
      <c r="B27963" s="31"/>
      <c r="C27963" s="31"/>
    </row>
    <row r="27964" spans="2:3" x14ac:dyDescent="0.35">
      <c r="B27964" s="31"/>
      <c r="C27964" s="31"/>
    </row>
    <row r="27965" spans="2:3" x14ac:dyDescent="0.35">
      <c r="B27965" s="31"/>
      <c r="C27965" s="31"/>
    </row>
    <row r="27966" spans="2:3" x14ac:dyDescent="0.35">
      <c r="B27966" s="31"/>
      <c r="C27966" s="31"/>
    </row>
    <row r="27967" spans="2:3" x14ac:dyDescent="0.35">
      <c r="B27967" s="31"/>
      <c r="C27967" s="31"/>
    </row>
    <row r="27968" spans="2:3" x14ac:dyDescent="0.35">
      <c r="B27968" s="31"/>
      <c r="C27968" s="31"/>
    </row>
    <row r="27969" spans="2:3" x14ac:dyDescent="0.35">
      <c r="B27969" s="31"/>
      <c r="C27969" s="31"/>
    </row>
    <row r="27970" spans="2:3" x14ac:dyDescent="0.35">
      <c r="B27970" s="31"/>
      <c r="C27970" s="31"/>
    </row>
    <row r="27971" spans="2:3" x14ac:dyDescent="0.35">
      <c r="B27971" s="31"/>
      <c r="C27971" s="31"/>
    </row>
    <row r="27972" spans="2:3" x14ac:dyDescent="0.35">
      <c r="B27972" s="31"/>
      <c r="C27972" s="31"/>
    </row>
    <row r="27973" spans="2:3" x14ac:dyDescent="0.35">
      <c r="B27973" s="31"/>
      <c r="C27973" s="31"/>
    </row>
    <row r="27974" spans="2:3" x14ac:dyDescent="0.35">
      <c r="B27974" s="31"/>
      <c r="C27974" s="31"/>
    </row>
    <row r="27975" spans="2:3" x14ac:dyDescent="0.35">
      <c r="B27975" s="31"/>
      <c r="C27975" s="31"/>
    </row>
    <row r="27976" spans="2:3" x14ac:dyDescent="0.35">
      <c r="B27976" s="31"/>
      <c r="C27976" s="31"/>
    </row>
    <row r="27977" spans="2:3" x14ac:dyDescent="0.35">
      <c r="B27977" s="31"/>
      <c r="C27977" s="31"/>
    </row>
    <row r="27978" spans="2:3" x14ac:dyDescent="0.35">
      <c r="B27978" s="31"/>
      <c r="C27978" s="31"/>
    </row>
    <row r="27979" spans="2:3" x14ac:dyDescent="0.35">
      <c r="B27979" s="31"/>
      <c r="C27979" s="31"/>
    </row>
    <row r="27980" spans="2:3" x14ac:dyDescent="0.35">
      <c r="B27980" s="31"/>
      <c r="C27980" s="31"/>
    </row>
    <row r="27981" spans="2:3" x14ac:dyDescent="0.35">
      <c r="B27981" s="31"/>
      <c r="C27981" s="31"/>
    </row>
    <row r="27982" spans="2:3" x14ac:dyDescent="0.35">
      <c r="B27982" s="31"/>
      <c r="C27982" s="31"/>
    </row>
    <row r="27983" spans="2:3" x14ac:dyDescent="0.35">
      <c r="B27983" s="31"/>
      <c r="C27983" s="31"/>
    </row>
    <row r="27984" spans="2:3" x14ac:dyDescent="0.35">
      <c r="B27984" s="31"/>
      <c r="C27984" s="31"/>
    </row>
    <row r="27985" spans="2:3" x14ac:dyDescent="0.35">
      <c r="B27985" s="31"/>
      <c r="C27985" s="31"/>
    </row>
    <row r="27986" spans="2:3" x14ac:dyDescent="0.35">
      <c r="B27986" s="31"/>
      <c r="C27986" s="31"/>
    </row>
    <row r="27987" spans="2:3" x14ac:dyDescent="0.35">
      <c r="B27987" s="31"/>
      <c r="C27987" s="31"/>
    </row>
    <row r="27988" spans="2:3" x14ac:dyDescent="0.35">
      <c r="B27988" s="31"/>
      <c r="C27988" s="31"/>
    </row>
    <row r="27989" spans="2:3" x14ac:dyDescent="0.35">
      <c r="B27989" s="31"/>
      <c r="C27989" s="31"/>
    </row>
    <row r="27990" spans="2:3" x14ac:dyDescent="0.35">
      <c r="B27990" s="31"/>
      <c r="C27990" s="31"/>
    </row>
    <row r="27991" spans="2:3" x14ac:dyDescent="0.35">
      <c r="B27991" s="31"/>
      <c r="C27991" s="31"/>
    </row>
    <row r="27992" spans="2:3" x14ac:dyDescent="0.35">
      <c r="B27992" s="31"/>
      <c r="C27992" s="31"/>
    </row>
    <row r="27993" spans="2:3" x14ac:dyDescent="0.35">
      <c r="B27993" s="31"/>
      <c r="C27993" s="31"/>
    </row>
    <row r="27994" spans="2:3" x14ac:dyDescent="0.35">
      <c r="B27994" s="31"/>
      <c r="C27994" s="31"/>
    </row>
    <row r="27995" spans="2:3" x14ac:dyDescent="0.35">
      <c r="B27995" s="31"/>
      <c r="C27995" s="31"/>
    </row>
    <row r="27996" spans="2:3" x14ac:dyDescent="0.35">
      <c r="B27996" s="31"/>
      <c r="C27996" s="31"/>
    </row>
    <row r="27997" spans="2:3" x14ac:dyDescent="0.35">
      <c r="B27997" s="31"/>
      <c r="C27997" s="31"/>
    </row>
    <row r="27998" spans="2:3" x14ac:dyDescent="0.35">
      <c r="B27998" s="31"/>
      <c r="C27998" s="31"/>
    </row>
    <row r="27999" spans="2:3" x14ac:dyDescent="0.35">
      <c r="B27999" s="31"/>
      <c r="C27999" s="31"/>
    </row>
    <row r="28000" spans="2:3" x14ac:dyDescent="0.35">
      <c r="B28000" s="31"/>
      <c r="C28000" s="31"/>
    </row>
    <row r="28001" spans="2:3" x14ac:dyDescent="0.35">
      <c r="B28001" s="31"/>
      <c r="C28001" s="31"/>
    </row>
    <row r="28002" spans="2:3" x14ac:dyDescent="0.35">
      <c r="B28002" s="31"/>
      <c r="C28002" s="31"/>
    </row>
    <row r="28003" spans="2:3" x14ac:dyDescent="0.35">
      <c r="B28003" s="31"/>
      <c r="C28003" s="31"/>
    </row>
    <row r="28004" spans="2:3" x14ac:dyDescent="0.35">
      <c r="B28004" s="31"/>
      <c r="C28004" s="31"/>
    </row>
    <row r="28005" spans="2:3" x14ac:dyDescent="0.35">
      <c r="B28005" s="31"/>
      <c r="C28005" s="31"/>
    </row>
    <row r="28006" spans="2:3" x14ac:dyDescent="0.35">
      <c r="B28006" s="31"/>
      <c r="C28006" s="31"/>
    </row>
    <row r="28007" spans="2:3" x14ac:dyDescent="0.35">
      <c r="B28007" s="31"/>
      <c r="C28007" s="31"/>
    </row>
    <row r="28008" spans="2:3" x14ac:dyDescent="0.35">
      <c r="B28008" s="31"/>
      <c r="C28008" s="31"/>
    </row>
    <row r="28009" spans="2:3" x14ac:dyDescent="0.35">
      <c r="B28009" s="31"/>
      <c r="C28009" s="31"/>
    </row>
    <row r="28010" spans="2:3" x14ac:dyDescent="0.35">
      <c r="B28010" s="31"/>
      <c r="C28010" s="31"/>
    </row>
    <row r="28011" spans="2:3" x14ac:dyDescent="0.35">
      <c r="B28011" s="31"/>
      <c r="C28011" s="31"/>
    </row>
    <row r="28012" spans="2:3" x14ac:dyDescent="0.35">
      <c r="B28012" s="31"/>
      <c r="C28012" s="31"/>
    </row>
    <row r="28013" spans="2:3" x14ac:dyDescent="0.35">
      <c r="B28013" s="31"/>
      <c r="C28013" s="31"/>
    </row>
    <row r="28014" spans="2:3" x14ac:dyDescent="0.35">
      <c r="B28014" s="31"/>
      <c r="C28014" s="31"/>
    </row>
    <row r="28015" spans="2:3" x14ac:dyDescent="0.35">
      <c r="B28015" s="31"/>
      <c r="C28015" s="31"/>
    </row>
    <row r="28016" spans="2:3" x14ac:dyDescent="0.35">
      <c r="B28016" s="31"/>
      <c r="C28016" s="31"/>
    </row>
    <row r="28017" spans="2:3" x14ac:dyDescent="0.35">
      <c r="B28017" s="31"/>
      <c r="C28017" s="31"/>
    </row>
    <row r="28018" spans="2:3" x14ac:dyDescent="0.35">
      <c r="B28018" s="31"/>
      <c r="C28018" s="31"/>
    </row>
    <row r="28019" spans="2:3" x14ac:dyDescent="0.35">
      <c r="B28019" s="31"/>
      <c r="C28019" s="31"/>
    </row>
    <row r="28020" spans="2:3" x14ac:dyDescent="0.35">
      <c r="B28020" s="31"/>
      <c r="C28020" s="31"/>
    </row>
    <row r="28021" spans="2:3" x14ac:dyDescent="0.35">
      <c r="B28021" s="31"/>
      <c r="C28021" s="31"/>
    </row>
    <row r="28022" spans="2:3" x14ac:dyDescent="0.35">
      <c r="B28022" s="31"/>
      <c r="C28022" s="31"/>
    </row>
    <row r="28023" spans="2:3" x14ac:dyDescent="0.35">
      <c r="B28023" s="31"/>
      <c r="C28023" s="31"/>
    </row>
    <row r="28024" spans="2:3" x14ac:dyDescent="0.35">
      <c r="B28024" s="31"/>
      <c r="C28024" s="31"/>
    </row>
    <row r="28025" spans="2:3" x14ac:dyDescent="0.35">
      <c r="B28025" s="31"/>
      <c r="C28025" s="31"/>
    </row>
    <row r="28026" spans="2:3" x14ac:dyDescent="0.35">
      <c r="B28026" s="31"/>
      <c r="C28026" s="31"/>
    </row>
    <row r="28027" spans="2:3" x14ac:dyDescent="0.35">
      <c r="B28027" s="31"/>
      <c r="C28027" s="31"/>
    </row>
    <row r="28028" spans="2:3" x14ac:dyDescent="0.35">
      <c r="B28028" s="31"/>
      <c r="C28028" s="31"/>
    </row>
    <row r="28029" spans="2:3" x14ac:dyDescent="0.35">
      <c r="B28029" s="31"/>
      <c r="C28029" s="31"/>
    </row>
    <row r="28030" spans="2:3" x14ac:dyDescent="0.35">
      <c r="B28030" s="31"/>
      <c r="C28030" s="31"/>
    </row>
    <row r="28031" spans="2:3" x14ac:dyDescent="0.35">
      <c r="B28031" s="31"/>
      <c r="C28031" s="31"/>
    </row>
    <row r="28032" spans="2:3" x14ac:dyDescent="0.35">
      <c r="B28032" s="31"/>
      <c r="C28032" s="31"/>
    </row>
    <row r="28033" spans="2:3" x14ac:dyDescent="0.35">
      <c r="B28033" s="31"/>
      <c r="C28033" s="31"/>
    </row>
    <row r="28034" spans="2:3" x14ac:dyDescent="0.35">
      <c r="B28034" s="31"/>
      <c r="C28034" s="31"/>
    </row>
    <row r="28035" spans="2:3" x14ac:dyDescent="0.35">
      <c r="B28035" s="31"/>
      <c r="C28035" s="31"/>
    </row>
    <row r="28036" spans="2:3" x14ac:dyDescent="0.35">
      <c r="B28036" s="31"/>
      <c r="C28036" s="31"/>
    </row>
    <row r="28037" spans="2:3" x14ac:dyDescent="0.35">
      <c r="B28037" s="31"/>
      <c r="C28037" s="31"/>
    </row>
    <row r="28038" spans="2:3" x14ac:dyDescent="0.35">
      <c r="B28038" s="31"/>
      <c r="C28038" s="31"/>
    </row>
    <row r="28039" spans="2:3" x14ac:dyDescent="0.35">
      <c r="B28039" s="31"/>
      <c r="C28039" s="31"/>
    </row>
    <row r="28040" spans="2:3" x14ac:dyDescent="0.35">
      <c r="B28040" s="31"/>
      <c r="C28040" s="31"/>
    </row>
    <row r="28041" spans="2:3" x14ac:dyDescent="0.35">
      <c r="B28041" s="31"/>
      <c r="C28041" s="31"/>
    </row>
    <row r="28042" spans="2:3" x14ac:dyDescent="0.35">
      <c r="B28042" s="31"/>
      <c r="C28042" s="31"/>
    </row>
    <row r="28043" spans="2:3" x14ac:dyDescent="0.35">
      <c r="B28043" s="31"/>
      <c r="C28043" s="31"/>
    </row>
    <row r="28044" spans="2:3" x14ac:dyDescent="0.35">
      <c r="B28044" s="31"/>
      <c r="C28044" s="31"/>
    </row>
    <row r="28045" spans="2:3" x14ac:dyDescent="0.35">
      <c r="B28045" s="31"/>
      <c r="C28045" s="31"/>
    </row>
    <row r="28046" spans="2:3" x14ac:dyDescent="0.35">
      <c r="B28046" s="31"/>
      <c r="C28046" s="31"/>
    </row>
    <row r="28047" spans="2:3" x14ac:dyDescent="0.35">
      <c r="B28047" s="31"/>
      <c r="C28047" s="31"/>
    </row>
    <row r="28048" spans="2:3" x14ac:dyDescent="0.35">
      <c r="B28048" s="31"/>
      <c r="C28048" s="31"/>
    </row>
    <row r="28049" spans="2:3" x14ac:dyDescent="0.35">
      <c r="B28049" s="31"/>
      <c r="C28049" s="31"/>
    </row>
    <row r="28050" spans="2:3" x14ac:dyDescent="0.35">
      <c r="B28050" s="31"/>
      <c r="C28050" s="31"/>
    </row>
    <row r="28051" spans="2:3" x14ac:dyDescent="0.35">
      <c r="B28051" s="31"/>
      <c r="C28051" s="31"/>
    </row>
    <row r="28052" spans="2:3" x14ac:dyDescent="0.35">
      <c r="B28052" s="31"/>
      <c r="C28052" s="31"/>
    </row>
    <row r="28053" spans="2:3" x14ac:dyDescent="0.35">
      <c r="B28053" s="31"/>
      <c r="C28053" s="31"/>
    </row>
    <row r="28054" spans="2:3" x14ac:dyDescent="0.35">
      <c r="B28054" s="31"/>
      <c r="C28054" s="31"/>
    </row>
    <row r="28055" spans="2:3" x14ac:dyDescent="0.35">
      <c r="B28055" s="31"/>
      <c r="C28055" s="31"/>
    </row>
    <row r="28056" spans="2:3" x14ac:dyDescent="0.35">
      <c r="B28056" s="31"/>
      <c r="C28056" s="31"/>
    </row>
    <row r="28057" spans="2:3" x14ac:dyDescent="0.35">
      <c r="B28057" s="31"/>
      <c r="C28057" s="31"/>
    </row>
    <row r="28058" spans="2:3" x14ac:dyDescent="0.35">
      <c r="B28058" s="31"/>
      <c r="C28058" s="31"/>
    </row>
    <row r="28059" spans="2:3" x14ac:dyDescent="0.35">
      <c r="B28059" s="31"/>
      <c r="C28059" s="31"/>
    </row>
    <row r="28060" spans="2:3" x14ac:dyDescent="0.35">
      <c r="B28060" s="31"/>
      <c r="C28060" s="31"/>
    </row>
    <row r="28061" spans="2:3" x14ac:dyDescent="0.35">
      <c r="B28061" s="31"/>
      <c r="C28061" s="31"/>
    </row>
    <row r="28062" spans="2:3" x14ac:dyDescent="0.35">
      <c r="B28062" s="31"/>
      <c r="C28062" s="31"/>
    </row>
    <row r="28063" spans="2:3" x14ac:dyDescent="0.35">
      <c r="B28063" s="31"/>
      <c r="C28063" s="31"/>
    </row>
    <row r="28064" spans="2:3" x14ac:dyDescent="0.35">
      <c r="B28064" s="31"/>
      <c r="C28064" s="31"/>
    </row>
    <row r="28065" spans="2:3" x14ac:dyDescent="0.35">
      <c r="B28065" s="31"/>
      <c r="C28065" s="31"/>
    </row>
    <row r="28066" spans="2:3" x14ac:dyDescent="0.35">
      <c r="B28066" s="31"/>
      <c r="C28066" s="31"/>
    </row>
    <row r="28067" spans="2:3" x14ac:dyDescent="0.35">
      <c r="B28067" s="31"/>
      <c r="C28067" s="31"/>
    </row>
    <row r="28068" spans="2:3" x14ac:dyDescent="0.35">
      <c r="B28068" s="31"/>
      <c r="C28068" s="31"/>
    </row>
    <row r="28069" spans="2:3" x14ac:dyDescent="0.35">
      <c r="B28069" s="31"/>
      <c r="C28069" s="31"/>
    </row>
    <row r="28070" spans="2:3" x14ac:dyDescent="0.35">
      <c r="B28070" s="31"/>
      <c r="C28070" s="31"/>
    </row>
    <row r="28071" spans="2:3" x14ac:dyDescent="0.35">
      <c r="B28071" s="31"/>
      <c r="C28071" s="31"/>
    </row>
    <row r="28072" spans="2:3" x14ac:dyDescent="0.35">
      <c r="B28072" s="31"/>
      <c r="C28072" s="31"/>
    </row>
    <row r="28073" spans="2:3" x14ac:dyDescent="0.35">
      <c r="B28073" s="31"/>
      <c r="C28073" s="31"/>
    </row>
    <row r="28074" spans="2:3" x14ac:dyDescent="0.35">
      <c r="B28074" s="31"/>
      <c r="C28074" s="31"/>
    </row>
    <row r="28075" spans="2:3" x14ac:dyDescent="0.35">
      <c r="B28075" s="31"/>
      <c r="C28075" s="31"/>
    </row>
    <row r="28076" spans="2:3" x14ac:dyDescent="0.35">
      <c r="B28076" s="31"/>
      <c r="C28076" s="31"/>
    </row>
    <row r="28077" spans="2:3" x14ac:dyDescent="0.35">
      <c r="B28077" s="31"/>
      <c r="C28077" s="31"/>
    </row>
    <row r="28078" spans="2:3" x14ac:dyDescent="0.35">
      <c r="B28078" s="31"/>
      <c r="C28078" s="31"/>
    </row>
    <row r="28079" spans="2:3" x14ac:dyDescent="0.35">
      <c r="B28079" s="31"/>
      <c r="C28079" s="31"/>
    </row>
    <row r="28080" spans="2:3" x14ac:dyDescent="0.35">
      <c r="B28080" s="31"/>
      <c r="C28080" s="31"/>
    </row>
    <row r="28081" spans="2:3" x14ac:dyDescent="0.35">
      <c r="B28081" s="31"/>
      <c r="C28081" s="31"/>
    </row>
    <row r="28082" spans="2:3" x14ac:dyDescent="0.35">
      <c r="B28082" s="31"/>
      <c r="C28082" s="31"/>
    </row>
    <row r="28083" spans="2:3" x14ac:dyDescent="0.35">
      <c r="B28083" s="31"/>
      <c r="C28083" s="31"/>
    </row>
    <row r="28084" spans="2:3" x14ac:dyDescent="0.35">
      <c r="B28084" s="31"/>
      <c r="C28084" s="31"/>
    </row>
    <row r="28085" spans="2:3" x14ac:dyDescent="0.35">
      <c r="B28085" s="31"/>
      <c r="C28085" s="31"/>
    </row>
    <row r="28086" spans="2:3" x14ac:dyDescent="0.35">
      <c r="B28086" s="31"/>
      <c r="C28086" s="31"/>
    </row>
    <row r="28087" spans="2:3" x14ac:dyDescent="0.35">
      <c r="B28087" s="31"/>
      <c r="C28087" s="31"/>
    </row>
    <row r="28088" spans="2:3" x14ac:dyDescent="0.35">
      <c r="B28088" s="31"/>
      <c r="C28088" s="31"/>
    </row>
    <row r="28089" spans="2:3" x14ac:dyDescent="0.35">
      <c r="B28089" s="31"/>
      <c r="C28089" s="31"/>
    </row>
    <row r="28090" spans="2:3" x14ac:dyDescent="0.35">
      <c r="B28090" s="31"/>
      <c r="C28090" s="31"/>
    </row>
    <row r="28091" spans="2:3" x14ac:dyDescent="0.35">
      <c r="B28091" s="31"/>
      <c r="C28091" s="31"/>
    </row>
    <row r="28092" spans="2:3" x14ac:dyDescent="0.35">
      <c r="B28092" s="31"/>
      <c r="C28092" s="31"/>
    </row>
    <row r="28093" spans="2:3" x14ac:dyDescent="0.35">
      <c r="B28093" s="31"/>
      <c r="C28093" s="31"/>
    </row>
    <row r="28094" spans="2:3" x14ac:dyDescent="0.35">
      <c r="B28094" s="31"/>
      <c r="C28094" s="31"/>
    </row>
    <row r="28095" spans="2:3" x14ac:dyDescent="0.35">
      <c r="B28095" s="31"/>
      <c r="C28095" s="31"/>
    </row>
    <row r="28096" spans="2:3" x14ac:dyDescent="0.35">
      <c r="B28096" s="31"/>
      <c r="C28096" s="31"/>
    </row>
    <row r="28097" spans="2:3" x14ac:dyDescent="0.35">
      <c r="B28097" s="31"/>
      <c r="C28097" s="31"/>
    </row>
    <row r="28098" spans="2:3" x14ac:dyDescent="0.35">
      <c r="B28098" s="31"/>
      <c r="C28098" s="31"/>
    </row>
    <row r="28099" spans="2:3" x14ac:dyDescent="0.35">
      <c r="B28099" s="31"/>
      <c r="C28099" s="31"/>
    </row>
    <row r="28100" spans="2:3" x14ac:dyDescent="0.35">
      <c r="B28100" s="31"/>
      <c r="C28100" s="31"/>
    </row>
    <row r="28101" spans="2:3" x14ac:dyDescent="0.35">
      <c r="B28101" s="31"/>
      <c r="C28101" s="31"/>
    </row>
    <row r="28102" spans="2:3" x14ac:dyDescent="0.35">
      <c r="B28102" s="31"/>
      <c r="C28102" s="31"/>
    </row>
    <row r="28103" spans="2:3" x14ac:dyDescent="0.35">
      <c r="B28103" s="31"/>
      <c r="C28103" s="31"/>
    </row>
    <row r="28104" spans="2:3" x14ac:dyDescent="0.35">
      <c r="B28104" s="31"/>
      <c r="C28104" s="31"/>
    </row>
    <row r="28105" spans="2:3" x14ac:dyDescent="0.35">
      <c r="B28105" s="31"/>
      <c r="C28105" s="31"/>
    </row>
    <row r="28106" spans="2:3" x14ac:dyDescent="0.35">
      <c r="B28106" s="31"/>
      <c r="C28106" s="31"/>
    </row>
    <row r="28107" spans="2:3" x14ac:dyDescent="0.35">
      <c r="B28107" s="31"/>
      <c r="C28107" s="31"/>
    </row>
    <row r="28108" spans="2:3" x14ac:dyDescent="0.35">
      <c r="B28108" s="31"/>
      <c r="C28108" s="31"/>
    </row>
    <row r="28109" spans="2:3" x14ac:dyDescent="0.35">
      <c r="B28109" s="31"/>
      <c r="C28109" s="31"/>
    </row>
    <row r="28110" spans="2:3" x14ac:dyDescent="0.35">
      <c r="B28110" s="31"/>
      <c r="C28110" s="31"/>
    </row>
    <row r="28111" spans="2:3" x14ac:dyDescent="0.35">
      <c r="B28111" s="31"/>
      <c r="C28111" s="31"/>
    </row>
    <row r="28112" spans="2:3" x14ac:dyDescent="0.35">
      <c r="B28112" s="31"/>
      <c r="C28112" s="31"/>
    </row>
    <row r="28113" spans="2:3" x14ac:dyDescent="0.35">
      <c r="B28113" s="31"/>
      <c r="C28113" s="31"/>
    </row>
    <row r="28114" spans="2:3" x14ac:dyDescent="0.35">
      <c r="B28114" s="31"/>
      <c r="C28114" s="31"/>
    </row>
    <row r="28115" spans="2:3" x14ac:dyDescent="0.35">
      <c r="B28115" s="31"/>
      <c r="C28115" s="31"/>
    </row>
    <row r="28116" spans="2:3" x14ac:dyDescent="0.35">
      <c r="B28116" s="31"/>
      <c r="C28116" s="31"/>
    </row>
    <row r="28117" spans="2:3" x14ac:dyDescent="0.35">
      <c r="B28117" s="31"/>
      <c r="C28117" s="31"/>
    </row>
    <row r="28118" spans="2:3" x14ac:dyDescent="0.35">
      <c r="B28118" s="31"/>
      <c r="C28118" s="31"/>
    </row>
    <row r="28119" spans="2:3" x14ac:dyDescent="0.35">
      <c r="B28119" s="31"/>
      <c r="C28119" s="31"/>
    </row>
    <row r="28120" spans="2:3" x14ac:dyDescent="0.35">
      <c r="B28120" s="31"/>
      <c r="C28120" s="31"/>
    </row>
    <row r="28121" spans="2:3" x14ac:dyDescent="0.35">
      <c r="B28121" s="31"/>
      <c r="C28121" s="31"/>
    </row>
    <row r="28122" spans="2:3" x14ac:dyDescent="0.35">
      <c r="B28122" s="31"/>
      <c r="C28122" s="31"/>
    </row>
    <row r="28123" spans="2:3" x14ac:dyDescent="0.35">
      <c r="B28123" s="31"/>
      <c r="C28123" s="31"/>
    </row>
    <row r="28124" spans="2:3" x14ac:dyDescent="0.35">
      <c r="B28124" s="31"/>
      <c r="C28124" s="31"/>
    </row>
    <row r="28125" spans="2:3" x14ac:dyDescent="0.35">
      <c r="B28125" s="31"/>
      <c r="C28125" s="31"/>
    </row>
    <row r="28126" spans="2:3" x14ac:dyDescent="0.35">
      <c r="B28126" s="31"/>
      <c r="C28126" s="31"/>
    </row>
    <row r="28127" spans="2:3" x14ac:dyDescent="0.35">
      <c r="B28127" s="31"/>
      <c r="C28127" s="31"/>
    </row>
    <row r="28128" spans="2:3" x14ac:dyDescent="0.35">
      <c r="B28128" s="31"/>
      <c r="C28128" s="31"/>
    </row>
    <row r="28129" spans="2:3" x14ac:dyDescent="0.35">
      <c r="B28129" s="31"/>
      <c r="C28129" s="31"/>
    </row>
    <row r="28130" spans="2:3" x14ac:dyDescent="0.35">
      <c r="B28130" s="31"/>
      <c r="C28130" s="31"/>
    </row>
    <row r="28131" spans="2:3" x14ac:dyDescent="0.35">
      <c r="B28131" s="31"/>
      <c r="C28131" s="31"/>
    </row>
    <row r="28132" spans="2:3" x14ac:dyDescent="0.35">
      <c r="B28132" s="31"/>
      <c r="C28132" s="31"/>
    </row>
    <row r="28133" spans="2:3" x14ac:dyDescent="0.35">
      <c r="B28133" s="31"/>
      <c r="C28133" s="31"/>
    </row>
    <row r="28134" spans="2:3" x14ac:dyDescent="0.35">
      <c r="B28134" s="31"/>
      <c r="C28134" s="31"/>
    </row>
    <row r="28135" spans="2:3" x14ac:dyDescent="0.35">
      <c r="B28135" s="31"/>
      <c r="C28135" s="31"/>
    </row>
    <row r="28136" spans="2:3" x14ac:dyDescent="0.35">
      <c r="B28136" s="31"/>
      <c r="C28136" s="31"/>
    </row>
    <row r="28137" spans="2:3" x14ac:dyDescent="0.35">
      <c r="B28137" s="31"/>
      <c r="C28137" s="31"/>
    </row>
    <row r="28138" spans="2:3" x14ac:dyDescent="0.35">
      <c r="B28138" s="31"/>
      <c r="C28138" s="31"/>
    </row>
    <row r="28139" spans="2:3" x14ac:dyDescent="0.35">
      <c r="B28139" s="31"/>
      <c r="C28139" s="31"/>
    </row>
    <row r="28140" spans="2:3" x14ac:dyDescent="0.35">
      <c r="B28140" s="31"/>
      <c r="C28140" s="31"/>
    </row>
    <row r="28141" spans="2:3" x14ac:dyDescent="0.35">
      <c r="B28141" s="31"/>
      <c r="C28141" s="31"/>
    </row>
    <row r="28142" spans="2:3" x14ac:dyDescent="0.35">
      <c r="B28142" s="31"/>
      <c r="C28142" s="31"/>
    </row>
    <row r="28143" spans="2:3" x14ac:dyDescent="0.35">
      <c r="B28143" s="31"/>
      <c r="C28143" s="31"/>
    </row>
    <row r="28144" spans="2:3" x14ac:dyDescent="0.35">
      <c r="B28144" s="31"/>
      <c r="C28144" s="31"/>
    </row>
    <row r="28145" spans="2:3" x14ac:dyDescent="0.35">
      <c r="B28145" s="31"/>
      <c r="C28145" s="31"/>
    </row>
    <row r="28146" spans="2:3" x14ac:dyDescent="0.35">
      <c r="B28146" s="31"/>
      <c r="C28146" s="31"/>
    </row>
    <row r="28147" spans="2:3" x14ac:dyDescent="0.35">
      <c r="B28147" s="31"/>
      <c r="C28147" s="31"/>
    </row>
    <row r="28148" spans="2:3" x14ac:dyDescent="0.35">
      <c r="B28148" s="31"/>
      <c r="C28148" s="31"/>
    </row>
    <row r="28149" spans="2:3" x14ac:dyDescent="0.35">
      <c r="B28149" s="31"/>
      <c r="C28149" s="31"/>
    </row>
    <row r="28150" spans="2:3" x14ac:dyDescent="0.35">
      <c r="B28150" s="31"/>
      <c r="C28150" s="31"/>
    </row>
    <row r="28151" spans="2:3" x14ac:dyDescent="0.35">
      <c r="B28151" s="31"/>
      <c r="C28151" s="31"/>
    </row>
    <row r="28152" spans="2:3" x14ac:dyDescent="0.35">
      <c r="B28152" s="31"/>
      <c r="C28152" s="31"/>
    </row>
    <row r="28153" spans="2:3" x14ac:dyDescent="0.35">
      <c r="B28153" s="31"/>
      <c r="C28153" s="31"/>
    </row>
    <row r="28154" spans="2:3" x14ac:dyDescent="0.35">
      <c r="B28154" s="31"/>
      <c r="C28154" s="31"/>
    </row>
    <row r="28155" spans="2:3" x14ac:dyDescent="0.35">
      <c r="B28155" s="31"/>
      <c r="C28155" s="31"/>
    </row>
    <row r="28156" spans="2:3" x14ac:dyDescent="0.35">
      <c r="B28156" s="31"/>
      <c r="C28156" s="31"/>
    </row>
    <row r="28157" spans="2:3" x14ac:dyDescent="0.35">
      <c r="B28157" s="31"/>
      <c r="C28157" s="31"/>
    </row>
    <row r="28158" spans="2:3" x14ac:dyDescent="0.35">
      <c r="B28158" s="31"/>
      <c r="C28158" s="31"/>
    </row>
    <row r="28159" spans="2:3" x14ac:dyDescent="0.35">
      <c r="B28159" s="31"/>
      <c r="C28159" s="31"/>
    </row>
    <row r="28160" spans="2:3" x14ac:dyDescent="0.35">
      <c r="B28160" s="31"/>
      <c r="C28160" s="31"/>
    </row>
    <row r="28161" spans="2:3" x14ac:dyDescent="0.35">
      <c r="B28161" s="31"/>
      <c r="C28161" s="31"/>
    </row>
    <row r="28162" spans="2:3" x14ac:dyDescent="0.35">
      <c r="B28162" s="31"/>
      <c r="C28162" s="31"/>
    </row>
    <row r="28163" spans="2:3" x14ac:dyDescent="0.35">
      <c r="B28163" s="31"/>
      <c r="C28163" s="31"/>
    </row>
    <row r="28164" spans="2:3" x14ac:dyDescent="0.35">
      <c r="B28164" s="31"/>
      <c r="C28164" s="31"/>
    </row>
    <row r="28165" spans="2:3" x14ac:dyDescent="0.35">
      <c r="B28165" s="31"/>
      <c r="C28165" s="31"/>
    </row>
    <row r="28166" spans="2:3" x14ac:dyDescent="0.35">
      <c r="B28166" s="31"/>
      <c r="C28166" s="31"/>
    </row>
    <row r="28167" spans="2:3" x14ac:dyDescent="0.35">
      <c r="B28167" s="31"/>
      <c r="C28167" s="31"/>
    </row>
    <row r="28168" spans="2:3" x14ac:dyDescent="0.35">
      <c r="B28168" s="31"/>
      <c r="C28168" s="31"/>
    </row>
    <row r="28169" spans="2:3" x14ac:dyDescent="0.35">
      <c r="B28169" s="31"/>
      <c r="C28169" s="31"/>
    </row>
    <row r="28170" spans="2:3" x14ac:dyDescent="0.35">
      <c r="B28170" s="31"/>
      <c r="C28170" s="31"/>
    </row>
    <row r="28171" spans="2:3" x14ac:dyDescent="0.35">
      <c r="B28171" s="31"/>
      <c r="C28171" s="31"/>
    </row>
    <row r="28172" spans="2:3" x14ac:dyDescent="0.35">
      <c r="B28172" s="31"/>
      <c r="C28172" s="31"/>
    </row>
    <row r="28173" spans="2:3" x14ac:dyDescent="0.35">
      <c r="B28173" s="31"/>
      <c r="C28173" s="31"/>
    </row>
    <row r="28174" spans="2:3" x14ac:dyDescent="0.35">
      <c r="B28174" s="31"/>
      <c r="C28174" s="31"/>
    </row>
    <row r="28175" spans="2:3" x14ac:dyDescent="0.35">
      <c r="B28175" s="31"/>
      <c r="C28175" s="31"/>
    </row>
    <row r="28176" spans="2:3" x14ac:dyDescent="0.35">
      <c r="B28176" s="31"/>
      <c r="C28176" s="31"/>
    </row>
    <row r="28177" spans="2:3" x14ac:dyDescent="0.35">
      <c r="B28177" s="31"/>
      <c r="C28177" s="31"/>
    </row>
    <row r="28178" spans="2:3" x14ac:dyDescent="0.35">
      <c r="B28178" s="31"/>
      <c r="C28178" s="31"/>
    </row>
    <row r="28179" spans="2:3" x14ac:dyDescent="0.35">
      <c r="B28179" s="31"/>
      <c r="C28179" s="31"/>
    </row>
    <row r="28180" spans="2:3" x14ac:dyDescent="0.35">
      <c r="B28180" s="31"/>
      <c r="C28180" s="31"/>
    </row>
    <row r="28181" spans="2:3" x14ac:dyDescent="0.35">
      <c r="B28181" s="31"/>
      <c r="C28181" s="31"/>
    </row>
    <row r="28182" spans="2:3" x14ac:dyDescent="0.35">
      <c r="B28182" s="31"/>
      <c r="C28182" s="31"/>
    </row>
    <row r="28183" spans="2:3" x14ac:dyDescent="0.35">
      <c r="B28183" s="31"/>
      <c r="C28183" s="31"/>
    </row>
    <row r="28184" spans="2:3" x14ac:dyDescent="0.35">
      <c r="B28184" s="31"/>
      <c r="C28184" s="31"/>
    </row>
    <row r="28185" spans="2:3" x14ac:dyDescent="0.35">
      <c r="B28185" s="31"/>
      <c r="C28185" s="31"/>
    </row>
    <row r="28186" spans="2:3" x14ac:dyDescent="0.35">
      <c r="B28186" s="31"/>
      <c r="C28186" s="31"/>
    </row>
    <row r="28187" spans="2:3" x14ac:dyDescent="0.35">
      <c r="B28187" s="31"/>
      <c r="C28187" s="31"/>
    </row>
    <row r="28188" spans="2:3" x14ac:dyDescent="0.35">
      <c r="B28188" s="31"/>
      <c r="C28188" s="31"/>
    </row>
    <row r="28189" spans="2:3" x14ac:dyDescent="0.35">
      <c r="B28189" s="31"/>
      <c r="C28189" s="31"/>
    </row>
    <row r="28190" spans="2:3" x14ac:dyDescent="0.35">
      <c r="B28190" s="31"/>
      <c r="C28190" s="31"/>
    </row>
    <row r="28191" spans="2:3" x14ac:dyDescent="0.35">
      <c r="B28191" s="31"/>
      <c r="C28191" s="31"/>
    </row>
    <row r="28192" spans="2:3" x14ac:dyDescent="0.35">
      <c r="B28192" s="31"/>
      <c r="C28192" s="31"/>
    </row>
    <row r="28193" spans="2:3" x14ac:dyDescent="0.35">
      <c r="B28193" s="31"/>
      <c r="C28193" s="31"/>
    </row>
    <row r="28194" spans="2:3" x14ac:dyDescent="0.35">
      <c r="B28194" s="31"/>
      <c r="C28194" s="31"/>
    </row>
    <row r="28195" spans="2:3" x14ac:dyDescent="0.35">
      <c r="B28195" s="31"/>
      <c r="C28195" s="31"/>
    </row>
    <row r="28196" spans="2:3" x14ac:dyDescent="0.35">
      <c r="B28196" s="31"/>
      <c r="C28196" s="31"/>
    </row>
    <row r="28197" spans="2:3" x14ac:dyDescent="0.35">
      <c r="B28197" s="31"/>
      <c r="C28197" s="31"/>
    </row>
    <row r="28198" spans="2:3" x14ac:dyDescent="0.35">
      <c r="B28198" s="31"/>
      <c r="C28198" s="31"/>
    </row>
    <row r="28199" spans="2:3" x14ac:dyDescent="0.35">
      <c r="B28199" s="31"/>
      <c r="C28199" s="31"/>
    </row>
    <row r="28200" spans="2:3" x14ac:dyDescent="0.35">
      <c r="B28200" s="31"/>
      <c r="C28200" s="31"/>
    </row>
    <row r="28201" spans="2:3" x14ac:dyDescent="0.35">
      <c r="B28201" s="31"/>
      <c r="C28201" s="31"/>
    </row>
    <row r="28202" spans="2:3" x14ac:dyDescent="0.35">
      <c r="B28202" s="31"/>
      <c r="C28202" s="31"/>
    </row>
    <row r="28203" spans="2:3" x14ac:dyDescent="0.35">
      <c r="B28203" s="31"/>
      <c r="C28203" s="31"/>
    </row>
    <row r="28204" spans="2:3" x14ac:dyDescent="0.35">
      <c r="B28204" s="31"/>
      <c r="C28204" s="31"/>
    </row>
    <row r="28205" spans="2:3" x14ac:dyDescent="0.35">
      <c r="B28205" s="31"/>
      <c r="C28205" s="31"/>
    </row>
    <row r="28206" spans="2:3" x14ac:dyDescent="0.35">
      <c r="B28206" s="31"/>
      <c r="C28206" s="31"/>
    </row>
    <row r="28207" spans="2:3" x14ac:dyDescent="0.35">
      <c r="B28207" s="31"/>
      <c r="C28207" s="31"/>
    </row>
    <row r="28208" spans="2:3" x14ac:dyDescent="0.35">
      <c r="B28208" s="31"/>
      <c r="C28208" s="31"/>
    </row>
    <row r="28209" spans="2:3" x14ac:dyDescent="0.35">
      <c r="B28209" s="31"/>
      <c r="C28209" s="31"/>
    </row>
    <row r="28210" spans="2:3" x14ac:dyDescent="0.35">
      <c r="B28210" s="31"/>
      <c r="C28210" s="31"/>
    </row>
    <row r="28211" spans="2:3" x14ac:dyDescent="0.35">
      <c r="B28211" s="31"/>
      <c r="C28211" s="31"/>
    </row>
    <row r="28212" spans="2:3" x14ac:dyDescent="0.35">
      <c r="B28212" s="31"/>
      <c r="C28212" s="31"/>
    </row>
    <row r="28213" spans="2:3" x14ac:dyDescent="0.35">
      <c r="B28213" s="31"/>
      <c r="C28213" s="31"/>
    </row>
    <row r="28214" spans="2:3" x14ac:dyDescent="0.35">
      <c r="B28214" s="31"/>
      <c r="C28214" s="31"/>
    </row>
    <row r="28215" spans="2:3" x14ac:dyDescent="0.35">
      <c r="B28215" s="31"/>
      <c r="C28215" s="31"/>
    </row>
    <row r="28216" spans="2:3" x14ac:dyDescent="0.35">
      <c r="B28216" s="31"/>
      <c r="C28216" s="31"/>
    </row>
    <row r="28217" spans="2:3" x14ac:dyDescent="0.35">
      <c r="B28217" s="31"/>
      <c r="C28217" s="31"/>
    </row>
    <row r="28218" spans="2:3" x14ac:dyDescent="0.35">
      <c r="B28218" s="31"/>
      <c r="C28218" s="31"/>
    </row>
    <row r="28219" spans="2:3" x14ac:dyDescent="0.35">
      <c r="B28219" s="31"/>
      <c r="C28219" s="31"/>
    </row>
    <row r="28220" spans="2:3" x14ac:dyDescent="0.35">
      <c r="B28220" s="31"/>
      <c r="C28220" s="31"/>
    </row>
    <row r="28221" spans="2:3" x14ac:dyDescent="0.35">
      <c r="B28221" s="31"/>
      <c r="C28221" s="31"/>
    </row>
    <row r="28222" spans="2:3" x14ac:dyDescent="0.35">
      <c r="B28222" s="31"/>
      <c r="C28222" s="31"/>
    </row>
    <row r="28223" spans="2:3" x14ac:dyDescent="0.35">
      <c r="B28223" s="31"/>
      <c r="C28223" s="31"/>
    </row>
    <row r="28224" spans="2:3" x14ac:dyDescent="0.35">
      <c r="B28224" s="31"/>
      <c r="C28224" s="31"/>
    </row>
    <row r="28225" spans="2:3" x14ac:dyDescent="0.35">
      <c r="B28225" s="31"/>
      <c r="C28225" s="31"/>
    </row>
    <row r="28226" spans="2:3" x14ac:dyDescent="0.35">
      <c r="B28226" s="31"/>
      <c r="C28226" s="31"/>
    </row>
    <row r="28227" spans="2:3" x14ac:dyDescent="0.35">
      <c r="B28227" s="31"/>
      <c r="C28227" s="31"/>
    </row>
    <row r="28228" spans="2:3" x14ac:dyDescent="0.35">
      <c r="B28228" s="31"/>
      <c r="C28228" s="31"/>
    </row>
    <row r="28229" spans="2:3" x14ac:dyDescent="0.35">
      <c r="B28229" s="31"/>
      <c r="C28229" s="31"/>
    </row>
    <row r="28230" spans="2:3" x14ac:dyDescent="0.35">
      <c r="B28230" s="31"/>
      <c r="C28230" s="31"/>
    </row>
    <row r="28231" spans="2:3" x14ac:dyDescent="0.35">
      <c r="B28231" s="31"/>
      <c r="C28231" s="31"/>
    </row>
    <row r="28232" spans="2:3" x14ac:dyDescent="0.35">
      <c r="B28232" s="31"/>
      <c r="C28232" s="31"/>
    </row>
    <row r="28233" spans="2:3" x14ac:dyDescent="0.35">
      <c r="B28233" s="31"/>
      <c r="C28233" s="31"/>
    </row>
    <row r="28234" spans="2:3" x14ac:dyDescent="0.35">
      <c r="B28234" s="31"/>
      <c r="C28234" s="31"/>
    </row>
    <row r="28235" spans="2:3" x14ac:dyDescent="0.35">
      <c r="B28235" s="31"/>
      <c r="C28235" s="31"/>
    </row>
    <row r="28236" spans="2:3" x14ac:dyDescent="0.35">
      <c r="B28236" s="31"/>
      <c r="C28236" s="31"/>
    </row>
    <row r="28237" spans="2:3" x14ac:dyDescent="0.35">
      <c r="B28237" s="31"/>
      <c r="C28237" s="31"/>
    </row>
    <row r="28238" spans="2:3" x14ac:dyDescent="0.35">
      <c r="B28238" s="31"/>
      <c r="C28238" s="31"/>
    </row>
    <row r="28239" spans="2:3" x14ac:dyDescent="0.35">
      <c r="B28239" s="31"/>
      <c r="C28239" s="31"/>
    </row>
    <row r="28240" spans="2:3" x14ac:dyDescent="0.35">
      <c r="B28240" s="31"/>
      <c r="C28240" s="31"/>
    </row>
    <row r="28241" spans="2:3" x14ac:dyDescent="0.35">
      <c r="B28241" s="31"/>
      <c r="C28241" s="31"/>
    </row>
    <row r="28242" spans="2:3" x14ac:dyDescent="0.35">
      <c r="B28242" s="31"/>
      <c r="C28242" s="31"/>
    </row>
    <row r="28243" spans="2:3" x14ac:dyDescent="0.35">
      <c r="B28243" s="31"/>
      <c r="C28243" s="31"/>
    </row>
    <row r="28244" spans="2:3" x14ac:dyDescent="0.35">
      <c r="B28244" s="31"/>
      <c r="C28244" s="31"/>
    </row>
    <row r="28245" spans="2:3" x14ac:dyDescent="0.35">
      <c r="B28245" s="31"/>
      <c r="C28245" s="31"/>
    </row>
    <row r="28246" spans="2:3" x14ac:dyDescent="0.35">
      <c r="B28246" s="31"/>
      <c r="C28246" s="31"/>
    </row>
    <row r="28247" spans="2:3" x14ac:dyDescent="0.35">
      <c r="B28247" s="31"/>
      <c r="C28247" s="31"/>
    </row>
    <row r="28248" spans="2:3" x14ac:dyDescent="0.35">
      <c r="B28248" s="31"/>
      <c r="C28248" s="31"/>
    </row>
    <row r="28249" spans="2:3" x14ac:dyDescent="0.35">
      <c r="B28249" s="31"/>
      <c r="C28249" s="31"/>
    </row>
    <row r="28250" spans="2:3" x14ac:dyDescent="0.35">
      <c r="B28250" s="31"/>
      <c r="C28250" s="31"/>
    </row>
    <row r="28251" spans="2:3" x14ac:dyDescent="0.35">
      <c r="B28251" s="31"/>
      <c r="C28251" s="31"/>
    </row>
    <row r="28252" spans="2:3" x14ac:dyDescent="0.35">
      <c r="B28252" s="31"/>
      <c r="C28252" s="31"/>
    </row>
    <row r="28253" spans="2:3" x14ac:dyDescent="0.35">
      <c r="B28253" s="31"/>
      <c r="C28253" s="31"/>
    </row>
    <row r="28254" spans="2:3" x14ac:dyDescent="0.35">
      <c r="B28254" s="31"/>
      <c r="C28254" s="31"/>
    </row>
    <row r="28255" spans="2:3" x14ac:dyDescent="0.35">
      <c r="B28255" s="31"/>
      <c r="C28255" s="31"/>
    </row>
    <row r="28256" spans="2:3" x14ac:dyDescent="0.35">
      <c r="B28256" s="31"/>
      <c r="C28256" s="31"/>
    </row>
    <row r="28257" spans="2:3" x14ac:dyDescent="0.35">
      <c r="B28257" s="31"/>
      <c r="C28257" s="31"/>
    </row>
    <row r="28258" spans="2:3" x14ac:dyDescent="0.35">
      <c r="B28258" s="31"/>
      <c r="C28258" s="31"/>
    </row>
    <row r="28259" spans="2:3" x14ac:dyDescent="0.35">
      <c r="B28259" s="31"/>
      <c r="C28259" s="31"/>
    </row>
    <row r="28260" spans="2:3" x14ac:dyDescent="0.35">
      <c r="B28260" s="31"/>
      <c r="C28260" s="31"/>
    </row>
    <row r="28261" spans="2:3" x14ac:dyDescent="0.35">
      <c r="B28261" s="31"/>
      <c r="C28261" s="31"/>
    </row>
    <row r="28262" spans="2:3" x14ac:dyDescent="0.35">
      <c r="B28262" s="31"/>
      <c r="C28262" s="31"/>
    </row>
    <row r="28263" spans="2:3" x14ac:dyDescent="0.35">
      <c r="B28263" s="31"/>
      <c r="C28263" s="31"/>
    </row>
    <row r="28264" spans="2:3" x14ac:dyDescent="0.35">
      <c r="B28264" s="31"/>
      <c r="C28264" s="31"/>
    </row>
    <row r="28265" spans="2:3" x14ac:dyDescent="0.35">
      <c r="B28265" s="31"/>
      <c r="C28265" s="31"/>
    </row>
    <row r="28266" spans="2:3" x14ac:dyDescent="0.35">
      <c r="B28266" s="31"/>
      <c r="C28266" s="31"/>
    </row>
    <row r="28267" spans="2:3" x14ac:dyDescent="0.35">
      <c r="B28267" s="31"/>
      <c r="C28267" s="31"/>
    </row>
    <row r="28268" spans="2:3" x14ac:dyDescent="0.35">
      <c r="B28268" s="31"/>
      <c r="C28268" s="31"/>
    </row>
    <row r="28269" spans="2:3" x14ac:dyDescent="0.35">
      <c r="B28269" s="31"/>
      <c r="C28269" s="31"/>
    </row>
    <row r="28270" spans="2:3" x14ac:dyDescent="0.35">
      <c r="B28270" s="31"/>
      <c r="C28270" s="31"/>
    </row>
    <row r="28271" spans="2:3" x14ac:dyDescent="0.35">
      <c r="B28271" s="31"/>
      <c r="C28271" s="31"/>
    </row>
    <row r="28272" spans="2:3" x14ac:dyDescent="0.35">
      <c r="B28272" s="31"/>
      <c r="C28272" s="31"/>
    </row>
    <row r="28273" spans="2:3" x14ac:dyDescent="0.35">
      <c r="B28273" s="31"/>
      <c r="C28273" s="31"/>
    </row>
    <row r="28274" spans="2:3" x14ac:dyDescent="0.35">
      <c r="B28274" s="31"/>
      <c r="C28274" s="31"/>
    </row>
    <row r="28275" spans="2:3" x14ac:dyDescent="0.35">
      <c r="B28275" s="31"/>
      <c r="C28275" s="31"/>
    </row>
    <row r="28276" spans="2:3" x14ac:dyDescent="0.35">
      <c r="B28276" s="31"/>
      <c r="C28276" s="31"/>
    </row>
    <row r="28277" spans="2:3" x14ac:dyDescent="0.35">
      <c r="B28277" s="31"/>
      <c r="C28277" s="31"/>
    </row>
    <row r="28278" spans="2:3" x14ac:dyDescent="0.35">
      <c r="B28278" s="31"/>
      <c r="C28278" s="31"/>
    </row>
    <row r="28279" spans="2:3" x14ac:dyDescent="0.35">
      <c r="B28279" s="31"/>
      <c r="C28279" s="31"/>
    </row>
    <row r="28280" spans="2:3" x14ac:dyDescent="0.35">
      <c r="B28280" s="31"/>
      <c r="C28280" s="31"/>
    </row>
    <row r="28281" spans="2:3" x14ac:dyDescent="0.35">
      <c r="B28281" s="31"/>
      <c r="C28281" s="31"/>
    </row>
    <row r="28282" spans="2:3" x14ac:dyDescent="0.35">
      <c r="B28282" s="31"/>
      <c r="C28282" s="31"/>
    </row>
    <row r="28283" spans="2:3" x14ac:dyDescent="0.35">
      <c r="B28283" s="31"/>
      <c r="C28283" s="31"/>
    </row>
    <row r="28284" spans="2:3" x14ac:dyDescent="0.35">
      <c r="B28284" s="31"/>
      <c r="C28284" s="31"/>
    </row>
    <row r="28285" spans="2:3" x14ac:dyDescent="0.35">
      <c r="B28285" s="31"/>
      <c r="C28285" s="31"/>
    </row>
    <row r="28286" spans="2:3" x14ac:dyDescent="0.35">
      <c r="B28286" s="31"/>
      <c r="C28286" s="31"/>
    </row>
    <row r="28287" spans="2:3" x14ac:dyDescent="0.35">
      <c r="B28287" s="31"/>
      <c r="C28287" s="31"/>
    </row>
    <row r="28288" spans="2:3" x14ac:dyDescent="0.35">
      <c r="B28288" s="31"/>
      <c r="C28288" s="31"/>
    </row>
    <row r="28289" spans="2:3" x14ac:dyDescent="0.35">
      <c r="B28289" s="31"/>
      <c r="C28289" s="31"/>
    </row>
    <row r="28290" spans="2:3" x14ac:dyDescent="0.35">
      <c r="B28290" s="31"/>
      <c r="C28290" s="31"/>
    </row>
    <row r="28291" spans="2:3" x14ac:dyDescent="0.35">
      <c r="B28291" s="31"/>
      <c r="C28291" s="31"/>
    </row>
    <row r="28292" spans="2:3" x14ac:dyDescent="0.35">
      <c r="B28292" s="31"/>
      <c r="C28292" s="31"/>
    </row>
    <row r="28293" spans="2:3" x14ac:dyDescent="0.35">
      <c r="B28293" s="31"/>
      <c r="C28293" s="31"/>
    </row>
    <row r="28294" spans="2:3" x14ac:dyDescent="0.35">
      <c r="B28294" s="31"/>
      <c r="C28294" s="31"/>
    </row>
    <row r="28295" spans="2:3" x14ac:dyDescent="0.35">
      <c r="B28295" s="31"/>
      <c r="C28295" s="31"/>
    </row>
    <row r="28296" spans="2:3" x14ac:dyDescent="0.35">
      <c r="B28296" s="31"/>
      <c r="C28296" s="31"/>
    </row>
    <row r="28297" spans="2:3" x14ac:dyDescent="0.35">
      <c r="B28297" s="31"/>
      <c r="C28297" s="31"/>
    </row>
    <row r="28298" spans="2:3" x14ac:dyDescent="0.35">
      <c r="B28298" s="31"/>
      <c r="C28298" s="31"/>
    </row>
    <row r="28299" spans="2:3" x14ac:dyDescent="0.35">
      <c r="B28299" s="31"/>
      <c r="C28299" s="31"/>
    </row>
    <row r="28300" spans="2:3" x14ac:dyDescent="0.35">
      <c r="B28300" s="31"/>
      <c r="C28300" s="31"/>
    </row>
    <row r="28301" spans="2:3" x14ac:dyDescent="0.35">
      <c r="B28301" s="31"/>
      <c r="C28301" s="31"/>
    </row>
    <row r="28302" spans="2:3" x14ac:dyDescent="0.35">
      <c r="B28302" s="31"/>
      <c r="C28302" s="31"/>
    </row>
    <row r="28303" spans="2:3" x14ac:dyDescent="0.35">
      <c r="B28303" s="31"/>
      <c r="C28303" s="31"/>
    </row>
    <row r="28304" spans="2:3" x14ac:dyDescent="0.35">
      <c r="B28304" s="31"/>
      <c r="C28304" s="31"/>
    </row>
    <row r="28305" spans="2:3" x14ac:dyDescent="0.35">
      <c r="B28305" s="31"/>
      <c r="C28305" s="31"/>
    </row>
    <row r="28306" spans="2:3" x14ac:dyDescent="0.35">
      <c r="B28306" s="31"/>
      <c r="C28306" s="31"/>
    </row>
    <row r="28307" spans="2:3" x14ac:dyDescent="0.35">
      <c r="B28307" s="31"/>
      <c r="C28307" s="31"/>
    </row>
    <row r="28308" spans="2:3" x14ac:dyDescent="0.35">
      <c r="B28308" s="31"/>
      <c r="C28308" s="31"/>
    </row>
    <row r="28309" spans="2:3" x14ac:dyDescent="0.35">
      <c r="B28309" s="31"/>
      <c r="C28309" s="31"/>
    </row>
    <row r="28310" spans="2:3" x14ac:dyDescent="0.35">
      <c r="B28310" s="31"/>
      <c r="C28310" s="31"/>
    </row>
    <row r="28311" spans="2:3" x14ac:dyDescent="0.35">
      <c r="B28311" s="31"/>
      <c r="C28311" s="31"/>
    </row>
    <row r="28312" spans="2:3" x14ac:dyDescent="0.35">
      <c r="B28312" s="31"/>
      <c r="C28312" s="31"/>
    </row>
    <row r="28313" spans="2:3" x14ac:dyDescent="0.35">
      <c r="B28313" s="31"/>
      <c r="C28313" s="31"/>
    </row>
    <row r="28314" spans="2:3" x14ac:dyDescent="0.35">
      <c r="B28314" s="31"/>
      <c r="C28314" s="31"/>
    </row>
    <row r="28315" spans="2:3" x14ac:dyDescent="0.35">
      <c r="B28315" s="31"/>
      <c r="C28315" s="31"/>
    </row>
    <row r="28316" spans="2:3" x14ac:dyDescent="0.35">
      <c r="B28316" s="31"/>
      <c r="C28316" s="31"/>
    </row>
    <row r="28317" spans="2:3" x14ac:dyDescent="0.35">
      <c r="B28317" s="31"/>
      <c r="C28317" s="31"/>
    </row>
    <row r="28318" spans="2:3" x14ac:dyDescent="0.35">
      <c r="B28318" s="31"/>
      <c r="C28318" s="31"/>
    </row>
    <row r="28319" spans="2:3" x14ac:dyDescent="0.35">
      <c r="B28319" s="31"/>
      <c r="C28319" s="31"/>
    </row>
    <row r="28320" spans="2:3" x14ac:dyDescent="0.35">
      <c r="B28320" s="31"/>
      <c r="C28320" s="31"/>
    </row>
    <row r="28321" spans="2:3" x14ac:dyDescent="0.35">
      <c r="B28321" s="31"/>
      <c r="C28321" s="31"/>
    </row>
    <row r="28322" spans="2:3" x14ac:dyDescent="0.35">
      <c r="B28322" s="31"/>
      <c r="C28322" s="31"/>
    </row>
    <row r="28323" spans="2:3" x14ac:dyDescent="0.35">
      <c r="B28323" s="31"/>
      <c r="C28323" s="31"/>
    </row>
    <row r="28324" spans="2:3" x14ac:dyDescent="0.35">
      <c r="B28324" s="31"/>
      <c r="C28324" s="31"/>
    </row>
    <row r="28325" spans="2:3" x14ac:dyDescent="0.35">
      <c r="B28325" s="31"/>
      <c r="C28325" s="31"/>
    </row>
    <row r="28326" spans="2:3" x14ac:dyDescent="0.35">
      <c r="B28326" s="31"/>
      <c r="C28326" s="31"/>
    </row>
    <row r="28327" spans="2:3" x14ac:dyDescent="0.35">
      <c r="B28327" s="31"/>
      <c r="C28327" s="31"/>
    </row>
    <row r="28328" spans="2:3" x14ac:dyDescent="0.35">
      <c r="B28328" s="31"/>
      <c r="C28328" s="31"/>
    </row>
    <row r="28329" spans="2:3" x14ac:dyDescent="0.35">
      <c r="B28329" s="31"/>
      <c r="C28329" s="31"/>
    </row>
    <row r="28330" spans="2:3" x14ac:dyDescent="0.35">
      <c r="B28330" s="31"/>
      <c r="C28330" s="31"/>
    </row>
    <row r="28331" spans="2:3" x14ac:dyDescent="0.35">
      <c r="B28331" s="31"/>
      <c r="C28331" s="31"/>
    </row>
    <row r="28332" spans="2:3" x14ac:dyDescent="0.35">
      <c r="B28332" s="31"/>
      <c r="C28332" s="31"/>
    </row>
    <row r="28333" spans="2:3" x14ac:dyDescent="0.35">
      <c r="B28333" s="31"/>
      <c r="C28333" s="31"/>
    </row>
    <row r="28334" spans="2:3" x14ac:dyDescent="0.35">
      <c r="B28334" s="31"/>
      <c r="C28334" s="31"/>
    </row>
    <row r="28335" spans="2:3" x14ac:dyDescent="0.35">
      <c r="B28335" s="31"/>
      <c r="C28335" s="31"/>
    </row>
    <row r="28336" spans="2:3" x14ac:dyDescent="0.35">
      <c r="B28336" s="31"/>
      <c r="C28336" s="31"/>
    </row>
    <row r="28337" spans="2:3" x14ac:dyDescent="0.35">
      <c r="B28337" s="31"/>
      <c r="C28337" s="31"/>
    </row>
    <row r="28338" spans="2:3" x14ac:dyDescent="0.35">
      <c r="B28338" s="31"/>
      <c r="C28338" s="31"/>
    </row>
    <row r="28339" spans="2:3" x14ac:dyDescent="0.35">
      <c r="B28339" s="31"/>
      <c r="C28339" s="31"/>
    </row>
    <row r="28340" spans="2:3" x14ac:dyDescent="0.35">
      <c r="B28340" s="31"/>
      <c r="C28340" s="31"/>
    </row>
    <row r="28341" spans="2:3" x14ac:dyDescent="0.35">
      <c r="B28341" s="31"/>
      <c r="C28341" s="31"/>
    </row>
    <row r="28342" spans="2:3" x14ac:dyDescent="0.35">
      <c r="B28342" s="31"/>
      <c r="C28342" s="31"/>
    </row>
    <row r="28343" spans="2:3" x14ac:dyDescent="0.35">
      <c r="B28343" s="31"/>
      <c r="C28343" s="31"/>
    </row>
    <row r="28344" spans="2:3" x14ac:dyDescent="0.35">
      <c r="B28344" s="31"/>
      <c r="C28344" s="31"/>
    </row>
    <row r="28345" spans="2:3" x14ac:dyDescent="0.35">
      <c r="B28345" s="31"/>
      <c r="C28345" s="31"/>
    </row>
    <row r="28346" spans="2:3" x14ac:dyDescent="0.35">
      <c r="B28346" s="31"/>
      <c r="C28346" s="31"/>
    </row>
    <row r="28347" spans="2:3" x14ac:dyDescent="0.35">
      <c r="B28347" s="31"/>
      <c r="C28347" s="31"/>
    </row>
    <row r="28348" spans="2:3" x14ac:dyDescent="0.35">
      <c r="B28348" s="31"/>
      <c r="C28348" s="31"/>
    </row>
    <row r="28349" spans="2:3" x14ac:dyDescent="0.35">
      <c r="B28349" s="31"/>
      <c r="C28349" s="31"/>
    </row>
    <row r="28350" spans="2:3" x14ac:dyDescent="0.35">
      <c r="B28350" s="31"/>
      <c r="C28350" s="31"/>
    </row>
    <row r="28351" spans="2:3" x14ac:dyDescent="0.35">
      <c r="B28351" s="31"/>
      <c r="C28351" s="31"/>
    </row>
    <row r="28352" spans="2:3" x14ac:dyDescent="0.35">
      <c r="B28352" s="31"/>
      <c r="C28352" s="31"/>
    </row>
    <row r="28353" spans="2:3" x14ac:dyDescent="0.35">
      <c r="B28353" s="31"/>
      <c r="C28353" s="31"/>
    </row>
    <row r="28354" spans="2:3" x14ac:dyDescent="0.35">
      <c r="B28354" s="31"/>
      <c r="C28354" s="31"/>
    </row>
    <row r="28355" spans="2:3" x14ac:dyDescent="0.35">
      <c r="B28355" s="31"/>
      <c r="C28355" s="31"/>
    </row>
    <row r="28356" spans="2:3" x14ac:dyDescent="0.35">
      <c r="B28356" s="31"/>
      <c r="C28356" s="31"/>
    </row>
    <row r="28357" spans="2:3" x14ac:dyDescent="0.35">
      <c r="B28357" s="31"/>
      <c r="C28357" s="31"/>
    </row>
    <row r="28358" spans="2:3" x14ac:dyDescent="0.35">
      <c r="B28358" s="31"/>
      <c r="C28358" s="31"/>
    </row>
    <row r="28359" spans="2:3" x14ac:dyDescent="0.35">
      <c r="B28359" s="31"/>
      <c r="C28359" s="31"/>
    </row>
    <row r="28360" spans="2:3" x14ac:dyDescent="0.35">
      <c r="B28360" s="31"/>
      <c r="C28360" s="31"/>
    </row>
    <row r="28361" spans="2:3" x14ac:dyDescent="0.35">
      <c r="B28361" s="31"/>
      <c r="C28361" s="31"/>
    </row>
    <row r="28362" spans="2:3" x14ac:dyDescent="0.35">
      <c r="B28362" s="31"/>
      <c r="C28362" s="31"/>
    </row>
    <row r="28363" spans="2:3" x14ac:dyDescent="0.35">
      <c r="B28363" s="31"/>
      <c r="C28363" s="31"/>
    </row>
    <row r="28364" spans="2:3" x14ac:dyDescent="0.35">
      <c r="B28364" s="31"/>
      <c r="C28364" s="31"/>
    </row>
    <row r="28365" spans="2:3" x14ac:dyDescent="0.35">
      <c r="B28365" s="31"/>
      <c r="C28365" s="31"/>
    </row>
    <row r="28366" spans="2:3" x14ac:dyDescent="0.35">
      <c r="B28366" s="31"/>
      <c r="C28366" s="31"/>
    </row>
    <row r="28367" spans="2:3" x14ac:dyDescent="0.35">
      <c r="B28367" s="31"/>
      <c r="C28367" s="31"/>
    </row>
    <row r="28368" spans="2:3" x14ac:dyDescent="0.35">
      <c r="B28368" s="31"/>
      <c r="C28368" s="31"/>
    </row>
    <row r="28369" spans="2:3" x14ac:dyDescent="0.35">
      <c r="B28369" s="31"/>
      <c r="C28369" s="31"/>
    </row>
    <row r="28370" spans="2:3" x14ac:dyDescent="0.35">
      <c r="B28370" s="31"/>
      <c r="C28370" s="31"/>
    </row>
    <row r="28371" spans="2:3" x14ac:dyDescent="0.35">
      <c r="B28371" s="31"/>
      <c r="C28371" s="31"/>
    </row>
    <row r="28372" spans="2:3" x14ac:dyDescent="0.35">
      <c r="B28372" s="31"/>
      <c r="C28372" s="31"/>
    </row>
    <row r="28373" spans="2:3" x14ac:dyDescent="0.35">
      <c r="B28373" s="31"/>
      <c r="C28373" s="31"/>
    </row>
    <row r="28374" spans="2:3" x14ac:dyDescent="0.35">
      <c r="B28374" s="31"/>
      <c r="C28374" s="31"/>
    </row>
    <row r="28375" spans="2:3" x14ac:dyDescent="0.35">
      <c r="B28375" s="31"/>
      <c r="C28375" s="31"/>
    </row>
    <row r="28376" spans="2:3" x14ac:dyDescent="0.35">
      <c r="B28376" s="31"/>
      <c r="C28376" s="31"/>
    </row>
    <row r="28377" spans="2:3" x14ac:dyDescent="0.35">
      <c r="B28377" s="31"/>
      <c r="C28377" s="31"/>
    </row>
    <row r="28378" spans="2:3" x14ac:dyDescent="0.35">
      <c r="B28378" s="31"/>
      <c r="C28378" s="31"/>
    </row>
    <row r="28379" spans="2:3" x14ac:dyDescent="0.35">
      <c r="B28379" s="31"/>
      <c r="C28379" s="31"/>
    </row>
    <row r="28380" spans="2:3" x14ac:dyDescent="0.35">
      <c r="B28380" s="31"/>
      <c r="C28380" s="31"/>
    </row>
    <row r="28381" spans="2:3" x14ac:dyDescent="0.35">
      <c r="B28381" s="31"/>
      <c r="C28381" s="31"/>
    </row>
    <row r="28382" spans="2:3" x14ac:dyDescent="0.35">
      <c r="B28382" s="31"/>
      <c r="C28382" s="31"/>
    </row>
    <row r="28383" spans="2:3" x14ac:dyDescent="0.35">
      <c r="B28383" s="31"/>
      <c r="C28383" s="31"/>
    </row>
    <row r="28384" spans="2:3" x14ac:dyDescent="0.35">
      <c r="B28384" s="31"/>
      <c r="C28384" s="31"/>
    </row>
    <row r="28385" spans="2:3" x14ac:dyDescent="0.35">
      <c r="B28385" s="31"/>
      <c r="C28385" s="31"/>
    </row>
    <row r="28386" spans="2:3" x14ac:dyDescent="0.35">
      <c r="B28386" s="31"/>
      <c r="C28386" s="31"/>
    </row>
    <row r="28387" spans="2:3" x14ac:dyDescent="0.35">
      <c r="B28387" s="31"/>
      <c r="C28387" s="31"/>
    </row>
    <row r="28388" spans="2:3" x14ac:dyDescent="0.35">
      <c r="B28388" s="31"/>
      <c r="C28388" s="31"/>
    </row>
    <row r="28389" spans="2:3" x14ac:dyDescent="0.35">
      <c r="B28389" s="31"/>
      <c r="C28389" s="31"/>
    </row>
    <row r="28390" spans="2:3" x14ac:dyDescent="0.35">
      <c r="B28390" s="31"/>
      <c r="C28390" s="31"/>
    </row>
    <row r="28391" spans="2:3" x14ac:dyDescent="0.35">
      <c r="B28391" s="31"/>
      <c r="C28391" s="31"/>
    </row>
    <row r="28392" spans="2:3" x14ac:dyDescent="0.35">
      <c r="B28392" s="31"/>
      <c r="C28392" s="31"/>
    </row>
    <row r="28393" spans="2:3" x14ac:dyDescent="0.35">
      <c r="B28393" s="31"/>
      <c r="C28393" s="31"/>
    </row>
    <row r="28394" spans="2:3" x14ac:dyDescent="0.35">
      <c r="B28394" s="31"/>
      <c r="C28394" s="31"/>
    </row>
    <row r="28395" spans="2:3" x14ac:dyDescent="0.35">
      <c r="B28395" s="31"/>
      <c r="C28395" s="31"/>
    </row>
    <row r="28396" spans="2:3" x14ac:dyDescent="0.35">
      <c r="B28396" s="31"/>
      <c r="C28396" s="31"/>
    </row>
    <row r="28397" spans="2:3" x14ac:dyDescent="0.35">
      <c r="B28397" s="31"/>
      <c r="C28397" s="31"/>
    </row>
    <row r="28398" spans="2:3" x14ac:dyDescent="0.35">
      <c r="B28398" s="31"/>
      <c r="C28398" s="31"/>
    </row>
    <row r="28399" spans="2:3" x14ac:dyDescent="0.35">
      <c r="B28399" s="31"/>
      <c r="C28399" s="31"/>
    </row>
    <row r="28400" spans="2:3" x14ac:dyDescent="0.35">
      <c r="B28400" s="31"/>
      <c r="C28400" s="31"/>
    </row>
    <row r="28401" spans="2:3" x14ac:dyDescent="0.35">
      <c r="B28401" s="31"/>
      <c r="C28401" s="31"/>
    </row>
    <row r="28402" spans="2:3" x14ac:dyDescent="0.35">
      <c r="B28402" s="31"/>
      <c r="C28402" s="31"/>
    </row>
    <row r="28403" spans="2:3" x14ac:dyDescent="0.35">
      <c r="B28403" s="31"/>
      <c r="C28403" s="31"/>
    </row>
    <row r="28404" spans="2:3" x14ac:dyDescent="0.35">
      <c r="B28404" s="31"/>
      <c r="C28404" s="31"/>
    </row>
    <row r="28405" spans="2:3" x14ac:dyDescent="0.35">
      <c r="B28405" s="31"/>
      <c r="C28405" s="31"/>
    </row>
    <row r="28406" spans="2:3" x14ac:dyDescent="0.35">
      <c r="B28406" s="31"/>
      <c r="C28406" s="31"/>
    </row>
    <row r="28407" spans="2:3" x14ac:dyDescent="0.35">
      <c r="B28407" s="31"/>
      <c r="C28407" s="31"/>
    </row>
    <row r="28408" spans="2:3" x14ac:dyDescent="0.35">
      <c r="B28408" s="31"/>
      <c r="C28408" s="31"/>
    </row>
    <row r="28409" spans="2:3" x14ac:dyDescent="0.35">
      <c r="B28409" s="31"/>
      <c r="C28409" s="31"/>
    </row>
    <row r="28410" spans="2:3" x14ac:dyDescent="0.35">
      <c r="B28410" s="31"/>
      <c r="C28410" s="31"/>
    </row>
    <row r="28411" spans="2:3" x14ac:dyDescent="0.35">
      <c r="B28411" s="31"/>
      <c r="C28411" s="31"/>
    </row>
    <row r="28412" spans="2:3" x14ac:dyDescent="0.35">
      <c r="B28412" s="31"/>
      <c r="C28412" s="31"/>
    </row>
    <row r="28413" spans="2:3" x14ac:dyDescent="0.35">
      <c r="B28413" s="31"/>
      <c r="C28413" s="31"/>
    </row>
    <row r="28414" spans="2:3" x14ac:dyDescent="0.35">
      <c r="B28414" s="31"/>
      <c r="C28414" s="31"/>
    </row>
    <row r="28415" spans="2:3" x14ac:dyDescent="0.35">
      <c r="B28415" s="31"/>
      <c r="C28415" s="31"/>
    </row>
    <row r="28416" spans="2:3" x14ac:dyDescent="0.35">
      <c r="B28416" s="31"/>
      <c r="C28416" s="31"/>
    </row>
    <row r="28417" spans="2:3" x14ac:dyDescent="0.35">
      <c r="B28417" s="31"/>
      <c r="C28417" s="31"/>
    </row>
    <row r="28418" spans="2:3" x14ac:dyDescent="0.35">
      <c r="B28418" s="31"/>
      <c r="C28418" s="31"/>
    </row>
    <row r="28419" spans="2:3" x14ac:dyDescent="0.35">
      <c r="B28419" s="31"/>
      <c r="C28419" s="31"/>
    </row>
    <row r="28420" spans="2:3" x14ac:dyDescent="0.35">
      <c r="B28420" s="31"/>
      <c r="C28420" s="31"/>
    </row>
    <row r="28421" spans="2:3" x14ac:dyDescent="0.35">
      <c r="B28421" s="31"/>
      <c r="C28421" s="31"/>
    </row>
    <row r="28422" spans="2:3" x14ac:dyDescent="0.35">
      <c r="B28422" s="31"/>
      <c r="C28422" s="31"/>
    </row>
    <row r="28423" spans="2:3" x14ac:dyDescent="0.35">
      <c r="B28423" s="31"/>
      <c r="C28423" s="31"/>
    </row>
    <row r="28424" spans="2:3" x14ac:dyDescent="0.35">
      <c r="B28424" s="31"/>
      <c r="C28424" s="31"/>
    </row>
    <row r="28425" spans="2:3" x14ac:dyDescent="0.35">
      <c r="B28425" s="31"/>
      <c r="C28425" s="31"/>
    </row>
    <row r="28426" spans="2:3" x14ac:dyDescent="0.35">
      <c r="B28426" s="31"/>
      <c r="C28426" s="31"/>
    </row>
    <row r="28427" spans="2:3" x14ac:dyDescent="0.35">
      <c r="B28427" s="31"/>
      <c r="C28427" s="31"/>
    </row>
    <row r="28428" spans="2:3" x14ac:dyDescent="0.35">
      <c r="B28428" s="31"/>
      <c r="C28428" s="31"/>
    </row>
    <row r="28429" spans="2:3" x14ac:dyDescent="0.35">
      <c r="B28429" s="31"/>
      <c r="C28429" s="31"/>
    </row>
    <row r="28430" spans="2:3" x14ac:dyDescent="0.35">
      <c r="B28430" s="31"/>
      <c r="C28430" s="31"/>
    </row>
    <row r="28431" spans="2:3" x14ac:dyDescent="0.35">
      <c r="B28431" s="31"/>
      <c r="C28431" s="31"/>
    </row>
    <row r="28432" spans="2:3" x14ac:dyDescent="0.35">
      <c r="B28432" s="31"/>
      <c r="C28432" s="31"/>
    </row>
    <row r="28433" spans="2:3" x14ac:dyDescent="0.35">
      <c r="B28433" s="31"/>
      <c r="C28433" s="31"/>
    </row>
    <row r="28434" spans="2:3" x14ac:dyDescent="0.35">
      <c r="B28434" s="31"/>
      <c r="C28434" s="31"/>
    </row>
    <row r="28435" spans="2:3" x14ac:dyDescent="0.35">
      <c r="B28435" s="31"/>
      <c r="C28435" s="31"/>
    </row>
    <row r="28436" spans="2:3" x14ac:dyDescent="0.35">
      <c r="B28436" s="31"/>
      <c r="C28436" s="31"/>
    </row>
    <row r="28437" spans="2:3" x14ac:dyDescent="0.35">
      <c r="B28437" s="31"/>
      <c r="C28437" s="31"/>
    </row>
    <row r="28438" spans="2:3" x14ac:dyDescent="0.35">
      <c r="B28438" s="31"/>
      <c r="C28438" s="31"/>
    </row>
    <row r="28439" spans="2:3" x14ac:dyDescent="0.35">
      <c r="B28439" s="31"/>
      <c r="C28439" s="31"/>
    </row>
    <row r="28440" spans="2:3" x14ac:dyDescent="0.35">
      <c r="B28440" s="31"/>
      <c r="C28440" s="31"/>
    </row>
    <row r="28441" spans="2:3" x14ac:dyDescent="0.35">
      <c r="B28441" s="31"/>
      <c r="C28441" s="31"/>
    </row>
    <row r="28442" spans="2:3" x14ac:dyDescent="0.35">
      <c r="B28442" s="31"/>
      <c r="C28442" s="31"/>
    </row>
    <row r="28443" spans="2:3" x14ac:dyDescent="0.35">
      <c r="B28443" s="31"/>
      <c r="C28443" s="31"/>
    </row>
    <row r="28444" spans="2:3" x14ac:dyDescent="0.35">
      <c r="B28444" s="31"/>
      <c r="C28444" s="31"/>
    </row>
    <row r="28445" spans="2:3" x14ac:dyDescent="0.35">
      <c r="B28445" s="31"/>
      <c r="C28445" s="31"/>
    </row>
    <row r="28446" spans="2:3" x14ac:dyDescent="0.35">
      <c r="B28446" s="31"/>
      <c r="C28446" s="31"/>
    </row>
    <row r="28447" spans="2:3" x14ac:dyDescent="0.35">
      <c r="B28447" s="31"/>
      <c r="C28447" s="31"/>
    </row>
    <row r="28448" spans="2:3" x14ac:dyDescent="0.35">
      <c r="B28448" s="31"/>
      <c r="C28448" s="31"/>
    </row>
    <row r="28449" spans="2:3" x14ac:dyDescent="0.35">
      <c r="B28449" s="31"/>
      <c r="C28449" s="31"/>
    </row>
    <row r="28450" spans="2:3" x14ac:dyDescent="0.35">
      <c r="B28450" s="31"/>
      <c r="C28450" s="31"/>
    </row>
    <row r="28451" spans="2:3" x14ac:dyDescent="0.35">
      <c r="B28451" s="31"/>
      <c r="C28451" s="31"/>
    </row>
    <row r="28452" spans="2:3" x14ac:dyDescent="0.35">
      <c r="B28452" s="31"/>
      <c r="C28452" s="31"/>
    </row>
    <row r="28453" spans="2:3" x14ac:dyDescent="0.35">
      <c r="B28453" s="31"/>
      <c r="C28453" s="31"/>
    </row>
    <row r="28454" spans="2:3" x14ac:dyDescent="0.35">
      <c r="B28454" s="31"/>
      <c r="C28454" s="31"/>
    </row>
    <row r="28455" spans="2:3" x14ac:dyDescent="0.35">
      <c r="B28455" s="31"/>
      <c r="C28455" s="31"/>
    </row>
    <row r="28456" spans="2:3" x14ac:dyDescent="0.35">
      <c r="B28456" s="31"/>
      <c r="C28456" s="31"/>
    </row>
    <row r="28457" spans="2:3" x14ac:dyDescent="0.35">
      <c r="B28457" s="31"/>
      <c r="C28457" s="31"/>
    </row>
    <row r="28458" spans="2:3" x14ac:dyDescent="0.35">
      <c r="B28458" s="31"/>
      <c r="C28458" s="31"/>
    </row>
    <row r="28459" spans="2:3" x14ac:dyDescent="0.35">
      <c r="B28459" s="31"/>
      <c r="C28459" s="31"/>
    </row>
    <row r="28460" spans="2:3" x14ac:dyDescent="0.35">
      <c r="B28460" s="31"/>
      <c r="C28460" s="31"/>
    </row>
    <row r="28461" spans="2:3" x14ac:dyDescent="0.35">
      <c r="B28461" s="31"/>
      <c r="C28461" s="31"/>
    </row>
    <row r="28462" spans="2:3" x14ac:dyDescent="0.35">
      <c r="B28462" s="31"/>
      <c r="C28462" s="31"/>
    </row>
    <row r="28463" spans="2:3" x14ac:dyDescent="0.35">
      <c r="B28463" s="31"/>
      <c r="C28463" s="31"/>
    </row>
    <row r="28464" spans="2:3" x14ac:dyDescent="0.35">
      <c r="B28464" s="31"/>
      <c r="C28464" s="31"/>
    </row>
    <row r="28465" spans="2:3" x14ac:dyDescent="0.35">
      <c r="B28465" s="31"/>
      <c r="C28465" s="31"/>
    </row>
    <row r="28466" spans="2:3" x14ac:dyDescent="0.35">
      <c r="B28466" s="31"/>
      <c r="C28466" s="31"/>
    </row>
    <row r="28467" spans="2:3" x14ac:dyDescent="0.35">
      <c r="B28467" s="31"/>
      <c r="C28467" s="31"/>
    </row>
    <row r="28468" spans="2:3" x14ac:dyDescent="0.35">
      <c r="B28468" s="31"/>
      <c r="C28468" s="31"/>
    </row>
    <row r="28469" spans="2:3" x14ac:dyDescent="0.35">
      <c r="B28469" s="31"/>
      <c r="C28469" s="31"/>
    </row>
    <row r="28470" spans="2:3" x14ac:dyDescent="0.35">
      <c r="B28470" s="31"/>
      <c r="C28470" s="31"/>
    </row>
    <row r="28471" spans="2:3" x14ac:dyDescent="0.35">
      <c r="B28471" s="31"/>
      <c r="C28471" s="31"/>
    </row>
    <row r="28472" spans="2:3" x14ac:dyDescent="0.35">
      <c r="B28472" s="31"/>
      <c r="C28472" s="31"/>
    </row>
    <row r="28473" spans="2:3" x14ac:dyDescent="0.35">
      <c r="B28473" s="31"/>
      <c r="C28473" s="31"/>
    </row>
    <row r="28474" spans="2:3" x14ac:dyDescent="0.35">
      <c r="B28474" s="31"/>
      <c r="C28474" s="31"/>
    </row>
    <row r="28475" spans="2:3" x14ac:dyDescent="0.35">
      <c r="B28475" s="31"/>
      <c r="C28475" s="31"/>
    </row>
    <row r="28476" spans="2:3" x14ac:dyDescent="0.35">
      <c r="B28476" s="31"/>
      <c r="C28476" s="31"/>
    </row>
    <row r="28477" spans="2:3" x14ac:dyDescent="0.35">
      <c r="B28477" s="31"/>
      <c r="C28477" s="31"/>
    </row>
    <row r="28478" spans="2:3" x14ac:dyDescent="0.35">
      <c r="B28478" s="31"/>
      <c r="C28478" s="31"/>
    </row>
    <row r="28479" spans="2:3" x14ac:dyDescent="0.35">
      <c r="B28479" s="31"/>
      <c r="C28479" s="31"/>
    </row>
    <row r="28480" spans="2:3" x14ac:dyDescent="0.35">
      <c r="B28480" s="31"/>
      <c r="C28480" s="31"/>
    </row>
    <row r="28481" spans="2:3" x14ac:dyDescent="0.35">
      <c r="B28481" s="31"/>
      <c r="C28481" s="31"/>
    </row>
    <row r="28482" spans="2:3" x14ac:dyDescent="0.35">
      <c r="B28482" s="31"/>
      <c r="C28482" s="31"/>
    </row>
    <row r="28483" spans="2:3" x14ac:dyDescent="0.35">
      <c r="B28483" s="31"/>
      <c r="C28483" s="31"/>
    </row>
    <row r="28484" spans="2:3" x14ac:dyDescent="0.35">
      <c r="B28484" s="31"/>
      <c r="C28484" s="31"/>
    </row>
    <row r="28485" spans="2:3" x14ac:dyDescent="0.35">
      <c r="B28485" s="31"/>
      <c r="C28485" s="31"/>
    </row>
    <row r="28486" spans="2:3" x14ac:dyDescent="0.35">
      <c r="B28486" s="31"/>
      <c r="C28486" s="31"/>
    </row>
    <row r="28487" spans="2:3" x14ac:dyDescent="0.35">
      <c r="B28487" s="31"/>
      <c r="C28487" s="31"/>
    </row>
    <row r="28488" spans="2:3" x14ac:dyDescent="0.35">
      <c r="B28488" s="31"/>
      <c r="C28488" s="31"/>
    </row>
    <row r="28489" spans="2:3" x14ac:dyDescent="0.35">
      <c r="B28489" s="31"/>
      <c r="C28489" s="31"/>
    </row>
    <row r="28490" spans="2:3" x14ac:dyDescent="0.35">
      <c r="B28490" s="31"/>
      <c r="C28490" s="31"/>
    </row>
    <row r="28491" spans="2:3" x14ac:dyDescent="0.35">
      <c r="B28491" s="31"/>
      <c r="C28491" s="31"/>
    </row>
    <row r="28492" spans="2:3" x14ac:dyDescent="0.35">
      <c r="B28492" s="31"/>
      <c r="C28492" s="31"/>
    </row>
    <row r="28493" spans="2:3" x14ac:dyDescent="0.35">
      <c r="B28493" s="31"/>
      <c r="C28493" s="31"/>
    </row>
    <row r="28494" spans="2:3" x14ac:dyDescent="0.35">
      <c r="B28494" s="31"/>
      <c r="C28494" s="31"/>
    </row>
    <row r="28495" spans="2:3" x14ac:dyDescent="0.35">
      <c r="B28495" s="31"/>
      <c r="C28495" s="31"/>
    </row>
    <row r="28496" spans="2:3" x14ac:dyDescent="0.35">
      <c r="B28496" s="31"/>
      <c r="C28496" s="31"/>
    </row>
    <row r="28497" spans="2:3" x14ac:dyDescent="0.35">
      <c r="B28497" s="31"/>
      <c r="C28497" s="31"/>
    </row>
    <row r="28498" spans="2:3" x14ac:dyDescent="0.35">
      <c r="B28498" s="31"/>
      <c r="C28498" s="31"/>
    </row>
    <row r="28499" spans="2:3" x14ac:dyDescent="0.35">
      <c r="B28499" s="31"/>
      <c r="C28499" s="31"/>
    </row>
    <row r="28500" spans="2:3" x14ac:dyDescent="0.35">
      <c r="B28500" s="31"/>
      <c r="C28500" s="31"/>
    </row>
    <row r="28501" spans="2:3" x14ac:dyDescent="0.35">
      <c r="B28501" s="31"/>
      <c r="C28501" s="31"/>
    </row>
    <row r="28502" spans="2:3" x14ac:dyDescent="0.35">
      <c r="B28502" s="31"/>
      <c r="C28502" s="31"/>
    </row>
    <row r="28503" spans="2:3" x14ac:dyDescent="0.35">
      <c r="B28503" s="31"/>
      <c r="C28503" s="31"/>
    </row>
    <row r="28504" spans="2:3" x14ac:dyDescent="0.35">
      <c r="B28504" s="31"/>
      <c r="C28504" s="31"/>
    </row>
    <row r="28505" spans="2:3" x14ac:dyDescent="0.35">
      <c r="B28505" s="31"/>
      <c r="C28505" s="31"/>
    </row>
    <row r="28506" spans="2:3" x14ac:dyDescent="0.35">
      <c r="B28506" s="31"/>
      <c r="C28506" s="31"/>
    </row>
    <row r="28507" spans="2:3" x14ac:dyDescent="0.35">
      <c r="B28507" s="31"/>
      <c r="C28507" s="31"/>
    </row>
    <row r="28508" spans="2:3" x14ac:dyDescent="0.35">
      <c r="B28508" s="31"/>
      <c r="C28508" s="31"/>
    </row>
    <row r="28509" spans="2:3" x14ac:dyDescent="0.35">
      <c r="B28509" s="31"/>
      <c r="C28509" s="31"/>
    </row>
    <row r="28510" spans="2:3" x14ac:dyDescent="0.35">
      <c r="B28510" s="31"/>
      <c r="C28510" s="31"/>
    </row>
    <row r="28511" spans="2:3" x14ac:dyDescent="0.35">
      <c r="B28511" s="31"/>
      <c r="C28511" s="31"/>
    </row>
    <row r="28512" spans="2:3" x14ac:dyDescent="0.35">
      <c r="B28512" s="31"/>
      <c r="C28512" s="31"/>
    </row>
    <row r="28513" spans="2:3" x14ac:dyDescent="0.35">
      <c r="B28513" s="31"/>
      <c r="C28513" s="31"/>
    </row>
    <row r="28514" spans="2:3" x14ac:dyDescent="0.35">
      <c r="B28514" s="31"/>
      <c r="C28514" s="31"/>
    </row>
    <row r="28515" spans="2:3" x14ac:dyDescent="0.35">
      <c r="B28515" s="31"/>
      <c r="C28515" s="31"/>
    </row>
    <row r="28516" spans="2:3" x14ac:dyDescent="0.35">
      <c r="B28516" s="31"/>
      <c r="C28516" s="31"/>
    </row>
    <row r="28517" spans="2:3" x14ac:dyDescent="0.35">
      <c r="B28517" s="31"/>
      <c r="C28517" s="31"/>
    </row>
    <row r="28518" spans="2:3" x14ac:dyDescent="0.35">
      <c r="B28518" s="31"/>
      <c r="C28518" s="31"/>
    </row>
    <row r="28519" spans="2:3" x14ac:dyDescent="0.35">
      <c r="B28519" s="31"/>
      <c r="C28519" s="31"/>
    </row>
    <row r="28520" spans="2:3" x14ac:dyDescent="0.35">
      <c r="B28520" s="31"/>
      <c r="C28520" s="31"/>
    </row>
    <row r="28521" spans="2:3" x14ac:dyDescent="0.35">
      <c r="B28521" s="31"/>
      <c r="C28521" s="31"/>
    </row>
    <row r="28522" spans="2:3" x14ac:dyDescent="0.35">
      <c r="B28522" s="31"/>
      <c r="C28522" s="31"/>
    </row>
    <row r="28523" spans="2:3" x14ac:dyDescent="0.35">
      <c r="B28523" s="31"/>
      <c r="C28523" s="31"/>
    </row>
    <row r="28524" spans="2:3" x14ac:dyDescent="0.35">
      <c r="B28524" s="31"/>
      <c r="C28524" s="31"/>
    </row>
    <row r="28525" spans="2:3" x14ac:dyDescent="0.35">
      <c r="B28525" s="31"/>
      <c r="C28525" s="31"/>
    </row>
    <row r="28526" spans="2:3" x14ac:dyDescent="0.35">
      <c r="B28526" s="31"/>
      <c r="C28526" s="31"/>
    </row>
    <row r="28527" spans="2:3" x14ac:dyDescent="0.35">
      <c r="B28527" s="31"/>
      <c r="C28527" s="31"/>
    </row>
    <row r="28528" spans="2:3" x14ac:dyDescent="0.35">
      <c r="B28528" s="31"/>
      <c r="C28528" s="31"/>
    </row>
    <row r="28529" spans="2:3" x14ac:dyDescent="0.35">
      <c r="B28529" s="31"/>
      <c r="C28529" s="31"/>
    </row>
    <row r="28530" spans="2:3" x14ac:dyDescent="0.35">
      <c r="B28530" s="31"/>
      <c r="C28530" s="31"/>
    </row>
    <row r="28531" spans="2:3" x14ac:dyDescent="0.35">
      <c r="B28531" s="31"/>
      <c r="C28531" s="31"/>
    </row>
    <row r="28532" spans="2:3" x14ac:dyDescent="0.35">
      <c r="B28532" s="31"/>
      <c r="C28532" s="31"/>
    </row>
    <row r="28533" spans="2:3" x14ac:dyDescent="0.35">
      <c r="B28533" s="31"/>
      <c r="C28533" s="31"/>
    </row>
    <row r="28534" spans="2:3" x14ac:dyDescent="0.35">
      <c r="B28534" s="31"/>
      <c r="C28534" s="31"/>
    </row>
    <row r="28535" spans="2:3" x14ac:dyDescent="0.35">
      <c r="B28535" s="31"/>
      <c r="C28535" s="31"/>
    </row>
    <row r="28536" spans="2:3" x14ac:dyDescent="0.35">
      <c r="B28536" s="31"/>
      <c r="C28536" s="31"/>
    </row>
    <row r="28537" spans="2:3" x14ac:dyDescent="0.35">
      <c r="B28537" s="31"/>
      <c r="C28537" s="31"/>
    </row>
    <row r="28538" spans="2:3" x14ac:dyDescent="0.35">
      <c r="B28538" s="31"/>
      <c r="C28538" s="31"/>
    </row>
    <row r="28539" spans="2:3" x14ac:dyDescent="0.35">
      <c r="B28539" s="31"/>
      <c r="C28539" s="31"/>
    </row>
    <row r="28540" spans="2:3" x14ac:dyDescent="0.35">
      <c r="B28540" s="31"/>
      <c r="C28540" s="31"/>
    </row>
    <row r="28541" spans="2:3" x14ac:dyDescent="0.35">
      <c r="B28541" s="31"/>
      <c r="C28541" s="31"/>
    </row>
    <row r="28542" spans="2:3" x14ac:dyDescent="0.35">
      <c r="B28542" s="31"/>
      <c r="C28542" s="31"/>
    </row>
    <row r="28543" spans="2:3" x14ac:dyDescent="0.35">
      <c r="B28543" s="31"/>
      <c r="C28543" s="31"/>
    </row>
    <row r="28544" spans="2:3" x14ac:dyDescent="0.35">
      <c r="B28544" s="31"/>
      <c r="C28544" s="31"/>
    </row>
    <row r="28545" spans="2:3" x14ac:dyDescent="0.35">
      <c r="B28545" s="31"/>
      <c r="C28545" s="31"/>
    </row>
    <row r="28546" spans="2:3" x14ac:dyDescent="0.35">
      <c r="B28546" s="31"/>
      <c r="C28546" s="31"/>
    </row>
    <row r="28547" spans="2:3" x14ac:dyDescent="0.35">
      <c r="B28547" s="31"/>
      <c r="C28547" s="31"/>
    </row>
    <row r="28548" spans="2:3" x14ac:dyDescent="0.35">
      <c r="B28548" s="31"/>
      <c r="C28548" s="31"/>
    </row>
    <row r="28549" spans="2:3" x14ac:dyDescent="0.35">
      <c r="B28549" s="31"/>
      <c r="C28549" s="31"/>
    </row>
    <row r="28550" spans="2:3" x14ac:dyDescent="0.35">
      <c r="B28550" s="31"/>
      <c r="C28550" s="31"/>
    </row>
    <row r="28551" spans="2:3" x14ac:dyDescent="0.35">
      <c r="B28551" s="31"/>
      <c r="C28551" s="31"/>
    </row>
    <row r="28552" spans="2:3" x14ac:dyDescent="0.35">
      <c r="B28552" s="31"/>
      <c r="C28552" s="31"/>
    </row>
    <row r="28553" spans="2:3" x14ac:dyDescent="0.35">
      <c r="B28553" s="31"/>
      <c r="C28553" s="31"/>
    </row>
    <row r="28554" spans="2:3" x14ac:dyDescent="0.35">
      <c r="B28554" s="31"/>
      <c r="C28554" s="31"/>
    </row>
    <row r="28555" spans="2:3" x14ac:dyDescent="0.35">
      <c r="B28555" s="31"/>
      <c r="C28555" s="31"/>
    </row>
    <row r="28556" spans="2:3" x14ac:dyDescent="0.35">
      <c r="B28556" s="31"/>
      <c r="C28556" s="31"/>
    </row>
    <row r="28557" spans="2:3" x14ac:dyDescent="0.35">
      <c r="B28557" s="31"/>
      <c r="C28557" s="31"/>
    </row>
    <row r="28558" spans="2:3" x14ac:dyDescent="0.35">
      <c r="B28558" s="31"/>
      <c r="C28558" s="31"/>
    </row>
    <row r="28559" spans="2:3" x14ac:dyDescent="0.35">
      <c r="B28559" s="31"/>
      <c r="C28559" s="31"/>
    </row>
    <row r="28560" spans="2:3" x14ac:dyDescent="0.35">
      <c r="B28560" s="31"/>
      <c r="C28560" s="31"/>
    </row>
    <row r="28561" spans="2:3" x14ac:dyDescent="0.35">
      <c r="B28561" s="31"/>
      <c r="C28561" s="31"/>
    </row>
    <row r="28562" spans="2:3" x14ac:dyDescent="0.35">
      <c r="B28562" s="31"/>
      <c r="C28562" s="31"/>
    </row>
    <row r="28563" spans="2:3" x14ac:dyDescent="0.35">
      <c r="B28563" s="31"/>
      <c r="C28563" s="31"/>
    </row>
    <row r="28564" spans="2:3" x14ac:dyDescent="0.35">
      <c r="B28564" s="31"/>
      <c r="C28564" s="31"/>
    </row>
    <row r="28565" spans="2:3" x14ac:dyDescent="0.35">
      <c r="B28565" s="31"/>
      <c r="C28565" s="31"/>
    </row>
    <row r="28566" spans="2:3" x14ac:dyDescent="0.35">
      <c r="B28566" s="31"/>
      <c r="C28566" s="31"/>
    </row>
    <row r="28567" spans="2:3" x14ac:dyDescent="0.35">
      <c r="B28567" s="31"/>
      <c r="C28567" s="31"/>
    </row>
    <row r="28568" spans="2:3" x14ac:dyDescent="0.35">
      <c r="B28568" s="31"/>
      <c r="C28568" s="31"/>
    </row>
    <row r="28569" spans="2:3" x14ac:dyDescent="0.35">
      <c r="B28569" s="31"/>
      <c r="C28569" s="31"/>
    </row>
    <row r="28570" spans="2:3" x14ac:dyDescent="0.35">
      <c r="B28570" s="31"/>
      <c r="C28570" s="31"/>
    </row>
    <row r="28571" spans="2:3" x14ac:dyDescent="0.35">
      <c r="B28571" s="31"/>
      <c r="C28571" s="31"/>
    </row>
    <row r="28572" spans="2:3" x14ac:dyDescent="0.35">
      <c r="B28572" s="31"/>
      <c r="C28572" s="31"/>
    </row>
    <row r="28573" spans="2:3" x14ac:dyDescent="0.35">
      <c r="B28573" s="31"/>
      <c r="C28573" s="31"/>
    </row>
    <row r="28574" spans="2:3" x14ac:dyDescent="0.35">
      <c r="B28574" s="31"/>
      <c r="C28574" s="31"/>
    </row>
    <row r="28575" spans="2:3" x14ac:dyDescent="0.35">
      <c r="B28575" s="31"/>
      <c r="C28575" s="31"/>
    </row>
    <row r="28576" spans="2:3" x14ac:dyDescent="0.35">
      <c r="B28576" s="31"/>
      <c r="C28576" s="31"/>
    </row>
    <row r="28577" spans="2:3" x14ac:dyDescent="0.35">
      <c r="B28577" s="31"/>
      <c r="C28577" s="31"/>
    </row>
    <row r="28578" spans="2:3" x14ac:dyDescent="0.35">
      <c r="B28578" s="31"/>
      <c r="C28578" s="31"/>
    </row>
    <row r="28579" spans="2:3" x14ac:dyDescent="0.35">
      <c r="B28579" s="31"/>
      <c r="C28579" s="31"/>
    </row>
    <row r="28580" spans="2:3" x14ac:dyDescent="0.35">
      <c r="B28580" s="31"/>
      <c r="C28580" s="31"/>
    </row>
    <row r="28581" spans="2:3" x14ac:dyDescent="0.35">
      <c r="B28581" s="31"/>
      <c r="C28581" s="31"/>
    </row>
    <row r="28582" spans="2:3" x14ac:dyDescent="0.35">
      <c r="B28582" s="31"/>
      <c r="C28582" s="31"/>
    </row>
    <row r="28583" spans="2:3" x14ac:dyDescent="0.35">
      <c r="B28583" s="31"/>
      <c r="C28583" s="31"/>
    </row>
    <row r="28584" spans="2:3" x14ac:dyDescent="0.35">
      <c r="B28584" s="31"/>
      <c r="C28584" s="31"/>
    </row>
    <row r="28585" spans="2:3" x14ac:dyDescent="0.35">
      <c r="B28585" s="31"/>
      <c r="C28585" s="31"/>
    </row>
    <row r="28586" spans="2:3" x14ac:dyDescent="0.35">
      <c r="B28586" s="31"/>
      <c r="C28586" s="31"/>
    </row>
    <row r="28587" spans="2:3" x14ac:dyDescent="0.35">
      <c r="B28587" s="31"/>
      <c r="C28587" s="31"/>
    </row>
    <row r="28588" spans="2:3" x14ac:dyDescent="0.35">
      <c r="B28588" s="31"/>
      <c r="C28588" s="31"/>
    </row>
    <row r="28589" spans="2:3" x14ac:dyDescent="0.35">
      <c r="B28589" s="31"/>
      <c r="C28589" s="31"/>
    </row>
    <row r="28590" spans="2:3" x14ac:dyDescent="0.35">
      <c r="B28590" s="31"/>
      <c r="C28590" s="31"/>
    </row>
    <row r="28591" spans="2:3" x14ac:dyDescent="0.35">
      <c r="B28591" s="31"/>
      <c r="C28591" s="31"/>
    </row>
    <row r="28592" spans="2:3" x14ac:dyDescent="0.35">
      <c r="B28592" s="31"/>
      <c r="C28592" s="31"/>
    </row>
    <row r="28593" spans="2:3" x14ac:dyDescent="0.35">
      <c r="B28593" s="31"/>
      <c r="C28593" s="31"/>
    </row>
    <row r="28594" spans="2:3" x14ac:dyDescent="0.35">
      <c r="B28594" s="31"/>
      <c r="C28594" s="31"/>
    </row>
    <row r="28595" spans="2:3" x14ac:dyDescent="0.35">
      <c r="B28595" s="31"/>
      <c r="C28595" s="31"/>
    </row>
    <row r="28596" spans="2:3" x14ac:dyDescent="0.35">
      <c r="B28596" s="31"/>
      <c r="C28596" s="31"/>
    </row>
    <row r="28597" spans="2:3" x14ac:dyDescent="0.35">
      <c r="B28597" s="31"/>
      <c r="C28597" s="31"/>
    </row>
    <row r="28598" spans="2:3" x14ac:dyDescent="0.35">
      <c r="B28598" s="31"/>
      <c r="C28598" s="31"/>
    </row>
    <row r="28599" spans="2:3" x14ac:dyDescent="0.35">
      <c r="B28599" s="31"/>
      <c r="C28599" s="31"/>
    </row>
    <row r="28600" spans="2:3" x14ac:dyDescent="0.35">
      <c r="B28600" s="31"/>
      <c r="C28600" s="31"/>
    </row>
    <row r="28601" spans="2:3" x14ac:dyDescent="0.35">
      <c r="B28601" s="31"/>
      <c r="C28601" s="31"/>
    </row>
    <row r="28602" spans="2:3" x14ac:dyDescent="0.35">
      <c r="B28602" s="31"/>
      <c r="C28602" s="31"/>
    </row>
    <row r="28603" spans="2:3" x14ac:dyDescent="0.35">
      <c r="B28603" s="31"/>
      <c r="C28603" s="31"/>
    </row>
    <row r="28604" spans="2:3" x14ac:dyDescent="0.35">
      <c r="B28604" s="31"/>
      <c r="C28604" s="31"/>
    </row>
    <row r="28605" spans="2:3" x14ac:dyDescent="0.35">
      <c r="B28605" s="31"/>
      <c r="C28605" s="31"/>
    </row>
    <row r="28606" spans="2:3" x14ac:dyDescent="0.35">
      <c r="B28606" s="31"/>
      <c r="C28606" s="31"/>
    </row>
    <row r="28607" spans="2:3" x14ac:dyDescent="0.35">
      <c r="B28607" s="31"/>
      <c r="C28607" s="31"/>
    </row>
    <row r="28608" spans="2:3" x14ac:dyDescent="0.35">
      <c r="B28608" s="31"/>
      <c r="C28608" s="31"/>
    </row>
    <row r="28609" spans="2:3" x14ac:dyDescent="0.35">
      <c r="B28609" s="31"/>
      <c r="C28609" s="31"/>
    </row>
    <row r="28610" spans="2:3" x14ac:dyDescent="0.35">
      <c r="B28610" s="31"/>
      <c r="C28610" s="31"/>
    </row>
    <row r="28611" spans="2:3" x14ac:dyDescent="0.35">
      <c r="B28611" s="31"/>
      <c r="C28611" s="31"/>
    </row>
    <row r="28612" spans="2:3" x14ac:dyDescent="0.35">
      <c r="B28612" s="31"/>
      <c r="C28612" s="31"/>
    </row>
    <row r="28613" spans="2:3" x14ac:dyDescent="0.35">
      <c r="B28613" s="31"/>
      <c r="C28613" s="31"/>
    </row>
    <row r="28614" spans="2:3" x14ac:dyDescent="0.35">
      <c r="B28614" s="31"/>
      <c r="C28614" s="31"/>
    </row>
    <row r="28615" spans="2:3" x14ac:dyDescent="0.35">
      <c r="B28615" s="31"/>
      <c r="C28615" s="31"/>
    </row>
    <row r="28616" spans="2:3" x14ac:dyDescent="0.35">
      <c r="B28616" s="31"/>
      <c r="C28616" s="31"/>
    </row>
    <row r="28617" spans="2:3" x14ac:dyDescent="0.35">
      <c r="B28617" s="31"/>
      <c r="C28617" s="31"/>
    </row>
    <row r="28618" spans="2:3" x14ac:dyDescent="0.35">
      <c r="B28618" s="31"/>
      <c r="C28618" s="31"/>
    </row>
    <row r="28619" spans="2:3" x14ac:dyDescent="0.35">
      <c r="B28619" s="31"/>
      <c r="C28619" s="31"/>
    </row>
    <row r="28620" spans="2:3" x14ac:dyDescent="0.35">
      <c r="B28620" s="31"/>
      <c r="C28620" s="31"/>
    </row>
    <row r="28621" spans="2:3" x14ac:dyDescent="0.35">
      <c r="B28621" s="31"/>
      <c r="C28621" s="31"/>
    </row>
    <row r="28622" spans="2:3" x14ac:dyDescent="0.35">
      <c r="B28622" s="31"/>
      <c r="C28622" s="31"/>
    </row>
    <row r="28623" spans="2:3" x14ac:dyDescent="0.35">
      <c r="B28623" s="31"/>
      <c r="C28623" s="31"/>
    </row>
    <row r="28624" spans="2:3" x14ac:dyDescent="0.35">
      <c r="B28624" s="31"/>
      <c r="C28624" s="31"/>
    </row>
    <row r="28625" spans="2:3" x14ac:dyDescent="0.35">
      <c r="B28625" s="31"/>
      <c r="C28625" s="31"/>
    </row>
    <row r="28626" spans="2:3" x14ac:dyDescent="0.35">
      <c r="B28626" s="31"/>
      <c r="C28626" s="31"/>
    </row>
    <row r="28627" spans="2:3" x14ac:dyDescent="0.35">
      <c r="B28627" s="31"/>
      <c r="C28627" s="31"/>
    </row>
    <row r="28628" spans="2:3" x14ac:dyDescent="0.35">
      <c r="B28628" s="31"/>
      <c r="C28628" s="31"/>
    </row>
    <row r="28629" spans="2:3" x14ac:dyDescent="0.35">
      <c r="B28629" s="31"/>
      <c r="C28629" s="31"/>
    </row>
    <row r="28630" spans="2:3" x14ac:dyDescent="0.35">
      <c r="B28630" s="31"/>
      <c r="C28630" s="31"/>
    </row>
    <row r="28631" spans="2:3" x14ac:dyDescent="0.35">
      <c r="B28631" s="31"/>
      <c r="C28631" s="31"/>
    </row>
    <row r="28632" spans="2:3" x14ac:dyDescent="0.35">
      <c r="B28632" s="31"/>
      <c r="C28632" s="31"/>
    </row>
    <row r="28633" spans="2:3" x14ac:dyDescent="0.35">
      <c r="B28633" s="31"/>
      <c r="C28633" s="31"/>
    </row>
    <row r="28634" spans="2:3" x14ac:dyDescent="0.35">
      <c r="B28634" s="31"/>
      <c r="C28634" s="31"/>
    </row>
    <row r="28635" spans="2:3" x14ac:dyDescent="0.35">
      <c r="B28635" s="31"/>
      <c r="C28635" s="31"/>
    </row>
    <row r="28636" spans="2:3" x14ac:dyDescent="0.35">
      <c r="B28636" s="31"/>
      <c r="C28636" s="31"/>
    </row>
    <row r="28637" spans="2:3" x14ac:dyDescent="0.35">
      <c r="B28637" s="31"/>
      <c r="C28637" s="31"/>
    </row>
    <row r="28638" spans="2:3" x14ac:dyDescent="0.35">
      <c r="B28638" s="31"/>
      <c r="C28638" s="31"/>
    </row>
    <row r="28639" spans="2:3" x14ac:dyDescent="0.35">
      <c r="B28639" s="31"/>
      <c r="C28639" s="31"/>
    </row>
    <row r="28640" spans="2:3" x14ac:dyDescent="0.35">
      <c r="B28640" s="31"/>
      <c r="C28640" s="31"/>
    </row>
    <row r="28641" spans="2:3" x14ac:dyDescent="0.35">
      <c r="B28641" s="31"/>
      <c r="C28641" s="31"/>
    </row>
    <row r="28642" spans="2:3" x14ac:dyDescent="0.35">
      <c r="B28642" s="31"/>
      <c r="C28642" s="31"/>
    </row>
    <row r="28643" spans="2:3" x14ac:dyDescent="0.35">
      <c r="B28643" s="31"/>
      <c r="C28643" s="31"/>
    </row>
    <row r="28644" spans="2:3" x14ac:dyDescent="0.35">
      <c r="B28644" s="31"/>
      <c r="C28644" s="31"/>
    </row>
    <row r="28645" spans="2:3" x14ac:dyDescent="0.35">
      <c r="B28645" s="31"/>
      <c r="C28645" s="31"/>
    </row>
    <row r="28646" spans="2:3" x14ac:dyDescent="0.35">
      <c r="B28646" s="31"/>
      <c r="C28646" s="31"/>
    </row>
    <row r="28647" spans="2:3" x14ac:dyDescent="0.35">
      <c r="B28647" s="31"/>
      <c r="C28647" s="31"/>
    </row>
    <row r="28648" spans="2:3" x14ac:dyDescent="0.35">
      <c r="B28648" s="31"/>
      <c r="C28648" s="31"/>
    </row>
    <row r="28649" spans="2:3" x14ac:dyDescent="0.35">
      <c r="B28649" s="31"/>
      <c r="C28649" s="31"/>
    </row>
    <row r="28650" spans="2:3" x14ac:dyDescent="0.35">
      <c r="B28650" s="31"/>
      <c r="C28650" s="31"/>
    </row>
    <row r="28651" spans="2:3" x14ac:dyDescent="0.35">
      <c r="B28651" s="31"/>
      <c r="C28651" s="31"/>
    </row>
    <row r="28652" spans="2:3" x14ac:dyDescent="0.35">
      <c r="B28652" s="31"/>
      <c r="C28652" s="31"/>
    </row>
    <row r="28653" spans="2:3" x14ac:dyDescent="0.35">
      <c r="B28653" s="31"/>
      <c r="C28653" s="31"/>
    </row>
    <row r="28654" spans="2:3" x14ac:dyDescent="0.35">
      <c r="B28654" s="31"/>
      <c r="C28654" s="31"/>
    </row>
    <row r="28655" spans="2:3" x14ac:dyDescent="0.35">
      <c r="B28655" s="31"/>
      <c r="C28655" s="31"/>
    </row>
    <row r="28656" spans="2:3" x14ac:dyDescent="0.35">
      <c r="B28656" s="31"/>
      <c r="C28656" s="31"/>
    </row>
    <row r="28657" spans="2:3" x14ac:dyDescent="0.35">
      <c r="B28657" s="31"/>
      <c r="C28657" s="31"/>
    </row>
    <row r="28658" spans="2:3" x14ac:dyDescent="0.35">
      <c r="B28658" s="31"/>
      <c r="C28658" s="31"/>
    </row>
    <row r="28659" spans="2:3" x14ac:dyDescent="0.35">
      <c r="B28659" s="31"/>
      <c r="C28659" s="31"/>
    </row>
    <row r="28660" spans="2:3" x14ac:dyDescent="0.35">
      <c r="B28660" s="31"/>
      <c r="C28660" s="31"/>
    </row>
    <row r="28661" spans="2:3" x14ac:dyDescent="0.35">
      <c r="B28661" s="31"/>
      <c r="C28661" s="31"/>
    </row>
    <row r="28662" spans="2:3" x14ac:dyDescent="0.35">
      <c r="B28662" s="31"/>
      <c r="C28662" s="31"/>
    </row>
    <row r="28663" spans="2:3" x14ac:dyDescent="0.35">
      <c r="B28663" s="31"/>
      <c r="C28663" s="31"/>
    </row>
    <row r="28664" spans="2:3" x14ac:dyDescent="0.35">
      <c r="B28664" s="31"/>
      <c r="C28664" s="31"/>
    </row>
    <row r="28665" spans="2:3" x14ac:dyDescent="0.35">
      <c r="B28665" s="31"/>
      <c r="C28665" s="31"/>
    </row>
    <row r="28666" spans="2:3" x14ac:dyDescent="0.35">
      <c r="B28666" s="31"/>
      <c r="C28666" s="31"/>
    </row>
    <row r="28667" spans="2:3" x14ac:dyDescent="0.35">
      <c r="B28667" s="31"/>
      <c r="C28667" s="31"/>
    </row>
    <row r="28668" spans="2:3" x14ac:dyDescent="0.35">
      <c r="B28668" s="31"/>
      <c r="C28668" s="31"/>
    </row>
    <row r="28669" spans="2:3" x14ac:dyDescent="0.35">
      <c r="B28669" s="31"/>
      <c r="C28669" s="31"/>
    </row>
    <row r="28670" spans="2:3" x14ac:dyDescent="0.35">
      <c r="B28670" s="31"/>
      <c r="C28670" s="31"/>
    </row>
    <row r="28671" spans="2:3" x14ac:dyDescent="0.35">
      <c r="B28671" s="31"/>
      <c r="C28671" s="31"/>
    </row>
    <row r="28672" spans="2:3" x14ac:dyDescent="0.35">
      <c r="B28672" s="31"/>
      <c r="C28672" s="31"/>
    </row>
    <row r="28673" spans="2:3" x14ac:dyDescent="0.35">
      <c r="B28673" s="31"/>
      <c r="C28673" s="31"/>
    </row>
    <row r="28674" spans="2:3" x14ac:dyDescent="0.35">
      <c r="B28674" s="31"/>
      <c r="C28674" s="31"/>
    </row>
    <row r="28675" spans="2:3" x14ac:dyDescent="0.35">
      <c r="B28675" s="31"/>
      <c r="C28675" s="31"/>
    </row>
    <row r="28676" spans="2:3" x14ac:dyDescent="0.35">
      <c r="B28676" s="31"/>
      <c r="C28676" s="31"/>
    </row>
    <row r="28677" spans="2:3" x14ac:dyDescent="0.35">
      <c r="B28677" s="31"/>
      <c r="C28677" s="31"/>
    </row>
    <row r="28678" spans="2:3" x14ac:dyDescent="0.35">
      <c r="B28678" s="31"/>
      <c r="C28678" s="31"/>
    </row>
    <row r="28679" spans="2:3" x14ac:dyDescent="0.35">
      <c r="B28679" s="31"/>
      <c r="C28679" s="31"/>
    </row>
    <row r="28680" spans="2:3" x14ac:dyDescent="0.35">
      <c r="B28680" s="31"/>
      <c r="C28680" s="31"/>
    </row>
    <row r="28681" spans="2:3" x14ac:dyDescent="0.35">
      <c r="B28681" s="31"/>
      <c r="C28681" s="31"/>
    </row>
    <row r="28682" spans="2:3" x14ac:dyDescent="0.35">
      <c r="B28682" s="31"/>
      <c r="C28682" s="31"/>
    </row>
    <row r="28683" spans="2:3" x14ac:dyDescent="0.35">
      <c r="B28683" s="31"/>
      <c r="C28683" s="31"/>
    </row>
    <row r="28684" spans="2:3" x14ac:dyDescent="0.35">
      <c r="B28684" s="31"/>
      <c r="C28684" s="31"/>
    </row>
    <row r="28685" spans="2:3" x14ac:dyDescent="0.35">
      <c r="B28685" s="31"/>
      <c r="C28685" s="31"/>
    </row>
    <row r="28686" spans="2:3" x14ac:dyDescent="0.35">
      <c r="B28686" s="31"/>
      <c r="C28686" s="31"/>
    </row>
    <row r="28687" spans="2:3" x14ac:dyDescent="0.35">
      <c r="B28687" s="31"/>
      <c r="C28687" s="31"/>
    </row>
    <row r="28688" spans="2:3" x14ac:dyDescent="0.35">
      <c r="B28688" s="31"/>
      <c r="C28688" s="31"/>
    </row>
    <row r="28689" spans="2:3" x14ac:dyDescent="0.35">
      <c r="B28689" s="31"/>
      <c r="C28689" s="31"/>
    </row>
    <row r="28690" spans="2:3" x14ac:dyDescent="0.35">
      <c r="B28690" s="31"/>
      <c r="C28690" s="31"/>
    </row>
    <row r="28691" spans="2:3" x14ac:dyDescent="0.35">
      <c r="B28691" s="31"/>
      <c r="C28691" s="31"/>
    </row>
    <row r="28692" spans="2:3" x14ac:dyDescent="0.35">
      <c r="B28692" s="31"/>
      <c r="C28692" s="31"/>
    </row>
    <row r="28693" spans="2:3" x14ac:dyDescent="0.35">
      <c r="B28693" s="31"/>
      <c r="C28693" s="31"/>
    </row>
    <row r="28694" spans="2:3" x14ac:dyDescent="0.35">
      <c r="B28694" s="31"/>
      <c r="C28694" s="31"/>
    </row>
    <row r="28695" spans="2:3" x14ac:dyDescent="0.35">
      <c r="B28695" s="31"/>
      <c r="C28695" s="31"/>
    </row>
    <row r="28696" spans="2:3" x14ac:dyDescent="0.35">
      <c r="B28696" s="31"/>
      <c r="C28696" s="31"/>
    </row>
    <row r="28697" spans="2:3" x14ac:dyDescent="0.35">
      <c r="B28697" s="31"/>
      <c r="C28697" s="31"/>
    </row>
    <row r="28698" spans="2:3" x14ac:dyDescent="0.35">
      <c r="B28698" s="31"/>
      <c r="C28698" s="31"/>
    </row>
    <row r="28699" spans="2:3" x14ac:dyDescent="0.35">
      <c r="B28699" s="31"/>
      <c r="C28699" s="31"/>
    </row>
    <row r="28700" spans="2:3" x14ac:dyDescent="0.35">
      <c r="B28700" s="31"/>
      <c r="C28700" s="31"/>
    </row>
    <row r="28701" spans="2:3" x14ac:dyDescent="0.35">
      <c r="B28701" s="31"/>
      <c r="C28701" s="31"/>
    </row>
    <row r="28702" spans="2:3" x14ac:dyDescent="0.35">
      <c r="B28702" s="31"/>
      <c r="C28702" s="31"/>
    </row>
    <row r="28703" spans="2:3" x14ac:dyDescent="0.35">
      <c r="B28703" s="31"/>
      <c r="C28703" s="31"/>
    </row>
    <row r="28704" spans="2:3" x14ac:dyDescent="0.35">
      <c r="B28704" s="31"/>
      <c r="C28704" s="31"/>
    </row>
    <row r="28705" spans="2:3" x14ac:dyDescent="0.35">
      <c r="B28705" s="31"/>
      <c r="C28705" s="31"/>
    </row>
    <row r="28706" spans="2:3" x14ac:dyDescent="0.35">
      <c r="B28706" s="31"/>
      <c r="C28706" s="31"/>
    </row>
    <row r="28707" spans="2:3" x14ac:dyDescent="0.35">
      <c r="B28707" s="31"/>
      <c r="C28707" s="31"/>
    </row>
    <row r="28708" spans="2:3" x14ac:dyDescent="0.35">
      <c r="B28708" s="31"/>
      <c r="C28708" s="31"/>
    </row>
    <row r="28709" spans="2:3" x14ac:dyDescent="0.35">
      <c r="B28709" s="31"/>
      <c r="C28709" s="31"/>
    </row>
    <row r="28710" spans="2:3" x14ac:dyDescent="0.35">
      <c r="B28710" s="31"/>
      <c r="C28710" s="31"/>
    </row>
    <row r="28711" spans="2:3" x14ac:dyDescent="0.35">
      <c r="B28711" s="31"/>
      <c r="C28711" s="31"/>
    </row>
    <row r="28712" spans="2:3" x14ac:dyDescent="0.35">
      <c r="B28712" s="31"/>
      <c r="C28712" s="31"/>
    </row>
    <row r="28713" spans="2:3" x14ac:dyDescent="0.35">
      <c r="B28713" s="31"/>
      <c r="C28713" s="31"/>
    </row>
    <row r="28714" spans="2:3" x14ac:dyDescent="0.35">
      <c r="B28714" s="31"/>
      <c r="C28714" s="31"/>
    </row>
    <row r="28715" spans="2:3" x14ac:dyDescent="0.35">
      <c r="B28715" s="31"/>
      <c r="C28715" s="31"/>
    </row>
    <row r="28716" spans="2:3" x14ac:dyDescent="0.35">
      <c r="B28716" s="31"/>
      <c r="C28716" s="31"/>
    </row>
    <row r="28717" spans="2:3" x14ac:dyDescent="0.35">
      <c r="B28717" s="31"/>
      <c r="C28717" s="31"/>
    </row>
    <row r="28718" spans="2:3" x14ac:dyDescent="0.35">
      <c r="B28718" s="31"/>
      <c r="C28718" s="31"/>
    </row>
    <row r="28719" spans="2:3" x14ac:dyDescent="0.35">
      <c r="B28719" s="31"/>
      <c r="C28719" s="31"/>
    </row>
    <row r="28720" spans="2:3" x14ac:dyDescent="0.35">
      <c r="B28720" s="31"/>
      <c r="C28720" s="31"/>
    </row>
    <row r="28721" spans="2:3" x14ac:dyDescent="0.35">
      <c r="B28721" s="31"/>
      <c r="C28721" s="31"/>
    </row>
    <row r="28722" spans="2:3" x14ac:dyDescent="0.35">
      <c r="B28722" s="31"/>
      <c r="C28722" s="31"/>
    </row>
    <row r="28723" spans="2:3" x14ac:dyDescent="0.35">
      <c r="B28723" s="31"/>
      <c r="C28723" s="31"/>
    </row>
    <row r="28724" spans="2:3" x14ac:dyDescent="0.35">
      <c r="B28724" s="31"/>
      <c r="C28724" s="31"/>
    </row>
    <row r="28725" spans="2:3" x14ac:dyDescent="0.35">
      <c r="B28725" s="31"/>
      <c r="C28725" s="31"/>
    </row>
    <row r="28726" spans="2:3" x14ac:dyDescent="0.35">
      <c r="B28726" s="31"/>
      <c r="C28726" s="31"/>
    </row>
    <row r="28727" spans="2:3" x14ac:dyDescent="0.35">
      <c r="B28727" s="31"/>
      <c r="C28727" s="31"/>
    </row>
    <row r="28728" spans="2:3" x14ac:dyDescent="0.35">
      <c r="B28728" s="31"/>
      <c r="C28728" s="31"/>
    </row>
    <row r="28729" spans="2:3" x14ac:dyDescent="0.35">
      <c r="B28729" s="31"/>
      <c r="C28729" s="31"/>
    </row>
    <row r="28730" spans="2:3" x14ac:dyDescent="0.35">
      <c r="B28730" s="31"/>
      <c r="C28730" s="31"/>
    </row>
    <row r="28731" spans="2:3" x14ac:dyDescent="0.35">
      <c r="B28731" s="31"/>
      <c r="C28731" s="31"/>
    </row>
    <row r="28732" spans="2:3" x14ac:dyDescent="0.35">
      <c r="B28732" s="31"/>
      <c r="C28732" s="31"/>
    </row>
    <row r="28733" spans="2:3" x14ac:dyDescent="0.35">
      <c r="B28733" s="31"/>
      <c r="C28733" s="31"/>
    </row>
    <row r="28734" spans="2:3" x14ac:dyDescent="0.35">
      <c r="B28734" s="31"/>
      <c r="C28734" s="31"/>
    </row>
    <row r="28735" spans="2:3" x14ac:dyDescent="0.35">
      <c r="B28735" s="31"/>
      <c r="C28735" s="31"/>
    </row>
    <row r="28736" spans="2:3" x14ac:dyDescent="0.35">
      <c r="B28736" s="31"/>
      <c r="C28736" s="31"/>
    </row>
    <row r="28737" spans="2:3" x14ac:dyDescent="0.35">
      <c r="B28737" s="31"/>
      <c r="C28737" s="31"/>
    </row>
    <row r="28738" spans="2:3" x14ac:dyDescent="0.35">
      <c r="B28738" s="31"/>
      <c r="C28738" s="31"/>
    </row>
    <row r="28739" spans="2:3" x14ac:dyDescent="0.35">
      <c r="B28739" s="31"/>
      <c r="C28739" s="31"/>
    </row>
    <row r="28740" spans="2:3" x14ac:dyDescent="0.35">
      <c r="B28740" s="31"/>
      <c r="C28740" s="31"/>
    </row>
    <row r="28741" spans="2:3" x14ac:dyDescent="0.35">
      <c r="B28741" s="31"/>
      <c r="C28741" s="31"/>
    </row>
    <row r="28742" spans="2:3" x14ac:dyDescent="0.35">
      <c r="B28742" s="31"/>
      <c r="C28742" s="31"/>
    </row>
    <row r="28743" spans="2:3" x14ac:dyDescent="0.35">
      <c r="B28743" s="31"/>
      <c r="C28743" s="31"/>
    </row>
    <row r="28744" spans="2:3" x14ac:dyDescent="0.35">
      <c r="B28744" s="31"/>
      <c r="C28744" s="31"/>
    </row>
    <row r="28745" spans="2:3" x14ac:dyDescent="0.35">
      <c r="B28745" s="31"/>
      <c r="C28745" s="31"/>
    </row>
    <row r="28746" spans="2:3" x14ac:dyDescent="0.35">
      <c r="B28746" s="31"/>
      <c r="C28746" s="31"/>
    </row>
    <row r="28747" spans="2:3" x14ac:dyDescent="0.35">
      <c r="B28747" s="31"/>
      <c r="C28747" s="31"/>
    </row>
    <row r="28748" spans="2:3" x14ac:dyDescent="0.35">
      <c r="B28748" s="31"/>
      <c r="C28748" s="31"/>
    </row>
    <row r="28749" spans="2:3" x14ac:dyDescent="0.35">
      <c r="B28749" s="31"/>
      <c r="C28749" s="31"/>
    </row>
    <row r="28750" spans="2:3" x14ac:dyDescent="0.35">
      <c r="B28750" s="31"/>
      <c r="C28750" s="31"/>
    </row>
    <row r="28751" spans="2:3" x14ac:dyDescent="0.35">
      <c r="B28751" s="31"/>
      <c r="C28751" s="31"/>
    </row>
    <row r="28752" spans="2:3" x14ac:dyDescent="0.35">
      <c r="B28752" s="31"/>
      <c r="C28752" s="31"/>
    </row>
    <row r="28753" spans="2:3" x14ac:dyDescent="0.35">
      <c r="B28753" s="31"/>
      <c r="C28753" s="31"/>
    </row>
    <row r="28754" spans="2:3" x14ac:dyDescent="0.35">
      <c r="B28754" s="31"/>
      <c r="C28754" s="31"/>
    </row>
    <row r="28755" spans="2:3" x14ac:dyDescent="0.35">
      <c r="B28755" s="31"/>
      <c r="C28755" s="31"/>
    </row>
    <row r="28756" spans="2:3" x14ac:dyDescent="0.35">
      <c r="B28756" s="31"/>
      <c r="C28756" s="31"/>
    </row>
    <row r="28757" spans="2:3" x14ac:dyDescent="0.35">
      <c r="B28757" s="31"/>
      <c r="C28757" s="31"/>
    </row>
    <row r="28758" spans="2:3" x14ac:dyDescent="0.35">
      <c r="B28758" s="31"/>
      <c r="C28758" s="31"/>
    </row>
    <row r="28759" spans="2:3" x14ac:dyDescent="0.35">
      <c r="B28759" s="31"/>
      <c r="C28759" s="31"/>
    </row>
    <row r="28760" spans="2:3" x14ac:dyDescent="0.35">
      <c r="B28760" s="31"/>
      <c r="C28760" s="31"/>
    </row>
    <row r="28761" spans="2:3" x14ac:dyDescent="0.35">
      <c r="B28761" s="31"/>
      <c r="C28761" s="31"/>
    </row>
    <row r="28762" spans="2:3" x14ac:dyDescent="0.35">
      <c r="B28762" s="31"/>
      <c r="C28762" s="31"/>
    </row>
    <row r="28763" spans="2:3" x14ac:dyDescent="0.35">
      <c r="B28763" s="31"/>
      <c r="C28763" s="31"/>
    </row>
    <row r="28764" spans="2:3" x14ac:dyDescent="0.35">
      <c r="B28764" s="31"/>
      <c r="C28764" s="31"/>
    </row>
    <row r="28765" spans="2:3" x14ac:dyDescent="0.35">
      <c r="B28765" s="31"/>
      <c r="C28765" s="31"/>
    </row>
    <row r="28766" spans="2:3" x14ac:dyDescent="0.35">
      <c r="B28766" s="31"/>
      <c r="C28766" s="31"/>
    </row>
    <row r="28767" spans="2:3" x14ac:dyDescent="0.35">
      <c r="B28767" s="31"/>
      <c r="C28767" s="31"/>
    </row>
    <row r="28768" spans="2:3" x14ac:dyDescent="0.35">
      <c r="B28768" s="31"/>
      <c r="C28768" s="31"/>
    </row>
    <row r="28769" spans="2:3" x14ac:dyDescent="0.35">
      <c r="B28769" s="31"/>
      <c r="C28769" s="31"/>
    </row>
    <row r="28770" spans="2:3" x14ac:dyDescent="0.35">
      <c r="B28770" s="31"/>
      <c r="C28770" s="31"/>
    </row>
    <row r="28771" spans="2:3" x14ac:dyDescent="0.35">
      <c r="B28771" s="31"/>
      <c r="C28771" s="31"/>
    </row>
    <row r="28772" spans="2:3" x14ac:dyDescent="0.35">
      <c r="B28772" s="31"/>
      <c r="C28772" s="31"/>
    </row>
    <row r="28773" spans="2:3" x14ac:dyDescent="0.35">
      <c r="B28773" s="31"/>
      <c r="C28773" s="31"/>
    </row>
    <row r="28774" spans="2:3" x14ac:dyDescent="0.35">
      <c r="B28774" s="31"/>
      <c r="C28774" s="31"/>
    </row>
    <row r="28775" spans="2:3" x14ac:dyDescent="0.35">
      <c r="B28775" s="31"/>
      <c r="C28775" s="31"/>
    </row>
    <row r="28776" spans="2:3" x14ac:dyDescent="0.35">
      <c r="B28776" s="31"/>
      <c r="C28776" s="31"/>
    </row>
    <row r="28777" spans="2:3" x14ac:dyDescent="0.35">
      <c r="B28777" s="31"/>
      <c r="C28777" s="31"/>
    </row>
    <row r="28778" spans="2:3" x14ac:dyDescent="0.35">
      <c r="B28778" s="31"/>
      <c r="C28778" s="31"/>
    </row>
    <row r="28779" spans="2:3" x14ac:dyDescent="0.35">
      <c r="B28779" s="31"/>
      <c r="C28779" s="31"/>
    </row>
    <row r="28780" spans="2:3" x14ac:dyDescent="0.35">
      <c r="B28780" s="31"/>
      <c r="C28780" s="31"/>
    </row>
    <row r="28781" spans="2:3" x14ac:dyDescent="0.35">
      <c r="B28781" s="31"/>
      <c r="C28781" s="31"/>
    </row>
    <row r="28782" spans="2:3" x14ac:dyDescent="0.35">
      <c r="B28782" s="31"/>
      <c r="C28782" s="31"/>
    </row>
    <row r="28783" spans="2:3" x14ac:dyDescent="0.35">
      <c r="B28783" s="31"/>
      <c r="C28783" s="31"/>
    </row>
    <row r="28784" spans="2:3" x14ac:dyDescent="0.35">
      <c r="B28784" s="31"/>
      <c r="C28784" s="31"/>
    </row>
    <row r="28785" spans="2:3" x14ac:dyDescent="0.35">
      <c r="B28785" s="31"/>
      <c r="C28785" s="31"/>
    </row>
    <row r="28786" spans="2:3" x14ac:dyDescent="0.35">
      <c r="B28786" s="31"/>
      <c r="C28786" s="31"/>
    </row>
    <row r="28787" spans="2:3" x14ac:dyDescent="0.35">
      <c r="B28787" s="31"/>
      <c r="C28787" s="31"/>
    </row>
    <row r="28788" spans="2:3" x14ac:dyDescent="0.35">
      <c r="B28788" s="31"/>
      <c r="C28788" s="31"/>
    </row>
    <row r="28789" spans="2:3" x14ac:dyDescent="0.35">
      <c r="B28789" s="31"/>
      <c r="C28789" s="31"/>
    </row>
    <row r="28790" spans="2:3" x14ac:dyDescent="0.35">
      <c r="B28790" s="31"/>
      <c r="C28790" s="31"/>
    </row>
    <row r="28791" spans="2:3" x14ac:dyDescent="0.35">
      <c r="B28791" s="31"/>
      <c r="C28791" s="31"/>
    </row>
    <row r="28792" spans="2:3" x14ac:dyDescent="0.35">
      <c r="B28792" s="31"/>
      <c r="C28792" s="31"/>
    </row>
    <row r="28793" spans="2:3" x14ac:dyDescent="0.35">
      <c r="B28793" s="31"/>
      <c r="C28793" s="31"/>
    </row>
    <row r="28794" spans="2:3" x14ac:dyDescent="0.35">
      <c r="B28794" s="31"/>
      <c r="C28794" s="31"/>
    </row>
    <row r="28795" spans="2:3" x14ac:dyDescent="0.35">
      <c r="B28795" s="31"/>
      <c r="C28795" s="31"/>
    </row>
    <row r="28796" spans="2:3" x14ac:dyDescent="0.35">
      <c r="B28796" s="31"/>
      <c r="C28796" s="31"/>
    </row>
    <row r="28797" spans="2:3" x14ac:dyDescent="0.35">
      <c r="B28797" s="31"/>
      <c r="C28797" s="31"/>
    </row>
    <row r="28798" spans="2:3" x14ac:dyDescent="0.35">
      <c r="B28798" s="31"/>
      <c r="C28798" s="31"/>
    </row>
    <row r="28799" spans="2:3" x14ac:dyDescent="0.35">
      <c r="B28799" s="31"/>
      <c r="C28799" s="31"/>
    </row>
    <row r="28800" spans="2:3" x14ac:dyDescent="0.35">
      <c r="B28800" s="31"/>
      <c r="C28800" s="31"/>
    </row>
    <row r="28801" spans="2:3" x14ac:dyDescent="0.35">
      <c r="B28801" s="31"/>
      <c r="C28801" s="31"/>
    </row>
    <row r="28802" spans="2:3" x14ac:dyDescent="0.35">
      <c r="B28802" s="31"/>
      <c r="C28802" s="31"/>
    </row>
    <row r="28803" spans="2:3" x14ac:dyDescent="0.35">
      <c r="B28803" s="31"/>
      <c r="C28803" s="31"/>
    </row>
    <row r="28804" spans="2:3" x14ac:dyDescent="0.35">
      <c r="B28804" s="31"/>
      <c r="C28804" s="31"/>
    </row>
    <row r="28805" spans="2:3" x14ac:dyDescent="0.35">
      <c r="B28805" s="31"/>
      <c r="C28805" s="31"/>
    </row>
    <row r="28806" spans="2:3" x14ac:dyDescent="0.35">
      <c r="B28806" s="31"/>
      <c r="C28806" s="31"/>
    </row>
    <row r="28807" spans="2:3" x14ac:dyDescent="0.35">
      <c r="B28807" s="31"/>
      <c r="C28807" s="31"/>
    </row>
    <row r="28808" spans="2:3" x14ac:dyDescent="0.35">
      <c r="B28808" s="31"/>
      <c r="C28808" s="31"/>
    </row>
    <row r="28809" spans="2:3" x14ac:dyDescent="0.35">
      <c r="B28809" s="31"/>
      <c r="C28809" s="31"/>
    </row>
    <row r="28810" spans="2:3" x14ac:dyDescent="0.35">
      <c r="B28810" s="31"/>
      <c r="C28810" s="31"/>
    </row>
    <row r="28811" spans="2:3" x14ac:dyDescent="0.35">
      <c r="B28811" s="31"/>
      <c r="C28811" s="31"/>
    </row>
    <row r="28812" spans="2:3" x14ac:dyDescent="0.35">
      <c r="B28812" s="31"/>
      <c r="C28812" s="31"/>
    </row>
    <row r="28813" spans="2:3" x14ac:dyDescent="0.35">
      <c r="B28813" s="31"/>
      <c r="C28813" s="31"/>
    </row>
    <row r="28814" spans="2:3" x14ac:dyDescent="0.35">
      <c r="B28814" s="31"/>
      <c r="C28814" s="31"/>
    </row>
    <row r="28815" spans="2:3" x14ac:dyDescent="0.35">
      <c r="B28815" s="31"/>
      <c r="C28815" s="31"/>
    </row>
    <row r="28816" spans="2:3" x14ac:dyDescent="0.35">
      <c r="B28816" s="31"/>
      <c r="C28816" s="31"/>
    </row>
    <row r="28817" spans="2:3" x14ac:dyDescent="0.35">
      <c r="B28817" s="31"/>
      <c r="C28817" s="31"/>
    </row>
    <row r="28818" spans="2:3" x14ac:dyDescent="0.35">
      <c r="B28818" s="31"/>
      <c r="C28818" s="31"/>
    </row>
    <row r="28819" spans="2:3" x14ac:dyDescent="0.35">
      <c r="B28819" s="31"/>
      <c r="C28819" s="31"/>
    </row>
    <row r="28820" spans="2:3" x14ac:dyDescent="0.35">
      <c r="B28820" s="31"/>
      <c r="C28820" s="31"/>
    </row>
    <row r="28821" spans="2:3" x14ac:dyDescent="0.35">
      <c r="B28821" s="31"/>
      <c r="C28821" s="31"/>
    </row>
    <row r="28822" spans="2:3" x14ac:dyDescent="0.35">
      <c r="B28822" s="31"/>
      <c r="C28822" s="31"/>
    </row>
    <row r="28823" spans="2:3" x14ac:dyDescent="0.35">
      <c r="B28823" s="31"/>
      <c r="C28823" s="31"/>
    </row>
    <row r="28824" spans="2:3" x14ac:dyDescent="0.35">
      <c r="B28824" s="31"/>
      <c r="C28824" s="31"/>
    </row>
    <row r="28825" spans="2:3" x14ac:dyDescent="0.35">
      <c r="B28825" s="31"/>
      <c r="C28825" s="31"/>
    </row>
    <row r="28826" spans="2:3" x14ac:dyDescent="0.35">
      <c r="B28826" s="31"/>
      <c r="C28826" s="31"/>
    </row>
    <row r="28827" spans="2:3" x14ac:dyDescent="0.35">
      <c r="B28827" s="31"/>
      <c r="C28827" s="31"/>
    </row>
    <row r="28828" spans="2:3" x14ac:dyDescent="0.35">
      <c r="B28828" s="31"/>
      <c r="C28828" s="31"/>
    </row>
    <row r="28829" spans="2:3" x14ac:dyDescent="0.35">
      <c r="B28829" s="31"/>
      <c r="C28829" s="31"/>
    </row>
    <row r="28830" spans="2:3" x14ac:dyDescent="0.35">
      <c r="B28830" s="31"/>
      <c r="C28830" s="31"/>
    </row>
    <row r="28831" spans="2:3" x14ac:dyDescent="0.35">
      <c r="B28831" s="31"/>
      <c r="C28831" s="31"/>
    </row>
    <row r="28832" spans="2:3" x14ac:dyDescent="0.35">
      <c r="B28832" s="31"/>
      <c r="C28832" s="31"/>
    </row>
    <row r="28833" spans="2:3" x14ac:dyDescent="0.35">
      <c r="B28833" s="31"/>
      <c r="C28833" s="31"/>
    </row>
    <row r="28834" spans="2:3" x14ac:dyDescent="0.35">
      <c r="B28834" s="31"/>
      <c r="C28834" s="31"/>
    </row>
    <row r="28835" spans="2:3" x14ac:dyDescent="0.35">
      <c r="B28835" s="31"/>
      <c r="C28835" s="31"/>
    </row>
    <row r="28836" spans="2:3" x14ac:dyDescent="0.35">
      <c r="B28836" s="31"/>
      <c r="C28836" s="31"/>
    </row>
    <row r="28837" spans="2:3" x14ac:dyDescent="0.35">
      <c r="B28837" s="31"/>
      <c r="C28837" s="31"/>
    </row>
    <row r="28838" spans="2:3" x14ac:dyDescent="0.35">
      <c r="B28838" s="31"/>
      <c r="C28838" s="31"/>
    </row>
    <row r="28839" spans="2:3" x14ac:dyDescent="0.35">
      <c r="B28839" s="31"/>
      <c r="C28839" s="31"/>
    </row>
    <row r="28840" spans="2:3" x14ac:dyDescent="0.35">
      <c r="B28840" s="31"/>
      <c r="C28840" s="31"/>
    </row>
    <row r="28841" spans="2:3" x14ac:dyDescent="0.35">
      <c r="B28841" s="31"/>
      <c r="C28841" s="31"/>
    </row>
    <row r="28842" spans="2:3" x14ac:dyDescent="0.35">
      <c r="B28842" s="31"/>
      <c r="C28842" s="31"/>
    </row>
    <row r="28843" spans="2:3" x14ac:dyDescent="0.35">
      <c r="B28843" s="31"/>
      <c r="C28843" s="31"/>
    </row>
    <row r="28844" spans="2:3" x14ac:dyDescent="0.35">
      <c r="B28844" s="31"/>
      <c r="C28844" s="31"/>
    </row>
    <row r="28845" spans="2:3" x14ac:dyDescent="0.35">
      <c r="B28845" s="31"/>
      <c r="C28845" s="31"/>
    </row>
    <row r="28846" spans="2:3" x14ac:dyDescent="0.35">
      <c r="B28846" s="31"/>
      <c r="C28846" s="31"/>
    </row>
    <row r="28847" spans="2:3" x14ac:dyDescent="0.35">
      <c r="B28847" s="31"/>
      <c r="C28847" s="31"/>
    </row>
    <row r="28848" spans="2:3" x14ac:dyDescent="0.35">
      <c r="B28848" s="31"/>
      <c r="C28848" s="31"/>
    </row>
    <row r="28849" spans="2:3" x14ac:dyDescent="0.35">
      <c r="B28849" s="31"/>
      <c r="C28849" s="31"/>
    </row>
    <row r="28850" spans="2:3" x14ac:dyDescent="0.35">
      <c r="B28850" s="31"/>
      <c r="C28850" s="31"/>
    </row>
    <row r="28851" spans="2:3" x14ac:dyDescent="0.35">
      <c r="B28851" s="31"/>
      <c r="C28851" s="31"/>
    </row>
    <row r="28852" spans="2:3" x14ac:dyDescent="0.35">
      <c r="B28852" s="31"/>
      <c r="C28852" s="31"/>
    </row>
    <row r="28853" spans="2:3" x14ac:dyDescent="0.35">
      <c r="B28853" s="31"/>
      <c r="C28853" s="31"/>
    </row>
    <row r="28854" spans="2:3" x14ac:dyDescent="0.35">
      <c r="B28854" s="31"/>
      <c r="C28854" s="31"/>
    </row>
    <row r="28855" spans="2:3" x14ac:dyDescent="0.35">
      <c r="B28855" s="31"/>
      <c r="C28855" s="31"/>
    </row>
    <row r="28856" spans="2:3" x14ac:dyDescent="0.35">
      <c r="B28856" s="31"/>
      <c r="C28856" s="31"/>
    </row>
    <row r="28857" spans="2:3" x14ac:dyDescent="0.35">
      <c r="B28857" s="31"/>
      <c r="C28857" s="31"/>
    </row>
    <row r="28858" spans="2:3" x14ac:dyDescent="0.35">
      <c r="B28858" s="31"/>
      <c r="C28858" s="31"/>
    </row>
    <row r="28859" spans="2:3" x14ac:dyDescent="0.35">
      <c r="B28859" s="31"/>
      <c r="C28859" s="31"/>
    </row>
    <row r="28860" spans="2:3" x14ac:dyDescent="0.35">
      <c r="B28860" s="31"/>
      <c r="C28860" s="31"/>
    </row>
    <row r="28861" spans="2:3" x14ac:dyDescent="0.35">
      <c r="B28861" s="31"/>
      <c r="C28861" s="31"/>
    </row>
    <row r="28862" spans="2:3" x14ac:dyDescent="0.35">
      <c r="B28862" s="31"/>
      <c r="C28862" s="31"/>
    </row>
    <row r="28863" spans="2:3" x14ac:dyDescent="0.35">
      <c r="B28863" s="31"/>
      <c r="C28863" s="31"/>
    </row>
    <row r="28864" spans="2:3" x14ac:dyDescent="0.35">
      <c r="B28864" s="31"/>
      <c r="C28864" s="31"/>
    </row>
    <row r="28865" spans="2:3" x14ac:dyDescent="0.35">
      <c r="B28865" s="31"/>
      <c r="C28865" s="31"/>
    </row>
    <row r="28866" spans="2:3" x14ac:dyDescent="0.35">
      <c r="B28866" s="31"/>
      <c r="C28866" s="31"/>
    </row>
    <row r="28867" spans="2:3" x14ac:dyDescent="0.35">
      <c r="B28867" s="31"/>
      <c r="C28867" s="31"/>
    </row>
    <row r="28868" spans="2:3" x14ac:dyDescent="0.35">
      <c r="B28868" s="31"/>
      <c r="C28868" s="31"/>
    </row>
    <row r="28869" spans="2:3" x14ac:dyDescent="0.35">
      <c r="B28869" s="31"/>
      <c r="C28869" s="31"/>
    </row>
    <row r="28870" spans="2:3" x14ac:dyDescent="0.35">
      <c r="B28870" s="31"/>
      <c r="C28870" s="31"/>
    </row>
    <row r="28871" spans="2:3" x14ac:dyDescent="0.35">
      <c r="B28871" s="31"/>
      <c r="C28871" s="31"/>
    </row>
    <row r="28872" spans="2:3" x14ac:dyDescent="0.35">
      <c r="B28872" s="31"/>
      <c r="C28872" s="31"/>
    </row>
    <row r="28873" spans="2:3" x14ac:dyDescent="0.35">
      <c r="B28873" s="31"/>
      <c r="C28873" s="31"/>
    </row>
    <row r="28874" spans="2:3" x14ac:dyDescent="0.35">
      <c r="B28874" s="31"/>
      <c r="C28874" s="31"/>
    </row>
    <row r="28875" spans="2:3" x14ac:dyDescent="0.35">
      <c r="B28875" s="31"/>
      <c r="C28875" s="31"/>
    </row>
    <row r="28876" spans="2:3" x14ac:dyDescent="0.35">
      <c r="B28876" s="31"/>
      <c r="C28876" s="31"/>
    </row>
    <row r="28877" spans="2:3" x14ac:dyDescent="0.35">
      <c r="B28877" s="31"/>
      <c r="C28877" s="31"/>
    </row>
    <row r="28878" spans="2:3" x14ac:dyDescent="0.35">
      <c r="B28878" s="31"/>
      <c r="C28878" s="31"/>
    </row>
    <row r="28879" spans="2:3" x14ac:dyDescent="0.35">
      <c r="B28879" s="31"/>
      <c r="C28879" s="31"/>
    </row>
    <row r="28880" spans="2:3" x14ac:dyDescent="0.35">
      <c r="B28880" s="31"/>
      <c r="C28880" s="31"/>
    </row>
    <row r="28881" spans="2:3" x14ac:dyDescent="0.35">
      <c r="B28881" s="31"/>
      <c r="C28881" s="31"/>
    </row>
    <row r="28882" spans="2:3" x14ac:dyDescent="0.35">
      <c r="B28882" s="31"/>
      <c r="C28882" s="31"/>
    </row>
    <row r="28883" spans="2:3" x14ac:dyDescent="0.35">
      <c r="B28883" s="31"/>
      <c r="C28883" s="31"/>
    </row>
    <row r="28884" spans="2:3" x14ac:dyDescent="0.35">
      <c r="B28884" s="31"/>
      <c r="C28884" s="31"/>
    </row>
    <row r="28885" spans="2:3" x14ac:dyDescent="0.35">
      <c r="B28885" s="31"/>
      <c r="C28885" s="31"/>
    </row>
    <row r="28886" spans="2:3" x14ac:dyDescent="0.35">
      <c r="B28886" s="31"/>
      <c r="C28886" s="31"/>
    </row>
    <row r="28887" spans="2:3" x14ac:dyDescent="0.35">
      <c r="B28887" s="31"/>
      <c r="C28887" s="31"/>
    </row>
    <row r="28888" spans="2:3" x14ac:dyDescent="0.35">
      <c r="B28888" s="31"/>
      <c r="C28888" s="31"/>
    </row>
    <row r="28889" spans="2:3" x14ac:dyDescent="0.35">
      <c r="B28889" s="31"/>
      <c r="C28889" s="31"/>
    </row>
    <row r="28890" spans="2:3" x14ac:dyDescent="0.35">
      <c r="B28890" s="31"/>
      <c r="C28890" s="31"/>
    </row>
    <row r="28891" spans="2:3" x14ac:dyDescent="0.35">
      <c r="B28891" s="31"/>
      <c r="C28891" s="31"/>
    </row>
    <row r="28892" spans="2:3" x14ac:dyDescent="0.35">
      <c r="B28892" s="31"/>
      <c r="C28892" s="31"/>
    </row>
    <row r="28893" spans="2:3" x14ac:dyDescent="0.35">
      <c r="B28893" s="31"/>
      <c r="C28893" s="31"/>
    </row>
    <row r="28894" spans="2:3" x14ac:dyDescent="0.35">
      <c r="B28894" s="31"/>
      <c r="C28894" s="31"/>
    </row>
    <row r="28895" spans="2:3" x14ac:dyDescent="0.35">
      <c r="B28895" s="31"/>
      <c r="C28895" s="31"/>
    </row>
    <row r="28896" spans="2:3" x14ac:dyDescent="0.35">
      <c r="B28896" s="31"/>
      <c r="C28896" s="31"/>
    </row>
    <row r="28897" spans="2:3" x14ac:dyDescent="0.35">
      <c r="B28897" s="31"/>
      <c r="C28897" s="31"/>
    </row>
    <row r="28898" spans="2:3" x14ac:dyDescent="0.35">
      <c r="B28898" s="31"/>
      <c r="C28898" s="31"/>
    </row>
    <row r="28899" spans="2:3" x14ac:dyDescent="0.35">
      <c r="B28899" s="31"/>
      <c r="C28899" s="31"/>
    </row>
    <row r="28900" spans="2:3" x14ac:dyDescent="0.35">
      <c r="B28900" s="31"/>
      <c r="C28900" s="31"/>
    </row>
    <row r="28901" spans="2:3" x14ac:dyDescent="0.35">
      <c r="B28901" s="31"/>
      <c r="C28901" s="31"/>
    </row>
    <row r="28902" spans="2:3" x14ac:dyDescent="0.35">
      <c r="B28902" s="31"/>
      <c r="C28902" s="31"/>
    </row>
    <row r="28903" spans="2:3" x14ac:dyDescent="0.35">
      <c r="B28903" s="31"/>
      <c r="C28903" s="31"/>
    </row>
    <row r="28904" spans="2:3" x14ac:dyDescent="0.35">
      <c r="B28904" s="31"/>
      <c r="C28904" s="31"/>
    </row>
    <row r="28905" spans="2:3" x14ac:dyDescent="0.35">
      <c r="B28905" s="31"/>
      <c r="C28905" s="31"/>
    </row>
    <row r="28906" spans="2:3" x14ac:dyDescent="0.35">
      <c r="B28906" s="31"/>
      <c r="C28906" s="31"/>
    </row>
    <row r="28907" spans="2:3" x14ac:dyDescent="0.35">
      <c r="B28907" s="31"/>
      <c r="C28907" s="31"/>
    </row>
    <row r="28908" spans="2:3" x14ac:dyDescent="0.35">
      <c r="B28908" s="31"/>
      <c r="C28908" s="31"/>
    </row>
    <row r="28909" spans="2:3" x14ac:dyDescent="0.35">
      <c r="B28909" s="31"/>
      <c r="C28909" s="31"/>
    </row>
    <row r="28910" spans="2:3" x14ac:dyDescent="0.35">
      <c r="B28910" s="31"/>
      <c r="C28910" s="31"/>
    </row>
    <row r="28911" spans="2:3" x14ac:dyDescent="0.35">
      <c r="B28911" s="31"/>
      <c r="C28911" s="31"/>
    </row>
    <row r="28912" spans="2:3" x14ac:dyDescent="0.35">
      <c r="B28912" s="31"/>
      <c r="C28912" s="31"/>
    </row>
    <row r="28913" spans="2:3" x14ac:dyDescent="0.35">
      <c r="B28913" s="31"/>
      <c r="C28913" s="31"/>
    </row>
    <row r="28914" spans="2:3" x14ac:dyDescent="0.35">
      <c r="B28914" s="31"/>
      <c r="C28914" s="31"/>
    </row>
    <row r="28915" spans="2:3" x14ac:dyDescent="0.35">
      <c r="B28915" s="31"/>
      <c r="C28915" s="31"/>
    </row>
    <row r="28916" spans="2:3" x14ac:dyDescent="0.35">
      <c r="B28916" s="31"/>
      <c r="C28916" s="31"/>
    </row>
    <row r="28917" spans="2:3" x14ac:dyDescent="0.35">
      <c r="B28917" s="31"/>
      <c r="C28917" s="31"/>
    </row>
    <row r="28918" spans="2:3" x14ac:dyDescent="0.35">
      <c r="B28918" s="31"/>
      <c r="C28918" s="31"/>
    </row>
    <row r="28919" spans="2:3" x14ac:dyDescent="0.35">
      <c r="B28919" s="31"/>
      <c r="C28919" s="31"/>
    </row>
    <row r="28920" spans="2:3" x14ac:dyDescent="0.35">
      <c r="B28920" s="31"/>
      <c r="C28920" s="31"/>
    </row>
    <row r="28921" spans="2:3" x14ac:dyDescent="0.35">
      <c r="B28921" s="31"/>
      <c r="C28921" s="31"/>
    </row>
    <row r="28922" spans="2:3" x14ac:dyDescent="0.35">
      <c r="B28922" s="31"/>
      <c r="C28922" s="31"/>
    </row>
    <row r="28923" spans="2:3" x14ac:dyDescent="0.35">
      <c r="B28923" s="31"/>
      <c r="C28923" s="31"/>
    </row>
    <row r="28924" spans="2:3" x14ac:dyDescent="0.35">
      <c r="B28924" s="31"/>
      <c r="C28924" s="31"/>
    </row>
    <row r="28925" spans="2:3" x14ac:dyDescent="0.35">
      <c r="B28925" s="31"/>
      <c r="C28925" s="31"/>
    </row>
    <row r="28926" spans="2:3" x14ac:dyDescent="0.35">
      <c r="B28926" s="31"/>
      <c r="C28926" s="31"/>
    </row>
    <row r="28927" spans="2:3" x14ac:dyDescent="0.35">
      <c r="B28927" s="31"/>
      <c r="C28927" s="31"/>
    </row>
    <row r="28928" spans="2:3" x14ac:dyDescent="0.35">
      <c r="B28928" s="31"/>
      <c r="C28928" s="31"/>
    </row>
    <row r="28929" spans="2:3" x14ac:dyDescent="0.35">
      <c r="B28929" s="31"/>
      <c r="C28929" s="31"/>
    </row>
    <row r="28930" spans="2:3" x14ac:dyDescent="0.35">
      <c r="B28930" s="31"/>
      <c r="C28930" s="31"/>
    </row>
    <row r="28931" spans="2:3" x14ac:dyDescent="0.35">
      <c r="B28931" s="31"/>
      <c r="C28931" s="31"/>
    </row>
    <row r="28932" spans="2:3" x14ac:dyDescent="0.35">
      <c r="B28932" s="31"/>
      <c r="C28932" s="31"/>
    </row>
    <row r="28933" spans="2:3" x14ac:dyDescent="0.35">
      <c r="B28933" s="31"/>
      <c r="C28933" s="31"/>
    </row>
    <row r="28934" spans="2:3" x14ac:dyDescent="0.35">
      <c r="B28934" s="31"/>
      <c r="C28934" s="31"/>
    </row>
    <row r="28935" spans="2:3" x14ac:dyDescent="0.35">
      <c r="B28935" s="31"/>
      <c r="C28935" s="31"/>
    </row>
    <row r="28936" spans="2:3" x14ac:dyDescent="0.35">
      <c r="B28936" s="31"/>
      <c r="C28936" s="31"/>
    </row>
    <row r="28937" spans="2:3" x14ac:dyDescent="0.35">
      <c r="B28937" s="31"/>
      <c r="C28937" s="31"/>
    </row>
    <row r="28938" spans="2:3" x14ac:dyDescent="0.35">
      <c r="B28938" s="31"/>
      <c r="C28938" s="31"/>
    </row>
    <row r="28939" spans="2:3" x14ac:dyDescent="0.35">
      <c r="B28939" s="31"/>
      <c r="C28939" s="31"/>
    </row>
    <row r="28940" spans="2:3" x14ac:dyDescent="0.35">
      <c r="B28940" s="31"/>
      <c r="C28940" s="31"/>
    </row>
    <row r="28941" spans="2:3" x14ac:dyDescent="0.35">
      <c r="B28941" s="31"/>
      <c r="C28941" s="31"/>
    </row>
    <row r="28942" spans="2:3" x14ac:dyDescent="0.35">
      <c r="B28942" s="31"/>
      <c r="C28942" s="31"/>
    </row>
    <row r="28943" spans="2:3" x14ac:dyDescent="0.35">
      <c r="B28943" s="31"/>
      <c r="C28943" s="31"/>
    </row>
    <row r="28944" spans="2:3" x14ac:dyDescent="0.35">
      <c r="B28944" s="31"/>
      <c r="C28944" s="31"/>
    </row>
    <row r="28945" spans="2:3" x14ac:dyDescent="0.35">
      <c r="B28945" s="31"/>
      <c r="C28945" s="31"/>
    </row>
    <row r="28946" spans="2:3" x14ac:dyDescent="0.35">
      <c r="B28946" s="31"/>
      <c r="C28946" s="31"/>
    </row>
    <row r="28947" spans="2:3" x14ac:dyDescent="0.35">
      <c r="B28947" s="31"/>
      <c r="C28947" s="31"/>
    </row>
    <row r="28948" spans="2:3" x14ac:dyDescent="0.35">
      <c r="B28948" s="31"/>
      <c r="C28948" s="31"/>
    </row>
    <row r="28949" spans="2:3" x14ac:dyDescent="0.35">
      <c r="B28949" s="31"/>
      <c r="C28949" s="31"/>
    </row>
    <row r="28950" spans="2:3" x14ac:dyDescent="0.35">
      <c r="B28950" s="31"/>
      <c r="C28950" s="31"/>
    </row>
    <row r="28951" spans="2:3" x14ac:dyDescent="0.35">
      <c r="B28951" s="31"/>
      <c r="C28951" s="31"/>
    </row>
    <row r="28952" spans="2:3" x14ac:dyDescent="0.35">
      <c r="B28952" s="31"/>
      <c r="C28952" s="31"/>
    </row>
    <row r="28953" spans="2:3" x14ac:dyDescent="0.35">
      <c r="B28953" s="31"/>
      <c r="C28953" s="31"/>
    </row>
    <row r="28954" spans="2:3" x14ac:dyDescent="0.35">
      <c r="B28954" s="31"/>
      <c r="C28954" s="31"/>
    </row>
    <row r="28955" spans="2:3" x14ac:dyDescent="0.35">
      <c r="B28955" s="31"/>
      <c r="C28955" s="31"/>
    </row>
    <row r="28956" spans="2:3" x14ac:dyDescent="0.35">
      <c r="B28956" s="31"/>
      <c r="C28956" s="31"/>
    </row>
    <row r="28957" spans="2:3" x14ac:dyDescent="0.35">
      <c r="B28957" s="31"/>
      <c r="C28957" s="31"/>
    </row>
    <row r="28958" spans="2:3" x14ac:dyDescent="0.35">
      <c r="B28958" s="31"/>
      <c r="C28958" s="31"/>
    </row>
    <row r="28959" spans="2:3" x14ac:dyDescent="0.35">
      <c r="B28959" s="31"/>
      <c r="C28959" s="31"/>
    </row>
    <row r="28960" spans="2:3" x14ac:dyDescent="0.35">
      <c r="B28960" s="31"/>
      <c r="C28960" s="31"/>
    </row>
    <row r="28961" spans="2:3" x14ac:dyDescent="0.35">
      <c r="B28961" s="31"/>
      <c r="C28961" s="31"/>
    </row>
    <row r="28962" spans="2:3" x14ac:dyDescent="0.35">
      <c r="B28962" s="31"/>
      <c r="C28962" s="31"/>
    </row>
    <row r="28963" spans="2:3" x14ac:dyDescent="0.35">
      <c r="B28963" s="31"/>
      <c r="C28963" s="31"/>
    </row>
    <row r="28964" spans="2:3" x14ac:dyDescent="0.35">
      <c r="B28964" s="31"/>
      <c r="C28964" s="31"/>
    </row>
    <row r="28965" spans="2:3" x14ac:dyDescent="0.35">
      <c r="B28965" s="31"/>
      <c r="C28965" s="31"/>
    </row>
    <row r="28966" spans="2:3" x14ac:dyDescent="0.35">
      <c r="B28966" s="31"/>
      <c r="C28966" s="31"/>
    </row>
    <row r="28967" spans="2:3" x14ac:dyDescent="0.35">
      <c r="B28967" s="31"/>
      <c r="C28967" s="31"/>
    </row>
    <row r="28968" spans="2:3" x14ac:dyDescent="0.35">
      <c r="B28968" s="31"/>
      <c r="C28968" s="31"/>
    </row>
    <row r="28969" spans="2:3" x14ac:dyDescent="0.35">
      <c r="B28969" s="31"/>
      <c r="C28969" s="31"/>
    </row>
    <row r="28970" spans="2:3" x14ac:dyDescent="0.35">
      <c r="B28970" s="31"/>
      <c r="C28970" s="31"/>
    </row>
    <row r="28971" spans="2:3" x14ac:dyDescent="0.35">
      <c r="B28971" s="31"/>
      <c r="C28971" s="31"/>
    </row>
    <row r="28972" spans="2:3" x14ac:dyDescent="0.35">
      <c r="B28972" s="31"/>
      <c r="C28972" s="31"/>
    </row>
    <row r="28973" spans="2:3" x14ac:dyDescent="0.35">
      <c r="B28973" s="31"/>
      <c r="C28973" s="31"/>
    </row>
    <row r="28974" spans="2:3" x14ac:dyDescent="0.35">
      <c r="B28974" s="31"/>
      <c r="C28974" s="31"/>
    </row>
    <row r="28975" spans="2:3" x14ac:dyDescent="0.35">
      <c r="B28975" s="31"/>
      <c r="C28975" s="31"/>
    </row>
    <row r="28976" spans="2:3" x14ac:dyDescent="0.35">
      <c r="B28976" s="31"/>
      <c r="C28976" s="31"/>
    </row>
    <row r="28977" spans="2:3" x14ac:dyDescent="0.35">
      <c r="B28977" s="31"/>
      <c r="C28977" s="31"/>
    </row>
    <row r="28978" spans="2:3" x14ac:dyDescent="0.35">
      <c r="B28978" s="31"/>
      <c r="C28978" s="31"/>
    </row>
    <row r="28979" spans="2:3" x14ac:dyDescent="0.35">
      <c r="B28979" s="31"/>
      <c r="C28979" s="31"/>
    </row>
    <row r="28980" spans="2:3" x14ac:dyDescent="0.35">
      <c r="B28980" s="31"/>
      <c r="C28980" s="31"/>
    </row>
    <row r="28981" spans="2:3" x14ac:dyDescent="0.35">
      <c r="B28981" s="31"/>
      <c r="C28981" s="31"/>
    </row>
    <row r="28982" spans="2:3" x14ac:dyDescent="0.35">
      <c r="B28982" s="31"/>
      <c r="C28982" s="31"/>
    </row>
    <row r="28983" spans="2:3" x14ac:dyDescent="0.35">
      <c r="B28983" s="31"/>
      <c r="C28983" s="31"/>
    </row>
    <row r="28984" spans="2:3" x14ac:dyDescent="0.35">
      <c r="B28984" s="31"/>
      <c r="C28984" s="31"/>
    </row>
    <row r="28985" spans="2:3" x14ac:dyDescent="0.35">
      <c r="B28985" s="31"/>
      <c r="C28985" s="31"/>
    </row>
    <row r="28986" spans="2:3" x14ac:dyDescent="0.35">
      <c r="B28986" s="31"/>
      <c r="C28986" s="31"/>
    </row>
    <row r="28987" spans="2:3" x14ac:dyDescent="0.35">
      <c r="B28987" s="31"/>
      <c r="C28987" s="31"/>
    </row>
    <row r="28988" spans="2:3" x14ac:dyDescent="0.35">
      <c r="B28988" s="31"/>
      <c r="C28988" s="31"/>
    </row>
    <row r="28989" spans="2:3" x14ac:dyDescent="0.35">
      <c r="B28989" s="31"/>
      <c r="C28989" s="31"/>
    </row>
    <row r="28990" spans="2:3" x14ac:dyDescent="0.35">
      <c r="B28990" s="31"/>
      <c r="C28990" s="31"/>
    </row>
    <row r="28991" spans="2:3" x14ac:dyDescent="0.35">
      <c r="B28991" s="31"/>
      <c r="C28991" s="31"/>
    </row>
    <row r="28992" spans="2:3" x14ac:dyDescent="0.35">
      <c r="B28992" s="31"/>
      <c r="C28992" s="31"/>
    </row>
    <row r="28993" spans="2:3" x14ac:dyDescent="0.35">
      <c r="B28993" s="31"/>
      <c r="C28993" s="31"/>
    </row>
    <row r="28994" spans="2:3" x14ac:dyDescent="0.35">
      <c r="B28994" s="31"/>
      <c r="C28994" s="31"/>
    </row>
    <row r="28995" spans="2:3" x14ac:dyDescent="0.35">
      <c r="B28995" s="31"/>
      <c r="C28995" s="31"/>
    </row>
    <row r="28996" spans="2:3" x14ac:dyDescent="0.35">
      <c r="B28996" s="31"/>
      <c r="C28996" s="31"/>
    </row>
    <row r="28997" spans="2:3" x14ac:dyDescent="0.35">
      <c r="B28997" s="31"/>
      <c r="C28997" s="31"/>
    </row>
    <row r="28998" spans="2:3" x14ac:dyDescent="0.35">
      <c r="B28998" s="31"/>
      <c r="C28998" s="31"/>
    </row>
    <row r="28999" spans="2:3" x14ac:dyDescent="0.35">
      <c r="B28999" s="31"/>
      <c r="C28999" s="31"/>
    </row>
    <row r="29000" spans="2:3" x14ac:dyDescent="0.35">
      <c r="B29000" s="31"/>
      <c r="C29000" s="31"/>
    </row>
    <row r="29001" spans="2:3" x14ac:dyDescent="0.35">
      <c r="B29001" s="31"/>
      <c r="C29001" s="31"/>
    </row>
    <row r="29002" spans="2:3" x14ac:dyDescent="0.35">
      <c r="B29002" s="31"/>
      <c r="C29002" s="31"/>
    </row>
    <row r="29003" spans="2:3" x14ac:dyDescent="0.35">
      <c r="B29003" s="31"/>
      <c r="C29003" s="31"/>
    </row>
    <row r="29004" spans="2:3" x14ac:dyDescent="0.35">
      <c r="B29004" s="31"/>
      <c r="C29004" s="31"/>
    </row>
    <row r="29005" spans="2:3" x14ac:dyDescent="0.35">
      <c r="B29005" s="31"/>
      <c r="C29005" s="31"/>
    </row>
    <row r="29006" spans="2:3" x14ac:dyDescent="0.35">
      <c r="B29006" s="31"/>
      <c r="C29006" s="31"/>
    </row>
    <row r="29007" spans="2:3" x14ac:dyDescent="0.35">
      <c r="B29007" s="31"/>
      <c r="C29007" s="31"/>
    </row>
    <row r="29008" spans="2:3" x14ac:dyDescent="0.35">
      <c r="B29008" s="31"/>
      <c r="C29008" s="31"/>
    </row>
    <row r="29009" spans="2:3" x14ac:dyDescent="0.35">
      <c r="B29009" s="31"/>
      <c r="C29009" s="31"/>
    </row>
    <row r="29010" spans="2:3" x14ac:dyDescent="0.35">
      <c r="B29010" s="31"/>
      <c r="C29010" s="31"/>
    </row>
    <row r="29011" spans="2:3" x14ac:dyDescent="0.35">
      <c r="B29011" s="31"/>
      <c r="C29011" s="31"/>
    </row>
    <row r="29012" spans="2:3" x14ac:dyDescent="0.35">
      <c r="B29012" s="31"/>
      <c r="C29012" s="31"/>
    </row>
    <row r="29013" spans="2:3" x14ac:dyDescent="0.35">
      <c r="B29013" s="31"/>
      <c r="C29013" s="31"/>
    </row>
    <row r="29014" spans="2:3" x14ac:dyDescent="0.35">
      <c r="B29014" s="31"/>
      <c r="C29014" s="31"/>
    </row>
    <row r="29015" spans="2:3" x14ac:dyDescent="0.35">
      <c r="B29015" s="31"/>
      <c r="C29015" s="31"/>
    </row>
    <row r="29016" spans="2:3" x14ac:dyDescent="0.35">
      <c r="B29016" s="31"/>
      <c r="C29016" s="31"/>
    </row>
    <row r="29017" spans="2:3" x14ac:dyDescent="0.35">
      <c r="B29017" s="31"/>
      <c r="C29017" s="31"/>
    </row>
    <row r="29018" spans="2:3" x14ac:dyDescent="0.35">
      <c r="B29018" s="31"/>
      <c r="C29018" s="31"/>
    </row>
    <row r="29019" spans="2:3" x14ac:dyDescent="0.35">
      <c r="B29019" s="31"/>
      <c r="C29019" s="31"/>
    </row>
    <row r="29020" spans="2:3" x14ac:dyDescent="0.35">
      <c r="B29020" s="31"/>
      <c r="C29020" s="31"/>
    </row>
    <row r="29021" spans="2:3" x14ac:dyDescent="0.35">
      <c r="B29021" s="31"/>
      <c r="C29021" s="31"/>
    </row>
    <row r="29022" spans="2:3" x14ac:dyDescent="0.35">
      <c r="B29022" s="31"/>
      <c r="C29022" s="31"/>
    </row>
    <row r="29023" spans="2:3" x14ac:dyDescent="0.35">
      <c r="B29023" s="31"/>
      <c r="C29023" s="31"/>
    </row>
    <row r="29024" spans="2:3" x14ac:dyDescent="0.35">
      <c r="B29024" s="31"/>
      <c r="C29024" s="31"/>
    </row>
    <row r="29025" spans="2:3" x14ac:dyDescent="0.35">
      <c r="B29025" s="31"/>
      <c r="C29025" s="31"/>
    </row>
    <row r="29026" spans="2:3" x14ac:dyDescent="0.35">
      <c r="B29026" s="31"/>
      <c r="C29026" s="31"/>
    </row>
    <row r="29027" spans="2:3" x14ac:dyDescent="0.35">
      <c r="B29027" s="31"/>
      <c r="C29027" s="31"/>
    </row>
    <row r="29028" spans="2:3" x14ac:dyDescent="0.35">
      <c r="B29028" s="31"/>
      <c r="C29028" s="31"/>
    </row>
    <row r="29029" spans="2:3" x14ac:dyDescent="0.35">
      <c r="B29029" s="31"/>
      <c r="C29029" s="31"/>
    </row>
    <row r="29030" spans="2:3" x14ac:dyDescent="0.35">
      <c r="B29030" s="31"/>
      <c r="C29030" s="31"/>
    </row>
    <row r="29031" spans="2:3" x14ac:dyDescent="0.35">
      <c r="B29031" s="31"/>
      <c r="C29031" s="31"/>
    </row>
    <row r="29032" spans="2:3" x14ac:dyDescent="0.35">
      <c r="B29032" s="31"/>
      <c r="C29032" s="31"/>
    </row>
    <row r="29033" spans="2:3" x14ac:dyDescent="0.35">
      <c r="B29033" s="31"/>
      <c r="C29033" s="31"/>
    </row>
    <row r="29034" spans="2:3" x14ac:dyDescent="0.35">
      <c r="B29034" s="31"/>
      <c r="C29034" s="31"/>
    </row>
    <row r="29035" spans="2:3" x14ac:dyDescent="0.35">
      <c r="B29035" s="31"/>
      <c r="C29035" s="31"/>
    </row>
    <row r="29036" spans="2:3" x14ac:dyDescent="0.35">
      <c r="B29036" s="31"/>
      <c r="C29036" s="31"/>
    </row>
    <row r="29037" spans="2:3" x14ac:dyDescent="0.35">
      <c r="B29037" s="31"/>
      <c r="C29037" s="31"/>
    </row>
    <row r="29038" spans="2:3" x14ac:dyDescent="0.35">
      <c r="B29038" s="31"/>
      <c r="C29038" s="31"/>
    </row>
    <row r="29039" spans="2:3" x14ac:dyDescent="0.35">
      <c r="B29039" s="31"/>
      <c r="C29039" s="31"/>
    </row>
    <row r="29040" spans="2:3" x14ac:dyDescent="0.35">
      <c r="B29040" s="31"/>
      <c r="C29040" s="31"/>
    </row>
    <row r="29041" spans="2:3" x14ac:dyDescent="0.35">
      <c r="B29041" s="31"/>
      <c r="C29041" s="31"/>
    </row>
    <row r="29042" spans="2:3" x14ac:dyDescent="0.35">
      <c r="B29042" s="31"/>
      <c r="C29042" s="31"/>
    </row>
    <row r="29043" spans="2:3" x14ac:dyDescent="0.35">
      <c r="B29043" s="31"/>
      <c r="C29043" s="31"/>
    </row>
    <row r="29044" spans="2:3" x14ac:dyDescent="0.35">
      <c r="B29044" s="31"/>
      <c r="C29044" s="31"/>
    </row>
    <row r="29045" spans="2:3" x14ac:dyDescent="0.35">
      <c r="B29045" s="31"/>
      <c r="C29045" s="31"/>
    </row>
    <row r="29046" spans="2:3" x14ac:dyDescent="0.35">
      <c r="B29046" s="31"/>
      <c r="C29046" s="31"/>
    </row>
    <row r="29047" spans="2:3" x14ac:dyDescent="0.35">
      <c r="B29047" s="31"/>
      <c r="C29047" s="31"/>
    </row>
    <row r="29048" spans="2:3" x14ac:dyDescent="0.35">
      <c r="B29048" s="31"/>
      <c r="C29048" s="31"/>
    </row>
    <row r="29049" spans="2:3" x14ac:dyDescent="0.35">
      <c r="B29049" s="31"/>
      <c r="C29049" s="31"/>
    </row>
    <row r="29050" spans="2:3" x14ac:dyDescent="0.35">
      <c r="B29050" s="31"/>
      <c r="C29050" s="31"/>
    </row>
    <row r="29051" spans="2:3" x14ac:dyDescent="0.35">
      <c r="B29051" s="31"/>
      <c r="C29051" s="31"/>
    </row>
    <row r="29052" spans="2:3" x14ac:dyDescent="0.35">
      <c r="B29052" s="31"/>
      <c r="C29052" s="31"/>
    </row>
    <row r="29053" spans="2:3" x14ac:dyDescent="0.35">
      <c r="B29053" s="31"/>
      <c r="C29053" s="31"/>
    </row>
    <row r="29054" spans="2:3" x14ac:dyDescent="0.35">
      <c r="B29054" s="31"/>
      <c r="C29054" s="31"/>
    </row>
    <row r="29055" spans="2:3" x14ac:dyDescent="0.35">
      <c r="B29055" s="31"/>
      <c r="C29055" s="31"/>
    </row>
    <row r="29056" spans="2:3" x14ac:dyDescent="0.35">
      <c r="B29056" s="31"/>
      <c r="C29056" s="31"/>
    </row>
    <row r="29057" spans="2:3" x14ac:dyDescent="0.35">
      <c r="B29057" s="31"/>
      <c r="C29057" s="31"/>
    </row>
    <row r="29058" spans="2:3" x14ac:dyDescent="0.35">
      <c r="B29058" s="31"/>
      <c r="C29058" s="31"/>
    </row>
    <row r="29059" spans="2:3" x14ac:dyDescent="0.35">
      <c r="B29059" s="31"/>
      <c r="C29059" s="31"/>
    </row>
    <row r="29060" spans="2:3" x14ac:dyDescent="0.35">
      <c r="B29060" s="31"/>
      <c r="C29060" s="31"/>
    </row>
    <row r="29061" spans="2:3" x14ac:dyDescent="0.35">
      <c r="B29061" s="31"/>
      <c r="C29061" s="31"/>
    </row>
    <row r="29062" spans="2:3" x14ac:dyDescent="0.35">
      <c r="B29062" s="31"/>
      <c r="C29062" s="31"/>
    </row>
    <row r="29063" spans="2:3" x14ac:dyDescent="0.35">
      <c r="B29063" s="31"/>
      <c r="C29063" s="31"/>
    </row>
    <row r="29064" spans="2:3" x14ac:dyDescent="0.35">
      <c r="B29064" s="31"/>
      <c r="C29064" s="31"/>
    </row>
    <row r="29065" spans="2:3" x14ac:dyDescent="0.35">
      <c r="B29065" s="31"/>
      <c r="C29065" s="31"/>
    </row>
    <row r="29066" spans="2:3" x14ac:dyDescent="0.35">
      <c r="B29066" s="31"/>
      <c r="C29066" s="31"/>
    </row>
    <row r="29067" spans="2:3" x14ac:dyDescent="0.35">
      <c r="B29067" s="31"/>
      <c r="C29067" s="31"/>
    </row>
    <row r="29068" spans="2:3" x14ac:dyDescent="0.35">
      <c r="B29068" s="31"/>
      <c r="C29068" s="31"/>
    </row>
    <row r="29069" spans="2:3" x14ac:dyDescent="0.35">
      <c r="B29069" s="31"/>
      <c r="C29069" s="31"/>
    </row>
    <row r="29070" spans="2:3" x14ac:dyDescent="0.35">
      <c r="B29070" s="31"/>
      <c r="C29070" s="31"/>
    </row>
    <row r="29071" spans="2:3" x14ac:dyDescent="0.35">
      <c r="B29071" s="31"/>
      <c r="C29071" s="31"/>
    </row>
    <row r="29072" spans="2:3" x14ac:dyDescent="0.35">
      <c r="B29072" s="31"/>
      <c r="C29072" s="31"/>
    </row>
    <row r="29073" spans="2:3" x14ac:dyDescent="0.35">
      <c r="B29073" s="31"/>
      <c r="C29073" s="31"/>
    </row>
    <row r="29074" spans="2:3" x14ac:dyDescent="0.35">
      <c r="B29074" s="31"/>
      <c r="C29074" s="31"/>
    </row>
    <row r="29075" spans="2:3" x14ac:dyDescent="0.35">
      <c r="B29075" s="31"/>
      <c r="C29075" s="31"/>
    </row>
    <row r="29076" spans="2:3" x14ac:dyDescent="0.35">
      <c r="B29076" s="31"/>
      <c r="C29076" s="31"/>
    </row>
    <row r="29077" spans="2:3" x14ac:dyDescent="0.35">
      <c r="B29077" s="31"/>
      <c r="C29077" s="31"/>
    </row>
    <row r="29078" spans="2:3" x14ac:dyDescent="0.35">
      <c r="B29078" s="31"/>
      <c r="C29078" s="31"/>
    </row>
    <row r="29079" spans="2:3" x14ac:dyDescent="0.35">
      <c r="B29079" s="31"/>
      <c r="C29079" s="31"/>
    </row>
    <row r="29080" spans="2:3" x14ac:dyDescent="0.35">
      <c r="B29080" s="31"/>
      <c r="C29080" s="31"/>
    </row>
    <row r="29081" spans="2:3" x14ac:dyDescent="0.35">
      <c r="B29081" s="31"/>
      <c r="C29081" s="31"/>
    </row>
    <row r="29082" spans="2:3" x14ac:dyDescent="0.35">
      <c r="B29082" s="31"/>
      <c r="C29082" s="31"/>
    </row>
    <row r="29083" spans="2:3" x14ac:dyDescent="0.35">
      <c r="B29083" s="31"/>
      <c r="C29083" s="31"/>
    </row>
    <row r="29084" spans="2:3" x14ac:dyDescent="0.35">
      <c r="B29084" s="31"/>
      <c r="C29084" s="31"/>
    </row>
    <row r="29085" spans="2:3" x14ac:dyDescent="0.35">
      <c r="B29085" s="31"/>
      <c r="C29085" s="31"/>
    </row>
    <row r="29086" spans="2:3" x14ac:dyDescent="0.35">
      <c r="B29086" s="31"/>
      <c r="C29086" s="31"/>
    </row>
    <row r="29087" spans="2:3" x14ac:dyDescent="0.35">
      <c r="B29087" s="31"/>
      <c r="C29087" s="31"/>
    </row>
    <row r="29088" spans="2:3" x14ac:dyDescent="0.35">
      <c r="B29088" s="31"/>
      <c r="C29088" s="31"/>
    </row>
    <row r="29089" spans="2:3" x14ac:dyDescent="0.35">
      <c r="B29089" s="31"/>
      <c r="C29089" s="31"/>
    </row>
    <row r="29090" spans="2:3" x14ac:dyDescent="0.35">
      <c r="B29090" s="31"/>
      <c r="C29090" s="31"/>
    </row>
    <row r="29091" spans="2:3" x14ac:dyDescent="0.35">
      <c r="B29091" s="31"/>
      <c r="C29091" s="31"/>
    </row>
    <row r="29092" spans="2:3" x14ac:dyDescent="0.35">
      <c r="B29092" s="31"/>
      <c r="C29092" s="31"/>
    </row>
    <row r="29093" spans="2:3" x14ac:dyDescent="0.35">
      <c r="B29093" s="31"/>
      <c r="C29093" s="31"/>
    </row>
    <row r="29094" spans="2:3" x14ac:dyDescent="0.35">
      <c r="B29094" s="31"/>
      <c r="C29094" s="31"/>
    </row>
    <row r="29095" spans="2:3" x14ac:dyDescent="0.35">
      <c r="B29095" s="31"/>
      <c r="C29095" s="31"/>
    </row>
    <row r="29096" spans="2:3" x14ac:dyDescent="0.35">
      <c r="B29096" s="31"/>
      <c r="C29096" s="31"/>
    </row>
    <row r="29097" spans="2:3" x14ac:dyDescent="0.35">
      <c r="B29097" s="31"/>
      <c r="C29097" s="31"/>
    </row>
    <row r="29098" spans="2:3" x14ac:dyDescent="0.35">
      <c r="B29098" s="31"/>
      <c r="C29098" s="31"/>
    </row>
    <row r="29099" spans="2:3" x14ac:dyDescent="0.35">
      <c r="B29099" s="31"/>
      <c r="C29099" s="31"/>
    </row>
    <row r="29100" spans="2:3" x14ac:dyDescent="0.35">
      <c r="B29100" s="31"/>
      <c r="C29100" s="31"/>
    </row>
    <row r="29101" spans="2:3" x14ac:dyDescent="0.35">
      <c r="B29101" s="31"/>
      <c r="C29101" s="31"/>
    </row>
    <row r="29102" spans="2:3" x14ac:dyDescent="0.35">
      <c r="B29102" s="31"/>
      <c r="C29102" s="31"/>
    </row>
    <row r="29103" spans="2:3" x14ac:dyDescent="0.35">
      <c r="B29103" s="31"/>
      <c r="C29103" s="31"/>
    </row>
    <row r="29104" spans="2:3" x14ac:dyDescent="0.35">
      <c r="B29104" s="31"/>
      <c r="C29104" s="31"/>
    </row>
    <row r="29105" spans="2:3" x14ac:dyDescent="0.35">
      <c r="B29105" s="31"/>
      <c r="C29105" s="31"/>
    </row>
    <row r="29106" spans="2:3" x14ac:dyDescent="0.35">
      <c r="B29106" s="31"/>
      <c r="C29106" s="31"/>
    </row>
    <row r="29107" spans="2:3" x14ac:dyDescent="0.35">
      <c r="B29107" s="31"/>
      <c r="C29107" s="31"/>
    </row>
    <row r="29108" spans="2:3" x14ac:dyDescent="0.35">
      <c r="B29108" s="31"/>
      <c r="C29108" s="31"/>
    </row>
    <row r="29109" spans="2:3" x14ac:dyDescent="0.35">
      <c r="B29109" s="31"/>
      <c r="C29109" s="31"/>
    </row>
    <row r="29110" spans="2:3" x14ac:dyDescent="0.35">
      <c r="B29110" s="31"/>
      <c r="C29110" s="31"/>
    </row>
    <row r="29111" spans="2:3" x14ac:dyDescent="0.35">
      <c r="B29111" s="31"/>
      <c r="C29111" s="31"/>
    </row>
    <row r="29112" spans="2:3" x14ac:dyDescent="0.35">
      <c r="B29112" s="31"/>
      <c r="C29112" s="31"/>
    </row>
    <row r="29113" spans="2:3" x14ac:dyDescent="0.35">
      <c r="B29113" s="31"/>
      <c r="C29113" s="31"/>
    </row>
    <row r="29114" spans="2:3" x14ac:dyDescent="0.35">
      <c r="B29114" s="31"/>
      <c r="C29114" s="31"/>
    </row>
    <row r="29115" spans="2:3" x14ac:dyDescent="0.35">
      <c r="B29115" s="31"/>
      <c r="C29115" s="31"/>
    </row>
    <row r="29116" spans="2:3" x14ac:dyDescent="0.35">
      <c r="B29116" s="31"/>
      <c r="C29116" s="31"/>
    </row>
    <row r="29117" spans="2:3" x14ac:dyDescent="0.35">
      <c r="B29117" s="31"/>
      <c r="C29117" s="31"/>
    </row>
    <row r="29118" spans="2:3" x14ac:dyDescent="0.35">
      <c r="B29118" s="31"/>
      <c r="C29118" s="31"/>
    </row>
    <row r="29119" spans="2:3" x14ac:dyDescent="0.35">
      <c r="B29119" s="31"/>
      <c r="C29119" s="31"/>
    </row>
    <row r="29120" spans="2:3" x14ac:dyDescent="0.35">
      <c r="B29120" s="31"/>
      <c r="C29120" s="31"/>
    </row>
    <row r="29121" spans="2:3" x14ac:dyDescent="0.35">
      <c r="B29121" s="31"/>
      <c r="C29121" s="31"/>
    </row>
    <row r="29122" spans="2:3" x14ac:dyDescent="0.35">
      <c r="B29122" s="31"/>
      <c r="C29122" s="31"/>
    </row>
    <row r="29123" spans="2:3" x14ac:dyDescent="0.35">
      <c r="B29123" s="31"/>
      <c r="C29123" s="31"/>
    </row>
    <row r="29124" spans="2:3" x14ac:dyDescent="0.35">
      <c r="B29124" s="31"/>
      <c r="C29124" s="31"/>
    </row>
    <row r="29125" spans="2:3" x14ac:dyDescent="0.35">
      <c r="B29125" s="31"/>
      <c r="C29125" s="31"/>
    </row>
    <row r="29126" spans="2:3" x14ac:dyDescent="0.35">
      <c r="B29126" s="31"/>
      <c r="C29126" s="31"/>
    </row>
    <row r="29127" spans="2:3" x14ac:dyDescent="0.35">
      <c r="B29127" s="31"/>
      <c r="C29127" s="31"/>
    </row>
    <row r="29128" spans="2:3" x14ac:dyDescent="0.35">
      <c r="B29128" s="31"/>
      <c r="C29128" s="31"/>
    </row>
    <row r="29129" spans="2:3" x14ac:dyDescent="0.35">
      <c r="B29129" s="31"/>
      <c r="C29129" s="31"/>
    </row>
    <row r="29130" spans="2:3" x14ac:dyDescent="0.35">
      <c r="B29130" s="31"/>
      <c r="C29130" s="31"/>
    </row>
    <row r="29131" spans="2:3" x14ac:dyDescent="0.35">
      <c r="B29131" s="31"/>
      <c r="C29131" s="31"/>
    </row>
    <row r="29132" spans="2:3" x14ac:dyDescent="0.35">
      <c r="B29132" s="31"/>
      <c r="C29132" s="31"/>
    </row>
    <row r="29133" spans="2:3" x14ac:dyDescent="0.35">
      <c r="B29133" s="31"/>
      <c r="C29133" s="31"/>
    </row>
    <row r="29134" spans="2:3" x14ac:dyDescent="0.35">
      <c r="B29134" s="31"/>
      <c r="C29134" s="31"/>
    </row>
    <row r="29135" spans="2:3" x14ac:dyDescent="0.35">
      <c r="B29135" s="31"/>
      <c r="C29135" s="31"/>
    </row>
    <row r="29136" spans="2:3" x14ac:dyDescent="0.35">
      <c r="B29136" s="31"/>
      <c r="C29136" s="31"/>
    </row>
    <row r="29137" spans="2:3" x14ac:dyDescent="0.35">
      <c r="B29137" s="31"/>
      <c r="C29137" s="31"/>
    </row>
    <row r="29138" spans="2:3" x14ac:dyDescent="0.35">
      <c r="B29138" s="31"/>
      <c r="C29138" s="31"/>
    </row>
    <row r="29139" spans="2:3" x14ac:dyDescent="0.35">
      <c r="B29139" s="31"/>
      <c r="C29139" s="31"/>
    </row>
    <row r="29140" spans="2:3" x14ac:dyDescent="0.35">
      <c r="B29140" s="31"/>
      <c r="C29140" s="31"/>
    </row>
    <row r="29141" spans="2:3" x14ac:dyDescent="0.35">
      <c r="B29141" s="31"/>
      <c r="C29141" s="31"/>
    </row>
    <row r="29142" spans="2:3" x14ac:dyDescent="0.35">
      <c r="B29142" s="31"/>
      <c r="C29142" s="31"/>
    </row>
    <row r="29143" spans="2:3" x14ac:dyDescent="0.35">
      <c r="B29143" s="31"/>
      <c r="C29143" s="31"/>
    </row>
    <row r="29144" spans="2:3" x14ac:dyDescent="0.35">
      <c r="B29144" s="31"/>
      <c r="C29144" s="31"/>
    </row>
    <row r="29145" spans="2:3" x14ac:dyDescent="0.35">
      <c r="B29145" s="31"/>
      <c r="C29145" s="31"/>
    </row>
    <row r="29146" spans="2:3" x14ac:dyDescent="0.35">
      <c r="B29146" s="31"/>
      <c r="C29146" s="31"/>
    </row>
    <row r="29147" spans="2:3" x14ac:dyDescent="0.35">
      <c r="B29147" s="31"/>
      <c r="C29147" s="31"/>
    </row>
    <row r="29148" spans="2:3" x14ac:dyDescent="0.35">
      <c r="B29148" s="31"/>
      <c r="C29148" s="31"/>
    </row>
    <row r="29149" spans="2:3" x14ac:dyDescent="0.35">
      <c r="B29149" s="31"/>
      <c r="C29149" s="31"/>
    </row>
    <row r="29150" spans="2:3" x14ac:dyDescent="0.35">
      <c r="B29150" s="31"/>
      <c r="C29150" s="31"/>
    </row>
    <row r="29151" spans="2:3" x14ac:dyDescent="0.35">
      <c r="B29151" s="31"/>
      <c r="C29151" s="31"/>
    </row>
    <row r="29152" spans="2:3" x14ac:dyDescent="0.35">
      <c r="B29152" s="31"/>
      <c r="C29152" s="31"/>
    </row>
    <row r="29153" spans="2:3" x14ac:dyDescent="0.35">
      <c r="B29153" s="31"/>
      <c r="C29153" s="31"/>
    </row>
    <row r="29154" spans="2:3" x14ac:dyDescent="0.35">
      <c r="B29154" s="31"/>
      <c r="C29154" s="31"/>
    </row>
    <row r="29155" spans="2:3" x14ac:dyDescent="0.35">
      <c r="B29155" s="31"/>
      <c r="C29155" s="31"/>
    </row>
    <row r="29156" spans="2:3" x14ac:dyDescent="0.35">
      <c r="B29156" s="31"/>
      <c r="C29156" s="31"/>
    </row>
    <row r="29157" spans="2:3" x14ac:dyDescent="0.35">
      <c r="B29157" s="31"/>
      <c r="C29157" s="31"/>
    </row>
    <row r="29158" spans="2:3" x14ac:dyDescent="0.35">
      <c r="B29158" s="31"/>
      <c r="C29158" s="31"/>
    </row>
    <row r="29159" spans="2:3" x14ac:dyDescent="0.35">
      <c r="B29159" s="31"/>
      <c r="C29159" s="31"/>
    </row>
    <row r="29160" spans="2:3" x14ac:dyDescent="0.35">
      <c r="B29160" s="31"/>
      <c r="C29160" s="31"/>
    </row>
    <row r="29161" spans="2:3" x14ac:dyDescent="0.35">
      <c r="B29161" s="31"/>
      <c r="C29161" s="31"/>
    </row>
    <row r="29162" spans="2:3" x14ac:dyDescent="0.35">
      <c r="B29162" s="31"/>
      <c r="C29162" s="31"/>
    </row>
    <row r="29163" spans="2:3" x14ac:dyDescent="0.35">
      <c r="B29163" s="31"/>
      <c r="C29163" s="31"/>
    </row>
    <row r="29164" spans="2:3" x14ac:dyDescent="0.35">
      <c r="B29164" s="31"/>
      <c r="C29164" s="31"/>
    </row>
    <row r="29165" spans="2:3" x14ac:dyDescent="0.35">
      <c r="B29165" s="31"/>
      <c r="C29165" s="31"/>
    </row>
    <row r="29166" spans="2:3" x14ac:dyDescent="0.35">
      <c r="B29166" s="31"/>
      <c r="C29166" s="31"/>
    </row>
    <row r="29167" spans="2:3" x14ac:dyDescent="0.35">
      <c r="B29167" s="31"/>
      <c r="C29167" s="31"/>
    </row>
    <row r="29168" spans="2:3" x14ac:dyDescent="0.35">
      <c r="B29168" s="31"/>
      <c r="C29168" s="31"/>
    </row>
    <row r="29169" spans="2:3" x14ac:dyDescent="0.35">
      <c r="B29169" s="31"/>
      <c r="C29169" s="31"/>
    </row>
    <row r="29170" spans="2:3" x14ac:dyDescent="0.35">
      <c r="B29170" s="31"/>
      <c r="C29170" s="31"/>
    </row>
    <row r="29171" spans="2:3" x14ac:dyDescent="0.35">
      <c r="B29171" s="31"/>
      <c r="C29171" s="31"/>
    </row>
    <row r="29172" spans="2:3" x14ac:dyDescent="0.35">
      <c r="B29172" s="31"/>
      <c r="C29172" s="31"/>
    </row>
    <row r="29173" spans="2:3" x14ac:dyDescent="0.35">
      <c r="B29173" s="31"/>
      <c r="C29173" s="31"/>
    </row>
    <row r="29174" spans="2:3" x14ac:dyDescent="0.35">
      <c r="B29174" s="31"/>
      <c r="C29174" s="31"/>
    </row>
    <row r="29175" spans="2:3" x14ac:dyDescent="0.35">
      <c r="B29175" s="31"/>
      <c r="C29175" s="31"/>
    </row>
    <row r="29176" spans="2:3" x14ac:dyDescent="0.35">
      <c r="B29176" s="31"/>
      <c r="C29176" s="31"/>
    </row>
    <row r="29177" spans="2:3" x14ac:dyDescent="0.35">
      <c r="B29177" s="31"/>
      <c r="C29177" s="31"/>
    </row>
    <row r="29178" spans="2:3" x14ac:dyDescent="0.35">
      <c r="B29178" s="31"/>
      <c r="C29178" s="31"/>
    </row>
    <row r="29179" spans="2:3" x14ac:dyDescent="0.35">
      <c r="B29179" s="31"/>
      <c r="C29179" s="31"/>
    </row>
    <row r="29180" spans="2:3" x14ac:dyDescent="0.35">
      <c r="B29180" s="31"/>
      <c r="C29180" s="31"/>
    </row>
    <row r="29181" spans="2:3" x14ac:dyDescent="0.35">
      <c r="B29181" s="31"/>
      <c r="C29181" s="31"/>
    </row>
    <row r="29182" spans="2:3" x14ac:dyDescent="0.35">
      <c r="B29182" s="31"/>
      <c r="C29182" s="31"/>
    </row>
    <row r="29183" spans="2:3" x14ac:dyDescent="0.35">
      <c r="B29183" s="31"/>
      <c r="C29183" s="31"/>
    </row>
    <row r="29184" spans="2:3" x14ac:dyDescent="0.35">
      <c r="B29184" s="31"/>
      <c r="C29184" s="31"/>
    </row>
    <row r="29185" spans="2:3" x14ac:dyDescent="0.35">
      <c r="B29185" s="31"/>
      <c r="C29185" s="31"/>
    </row>
    <row r="29186" spans="2:3" x14ac:dyDescent="0.35">
      <c r="B29186" s="31"/>
      <c r="C29186" s="31"/>
    </row>
    <row r="29187" spans="2:3" x14ac:dyDescent="0.35">
      <c r="B29187" s="31"/>
      <c r="C29187" s="31"/>
    </row>
    <row r="29188" spans="2:3" x14ac:dyDescent="0.35">
      <c r="B29188" s="31"/>
      <c r="C29188" s="31"/>
    </row>
    <row r="29189" spans="2:3" x14ac:dyDescent="0.35">
      <c r="B29189" s="31"/>
      <c r="C29189" s="31"/>
    </row>
    <row r="29190" spans="2:3" x14ac:dyDescent="0.35">
      <c r="B29190" s="31"/>
      <c r="C29190" s="31"/>
    </row>
    <row r="29191" spans="2:3" x14ac:dyDescent="0.35">
      <c r="B29191" s="31"/>
      <c r="C29191" s="31"/>
    </row>
    <row r="29192" spans="2:3" x14ac:dyDescent="0.35">
      <c r="B29192" s="31"/>
      <c r="C29192" s="31"/>
    </row>
    <row r="29193" spans="2:3" x14ac:dyDescent="0.35">
      <c r="B29193" s="31"/>
      <c r="C29193" s="31"/>
    </row>
    <row r="29194" spans="2:3" x14ac:dyDescent="0.35">
      <c r="B29194" s="31"/>
      <c r="C29194" s="31"/>
    </row>
    <row r="29195" spans="2:3" x14ac:dyDescent="0.35">
      <c r="B29195" s="31"/>
      <c r="C29195" s="31"/>
    </row>
    <row r="29196" spans="2:3" x14ac:dyDescent="0.35">
      <c r="B29196" s="31"/>
      <c r="C29196" s="31"/>
    </row>
    <row r="29197" spans="2:3" x14ac:dyDescent="0.35">
      <c r="B29197" s="31"/>
      <c r="C29197" s="31"/>
    </row>
    <row r="29198" spans="2:3" x14ac:dyDescent="0.35">
      <c r="B29198" s="31"/>
      <c r="C29198" s="31"/>
    </row>
    <row r="29199" spans="2:3" x14ac:dyDescent="0.35">
      <c r="B29199" s="31"/>
      <c r="C29199" s="31"/>
    </row>
    <row r="29200" spans="2:3" x14ac:dyDescent="0.35">
      <c r="B29200" s="31"/>
      <c r="C29200" s="31"/>
    </row>
    <row r="29201" spans="2:3" x14ac:dyDescent="0.35">
      <c r="B29201" s="31"/>
      <c r="C29201" s="31"/>
    </row>
    <row r="29202" spans="2:3" x14ac:dyDescent="0.35">
      <c r="B29202" s="31"/>
      <c r="C29202" s="31"/>
    </row>
    <row r="29203" spans="2:3" x14ac:dyDescent="0.35">
      <c r="B29203" s="31"/>
      <c r="C29203" s="31"/>
    </row>
    <row r="29204" spans="2:3" x14ac:dyDescent="0.35">
      <c r="B29204" s="31"/>
      <c r="C29204" s="31"/>
    </row>
    <row r="29205" spans="2:3" x14ac:dyDescent="0.35">
      <c r="B29205" s="31"/>
      <c r="C29205" s="31"/>
    </row>
    <row r="29206" spans="2:3" x14ac:dyDescent="0.35">
      <c r="B29206" s="31"/>
      <c r="C29206" s="31"/>
    </row>
    <row r="29207" spans="2:3" x14ac:dyDescent="0.35">
      <c r="B29207" s="31"/>
      <c r="C29207" s="31"/>
    </row>
    <row r="29208" spans="2:3" x14ac:dyDescent="0.35">
      <c r="B29208" s="31"/>
      <c r="C29208" s="31"/>
    </row>
    <row r="29209" spans="2:3" x14ac:dyDescent="0.35">
      <c r="B29209" s="31"/>
      <c r="C29209" s="31"/>
    </row>
    <row r="29210" spans="2:3" x14ac:dyDescent="0.35">
      <c r="B29210" s="31"/>
      <c r="C29210" s="31"/>
    </row>
    <row r="29211" spans="2:3" x14ac:dyDescent="0.35">
      <c r="B29211" s="31"/>
      <c r="C29211" s="31"/>
    </row>
    <row r="29212" spans="2:3" x14ac:dyDescent="0.35">
      <c r="B29212" s="31"/>
      <c r="C29212" s="31"/>
    </row>
    <row r="29213" spans="2:3" x14ac:dyDescent="0.35">
      <c r="B29213" s="31"/>
      <c r="C29213" s="31"/>
    </row>
    <row r="29214" spans="2:3" x14ac:dyDescent="0.35">
      <c r="B29214" s="31"/>
      <c r="C29214" s="31"/>
    </row>
    <row r="29215" spans="2:3" x14ac:dyDescent="0.35">
      <c r="B29215" s="31"/>
      <c r="C29215" s="31"/>
    </row>
    <row r="29216" spans="2:3" x14ac:dyDescent="0.35">
      <c r="B29216" s="31"/>
      <c r="C29216" s="31"/>
    </row>
    <row r="29217" spans="2:3" x14ac:dyDescent="0.35">
      <c r="B29217" s="31"/>
      <c r="C29217" s="31"/>
    </row>
    <row r="29218" spans="2:3" x14ac:dyDescent="0.35">
      <c r="B29218" s="31"/>
      <c r="C29218" s="31"/>
    </row>
    <row r="29219" spans="2:3" x14ac:dyDescent="0.35">
      <c r="B29219" s="31"/>
      <c r="C29219" s="31"/>
    </row>
    <row r="29220" spans="2:3" x14ac:dyDescent="0.35">
      <c r="B29220" s="31"/>
      <c r="C29220" s="31"/>
    </row>
    <row r="29221" spans="2:3" x14ac:dyDescent="0.35">
      <c r="B29221" s="31"/>
      <c r="C29221" s="31"/>
    </row>
    <row r="29222" spans="2:3" x14ac:dyDescent="0.35">
      <c r="B29222" s="31"/>
      <c r="C29222" s="31"/>
    </row>
    <row r="29223" spans="2:3" x14ac:dyDescent="0.35">
      <c r="B29223" s="31"/>
      <c r="C29223" s="31"/>
    </row>
    <row r="29224" spans="2:3" x14ac:dyDescent="0.35">
      <c r="B29224" s="31"/>
      <c r="C29224" s="31"/>
    </row>
    <row r="29225" spans="2:3" x14ac:dyDescent="0.35">
      <c r="B29225" s="31"/>
      <c r="C29225" s="31"/>
    </row>
    <row r="29226" spans="2:3" x14ac:dyDescent="0.35">
      <c r="B29226" s="31"/>
      <c r="C29226" s="31"/>
    </row>
    <row r="29227" spans="2:3" x14ac:dyDescent="0.35">
      <c r="B29227" s="31"/>
      <c r="C29227" s="31"/>
    </row>
    <row r="29228" spans="2:3" x14ac:dyDescent="0.35">
      <c r="B29228" s="31"/>
      <c r="C29228" s="31"/>
    </row>
    <row r="29229" spans="2:3" x14ac:dyDescent="0.35">
      <c r="B29229" s="31"/>
      <c r="C29229" s="31"/>
    </row>
    <row r="29230" spans="2:3" x14ac:dyDescent="0.35">
      <c r="B29230" s="31"/>
      <c r="C29230" s="31"/>
    </row>
    <row r="29231" spans="2:3" x14ac:dyDescent="0.35">
      <c r="B29231" s="31"/>
      <c r="C29231" s="31"/>
    </row>
    <row r="29232" spans="2:3" x14ac:dyDescent="0.35">
      <c r="B29232" s="31"/>
      <c r="C29232" s="31"/>
    </row>
    <row r="29233" spans="2:3" x14ac:dyDescent="0.35">
      <c r="B29233" s="31"/>
      <c r="C29233" s="31"/>
    </row>
    <row r="29234" spans="2:3" x14ac:dyDescent="0.35">
      <c r="B29234" s="31"/>
      <c r="C29234" s="31"/>
    </row>
    <row r="29235" spans="2:3" x14ac:dyDescent="0.35">
      <c r="B29235" s="31"/>
      <c r="C29235" s="31"/>
    </row>
    <row r="29236" spans="2:3" x14ac:dyDescent="0.35">
      <c r="B29236" s="31"/>
      <c r="C29236" s="31"/>
    </row>
    <row r="29237" spans="2:3" x14ac:dyDescent="0.35">
      <c r="B29237" s="31"/>
      <c r="C29237" s="31"/>
    </row>
    <row r="29238" spans="2:3" x14ac:dyDescent="0.35">
      <c r="B29238" s="31"/>
      <c r="C29238" s="31"/>
    </row>
    <row r="29239" spans="2:3" x14ac:dyDescent="0.35">
      <c r="B29239" s="31"/>
      <c r="C29239" s="31"/>
    </row>
    <row r="29240" spans="2:3" x14ac:dyDescent="0.35">
      <c r="B29240" s="31"/>
      <c r="C29240" s="31"/>
    </row>
    <row r="29241" spans="2:3" x14ac:dyDescent="0.35">
      <c r="B29241" s="31"/>
      <c r="C29241" s="31"/>
    </row>
    <row r="29242" spans="2:3" x14ac:dyDescent="0.35">
      <c r="B29242" s="31"/>
      <c r="C29242" s="31"/>
    </row>
    <row r="29243" spans="2:3" x14ac:dyDescent="0.35">
      <c r="B29243" s="31"/>
      <c r="C29243" s="31"/>
    </row>
    <row r="29244" spans="2:3" x14ac:dyDescent="0.35">
      <c r="B29244" s="31"/>
      <c r="C29244" s="31"/>
    </row>
    <row r="29245" spans="2:3" x14ac:dyDescent="0.35">
      <c r="B29245" s="31"/>
      <c r="C29245" s="31"/>
    </row>
    <row r="29246" spans="2:3" x14ac:dyDescent="0.35">
      <c r="B29246" s="31"/>
      <c r="C29246" s="31"/>
    </row>
    <row r="29247" spans="2:3" x14ac:dyDescent="0.35">
      <c r="B29247" s="31"/>
      <c r="C29247" s="31"/>
    </row>
    <row r="29248" spans="2:3" x14ac:dyDescent="0.35">
      <c r="B29248" s="31"/>
      <c r="C29248" s="31"/>
    </row>
    <row r="29249" spans="2:3" x14ac:dyDescent="0.35">
      <c r="B29249" s="31"/>
      <c r="C29249" s="31"/>
    </row>
    <row r="29250" spans="2:3" x14ac:dyDescent="0.35">
      <c r="B29250" s="31"/>
      <c r="C29250" s="31"/>
    </row>
    <row r="29251" spans="2:3" x14ac:dyDescent="0.35">
      <c r="B29251" s="31"/>
      <c r="C29251" s="31"/>
    </row>
    <row r="29252" spans="2:3" x14ac:dyDescent="0.35">
      <c r="B29252" s="31"/>
      <c r="C29252" s="31"/>
    </row>
    <row r="29253" spans="2:3" x14ac:dyDescent="0.35">
      <c r="B29253" s="31"/>
      <c r="C29253" s="31"/>
    </row>
    <row r="29254" spans="2:3" x14ac:dyDescent="0.35">
      <c r="B29254" s="31"/>
      <c r="C29254" s="31"/>
    </row>
    <row r="29255" spans="2:3" x14ac:dyDescent="0.35">
      <c r="B29255" s="31"/>
      <c r="C29255" s="31"/>
    </row>
    <row r="29256" spans="2:3" x14ac:dyDescent="0.35">
      <c r="B29256" s="31"/>
      <c r="C29256" s="31"/>
    </row>
    <row r="29257" spans="2:3" x14ac:dyDescent="0.35">
      <c r="B29257" s="31"/>
      <c r="C29257" s="31"/>
    </row>
    <row r="29258" spans="2:3" x14ac:dyDescent="0.35">
      <c r="B29258" s="31"/>
      <c r="C29258" s="31"/>
    </row>
    <row r="29259" spans="2:3" x14ac:dyDescent="0.35">
      <c r="B29259" s="31"/>
      <c r="C29259" s="31"/>
    </row>
    <row r="29260" spans="2:3" x14ac:dyDescent="0.35">
      <c r="B29260" s="31"/>
      <c r="C29260" s="31"/>
    </row>
    <row r="29261" spans="2:3" x14ac:dyDescent="0.35">
      <c r="B29261" s="31"/>
      <c r="C29261" s="31"/>
    </row>
    <row r="29262" spans="2:3" x14ac:dyDescent="0.35">
      <c r="B29262" s="31"/>
      <c r="C29262" s="31"/>
    </row>
    <row r="29263" spans="2:3" x14ac:dyDescent="0.35">
      <c r="B29263" s="31"/>
      <c r="C29263" s="31"/>
    </row>
    <row r="29264" spans="2:3" x14ac:dyDescent="0.35">
      <c r="B29264" s="31"/>
      <c r="C29264" s="31"/>
    </row>
    <row r="29265" spans="2:3" x14ac:dyDescent="0.35">
      <c r="B29265" s="31"/>
      <c r="C29265" s="31"/>
    </row>
    <row r="29266" spans="2:3" x14ac:dyDescent="0.35">
      <c r="B29266" s="31"/>
      <c r="C29266" s="31"/>
    </row>
    <row r="29267" spans="2:3" x14ac:dyDescent="0.35">
      <c r="B29267" s="31"/>
      <c r="C29267" s="31"/>
    </row>
    <row r="29268" spans="2:3" x14ac:dyDescent="0.35">
      <c r="B29268" s="31"/>
      <c r="C29268" s="31"/>
    </row>
    <row r="29269" spans="2:3" x14ac:dyDescent="0.35">
      <c r="B29269" s="31"/>
      <c r="C29269" s="31"/>
    </row>
    <row r="29270" spans="2:3" x14ac:dyDescent="0.35">
      <c r="B29270" s="31"/>
      <c r="C29270" s="31"/>
    </row>
    <row r="29271" spans="2:3" x14ac:dyDescent="0.35">
      <c r="B29271" s="31"/>
      <c r="C29271" s="31"/>
    </row>
    <row r="29272" spans="2:3" x14ac:dyDescent="0.35">
      <c r="B29272" s="31"/>
      <c r="C29272" s="31"/>
    </row>
    <row r="29273" spans="2:3" x14ac:dyDescent="0.35">
      <c r="B29273" s="31"/>
      <c r="C29273" s="31"/>
    </row>
    <row r="29274" spans="2:3" x14ac:dyDescent="0.35">
      <c r="B29274" s="31"/>
      <c r="C29274" s="31"/>
    </row>
    <row r="29275" spans="2:3" x14ac:dyDescent="0.35">
      <c r="B29275" s="31"/>
      <c r="C29275" s="31"/>
    </row>
    <row r="29276" spans="2:3" x14ac:dyDescent="0.35">
      <c r="B29276" s="31"/>
      <c r="C29276" s="31"/>
    </row>
    <row r="29277" spans="2:3" x14ac:dyDescent="0.35">
      <c r="B29277" s="31"/>
      <c r="C29277" s="31"/>
    </row>
    <row r="29278" spans="2:3" x14ac:dyDescent="0.35">
      <c r="B29278" s="31"/>
      <c r="C29278" s="31"/>
    </row>
    <row r="29279" spans="2:3" x14ac:dyDescent="0.35">
      <c r="B29279" s="31"/>
      <c r="C29279" s="31"/>
    </row>
    <row r="29280" spans="2:3" x14ac:dyDescent="0.35">
      <c r="B29280" s="31"/>
      <c r="C29280" s="31"/>
    </row>
    <row r="29281" spans="2:3" x14ac:dyDescent="0.35">
      <c r="B29281" s="31"/>
      <c r="C29281" s="31"/>
    </row>
    <row r="29282" spans="2:3" x14ac:dyDescent="0.35">
      <c r="B29282" s="31"/>
      <c r="C29282" s="31"/>
    </row>
    <row r="29283" spans="2:3" x14ac:dyDescent="0.35">
      <c r="B29283" s="31"/>
      <c r="C29283" s="31"/>
    </row>
    <row r="29284" spans="2:3" x14ac:dyDescent="0.35">
      <c r="B29284" s="31"/>
      <c r="C29284" s="31"/>
    </row>
    <row r="29285" spans="2:3" x14ac:dyDescent="0.35">
      <c r="B29285" s="31"/>
      <c r="C29285" s="31"/>
    </row>
    <row r="29286" spans="2:3" x14ac:dyDescent="0.35">
      <c r="B29286" s="31"/>
      <c r="C29286" s="31"/>
    </row>
    <row r="29287" spans="2:3" x14ac:dyDescent="0.35">
      <c r="B29287" s="31"/>
      <c r="C29287" s="31"/>
    </row>
    <row r="29288" spans="2:3" x14ac:dyDescent="0.35">
      <c r="B29288" s="31"/>
      <c r="C29288" s="31"/>
    </row>
    <row r="29289" spans="2:3" x14ac:dyDescent="0.35">
      <c r="B29289" s="31"/>
      <c r="C29289" s="31"/>
    </row>
    <row r="29290" spans="2:3" x14ac:dyDescent="0.35">
      <c r="B29290" s="31"/>
      <c r="C29290" s="31"/>
    </row>
    <row r="29291" spans="2:3" x14ac:dyDescent="0.35">
      <c r="B29291" s="31"/>
      <c r="C29291" s="31"/>
    </row>
    <row r="29292" spans="2:3" x14ac:dyDescent="0.35">
      <c r="B29292" s="31"/>
      <c r="C29292" s="31"/>
    </row>
    <row r="29293" spans="2:3" x14ac:dyDescent="0.35">
      <c r="B29293" s="31"/>
      <c r="C29293" s="31"/>
    </row>
    <row r="29294" spans="2:3" x14ac:dyDescent="0.35">
      <c r="B29294" s="31"/>
      <c r="C29294" s="31"/>
    </row>
    <row r="29295" spans="2:3" x14ac:dyDescent="0.35">
      <c r="B29295" s="31"/>
      <c r="C29295" s="31"/>
    </row>
    <row r="29296" spans="2:3" x14ac:dyDescent="0.35">
      <c r="B29296" s="31"/>
      <c r="C29296" s="31"/>
    </row>
    <row r="29297" spans="2:3" x14ac:dyDescent="0.35">
      <c r="B29297" s="31"/>
      <c r="C29297" s="31"/>
    </row>
    <row r="29298" spans="2:3" x14ac:dyDescent="0.35">
      <c r="B29298" s="31"/>
      <c r="C29298" s="31"/>
    </row>
    <row r="29299" spans="2:3" x14ac:dyDescent="0.35">
      <c r="B29299" s="31"/>
      <c r="C29299" s="31"/>
    </row>
    <row r="29300" spans="2:3" x14ac:dyDescent="0.35">
      <c r="B29300" s="31"/>
      <c r="C29300" s="31"/>
    </row>
    <row r="29301" spans="2:3" x14ac:dyDescent="0.35">
      <c r="B29301" s="31"/>
      <c r="C29301" s="31"/>
    </row>
    <row r="29302" spans="2:3" x14ac:dyDescent="0.35">
      <c r="B29302" s="31"/>
      <c r="C29302" s="31"/>
    </row>
    <row r="29303" spans="2:3" x14ac:dyDescent="0.35">
      <c r="B29303" s="31"/>
      <c r="C29303" s="31"/>
    </row>
    <row r="29304" spans="2:3" x14ac:dyDescent="0.35">
      <c r="B29304" s="31"/>
      <c r="C29304" s="31"/>
    </row>
    <row r="29305" spans="2:3" x14ac:dyDescent="0.35">
      <c r="B29305" s="31"/>
      <c r="C29305" s="31"/>
    </row>
    <row r="29306" spans="2:3" x14ac:dyDescent="0.35">
      <c r="B29306" s="31"/>
      <c r="C29306" s="31"/>
    </row>
    <row r="29307" spans="2:3" x14ac:dyDescent="0.35">
      <c r="B29307" s="31"/>
      <c r="C29307" s="31"/>
    </row>
    <row r="29308" spans="2:3" x14ac:dyDescent="0.35">
      <c r="B29308" s="31"/>
      <c r="C29308" s="31"/>
    </row>
    <row r="29309" spans="2:3" x14ac:dyDescent="0.35">
      <c r="B29309" s="31"/>
      <c r="C29309" s="31"/>
    </row>
    <row r="29310" spans="2:3" x14ac:dyDescent="0.35">
      <c r="B29310" s="31"/>
      <c r="C29310" s="31"/>
    </row>
    <row r="29311" spans="2:3" x14ac:dyDescent="0.35">
      <c r="B29311" s="31"/>
      <c r="C29311" s="31"/>
    </row>
    <row r="29312" spans="2:3" x14ac:dyDescent="0.35">
      <c r="B29312" s="31"/>
      <c r="C29312" s="31"/>
    </row>
    <row r="29313" spans="2:3" x14ac:dyDescent="0.35">
      <c r="B29313" s="31"/>
      <c r="C29313" s="31"/>
    </row>
    <row r="29314" spans="2:3" x14ac:dyDescent="0.35">
      <c r="B29314" s="31"/>
      <c r="C29314" s="31"/>
    </row>
    <row r="29315" spans="2:3" x14ac:dyDescent="0.35">
      <c r="B29315" s="31"/>
      <c r="C29315" s="31"/>
    </row>
    <row r="29316" spans="2:3" x14ac:dyDescent="0.35">
      <c r="B29316" s="31"/>
      <c r="C29316" s="31"/>
    </row>
    <row r="29317" spans="2:3" x14ac:dyDescent="0.35">
      <c r="B29317" s="31"/>
      <c r="C29317" s="31"/>
    </row>
    <row r="29318" spans="2:3" x14ac:dyDescent="0.35">
      <c r="B29318" s="31"/>
      <c r="C29318" s="31"/>
    </row>
    <row r="29319" spans="2:3" x14ac:dyDescent="0.35">
      <c r="B29319" s="31"/>
      <c r="C29319" s="31"/>
    </row>
    <row r="29320" spans="2:3" x14ac:dyDescent="0.35">
      <c r="B29320" s="31"/>
      <c r="C29320" s="31"/>
    </row>
    <row r="29321" spans="2:3" x14ac:dyDescent="0.35">
      <c r="B29321" s="31"/>
      <c r="C29321" s="31"/>
    </row>
    <row r="29322" spans="2:3" x14ac:dyDescent="0.35">
      <c r="B29322" s="31"/>
      <c r="C29322" s="31"/>
    </row>
    <row r="29323" spans="2:3" x14ac:dyDescent="0.35">
      <c r="B29323" s="31"/>
      <c r="C29323" s="31"/>
    </row>
    <row r="29324" spans="2:3" x14ac:dyDescent="0.35">
      <c r="B29324" s="31"/>
      <c r="C29324" s="31"/>
    </row>
    <row r="29325" spans="2:3" x14ac:dyDescent="0.35">
      <c r="B29325" s="31"/>
      <c r="C29325" s="31"/>
    </row>
    <row r="29326" spans="2:3" x14ac:dyDescent="0.35">
      <c r="B29326" s="31"/>
      <c r="C29326" s="31"/>
    </row>
    <row r="29327" spans="2:3" x14ac:dyDescent="0.35">
      <c r="B29327" s="31"/>
      <c r="C29327" s="31"/>
    </row>
    <row r="29328" spans="2:3" x14ac:dyDescent="0.35">
      <c r="B29328" s="31"/>
      <c r="C29328" s="31"/>
    </row>
    <row r="29329" spans="2:3" x14ac:dyDescent="0.35">
      <c r="B29329" s="31"/>
      <c r="C29329" s="31"/>
    </row>
    <row r="29330" spans="2:3" x14ac:dyDescent="0.35">
      <c r="B29330" s="31"/>
      <c r="C29330" s="31"/>
    </row>
    <row r="29331" spans="2:3" x14ac:dyDescent="0.35">
      <c r="B29331" s="31"/>
      <c r="C29331" s="31"/>
    </row>
    <row r="29332" spans="2:3" x14ac:dyDescent="0.35">
      <c r="B29332" s="31"/>
      <c r="C29332" s="31"/>
    </row>
    <row r="29333" spans="2:3" x14ac:dyDescent="0.35">
      <c r="B29333" s="31"/>
      <c r="C29333" s="31"/>
    </row>
    <row r="29334" spans="2:3" x14ac:dyDescent="0.35">
      <c r="B29334" s="31"/>
      <c r="C29334" s="31"/>
    </row>
    <row r="29335" spans="2:3" x14ac:dyDescent="0.35">
      <c r="B29335" s="31"/>
      <c r="C29335" s="31"/>
    </row>
    <row r="29336" spans="2:3" x14ac:dyDescent="0.35">
      <c r="B29336" s="31"/>
      <c r="C29336" s="31"/>
    </row>
    <row r="29337" spans="2:3" x14ac:dyDescent="0.35">
      <c r="B29337" s="31"/>
      <c r="C29337" s="31"/>
    </row>
    <row r="29338" spans="2:3" x14ac:dyDescent="0.35">
      <c r="B29338" s="31"/>
      <c r="C29338" s="31"/>
    </row>
    <row r="29339" spans="2:3" x14ac:dyDescent="0.35">
      <c r="B29339" s="31"/>
      <c r="C29339" s="31"/>
    </row>
    <row r="29340" spans="2:3" x14ac:dyDescent="0.35">
      <c r="B29340" s="31"/>
      <c r="C29340" s="31"/>
    </row>
    <row r="29341" spans="2:3" x14ac:dyDescent="0.35">
      <c r="B29341" s="31"/>
      <c r="C29341" s="31"/>
    </row>
    <row r="29342" spans="2:3" x14ac:dyDescent="0.35">
      <c r="B29342" s="31"/>
      <c r="C29342" s="31"/>
    </row>
    <row r="29343" spans="2:3" x14ac:dyDescent="0.35">
      <c r="B29343" s="31"/>
      <c r="C29343" s="31"/>
    </row>
    <row r="29344" spans="2:3" x14ac:dyDescent="0.35">
      <c r="B29344" s="31"/>
      <c r="C29344" s="31"/>
    </row>
    <row r="29345" spans="2:3" x14ac:dyDescent="0.35">
      <c r="B29345" s="31"/>
      <c r="C29345" s="31"/>
    </row>
    <row r="29346" spans="2:3" x14ac:dyDescent="0.35">
      <c r="B29346" s="31"/>
      <c r="C29346" s="31"/>
    </row>
    <row r="29347" spans="2:3" x14ac:dyDescent="0.35">
      <c r="B29347" s="31"/>
      <c r="C29347" s="31"/>
    </row>
    <row r="29348" spans="2:3" x14ac:dyDescent="0.35">
      <c r="B29348" s="31"/>
      <c r="C29348" s="31"/>
    </row>
    <row r="29349" spans="2:3" x14ac:dyDescent="0.35">
      <c r="B29349" s="31"/>
      <c r="C29349" s="31"/>
    </row>
    <row r="29350" spans="2:3" x14ac:dyDescent="0.35">
      <c r="B29350" s="31"/>
      <c r="C29350" s="31"/>
    </row>
    <row r="29351" spans="2:3" x14ac:dyDescent="0.35">
      <c r="B29351" s="31"/>
      <c r="C29351" s="31"/>
    </row>
    <row r="29352" spans="2:3" x14ac:dyDescent="0.35">
      <c r="B29352" s="31"/>
      <c r="C29352" s="31"/>
    </row>
    <row r="29353" spans="2:3" x14ac:dyDescent="0.35">
      <c r="B29353" s="31"/>
      <c r="C29353" s="31"/>
    </row>
    <row r="29354" spans="2:3" x14ac:dyDescent="0.35">
      <c r="B29354" s="31"/>
      <c r="C29354" s="31"/>
    </row>
    <row r="29355" spans="2:3" x14ac:dyDescent="0.35">
      <c r="B29355" s="31"/>
      <c r="C29355" s="31"/>
    </row>
    <row r="29356" spans="2:3" x14ac:dyDescent="0.35">
      <c r="B29356" s="31"/>
      <c r="C29356" s="31"/>
    </row>
    <row r="29357" spans="2:3" x14ac:dyDescent="0.35">
      <c r="B29357" s="31"/>
      <c r="C29357" s="31"/>
    </row>
    <row r="29358" spans="2:3" x14ac:dyDescent="0.35">
      <c r="B29358" s="31"/>
      <c r="C29358" s="31"/>
    </row>
    <row r="29359" spans="2:3" x14ac:dyDescent="0.35">
      <c r="B29359" s="31"/>
      <c r="C29359" s="31"/>
    </row>
    <row r="29360" spans="2:3" x14ac:dyDescent="0.35">
      <c r="B29360" s="31"/>
      <c r="C29360" s="31"/>
    </row>
    <row r="29361" spans="2:3" x14ac:dyDescent="0.35">
      <c r="B29361" s="31"/>
      <c r="C29361" s="31"/>
    </row>
    <row r="29362" spans="2:3" x14ac:dyDescent="0.35">
      <c r="B29362" s="31"/>
      <c r="C29362" s="31"/>
    </row>
    <row r="29363" spans="2:3" x14ac:dyDescent="0.35">
      <c r="B29363" s="31"/>
      <c r="C29363" s="31"/>
    </row>
    <row r="29364" spans="2:3" x14ac:dyDescent="0.35">
      <c r="B29364" s="31"/>
      <c r="C29364" s="31"/>
    </row>
    <row r="29365" spans="2:3" x14ac:dyDescent="0.35">
      <c r="B29365" s="31"/>
      <c r="C29365" s="31"/>
    </row>
    <row r="29366" spans="2:3" x14ac:dyDescent="0.35">
      <c r="B29366" s="31"/>
      <c r="C29366" s="31"/>
    </row>
    <row r="29367" spans="2:3" x14ac:dyDescent="0.35">
      <c r="B29367" s="31"/>
      <c r="C29367" s="31"/>
    </row>
    <row r="29368" spans="2:3" x14ac:dyDescent="0.35">
      <c r="B29368" s="31"/>
      <c r="C29368" s="31"/>
    </row>
    <row r="29369" spans="2:3" x14ac:dyDescent="0.35">
      <c r="B29369" s="31"/>
      <c r="C29369" s="31"/>
    </row>
    <row r="29370" spans="2:3" x14ac:dyDescent="0.35">
      <c r="B29370" s="31"/>
      <c r="C29370" s="31"/>
    </row>
    <row r="29371" spans="2:3" x14ac:dyDescent="0.35">
      <c r="B29371" s="31"/>
      <c r="C29371" s="31"/>
    </row>
    <row r="29372" spans="2:3" x14ac:dyDescent="0.35">
      <c r="B29372" s="31"/>
      <c r="C29372" s="31"/>
    </row>
    <row r="29373" spans="2:3" x14ac:dyDescent="0.35">
      <c r="B29373" s="31"/>
      <c r="C29373" s="31"/>
    </row>
    <row r="29374" spans="2:3" x14ac:dyDescent="0.35">
      <c r="B29374" s="31"/>
      <c r="C29374" s="31"/>
    </row>
    <row r="29375" spans="2:3" x14ac:dyDescent="0.35">
      <c r="B29375" s="31"/>
      <c r="C29375" s="31"/>
    </row>
    <row r="29376" spans="2:3" x14ac:dyDescent="0.35">
      <c r="B29376" s="31"/>
      <c r="C29376" s="31"/>
    </row>
    <row r="29377" spans="2:3" x14ac:dyDescent="0.35">
      <c r="B29377" s="31"/>
      <c r="C29377" s="31"/>
    </row>
    <row r="29378" spans="2:3" x14ac:dyDescent="0.35">
      <c r="B29378" s="31"/>
      <c r="C29378" s="31"/>
    </row>
    <row r="29379" spans="2:3" x14ac:dyDescent="0.35">
      <c r="B29379" s="31"/>
      <c r="C29379" s="31"/>
    </row>
    <row r="29380" spans="2:3" x14ac:dyDescent="0.35">
      <c r="B29380" s="31"/>
      <c r="C29380" s="31"/>
    </row>
    <row r="29381" spans="2:3" x14ac:dyDescent="0.35">
      <c r="B29381" s="31"/>
      <c r="C29381" s="31"/>
    </row>
    <row r="29382" spans="2:3" x14ac:dyDescent="0.35">
      <c r="B29382" s="31"/>
      <c r="C29382" s="31"/>
    </row>
    <row r="29383" spans="2:3" x14ac:dyDescent="0.35">
      <c r="B29383" s="31"/>
      <c r="C29383" s="31"/>
    </row>
    <row r="29384" spans="2:3" x14ac:dyDescent="0.35">
      <c r="B29384" s="31"/>
      <c r="C29384" s="31"/>
    </row>
    <row r="29385" spans="2:3" x14ac:dyDescent="0.35">
      <c r="B29385" s="31"/>
      <c r="C29385" s="31"/>
    </row>
    <row r="29386" spans="2:3" x14ac:dyDescent="0.35">
      <c r="B29386" s="31"/>
      <c r="C29386" s="31"/>
    </row>
    <row r="29387" spans="2:3" x14ac:dyDescent="0.35">
      <c r="B29387" s="31"/>
      <c r="C29387" s="31"/>
    </row>
    <row r="29388" spans="2:3" x14ac:dyDescent="0.35">
      <c r="B29388" s="31"/>
      <c r="C29388" s="31"/>
    </row>
    <row r="29389" spans="2:3" x14ac:dyDescent="0.35">
      <c r="B29389" s="31"/>
      <c r="C29389" s="31"/>
    </row>
    <row r="29390" spans="2:3" x14ac:dyDescent="0.35">
      <c r="B29390" s="31"/>
      <c r="C29390" s="31"/>
    </row>
    <row r="29391" spans="2:3" x14ac:dyDescent="0.35">
      <c r="B29391" s="31"/>
      <c r="C29391" s="31"/>
    </row>
    <row r="29392" spans="2:3" x14ac:dyDescent="0.35">
      <c r="B29392" s="31"/>
      <c r="C29392" s="31"/>
    </row>
    <row r="29393" spans="2:3" x14ac:dyDescent="0.35">
      <c r="B29393" s="31"/>
      <c r="C29393" s="31"/>
    </row>
    <row r="29394" spans="2:3" x14ac:dyDescent="0.35">
      <c r="B29394" s="31"/>
      <c r="C29394" s="31"/>
    </row>
    <row r="29395" spans="2:3" x14ac:dyDescent="0.35">
      <c r="B29395" s="31"/>
      <c r="C29395" s="31"/>
    </row>
    <row r="29396" spans="2:3" x14ac:dyDescent="0.35">
      <c r="B29396" s="31"/>
      <c r="C29396" s="31"/>
    </row>
    <row r="29397" spans="2:3" x14ac:dyDescent="0.35">
      <c r="B29397" s="31"/>
      <c r="C29397" s="31"/>
    </row>
    <row r="29398" spans="2:3" x14ac:dyDescent="0.35">
      <c r="B29398" s="31"/>
      <c r="C29398" s="31"/>
    </row>
    <row r="29399" spans="2:3" x14ac:dyDescent="0.35">
      <c r="B29399" s="31"/>
      <c r="C29399" s="31"/>
    </row>
    <row r="29400" spans="2:3" x14ac:dyDescent="0.35">
      <c r="B29400" s="31"/>
      <c r="C29400" s="31"/>
    </row>
    <row r="29401" spans="2:3" x14ac:dyDescent="0.35">
      <c r="B29401" s="31"/>
      <c r="C29401" s="31"/>
    </row>
    <row r="29402" spans="2:3" x14ac:dyDescent="0.35">
      <c r="B29402" s="31"/>
      <c r="C29402" s="31"/>
    </row>
    <row r="29403" spans="2:3" x14ac:dyDescent="0.35">
      <c r="B29403" s="31"/>
      <c r="C29403" s="31"/>
    </row>
    <row r="29404" spans="2:3" x14ac:dyDescent="0.35">
      <c r="B29404" s="31"/>
      <c r="C29404" s="31"/>
    </row>
    <row r="29405" spans="2:3" x14ac:dyDescent="0.35">
      <c r="B29405" s="31"/>
      <c r="C29405" s="31"/>
    </row>
    <row r="29406" spans="2:3" x14ac:dyDescent="0.35">
      <c r="B29406" s="31"/>
      <c r="C29406" s="31"/>
    </row>
    <row r="29407" spans="2:3" x14ac:dyDescent="0.35">
      <c r="B29407" s="31"/>
      <c r="C29407" s="31"/>
    </row>
    <row r="29408" spans="2:3" x14ac:dyDescent="0.35">
      <c r="B29408" s="31"/>
      <c r="C29408" s="31"/>
    </row>
    <row r="29409" spans="2:3" x14ac:dyDescent="0.35">
      <c r="B29409" s="31"/>
      <c r="C29409" s="31"/>
    </row>
    <row r="29410" spans="2:3" x14ac:dyDescent="0.35">
      <c r="B29410" s="31"/>
      <c r="C29410" s="31"/>
    </row>
    <row r="29411" spans="2:3" x14ac:dyDescent="0.35">
      <c r="B29411" s="31"/>
      <c r="C29411" s="31"/>
    </row>
    <row r="29412" spans="2:3" x14ac:dyDescent="0.35">
      <c r="B29412" s="31"/>
      <c r="C29412" s="31"/>
    </row>
    <row r="29413" spans="2:3" x14ac:dyDescent="0.35">
      <c r="B29413" s="31"/>
      <c r="C29413" s="31"/>
    </row>
    <row r="29414" spans="2:3" x14ac:dyDescent="0.35">
      <c r="B29414" s="31"/>
      <c r="C29414" s="31"/>
    </row>
    <row r="29415" spans="2:3" x14ac:dyDescent="0.35">
      <c r="B29415" s="31"/>
      <c r="C29415" s="31"/>
    </row>
    <row r="29416" spans="2:3" x14ac:dyDescent="0.35">
      <c r="B29416" s="31"/>
      <c r="C29416" s="31"/>
    </row>
    <row r="29417" spans="2:3" x14ac:dyDescent="0.35">
      <c r="B29417" s="31"/>
      <c r="C29417" s="31"/>
    </row>
    <row r="29418" spans="2:3" x14ac:dyDescent="0.35">
      <c r="B29418" s="31"/>
      <c r="C29418" s="31"/>
    </row>
    <row r="29419" spans="2:3" x14ac:dyDescent="0.35">
      <c r="B29419" s="31"/>
      <c r="C29419" s="31"/>
    </row>
    <row r="29420" spans="2:3" x14ac:dyDescent="0.35">
      <c r="B29420" s="31"/>
      <c r="C29420" s="31"/>
    </row>
    <row r="29421" spans="2:3" x14ac:dyDescent="0.35">
      <c r="B29421" s="31"/>
      <c r="C29421" s="31"/>
    </row>
    <row r="29422" spans="2:3" x14ac:dyDescent="0.35">
      <c r="B29422" s="31"/>
      <c r="C29422" s="31"/>
    </row>
    <row r="29423" spans="2:3" x14ac:dyDescent="0.35">
      <c r="B29423" s="31"/>
      <c r="C29423" s="31"/>
    </row>
    <row r="29424" spans="2:3" x14ac:dyDescent="0.35">
      <c r="B29424" s="31"/>
      <c r="C29424" s="31"/>
    </row>
    <row r="29425" spans="2:3" x14ac:dyDescent="0.35">
      <c r="B29425" s="31"/>
      <c r="C29425" s="31"/>
    </row>
    <row r="29426" spans="2:3" x14ac:dyDescent="0.35">
      <c r="B29426" s="31"/>
      <c r="C29426" s="31"/>
    </row>
    <row r="29427" spans="2:3" x14ac:dyDescent="0.35">
      <c r="B29427" s="31"/>
      <c r="C29427" s="31"/>
    </row>
    <row r="29428" spans="2:3" x14ac:dyDescent="0.35">
      <c r="B29428" s="31"/>
      <c r="C29428" s="31"/>
    </row>
    <row r="29429" spans="2:3" x14ac:dyDescent="0.35">
      <c r="B29429" s="31"/>
      <c r="C29429" s="31"/>
    </row>
    <row r="29430" spans="2:3" x14ac:dyDescent="0.35">
      <c r="B29430" s="31"/>
      <c r="C29430" s="31"/>
    </row>
    <row r="29431" spans="2:3" x14ac:dyDescent="0.35">
      <c r="B29431" s="31"/>
      <c r="C29431" s="31"/>
    </row>
    <row r="29432" spans="2:3" x14ac:dyDescent="0.35">
      <c r="B29432" s="31"/>
      <c r="C29432" s="31"/>
    </row>
    <row r="29433" spans="2:3" x14ac:dyDescent="0.35">
      <c r="B29433" s="31"/>
      <c r="C29433" s="31"/>
    </row>
    <row r="29434" spans="2:3" x14ac:dyDescent="0.35">
      <c r="B29434" s="31"/>
      <c r="C29434" s="31"/>
    </row>
    <row r="29435" spans="2:3" x14ac:dyDescent="0.35">
      <c r="B29435" s="31"/>
      <c r="C29435" s="31"/>
    </row>
    <row r="29436" spans="2:3" x14ac:dyDescent="0.35">
      <c r="B29436" s="31"/>
      <c r="C29436" s="31"/>
    </row>
    <row r="29437" spans="2:3" x14ac:dyDescent="0.35">
      <c r="B29437" s="31"/>
      <c r="C29437" s="31"/>
    </row>
    <row r="29438" spans="2:3" x14ac:dyDescent="0.35">
      <c r="B29438" s="31"/>
      <c r="C29438" s="31"/>
    </row>
    <row r="29439" spans="2:3" x14ac:dyDescent="0.35">
      <c r="B29439" s="31"/>
      <c r="C29439" s="31"/>
    </row>
    <row r="29440" spans="2:3" x14ac:dyDescent="0.35">
      <c r="B29440" s="31"/>
      <c r="C29440" s="31"/>
    </row>
    <row r="29441" spans="2:3" x14ac:dyDescent="0.35">
      <c r="B29441" s="31"/>
      <c r="C29441" s="31"/>
    </row>
    <row r="29442" spans="2:3" x14ac:dyDescent="0.35">
      <c r="B29442" s="31"/>
      <c r="C29442" s="31"/>
    </row>
    <row r="29443" spans="2:3" x14ac:dyDescent="0.35">
      <c r="B29443" s="31"/>
      <c r="C29443" s="31"/>
    </row>
    <row r="29444" spans="2:3" x14ac:dyDescent="0.35">
      <c r="B29444" s="31"/>
      <c r="C29444" s="31"/>
    </row>
    <row r="29445" spans="2:3" x14ac:dyDescent="0.35">
      <c r="B29445" s="31"/>
      <c r="C29445" s="31"/>
    </row>
    <row r="29446" spans="2:3" x14ac:dyDescent="0.35">
      <c r="B29446" s="31"/>
      <c r="C29446" s="31"/>
    </row>
    <row r="29447" spans="2:3" x14ac:dyDescent="0.35">
      <c r="B29447" s="31"/>
      <c r="C29447" s="31"/>
    </row>
    <row r="29448" spans="2:3" x14ac:dyDescent="0.35">
      <c r="B29448" s="31"/>
      <c r="C29448" s="31"/>
    </row>
    <row r="29449" spans="2:3" x14ac:dyDescent="0.35">
      <c r="B29449" s="31"/>
      <c r="C29449" s="31"/>
    </row>
    <row r="29450" spans="2:3" x14ac:dyDescent="0.35">
      <c r="B29450" s="31"/>
      <c r="C29450" s="31"/>
    </row>
    <row r="29451" spans="2:3" x14ac:dyDescent="0.35">
      <c r="B29451" s="31"/>
      <c r="C29451" s="31"/>
    </row>
    <row r="29452" spans="2:3" x14ac:dyDescent="0.35">
      <c r="B29452" s="31"/>
      <c r="C29452" s="31"/>
    </row>
    <row r="29453" spans="2:3" x14ac:dyDescent="0.35">
      <c r="B29453" s="31"/>
      <c r="C29453" s="31"/>
    </row>
    <row r="29454" spans="2:3" x14ac:dyDescent="0.35">
      <c r="B29454" s="31"/>
      <c r="C29454" s="31"/>
    </row>
    <row r="29455" spans="2:3" x14ac:dyDescent="0.35">
      <c r="B29455" s="31"/>
      <c r="C29455" s="31"/>
    </row>
    <row r="29456" spans="2:3" x14ac:dyDescent="0.35">
      <c r="B29456" s="31"/>
      <c r="C29456" s="31"/>
    </row>
    <row r="29457" spans="2:3" x14ac:dyDescent="0.35">
      <c r="B29457" s="31"/>
      <c r="C29457" s="31"/>
    </row>
    <row r="29458" spans="2:3" x14ac:dyDescent="0.35">
      <c r="B29458" s="31"/>
      <c r="C29458" s="31"/>
    </row>
    <row r="29459" spans="2:3" x14ac:dyDescent="0.35">
      <c r="B29459" s="31"/>
      <c r="C29459" s="31"/>
    </row>
    <row r="29460" spans="2:3" x14ac:dyDescent="0.35">
      <c r="B29460" s="31"/>
      <c r="C29460" s="31"/>
    </row>
    <row r="29461" spans="2:3" x14ac:dyDescent="0.35">
      <c r="B29461" s="31"/>
      <c r="C29461" s="31"/>
    </row>
    <row r="29462" spans="2:3" x14ac:dyDescent="0.35">
      <c r="B29462" s="31"/>
      <c r="C29462" s="31"/>
    </row>
    <row r="29463" spans="2:3" x14ac:dyDescent="0.35">
      <c r="B29463" s="31"/>
      <c r="C29463" s="31"/>
    </row>
    <row r="29464" spans="2:3" x14ac:dyDescent="0.35">
      <c r="B29464" s="31"/>
      <c r="C29464" s="31"/>
    </row>
    <row r="29465" spans="2:3" x14ac:dyDescent="0.35">
      <c r="B29465" s="31"/>
      <c r="C29465" s="31"/>
    </row>
    <row r="29466" spans="2:3" x14ac:dyDescent="0.35">
      <c r="B29466" s="31"/>
      <c r="C29466" s="31"/>
    </row>
    <row r="29467" spans="2:3" x14ac:dyDescent="0.35">
      <c r="B29467" s="31"/>
      <c r="C29467" s="31"/>
    </row>
    <row r="29468" spans="2:3" x14ac:dyDescent="0.35">
      <c r="B29468" s="31"/>
      <c r="C29468" s="31"/>
    </row>
    <row r="29469" spans="2:3" x14ac:dyDescent="0.35">
      <c r="B29469" s="31"/>
      <c r="C29469" s="31"/>
    </row>
    <row r="29470" spans="2:3" x14ac:dyDescent="0.35">
      <c r="B29470" s="31"/>
      <c r="C29470" s="31"/>
    </row>
    <row r="29471" spans="2:3" x14ac:dyDescent="0.35">
      <c r="B29471" s="31"/>
      <c r="C29471" s="31"/>
    </row>
    <row r="29472" spans="2:3" x14ac:dyDescent="0.35">
      <c r="B29472" s="31"/>
      <c r="C29472" s="31"/>
    </row>
    <row r="29473" spans="2:3" x14ac:dyDescent="0.35">
      <c r="B29473" s="31"/>
      <c r="C29473" s="31"/>
    </row>
    <row r="29474" spans="2:3" x14ac:dyDescent="0.35">
      <c r="B29474" s="31"/>
      <c r="C29474" s="31"/>
    </row>
    <row r="29475" spans="2:3" x14ac:dyDescent="0.35">
      <c r="B29475" s="31"/>
      <c r="C29475" s="31"/>
    </row>
    <row r="29476" spans="2:3" x14ac:dyDescent="0.35">
      <c r="B29476" s="31"/>
      <c r="C29476" s="31"/>
    </row>
    <row r="29477" spans="2:3" x14ac:dyDescent="0.35">
      <c r="B29477" s="31"/>
      <c r="C29477" s="31"/>
    </row>
    <row r="29478" spans="2:3" x14ac:dyDescent="0.35">
      <c r="B29478" s="31"/>
      <c r="C29478" s="31"/>
    </row>
    <row r="29479" spans="2:3" x14ac:dyDescent="0.35">
      <c r="B29479" s="31"/>
      <c r="C29479" s="31"/>
    </row>
    <row r="29480" spans="2:3" x14ac:dyDescent="0.35">
      <c r="B29480" s="31"/>
      <c r="C29480" s="31"/>
    </row>
    <row r="29481" spans="2:3" x14ac:dyDescent="0.35">
      <c r="B29481" s="31"/>
      <c r="C29481" s="31"/>
    </row>
    <row r="29482" spans="2:3" x14ac:dyDescent="0.35">
      <c r="B29482" s="31"/>
      <c r="C29482" s="31"/>
    </row>
    <row r="29483" spans="2:3" x14ac:dyDescent="0.35">
      <c r="B29483" s="31"/>
      <c r="C29483" s="31"/>
    </row>
    <row r="29484" spans="2:3" x14ac:dyDescent="0.35">
      <c r="B29484" s="31"/>
      <c r="C29484" s="31"/>
    </row>
    <row r="29485" spans="2:3" x14ac:dyDescent="0.35">
      <c r="B29485" s="31"/>
      <c r="C29485" s="31"/>
    </row>
    <row r="29486" spans="2:3" x14ac:dyDescent="0.35">
      <c r="B29486" s="31"/>
      <c r="C29486" s="31"/>
    </row>
    <row r="29487" spans="2:3" x14ac:dyDescent="0.35">
      <c r="B29487" s="31"/>
      <c r="C29487" s="31"/>
    </row>
    <row r="29488" spans="2:3" x14ac:dyDescent="0.35">
      <c r="B29488" s="31"/>
      <c r="C29488" s="31"/>
    </row>
    <row r="29489" spans="2:3" x14ac:dyDescent="0.35">
      <c r="B29489" s="31"/>
      <c r="C29489" s="31"/>
    </row>
    <row r="29490" spans="2:3" x14ac:dyDescent="0.35">
      <c r="B29490" s="31"/>
      <c r="C29490" s="31"/>
    </row>
    <row r="29491" spans="2:3" x14ac:dyDescent="0.35">
      <c r="B29491" s="31"/>
      <c r="C29491" s="31"/>
    </row>
    <row r="29492" spans="2:3" x14ac:dyDescent="0.35">
      <c r="B29492" s="31"/>
      <c r="C29492" s="31"/>
    </row>
    <row r="29493" spans="2:3" x14ac:dyDescent="0.35">
      <c r="B29493" s="31"/>
      <c r="C29493" s="31"/>
    </row>
    <row r="29494" spans="2:3" x14ac:dyDescent="0.35">
      <c r="B29494" s="31"/>
      <c r="C29494" s="31"/>
    </row>
    <row r="29495" spans="2:3" x14ac:dyDescent="0.35">
      <c r="B29495" s="31"/>
      <c r="C29495" s="31"/>
    </row>
    <row r="29496" spans="2:3" x14ac:dyDescent="0.35">
      <c r="B29496" s="31"/>
      <c r="C29496" s="31"/>
    </row>
    <row r="29497" spans="2:3" x14ac:dyDescent="0.35">
      <c r="B29497" s="31"/>
      <c r="C29497" s="31"/>
    </row>
    <row r="29498" spans="2:3" x14ac:dyDescent="0.35">
      <c r="B29498" s="31"/>
      <c r="C29498" s="31"/>
    </row>
    <row r="29499" spans="2:3" x14ac:dyDescent="0.35">
      <c r="B29499" s="31"/>
      <c r="C29499" s="31"/>
    </row>
    <row r="29500" spans="2:3" x14ac:dyDescent="0.35">
      <c r="B29500" s="31"/>
      <c r="C29500" s="31"/>
    </row>
    <row r="29501" spans="2:3" x14ac:dyDescent="0.35">
      <c r="B29501" s="31"/>
      <c r="C29501" s="31"/>
    </row>
    <row r="29502" spans="2:3" x14ac:dyDescent="0.35">
      <c r="B29502" s="31"/>
      <c r="C29502" s="31"/>
    </row>
    <row r="29503" spans="2:3" x14ac:dyDescent="0.35">
      <c r="B29503" s="31"/>
      <c r="C29503" s="31"/>
    </row>
    <row r="29504" spans="2:3" x14ac:dyDescent="0.35">
      <c r="B29504" s="31"/>
      <c r="C29504" s="31"/>
    </row>
    <row r="29505" spans="2:3" x14ac:dyDescent="0.35">
      <c r="B29505" s="31"/>
      <c r="C29505" s="31"/>
    </row>
    <row r="29506" spans="2:3" x14ac:dyDescent="0.35">
      <c r="B29506" s="31"/>
      <c r="C29506" s="31"/>
    </row>
    <row r="29507" spans="2:3" x14ac:dyDescent="0.35">
      <c r="B29507" s="31"/>
      <c r="C29507" s="31"/>
    </row>
    <row r="29508" spans="2:3" x14ac:dyDescent="0.35">
      <c r="B29508" s="31"/>
      <c r="C29508" s="31"/>
    </row>
    <row r="29509" spans="2:3" x14ac:dyDescent="0.35">
      <c r="B29509" s="31"/>
      <c r="C29509" s="31"/>
    </row>
    <row r="29510" spans="2:3" x14ac:dyDescent="0.35">
      <c r="B29510" s="31"/>
      <c r="C29510" s="31"/>
    </row>
    <row r="29511" spans="2:3" x14ac:dyDescent="0.35">
      <c r="B29511" s="31"/>
      <c r="C29511" s="31"/>
    </row>
    <row r="29512" spans="2:3" x14ac:dyDescent="0.35">
      <c r="B29512" s="31"/>
      <c r="C29512" s="31"/>
    </row>
    <row r="29513" spans="2:3" x14ac:dyDescent="0.35">
      <c r="B29513" s="31"/>
      <c r="C29513" s="31"/>
    </row>
    <row r="29514" spans="2:3" x14ac:dyDescent="0.35">
      <c r="B29514" s="31"/>
      <c r="C29514" s="31"/>
    </row>
    <row r="29515" spans="2:3" x14ac:dyDescent="0.35">
      <c r="B29515" s="31"/>
      <c r="C29515" s="31"/>
    </row>
    <row r="29516" spans="2:3" x14ac:dyDescent="0.35">
      <c r="B29516" s="31"/>
      <c r="C29516" s="31"/>
    </row>
    <row r="29517" spans="2:3" x14ac:dyDescent="0.35">
      <c r="B29517" s="31"/>
      <c r="C29517" s="31"/>
    </row>
    <row r="29518" spans="2:3" x14ac:dyDescent="0.35">
      <c r="B29518" s="31"/>
      <c r="C29518" s="31"/>
    </row>
    <row r="29519" spans="2:3" x14ac:dyDescent="0.35">
      <c r="B29519" s="31"/>
      <c r="C29519" s="31"/>
    </row>
    <row r="29520" spans="2:3" x14ac:dyDescent="0.35">
      <c r="B29520" s="31"/>
      <c r="C29520" s="31"/>
    </row>
    <row r="29521" spans="2:3" x14ac:dyDescent="0.35">
      <c r="B29521" s="31"/>
      <c r="C29521" s="31"/>
    </row>
    <row r="29522" spans="2:3" x14ac:dyDescent="0.35">
      <c r="B29522" s="31"/>
      <c r="C29522" s="31"/>
    </row>
    <row r="29523" spans="2:3" x14ac:dyDescent="0.35">
      <c r="B29523" s="31"/>
      <c r="C29523" s="31"/>
    </row>
    <row r="29524" spans="2:3" x14ac:dyDescent="0.35">
      <c r="B29524" s="31"/>
      <c r="C29524" s="31"/>
    </row>
    <row r="29525" spans="2:3" x14ac:dyDescent="0.35">
      <c r="B29525" s="31"/>
      <c r="C29525" s="31"/>
    </row>
    <row r="29526" spans="2:3" x14ac:dyDescent="0.35">
      <c r="B29526" s="31"/>
      <c r="C29526" s="31"/>
    </row>
    <row r="29527" spans="2:3" x14ac:dyDescent="0.35">
      <c r="B29527" s="31"/>
      <c r="C29527" s="31"/>
    </row>
    <row r="29528" spans="2:3" x14ac:dyDescent="0.35">
      <c r="B29528" s="31"/>
      <c r="C29528" s="31"/>
    </row>
    <row r="29529" spans="2:3" x14ac:dyDescent="0.35">
      <c r="B29529" s="31"/>
      <c r="C29529" s="31"/>
    </row>
    <row r="29530" spans="2:3" x14ac:dyDescent="0.35">
      <c r="B29530" s="31"/>
      <c r="C29530" s="31"/>
    </row>
    <row r="29531" spans="2:3" x14ac:dyDescent="0.35">
      <c r="B29531" s="31"/>
      <c r="C29531" s="31"/>
    </row>
    <row r="29532" spans="2:3" x14ac:dyDescent="0.35">
      <c r="B29532" s="31"/>
      <c r="C29532" s="31"/>
    </row>
    <row r="29533" spans="2:3" x14ac:dyDescent="0.35">
      <c r="B29533" s="31"/>
      <c r="C29533" s="31"/>
    </row>
    <row r="29534" spans="2:3" x14ac:dyDescent="0.35">
      <c r="B29534" s="31"/>
      <c r="C29534" s="31"/>
    </row>
    <row r="29535" spans="2:3" x14ac:dyDescent="0.35">
      <c r="B29535" s="31"/>
      <c r="C29535" s="31"/>
    </row>
    <row r="29536" spans="2:3" x14ac:dyDescent="0.35">
      <c r="B29536" s="31"/>
      <c r="C29536" s="31"/>
    </row>
    <row r="29537" spans="2:3" x14ac:dyDescent="0.35">
      <c r="B29537" s="31"/>
      <c r="C29537" s="31"/>
    </row>
    <row r="29538" spans="2:3" x14ac:dyDescent="0.35">
      <c r="B29538" s="31"/>
      <c r="C29538" s="31"/>
    </row>
    <row r="29539" spans="2:3" x14ac:dyDescent="0.35">
      <c r="B29539" s="31"/>
      <c r="C29539" s="31"/>
    </row>
    <row r="29540" spans="2:3" x14ac:dyDescent="0.35">
      <c r="B29540" s="31"/>
      <c r="C29540" s="31"/>
    </row>
    <row r="29541" spans="2:3" x14ac:dyDescent="0.35">
      <c r="B29541" s="31"/>
      <c r="C29541" s="31"/>
    </row>
    <row r="29542" spans="2:3" x14ac:dyDescent="0.35">
      <c r="B29542" s="31"/>
      <c r="C29542" s="31"/>
    </row>
    <row r="29543" spans="2:3" x14ac:dyDescent="0.35">
      <c r="B29543" s="31"/>
      <c r="C29543" s="31"/>
    </row>
    <row r="29544" spans="2:3" x14ac:dyDescent="0.35">
      <c r="B29544" s="31"/>
      <c r="C29544" s="31"/>
    </row>
    <row r="29545" spans="2:3" x14ac:dyDescent="0.35">
      <c r="B29545" s="31"/>
      <c r="C29545" s="31"/>
    </row>
    <row r="29546" spans="2:3" x14ac:dyDescent="0.35">
      <c r="B29546" s="31"/>
      <c r="C29546" s="31"/>
    </row>
    <row r="29547" spans="2:3" x14ac:dyDescent="0.35">
      <c r="B29547" s="31"/>
      <c r="C29547" s="31"/>
    </row>
    <row r="29548" spans="2:3" x14ac:dyDescent="0.35">
      <c r="B29548" s="31"/>
      <c r="C29548" s="31"/>
    </row>
    <row r="29549" spans="2:3" x14ac:dyDescent="0.35">
      <c r="B29549" s="31"/>
      <c r="C29549" s="31"/>
    </row>
    <row r="29550" spans="2:3" x14ac:dyDescent="0.35">
      <c r="B29550" s="31"/>
      <c r="C29550" s="31"/>
    </row>
    <row r="29551" spans="2:3" x14ac:dyDescent="0.35">
      <c r="B29551" s="31"/>
      <c r="C29551" s="31"/>
    </row>
    <row r="29552" spans="2:3" x14ac:dyDescent="0.35">
      <c r="B29552" s="31"/>
      <c r="C29552" s="31"/>
    </row>
    <row r="29553" spans="2:3" x14ac:dyDescent="0.35">
      <c r="B29553" s="31"/>
      <c r="C29553" s="31"/>
    </row>
    <row r="29554" spans="2:3" x14ac:dyDescent="0.35">
      <c r="B29554" s="31"/>
      <c r="C29554" s="31"/>
    </row>
    <row r="29555" spans="2:3" x14ac:dyDescent="0.35">
      <c r="B29555" s="31"/>
      <c r="C29555" s="31"/>
    </row>
    <row r="29556" spans="2:3" x14ac:dyDescent="0.35">
      <c r="B29556" s="31"/>
      <c r="C29556" s="31"/>
    </row>
    <row r="29557" spans="2:3" x14ac:dyDescent="0.35">
      <c r="B29557" s="31"/>
      <c r="C29557" s="31"/>
    </row>
    <row r="29558" spans="2:3" x14ac:dyDescent="0.35">
      <c r="B29558" s="31"/>
      <c r="C29558" s="31"/>
    </row>
    <row r="29559" spans="2:3" x14ac:dyDescent="0.35">
      <c r="B29559" s="31"/>
      <c r="C29559" s="31"/>
    </row>
    <row r="29560" spans="2:3" x14ac:dyDescent="0.35">
      <c r="B29560" s="31"/>
      <c r="C29560" s="31"/>
    </row>
    <row r="29561" spans="2:3" x14ac:dyDescent="0.35">
      <c r="B29561" s="31"/>
      <c r="C29561" s="31"/>
    </row>
    <row r="29562" spans="2:3" x14ac:dyDescent="0.35">
      <c r="B29562" s="31"/>
      <c r="C29562" s="31"/>
    </row>
    <row r="29563" spans="2:3" x14ac:dyDescent="0.35">
      <c r="B29563" s="31"/>
      <c r="C29563" s="31"/>
    </row>
    <row r="29564" spans="2:3" x14ac:dyDescent="0.35">
      <c r="B29564" s="31"/>
      <c r="C29564" s="31"/>
    </row>
    <row r="29565" spans="2:3" x14ac:dyDescent="0.35">
      <c r="B29565" s="31"/>
      <c r="C29565" s="31"/>
    </row>
    <row r="29566" spans="2:3" x14ac:dyDescent="0.35">
      <c r="B29566" s="31"/>
      <c r="C29566" s="31"/>
    </row>
    <row r="29567" spans="2:3" x14ac:dyDescent="0.35">
      <c r="B29567" s="31"/>
      <c r="C29567" s="31"/>
    </row>
    <row r="29568" spans="2:3" x14ac:dyDescent="0.35">
      <c r="B29568" s="31"/>
      <c r="C29568" s="31"/>
    </row>
    <row r="29569" spans="2:3" x14ac:dyDescent="0.35">
      <c r="B29569" s="31"/>
      <c r="C29569" s="31"/>
    </row>
    <row r="29570" spans="2:3" x14ac:dyDescent="0.35">
      <c r="B29570" s="31"/>
      <c r="C29570" s="31"/>
    </row>
    <row r="29571" spans="2:3" x14ac:dyDescent="0.35">
      <c r="B29571" s="31"/>
      <c r="C29571" s="31"/>
    </row>
    <row r="29572" spans="2:3" x14ac:dyDescent="0.35">
      <c r="B29572" s="31"/>
      <c r="C29572" s="31"/>
    </row>
    <row r="29573" spans="2:3" x14ac:dyDescent="0.35">
      <c r="B29573" s="31"/>
      <c r="C29573" s="31"/>
    </row>
    <row r="29574" spans="2:3" x14ac:dyDescent="0.35">
      <c r="B29574" s="31"/>
      <c r="C29574" s="31"/>
    </row>
    <row r="29575" spans="2:3" x14ac:dyDescent="0.35">
      <c r="B29575" s="31"/>
      <c r="C29575" s="31"/>
    </row>
    <row r="29576" spans="2:3" x14ac:dyDescent="0.35">
      <c r="B29576" s="31"/>
      <c r="C29576" s="31"/>
    </row>
    <row r="29577" spans="2:3" x14ac:dyDescent="0.35">
      <c r="B29577" s="31"/>
      <c r="C29577" s="31"/>
    </row>
    <row r="29578" spans="2:3" x14ac:dyDescent="0.35">
      <c r="B29578" s="31"/>
      <c r="C29578" s="31"/>
    </row>
    <row r="29579" spans="2:3" x14ac:dyDescent="0.35">
      <c r="B29579" s="31"/>
      <c r="C29579" s="31"/>
    </row>
    <row r="29580" spans="2:3" x14ac:dyDescent="0.35">
      <c r="B29580" s="31"/>
      <c r="C29580" s="31"/>
    </row>
    <row r="29581" spans="2:3" x14ac:dyDescent="0.35">
      <c r="B29581" s="31"/>
      <c r="C29581" s="31"/>
    </row>
    <row r="29582" spans="2:3" x14ac:dyDescent="0.35">
      <c r="B29582" s="31"/>
      <c r="C29582" s="31"/>
    </row>
    <row r="29583" spans="2:3" x14ac:dyDescent="0.35">
      <c r="B29583" s="31"/>
      <c r="C29583" s="31"/>
    </row>
    <row r="29584" spans="2:3" x14ac:dyDescent="0.35">
      <c r="B29584" s="31"/>
      <c r="C29584" s="31"/>
    </row>
    <row r="29585" spans="2:3" x14ac:dyDescent="0.35">
      <c r="B29585" s="31"/>
      <c r="C29585" s="31"/>
    </row>
    <row r="29586" spans="2:3" x14ac:dyDescent="0.35">
      <c r="B29586" s="31"/>
      <c r="C29586" s="31"/>
    </row>
    <row r="29587" spans="2:3" x14ac:dyDescent="0.35">
      <c r="B29587" s="31"/>
      <c r="C29587" s="31"/>
    </row>
    <row r="29588" spans="2:3" x14ac:dyDescent="0.35">
      <c r="B29588" s="31"/>
      <c r="C29588" s="31"/>
    </row>
    <row r="29589" spans="2:3" x14ac:dyDescent="0.35">
      <c r="B29589" s="31"/>
      <c r="C29589" s="31"/>
    </row>
    <row r="29590" spans="2:3" x14ac:dyDescent="0.35">
      <c r="B29590" s="31"/>
      <c r="C29590" s="31"/>
    </row>
    <row r="29591" spans="2:3" x14ac:dyDescent="0.35">
      <c r="B29591" s="31"/>
      <c r="C29591" s="31"/>
    </row>
    <row r="29592" spans="2:3" x14ac:dyDescent="0.35">
      <c r="B29592" s="31"/>
      <c r="C29592" s="31"/>
    </row>
    <row r="29593" spans="2:3" x14ac:dyDescent="0.35">
      <c r="B29593" s="31"/>
      <c r="C29593" s="31"/>
    </row>
    <row r="29594" spans="2:3" x14ac:dyDescent="0.35">
      <c r="B29594" s="31"/>
      <c r="C29594" s="31"/>
    </row>
    <row r="29595" spans="2:3" x14ac:dyDescent="0.35">
      <c r="B29595" s="31"/>
      <c r="C29595" s="31"/>
    </row>
    <row r="29596" spans="2:3" x14ac:dyDescent="0.35">
      <c r="B29596" s="31"/>
      <c r="C29596" s="31"/>
    </row>
    <row r="29597" spans="2:3" x14ac:dyDescent="0.35">
      <c r="B29597" s="31"/>
      <c r="C29597" s="31"/>
    </row>
    <row r="29598" spans="2:3" x14ac:dyDescent="0.35">
      <c r="B29598" s="31"/>
      <c r="C29598" s="31"/>
    </row>
    <row r="29599" spans="2:3" x14ac:dyDescent="0.35">
      <c r="B29599" s="31"/>
      <c r="C29599" s="31"/>
    </row>
    <row r="29600" spans="2:3" x14ac:dyDescent="0.35">
      <c r="B29600" s="31"/>
      <c r="C29600" s="31"/>
    </row>
    <row r="29601" spans="2:3" x14ac:dyDescent="0.35">
      <c r="B29601" s="31"/>
      <c r="C29601" s="31"/>
    </row>
    <row r="29602" spans="2:3" x14ac:dyDescent="0.35">
      <c r="B29602" s="31"/>
      <c r="C29602" s="31"/>
    </row>
    <row r="29603" spans="2:3" x14ac:dyDescent="0.35">
      <c r="B29603" s="31"/>
      <c r="C29603" s="31"/>
    </row>
    <row r="29604" spans="2:3" x14ac:dyDescent="0.35">
      <c r="B29604" s="31"/>
      <c r="C29604" s="31"/>
    </row>
    <row r="29605" spans="2:3" x14ac:dyDescent="0.35">
      <c r="B29605" s="31"/>
      <c r="C29605" s="31"/>
    </row>
    <row r="29606" spans="2:3" x14ac:dyDescent="0.35">
      <c r="B29606" s="31"/>
      <c r="C29606" s="31"/>
    </row>
    <row r="29607" spans="2:3" x14ac:dyDescent="0.35">
      <c r="B29607" s="31"/>
      <c r="C29607" s="31"/>
    </row>
    <row r="29608" spans="2:3" x14ac:dyDescent="0.35">
      <c r="B29608" s="31"/>
      <c r="C29608" s="31"/>
    </row>
    <row r="29609" spans="2:3" x14ac:dyDescent="0.35">
      <c r="B29609" s="31"/>
      <c r="C29609" s="31"/>
    </row>
    <row r="29610" spans="2:3" x14ac:dyDescent="0.35">
      <c r="B29610" s="31"/>
      <c r="C29610" s="31"/>
    </row>
    <row r="29611" spans="2:3" x14ac:dyDescent="0.35">
      <c r="B29611" s="31"/>
      <c r="C29611" s="31"/>
    </row>
    <row r="29612" spans="2:3" x14ac:dyDescent="0.35">
      <c r="B29612" s="31"/>
      <c r="C29612" s="31"/>
    </row>
    <row r="29613" spans="2:3" x14ac:dyDescent="0.35">
      <c r="B29613" s="31"/>
      <c r="C29613" s="31"/>
    </row>
    <row r="29614" spans="2:3" x14ac:dyDescent="0.35">
      <c r="B29614" s="31"/>
      <c r="C29614" s="31"/>
    </row>
    <row r="29615" spans="2:3" x14ac:dyDescent="0.35">
      <c r="B29615" s="31"/>
      <c r="C29615" s="31"/>
    </row>
    <row r="29616" spans="2:3" x14ac:dyDescent="0.35">
      <c r="B29616" s="31"/>
      <c r="C29616" s="31"/>
    </row>
    <row r="29617" spans="2:3" x14ac:dyDescent="0.35">
      <c r="B29617" s="31"/>
      <c r="C29617" s="31"/>
    </row>
    <row r="29618" spans="2:3" x14ac:dyDescent="0.35">
      <c r="B29618" s="31"/>
      <c r="C29618" s="31"/>
    </row>
    <row r="29619" spans="2:3" x14ac:dyDescent="0.35">
      <c r="B29619" s="31"/>
      <c r="C29619" s="31"/>
    </row>
    <row r="29620" spans="2:3" x14ac:dyDescent="0.35">
      <c r="B29620" s="31"/>
      <c r="C29620" s="31"/>
    </row>
    <row r="29621" spans="2:3" x14ac:dyDescent="0.35">
      <c r="B29621" s="31"/>
      <c r="C29621" s="31"/>
    </row>
    <row r="29622" spans="2:3" x14ac:dyDescent="0.35">
      <c r="B29622" s="31"/>
      <c r="C29622" s="31"/>
    </row>
    <row r="29623" spans="2:3" x14ac:dyDescent="0.35">
      <c r="B29623" s="31"/>
      <c r="C29623" s="31"/>
    </row>
    <row r="29624" spans="2:3" x14ac:dyDescent="0.35">
      <c r="B29624" s="31"/>
      <c r="C29624" s="31"/>
    </row>
    <row r="29625" spans="2:3" x14ac:dyDescent="0.35">
      <c r="B29625" s="31"/>
      <c r="C29625" s="31"/>
    </row>
    <row r="29626" spans="2:3" x14ac:dyDescent="0.35">
      <c r="B29626" s="31"/>
      <c r="C29626" s="31"/>
    </row>
    <row r="29627" spans="2:3" x14ac:dyDescent="0.35">
      <c r="B29627" s="31"/>
      <c r="C29627" s="31"/>
    </row>
    <row r="29628" spans="2:3" x14ac:dyDescent="0.35">
      <c r="B29628" s="31"/>
      <c r="C29628" s="31"/>
    </row>
    <row r="29629" spans="2:3" x14ac:dyDescent="0.35">
      <c r="B29629" s="31"/>
      <c r="C29629" s="31"/>
    </row>
    <row r="29630" spans="2:3" x14ac:dyDescent="0.35">
      <c r="B29630" s="31"/>
      <c r="C29630" s="31"/>
    </row>
    <row r="29631" spans="2:3" x14ac:dyDescent="0.35">
      <c r="B29631" s="31"/>
      <c r="C29631" s="31"/>
    </row>
    <row r="29632" spans="2:3" x14ac:dyDescent="0.35">
      <c r="B29632" s="31"/>
      <c r="C29632" s="31"/>
    </row>
    <row r="29633" spans="2:3" x14ac:dyDescent="0.35">
      <c r="B29633" s="31"/>
      <c r="C29633" s="31"/>
    </row>
    <row r="29634" spans="2:3" x14ac:dyDescent="0.35">
      <c r="B29634" s="31"/>
      <c r="C29634" s="31"/>
    </row>
    <row r="29635" spans="2:3" x14ac:dyDescent="0.35">
      <c r="B29635" s="31"/>
      <c r="C29635" s="31"/>
    </row>
    <row r="29636" spans="2:3" x14ac:dyDescent="0.35">
      <c r="B29636" s="31"/>
      <c r="C29636" s="31"/>
    </row>
    <row r="29637" spans="2:3" x14ac:dyDescent="0.35">
      <c r="B29637" s="31"/>
      <c r="C29637" s="31"/>
    </row>
    <row r="29638" spans="2:3" x14ac:dyDescent="0.35">
      <c r="B29638" s="31"/>
      <c r="C29638" s="31"/>
    </row>
    <row r="29639" spans="2:3" x14ac:dyDescent="0.35">
      <c r="B29639" s="31"/>
      <c r="C29639" s="31"/>
    </row>
    <row r="29640" spans="2:3" x14ac:dyDescent="0.35">
      <c r="B29640" s="31"/>
      <c r="C29640" s="31"/>
    </row>
    <row r="29641" spans="2:3" x14ac:dyDescent="0.35">
      <c r="B29641" s="31"/>
      <c r="C29641" s="31"/>
    </row>
    <row r="29642" spans="2:3" x14ac:dyDescent="0.35">
      <c r="B29642" s="31"/>
      <c r="C29642" s="31"/>
    </row>
    <row r="29643" spans="2:3" x14ac:dyDescent="0.35">
      <c r="B29643" s="31"/>
      <c r="C29643" s="31"/>
    </row>
    <row r="29644" spans="2:3" x14ac:dyDescent="0.35">
      <c r="B29644" s="31"/>
      <c r="C29644" s="31"/>
    </row>
    <row r="29645" spans="2:3" x14ac:dyDescent="0.35">
      <c r="B29645" s="31"/>
      <c r="C29645" s="31"/>
    </row>
    <row r="29646" spans="2:3" x14ac:dyDescent="0.35">
      <c r="B29646" s="31"/>
      <c r="C29646" s="31"/>
    </row>
    <row r="29647" spans="2:3" x14ac:dyDescent="0.35">
      <c r="B29647" s="31"/>
      <c r="C29647" s="31"/>
    </row>
    <row r="29648" spans="2:3" x14ac:dyDescent="0.35">
      <c r="B29648" s="31"/>
      <c r="C29648" s="31"/>
    </row>
    <row r="29649" spans="2:3" x14ac:dyDescent="0.35">
      <c r="B29649" s="31"/>
      <c r="C29649" s="31"/>
    </row>
    <row r="29650" spans="2:3" x14ac:dyDescent="0.35">
      <c r="B29650" s="31"/>
      <c r="C29650" s="31"/>
    </row>
    <row r="29651" spans="2:3" x14ac:dyDescent="0.35">
      <c r="B29651" s="31"/>
      <c r="C29651" s="31"/>
    </row>
    <row r="29652" spans="2:3" x14ac:dyDescent="0.35">
      <c r="B29652" s="31"/>
      <c r="C29652" s="31"/>
    </row>
    <row r="29653" spans="2:3" x14ac:dyDescent="0.35">
      <c r="B29653" s="31"/>
      <c r="C29653" s="31"/>
    </row>
    <row r="29654" spans="2:3" x14ac:dyDescent="0.35">
      <c r="B29654" s="31"/>
      <c r="C29654" s="31"/>
    </row>
    <row r="29655" spans="2:3" x14ac:dyDescent="0.35">
      <c r="B29655" s="31"/>
      <c r="C29655" s="31"/>
    </row>
    <row r="29656" spans="2:3" x14ac:dyDescent="0.35">
      <c r="B29656" s="31"/>
      <c r="C29656" s="31"/>
    </row>
    <row r="29657" spans="2:3" x14ac:dyDescent="0.35">
      <c r="B29657" s="31"/>
      <c r="C29657" s="31"/>
    </row>
    <row r="29658" spans="2:3" x14ac:dyDescent="0.35">
      <c r="B29658" s="31"/>
      <c r="C29658" s="31"/>
    </row>
    <row r="29659" spans="2:3" x14ac:dyDescent="0.35">
      <c r="B29659" s="31"/>
      <c r="C29659" s="31"/>
    </row>
    <row r="29660" spans="2:3" x14ac:dyDescent="0.35">
      <c r="B29660" s="31"/>
      <c r="C29660" s="31"/>
    </row>
    <row r="29661" spans="2:3" x14ac:dyDescent="0.35">
      <c r="B29661" s="31"/>
      <c r="C29661" s="31"/>
    </row>
    <row r="29662" spans="2:3" x14ac:dyDescent="0.35">
      <c r="B29662" s="31"/>
      <c r="C29662" s="31"/>
    </row>
    <row r="29663" spans="2:3" x14ac:dyDescent="0.35">
      <c r="B29663" s="31"/>
      <c r="C29663" s="31"/>
    </row>
    <row r="29664" spans="2:3" x14ac:dyDescent="0.35">
      <c r="B29664" s="31"/>
      <c r="C29664" s="31"/>
    </row>
    <row r="29665" spans="2:3" x14ac:dyDescent="0.35">
      <c r="B29665" s="31"/>
      <c r="C29665" s="31"/>
    </row>
    <row r="29666" spans="2:3" x14ac:dyDescent="0.35">
      <c r="B29666" s="31"/>
      <c r="C29666" s="31"/>
    </row>
    <row r="29667" spans="2:3" x14ac:dyDescent="0.35">
      <c r="B29667" s="31"/>
      <c r="C29667" s="31"/>
    </row>
    <row r="29668" spans="2:3" x14ac:dyDescent="0.35">
      <c r="B29668" s="31"/>
      <c r="C29668" s="31"/>
    </row>
    <row r="29669" spans="2:3" x14ac:dyDescent="0.35">
      <c r="B29669" s="31"/>
      <c r="C29669" s="31"/>
    </row>
    <row r="29670" spans="2:3" x14ac:dyDescent="0.35">
      <c r="B29670" s="31"/>
      <c r="C29670" s="31"/>
    </row>
    <row r="29671" spans="2:3" x14ac:dyDescent="0.35">
      <c r="B29671" s="31"/>
      <c r="C29671" s="31"/>
    </row>
    <row r="29672" spans="2:3" x14ac:dyDescent="0.35">
      <c r="B29672" s="31"/>
      <c r="C29672" s="31"/>
    </row>
    <row r="29673" spans="2:3" x14ac:dyDescent="0.35">
      <c r="B29673" s="31"/>
      <c r="C29673" s="31"/>
    </row>
    <row r="29674" spans="2:3" x14ac:dyDescent="0.35">
      <c r="B29674" s="31"/>
      <c r="C29674" s="31"/>
    </row>
    <row r="29675" spans="2:3" x14ac:dyDescent="0.35">
      <c r="B29675" s="31"/>
      <c r="C29675" s="31"/>
    </row>
    <row r="29676" spans="2:3" x14ac:dyDescent="0.35">
      <c r="B29676" s="31"/>
      <c r="C29676" s="31"/>
    </row>
    <row r="29677" spans="2:3" x14ac:dyDescent="0.35">
      <c r="B29677" s="31"/>
      <c r="C29677" s="31"/>
    </row>
    <row r="29678" spans="2:3" x14ac:dyDescent="0.35">
      <c r="B29678" s="31"/>
      <c r="C29678" s="31"/>
    </row>
    <row r="29679" spans="2:3" x14ac:dyDescent="0.35">
      <c r="B29679" s="31"/>
      <c r="C29679" s="31"/>
    </row>
    <row r="29680" spans="2:3" x14ac:dyDescent="0.35">
      <c r="B29680" s="31"/>
      <c r="C29680" s="31"/>
    </row>
    <row r="29681" spans="2:3" x14ac:dyDescent="0.35">
      <c r="B29681" s="31"/>
      <c r="C29681" s="31"/>
    </row>
    <row r="29682" spans="2:3" x14ac:dyDescent="0.35">
      <c r="B29682" s="31"/>
      <c r="C29682" s="31"/>
    </row>
    <row r="29683" spans="2:3" x14ac:dyDescent="0.35">
      <c r="B29683" s="31"/>
      <c r="C29683" s="31"/>
    </row>
    <row r="29684" spans="2:3" x14ac:dyDescent="0.35">
      <c r="B29684" s="31"/>
      <c r="C29684" s="31"/>
    </row>
    <row r="29685" spans="2:3" x14ac:dyDescent="0.35">
      <c r="B29685" s="31"/>
      <c r="C29685" s="31"/>
    </row>
    <row r="29686" spans="2:3" x14ac:dyDescent="0.35">
      <c r="B29686" s="31"/>
      <c r="C29686" s="31"/>
    </row>
    <row r="29687" spans="2:3" x14ac:dyDescent="0.35">
      <c r="B29687" s="31"/>
      <c r="C29687" s="31"/>
    </row>
    <row r="29688" spans="2:3" x14ac:dyDescent="0.35">
      <c r="B29688" s="31"/>
      <c r="C29688" s="31"/>
    </row>
    <row r="29689" spans="2:3" x14ac:dyDescent="0.35">
      <c r="B29689" s="31"/>
      <c r="C29689" s="31"/>
    </row>
    <row r="29690" spans="2:3" x14ac:dyDescent="0.35">
      <c r="B29690" s="31"/>
      <c r="C29690" s="31"/>
    </row>
    <row r="29691" spans="2:3" x14ac:dyDescent="0.35">
      <c r="B29691" s="31"/>
      <c r="C29691" s="31"/>
    </row>
    <row r="29692" spans="2:3" x14ac:dyDescent="0.35">
      <c r="B29692" s="31"/>
      <c r="C29692" s="31"/>
    </row>
    <row r="29693" spans="2:3" x14ac:dyDescent="0.35">
      <c r="B29693" s="31"/>
      <c r="C29693" s="31"/>
    </row>
    <row r="29694" spans="2:3" x14ac:dyDescent="0.35">
      <c r="B29694" s="31"/>
      <c r="C29694" s="31"/>
    </row>
    <row r="29695" spans="2:3" x14ac:dyDescent="0.35">
      <c r="B29695" s="31"/>
      <c r="C29695" s="31"/>
    </row>
    <row r="29696" spans="2:3" x14ac:dyDescent="0.35">
      <c r="B29696" s="31"/>
      <c r="C29696" s="31"/>
    </row>
    <row r="29697" spans="2:3" x14ac:dyDescent="0.35">
      <c r="B29697" s="31"/>
      <c r="C29697" s="31"/>
    </row>
    <row r="29698" spans="2:3" x14ac:dyDescent="0.35">
      <c r="B29698" s="31"/>
      <c r="C29698" s="31"/>
    </row>
    <row r="29699" spans="2:3" x14ac:dyDescent="0.35">
      <c r="B29699" s="31"/>
      <c r="C29699" s="31"/>
    </row>
    <row r="29700" spans="2:3" x14ac:dyDescent="0.35">
      <c r="B29700" s="31"/>
      <c r="C29700" s="31"/>
    </row>
    <row r="29701" spans="2:3" x14ac:dyDescent="0.35">
      <c r="B29701" s="31"/>
      <c r="C29701" s="31"/>
    </row>
    <row r="29702" spans="2:3" x14ac:dyDescent="0.35">
      <c r="B29702" s="31"/>
      <c r="C29702" s="31"/>
    </row>
    <row r="29703" spans="2:3" x14ac:dyDescent="0.35">
      <c r="B29703" s="31"/>
      <c r="C29703" s="31"/>
    </row>
    <row r="29704" spans="2:3" x14ac:dyDescent="0.35">
      <c r="B29704" s="31"/>
      <c r="C29704" s="31"/>
    </row>
    <row r="29705" spans="2:3" x14ac:dyDescent="0.35">
      <c r="B29705" s="31"/>
      <c r="C29705" s="31"/>
    </row>
    <row r="29706" spans="2:3" x14ac:dyDescent="0.35">
      <c r="B29706" s="31"/>
      <c r="C29706" s="31"/>
    </row>
    <row r="29707" spans="2:3" x14ac:dyDescent="0.35">
      <c r="B29707" s="31"/>
      <c r="C29707" s="31"/>
    </row>
    <row r="29708" spans="2:3" x14ac:dyDescent="0.35">
      <c r="B29708" s="31"/>
      <c r="C29708" s="31"/>
    </row>
    <row r="29709" spans="2:3" x14ac:dyDescent="0.35">
      <c r="B29709" s="31"/>
      <c r="C29709" s="31"/>
    </row>
    <row r="29710" spans="2:3" x14ac:dyDescent="0.35">
      <c r="B29710" s="31"/>
      <c r="C29710" s="31"/>
    </row>
    <row r="29711" spans="2:3" x14ac:dyDescent="0.35">
      <c r="B29711" s="31"/>
      <c r="C29711" s="31"/>
    </row>
    <row r="29712" spans="2:3" x14ac:dyDescent="0.35">
      <c r="B29712" s="31"/>
      <c r="C29712" s="31"/>
    </row>
    <row r="29713" spans="2:3" x14ac:dyDescent="0.35">
      <c r="B29713" s="31"/>
      <c r="C29713" s="31"/>
    </row>
    <row r="29714" spans="2:3" x14ac:dyDescent="0.35">
      <c r="B29714" s="31"/>
      <c r="C29714" s="31"/>
    </row>
    <row r="29715" spans="2:3" x14ac:dyDescent="0.35">
      <c r="B29715" s="31"/>
      <c r="C29715" s="31"/>
    </row>
    <row r="29716" spans="2:3" x14ac:dyDescent="0.35">
      <c r="B29716" s="31"/>
      <c r="C29716" s="31"/>
    </row>
    <row r="29717" spans="2:3" x14ac:dyDescent="0.35">
      <c r="B29717" s="31"/>
      <c r="C29717" s="31"/>
    </row>
    <row r="29718" spans="2:3" x14ac:dyDescent="0.35">
      <c r="B29718" s="31"/>
      <c r="C29718" s="31"/>
    </row>
    <row r="29719" spans="2:3" x14ac:dyDescent="0.35">
      <c r="B29719" s="31"/>
      <c r="C29719" s="31"/>
    </row>
    <row r="29720" spans="2:3" x14ac:dyDescent="0.35">
      <c r="B29720" s="31"/>
      <c r="C29720" s="31"/>
    </row>
    <row r="29721" spans="2:3" x14ac:dyDescent="0.35">
      <c r="B29721" s="31"/>
      <c r="C29721" s="31"/>
    </row>
    <row r="29722" spans="2:3" x14ac:dyDescent="0.35">
      <c r="B29722" s="31"/>
      <c r="C29722" s="31"/>
    </row>
    <row r="29723" spans="2:3" x14ac:dyDescent="0.35">
      <c r="B29723" s="31"/>
      <c r="C29723" s="31"/>
    </row>
    <row r="29724" spans="2:3" x14ac:dyDescent="0.35">
      <c r="B29724" s="31"/>
      <c r="C29724" s="31"/>
    </row>
    <row r="29725" spans="2:3" x14ac:dyDescent="0.35">
      <c r="B29725" s="31"/>
      <c r="C29725" s="31"/>
    </row>
    <row r="29726" spans="2:3" x14ac:dyDescent="0.35">
      <c r="B29726" s="31"/>
      <c r="C29726" s="31"/>
    </row>
    <row r="29727" spans="2:3" x14ac:dyDescent="0.35">
      <c r="B29727" s="31"/>
      <c r="C29727" s="31"/>
    </row>
    <row r="29728" spans="2:3" x14ac:dyDescent="0.35">
      <c r="B29728" s="31"/>
      <c r="C29728" s="31"/>
    </row>
    <row r="29729" spans="2:3" x14ac:dyDescent="0.35">
      <c r="B29729" s="31"/>
      <c r="C29729" s="31"/>
    </row>
    <row r="29730" spans="2:3" x14ac:dyDescent="0.35">
      <c r="B29730" s="31"/>
      <c r="C29730" s="31"/>
    </row>
    <row r="29731" spans="2:3" x14ac:dyDescent="0.35">
      <c r="B29731" s="31"/>
      <c r="C29731" s="31"/>
    </row>
    <row r="29732" spans="2:3" x14ac:dyDescent="0.35">
      <c r="B29732" s="31"/>
      <c r="C29732" s="31"/>
    </row>
    <row r="29733" spans="2:3" x14ac:dyDescent="0.35">
      <c r="B29733" s="31"/>
      <c r="C29733" s="31"/>
    </row>
    <row r="29734" spans="2:3" x14ac:dyDescent="0.35">
      <c r="B29734" s="31"/>
      <c r="C29734" s="31"/>
    </row>
    <row r="29735" spans="2:3" x14ac:dyDescent="0.35">
      <c r="B29735" s="31"/>
      <c r="C29735" s="31"/>
    </row>
    <row r="29736" spans="2:3" x14ac:dyDescent="0.35">
      <c r="B29736" s="31"/>
      <c r="C29736" s="31"/>
    </row>
    <row r="29737" spans="2:3" x14ac:dyDescent="0.35">
      <c r="B29737" s="31"/>
      <c r="C29737" s="31"/>
    </row>
    <row r="29738" spans="2:3" x14ac:dyDescent="0.35">
      <c r="B29738" s="31"/>
      <c r="C29738" s="31"/>
    </row>
    <row r="29739" spans="2:3" x14ac:dyDescent="0.35">
      <c r="B29739" s="31"/>
      <c r="C29739" s="31"/>
    </row>
    <row r="29740" spans="2:3" x14ac:dyDescent="0.35">
      <c r="B29740" s="31"/>
      <c r="C29740" s="31"/>
    </row>
    <row r="29741" spans="2:3" x14ac:dyDescent="0.35">
      <c r="B29741" s="31"/>
      <c r="C29741" s="31"/>
    </row>
    <row r="29742" spans="2:3" x14ac:dyDescent="0.35">
      <c r="B29742" s="31"/>
      <c r="C29742" s="31"/>
    </row>
    <row r="29743" spans="2:3" x14ac:dyDescent="0.35">
      <c r="B29743" s="31"/>
      <c r="C29743" s="31"/>
    </row>
    <row r="29744" spans="2:3" x14ac:dyDescent="0.35">
      <c r="B29744" s="31"/>
      <c r="C29744" s="31"/>
    </row>
    <row r="29745" spans="2:3" x14ac:dyDescent="0.35">
      <c r="B29745" s="31"/>
      <c r="C29745" s="31"/>
    </row>
    <row r="29746" spans="2:3" x14ac:dyDescent="0.35">
      <c r="B29746" s="31"/>
      <c r="C29746" s="31"/>
    </row>
    <row r="29747" spans="2:3" x14ac:dyDescent="0.35">
      <c r="B29747" s="31"/>
      <c r="C29747" s="31"/>
    </row>
    <row r="29748" spans="2:3" x14ac:dyDescent="0.35">
      <c r="B29748" s="31"/>
      <c r="C29748" s="31"/>
    </row>
    <row r="29749" spans="2:3" x14ac:dyDescent="0.35">
      <c r="B29749" s="31"/>
      <c r="C29749" s="31"/>
    </row>
    <row r="29750" spans="2:3" x14ac:dyDescent="0.35">
      <c r="B29750" s="31"/>
      <c r="C29750" s="31"/>
    </row>
    <row r="29751" spans="2:3" x14ac:dyDescent="0.35">
      <c r="B29751" s="31"/>
      <c r="C29751" s="31"/>
    </row>
    <row r="29752" spans="2:3" x14ac:dyDescent="0.35">
      <c r="B29752" s="31"/>
      <c r="C29752" s="31"/>
    </row>
    <row r="29753" spans="2:3" x14ac:dyDescent="0.35">
      <c r="B29753" s="31"/>
      <c r="C29753" s="31"/>
    </row>
    <row r="29754" spans="2:3" x14ac:dyDescent="0.35">
      <c r="B29754" s="31"/>
      <c r="C29754" s="31"/>
    </row>
    <row r="29755" spans="2:3" x14ac:dyDescent="0.35">
      <c r="B29755" s="31"/>
      <c r="C29755" s="31"/>
    </row>
    <row r="29756" spans="2:3" x14ac:dyDescent="0.35">
      <c r="B29756" s="31"/>
      <c r="C29756" s="31"/>
    </row>
    <row r="29757" spans="2:3" x14ac:dyDescent="0.35">
      <c r="B29757" s="31"/>
      <c r="C29757" s="31"/>
    </row>
    <row r="29758" spans="2:3" x14ac:dyDescent="0.35">
      <c r="B29758" s="31"/>
      <c r="C29758" s="31"/>
    </row>
    <row r="29759" spans="2:3" x14ac:dyDescent="0.35">
      <c r="B29759" s="31"/>
      <c r="C29759" s="31"/>
    </row>
    <row r="29760" spans="2:3" x14ac:dyDescent="0.35">
      <c r="B29760" s="31"/>
      <c r="C29760" s="31"/>
    </row>
    <row r="29761" spans="2:3" x14ac:dyDescent="0.35">
      <c r="B29761" s="31"/>
      <c r="C29761" s="31"/>
    </row>
    <row r="29762" spans="2:3" x14ac:dyDescent="0.35">
      <c r="B29762" s="31"/>
      <c r="C29762" s="31"/>
    </row>
    <row r="29763" spans="2:3" x14ac:dyDescent="0.35">
      <c r="B29763" s="31"/>
      <c r="C29763" s="31"/>
    </row>
    <row r="29764" spans="2:3" x14ac:dyDescent="0.35">
      <c r="B29764" s="31"/>
      <c r="C29764" s="31"/>
    </row>
    <row r="29765" spans="2:3" x14ac:dyDescent="0.35">
      <c r="B29765" s="31"/>
      <c r="C29765" s="31"/>
    </row>
    <row r="29766" spans="2:3" x14ac:dyDescent="0.35">
      <c r="B29766" s="31"/>
      <c r="C29766" s="31"/>
    </row>
    <row r="29767" spans="2:3" x14ac:dyDescent="0.35">
      <c r="B29767" s="31"/>
      <c r="C29767" s="31"/>
    </row>
    <row r="29768" spans="2:3" x14ac:dyDescent="0.35">
      <c r="B29768" s="31"/>
      <c r="C29768" s="31"/>
    </row>
    <row r="29769" spans="2:3" x14ac:dyDescent="0.35">
      <c r="B29769" s="31"/>
      <c r="C29769" s="31"/>
    </row>
    <row r="29770" spans="2:3" x14ac:dyDescent="0.35">
      <c r="B29770" s="31"/>
      <c r="C29770" s="31"/>
    </row>
    <row r="29771" spans="2:3" x14ac:dyDescent="0.35">
      <c r="B29771" s="31"/>
      <c r="C29771" s="31"/>
    </row>
    <row r="29772" spans="2:3" x14ac:dyDescent="0.35">
      <c r="B29772" s="31"/>
      <c r="C29772" s="31"/>
    </row>
    <row r="29773" spans="2:3" x14ac:dyDescent="0.35">
      <c r="B29773" s="31"/>
      <c r="C29773" s="31"/>
    </row>
    <row r="29774" spans="2:3" x14ac:dyDescent="0.35">
      <c r="B29774" s="31"/>
      <c r="C29774" s="31"/>
    </row>
    <row r="29775" spans="2:3" x14ac:dyDescent="0.35">
      <c r="B29775" s="31"/>
      <c r="C29775" s="31"/>
    </row>
    <row r="29776" spans="2:3" x14ac:dyDescent="0.35">
      <c r="B29776" s="31"/>
      <c r="C29776" s="31"/>
    </row>
    <row r="29777" spans="2:3" x14ac:dyDescent="0.35">
      <c r="B29777" s="31"/>
      <c r="C29777" s="31"/>
    </row>
    <row r="29778" spans="2:3" x14ac:dyDescent="0.35">
      <c r="B29778" s="31"/>
      <c r="C29778" s="31"/>
    </row>
    <row r="29779" spans="2:3" x14ac:dyDescent="0.35">
      <c r="B29779" s="31"/>
      <c r="C29779" s="31"/>
    </row>
    <row r="29780" spans="2:3" x14ac:dyDescent="0.35">
      <c r="B29780" s="31"/>
      <c r="C29780" s="31"/>
    </row>
    <row r="29781" spans="2:3" x14ac:dyDescent="0.35">
      <c r="B29781" s="31"/>
      <c r="C29781" s="31"/>
    </row>
    <row r="29782" spans="2:3" x14ac:dyDescent="0.35">
      <c r="B29782" s="31"/>
      <c r="C29782" s="31"/>
    </row>
    <row r="29783" spans="2:3" x14ac:dyDescent="0.35">
      <c r="B29783" s="31"/>
      <c r="C29783" s="31"/>
    </row>
    <row r="29784" spans="2:3" x14ac:dyDescent="0.35">
      <c r="B29784" s="31"/>
      <c r="C29784" s="31"/>
    </row>
    <row r="29785" spans="2:3" x14ac:dyDescent="0.35">
      <c r="B29785" s="31"/>
      <c r="C29785" s="31"/>
    </row>
    <row r="29786" spans="2:3" x14ac:dyDescent="0.35">
      <c r="B29786" s="31"/>
      <c r="C29786" s="31"/>
    </row>
    <row r="29787" spans="2:3" x14ac:dyDescent="0.35">
      <c r="B29787" s="31"/>
      <c r="C29787" s="31"/>
    </row>
    <row r="29788" spans="2:3" x14ac:dyDescent="0.35">
      <c r="B29788" s="31"/>
      <c r="C29788" s="31"/>
    </row>
    <row r="29789" spans="2:3" x14ac:dyDescent="0.35">
      <c r="B29789" s="31"/>
      <c r="C29789" s="31"/>
    </row>
    <row r="29790" spans="2:3" x14ac:dyDescent="0.35">
      <c r="B29790" s="31"/>
      <c r="C29790" s="31"/>
    </row>
    <row r="29791" spans="2:3" x14ac:dyDescent="0.35">
      <c r="B29791" s="31"/>
      <c r="C29791" s="31"/>
    </row>
    <row r="29792" spans="2:3" x14ac:dyDescent="0.35">
      <c r="B29792" s="31"/>
      <c r="C29792" s="31"/>
    </row>
    <row r="29793" spans="2:3" x14ac:dyDescent="0.35">
      <c r="B29793" s="31"/>
      <c r="C29793" s="31"/>
    </row>
    <row r="29794" spans="2:3" x14ac:dyDescent="0.35">
      <c r="B29794" s="31"/>
      <c r="C29794" s="31"/>
    </row>
    <row r="29795" spans="2:3" x14ac:dyDescent="0.35">
      <c r="B29795" s="31"/>
      <c r="C29795" s="31"/>
    </row>
    <row r="29796" spans="2:3" x14ac:dyDescent="0.35">
      <c r="B29796" s="31"/>
      <c r="C29796" s="31"/>
    </row>
    <row r="29797" spans="2:3" x14ac:dyDescent="0.35">
      <c r="B29797" s="31"/>
      <c r="C29797" s="31"/>
    </row>
    <row r="29798" spans="2:3" x14ac:dyDescent="0.35">
      <c r="B29798" s="31"/>
      <c r="C29798" s="31"/>
    </row>
    <row r="29799" spans="2:3" x14ac:dyDescent="0.35">
      <c r="B29799" s="31"/>
      <c r="C29799" s="31"/>
    </row>
    <row r="29800" spans="2:3" x14ac:dyDescent="0.35">
      <c r="B29800" s="31"/>
      <c r="C29800" s="31"/>
    </row>
    <row r="29801" spans="2:3" x14ac:dyDescent="0.35">
      <c r="B29801" s="31"/>
      <c r="C29801" s="31"/>
    </row>
    <row r="29802" spans="2:3" x14ac:dyDescent="0.35">
      <c r="B29802" s="31"/>
      <c r="C29802" s="31"/>
    </row>
    <row r="29803" spans="2:3" x14ac:dyDescent="0.35">
      <c r="B29803" s="31"/>
      <c r="C29803" s="31"/>
    </row>
    <row r="29804" spans="2:3" x14ac:dyDescent="0.35">
      <c r="B29804" s="31"/>
      <c r="C29804" s="31"/>
    </row>
    <row r="29805" spans="2:3" x14ac:dyDescent="0.35">
      <c r="B29805" s="31"/>
      <c r="C29805" s="31"/>
    </row>
    <row r="29806" spans="2:3" x14ac:dyDescent="0.35">
      <c r="B29806" s="31"/>
      <c r="C29806" s="31"/>
    </row>
    <row r="29807" spans="2:3" x14ac:dyDescent="0.35">
      <c r="B29807" s="31"/>
      <c r="C29807" s="31"/>
    </row>
    <row r="29808" spans="2:3" x14ac:dyDescent="0.35">
      <c r="B29808" s="31"/>
      <c r="C29808" s="31"/>
    </row>
    <row r="29809" spans="2:3" x14ac:dyDescent="0.35">
      <c r="B29809" s="31"/>
      <c r="C29809" s="31"/>
    </row>
    <row r="29810" spans="2:3" x14ac:dyDescent="0.35">
      <c r="B29810" s="31"/>
      <c r="C29810" s="31"/>
    </row>
    <row r="29811" spans="2:3" x14ac:dyDescent="0.35">
      <c r="B29811" s="31"/>
      <c r="C29811" s="31"/>
    </row>
    <row r="29812" spans="2:3" x14ac:dyDescent="0.35">
      <c r="B29812" s="31"/>
      <c r="C29812" s="31"/>
    </row>
    <row r="29813" spans="2:3" x14ac:dyDescent="0.35">
      <c r="B29813" s="31"/>
      <c r="C29813" s="31"/>
    </row>
    <row r="29814" spans="2:3" x14ac:dyDescent="0.35">
      <c r="B29814" s="31"/>
      <c r="C29814" s="31"/>
    </row>
    <row r="29815" spans="2:3" x14ac:dyDescent="0.35">
      <c r="B29815" s="31"/>
      <c r="C29815" s="31"/>
    </row>
    <row r="29816" spans="2:3" x14ac:dyDescent="0.35">
      <c r="B29816" s="31"/>
      <c r="C29816" s="31"/>
    </row>
    <row r="29817" spans="2:3" x14ac:dyDescent="0.35">
      <c r="B29817" s="31"/>
      <c r="C29817" s="31"/>
    </row>
    <row r="29818" spans="2:3" x14ac:dyDescent="0.35">
      <c r="B29818" s="31"/>
      <c r="C29818" s="31"/>
    </row>
    <row r="29819" spans="2:3" x14ac:dyDescent="0.35">
      <c r="B29819" s="31"/>
      <c r="C29819" s="31"/>
    </row>
    <row r="29820" spans="2:3" x14ac:dyDescent="0.35">
      <c r="B29820" s="31"/>
      <c r="C29820" s="31"/>
    </row>
    <row r="29821" spans="2:3" x14ac:dyDescent="0.35">
      <c r="B29821" s="31"/>
      <c r="C29821" s="31"/>
    </row>
    <row r="29822" spans="2:3" x14ac:dyDescent="0.35">
      <c r="B29822" s="31"/>
      <c r="C29822" s="31"/>
    </row>
    <row r="29823" spans="2:3" x14ac:dyDescent="0.35">
      <c r="B29823" s="31"/>
      <c r="C29823" s="31"/>
    </row>
    <row r="29824" spans="2:3" x14ac:dyDescent="0.35">
      <c r="B29824" s="31"/>
      <c r="C29824" s="31"/>
    </row>
    <row r="29825" spans="2:3" x14ac:dyDescent="0.35">
      <c r="B29825" s="31"/>
      <c r="C29825" s="31"/>
    </row>
    <row r="29826" spans="2:3" x14ac:dyDescent="0.35">
      <c r="B29826" s="31"/>
      <c r="C29826" s="31"/>
    </row>
    <row r="29827" spans="2:3" x14ac:dyDescent="0.35">
      <c r="B29827" s="31"/>
      <c r="C29827" s="31"/>
    </row>
    <row r="29828" spans="2:3" x14ac:dyDescent="0.35">
      <c r="B29828" s="31"/>
      <c r="C29828" s="31"/>
    </row>
    <row r="29829" spans="2:3" x14ac:dyDescent="0.35">
      <c r="B29829" s="31"/>
      <c r="C29829" s="31"/>
    </row>
    <row r="29830" spans="2:3" x14ac:dyDescent="0.35">
      <c r="B29830" s="31"/>
      <c r="C29830" s="31"/>
    </row>
    <row r="29831" spans="2:3" x14ac:dyDescent="0.35">
      <c r="B29831" s="31"/>
      <c r="C29831" s="31"/>
    </row>
    <row r="29832" spans="2:3" x14ac:dyDescent="0.35">
      <c r="B29832" s="31"/>
      <c r="C29832" s="31"/>
    </row>
    <row r="29833" spans="2:3" x14ac:dyDescent="0.35">
      <c r="B29833" s="31"/>
      <c r="C29833" s="31"/>
    </row>
    <row r="29834" spans="2:3" x14ac:dyDescent="0.35">
      <c r="B29834" s="31"/>
      <c r="C29834" s="31"/>
    </row>
    <row r="29835" spans="2:3" x14ac:dyDescent="0.35">
      <c r="B29835" s="31"/>
      <c r="C29835" s="31"/>
    </row>
    <row r="29836" spans="2:3" x14ac:dyDescent="0.35">
      <c r="B29836" s="31"/>
      <c r="C29836" s="31"/>
    </row>
    <row r="29837" spans="2:3" x14ac:dyDescent="0.35">
      <c r="B29837" s="31"/>
      <c r="C29837" s="31"/>
    </row>
    <row r="29838" spans="2:3" x14ac:dyDescent="0.35">
      <c r="B29838" s="31"/>
      <c r="C29838" s="31"/>
    </row>
    <row r="29839" spans="2:3" x14ac:dyDescent="0.35">
      <c r="B29839" s="31"/>
      <c r="C29839" s="31"/>
    </row>
    <row r="29840" spans="2:3" x14ac:dyDescent="0.35">
      <c r="B29840" s="31"/>
      <c r="C29840" s="31"/>
    </row>
    <row r="29841" spans="2:3" x14ac:dyDescent="0.35">
      <c r="B29841" s="31"/>
      <c r="C29841" s="31"/>
    </row>
    <row r="29842" spans="2:3" x14ac:dyDescent="0.35">
      <c r="B29842" s="31"/>
      <c r="C29842" s="31"/>
    </row>
    <row r="29843" spans="2:3" x14ac:dyDescent="0.35">
      <c r="B29843" s="31"/>
      <c r="C29843" s="31"/>
    </row>
    <row r="29844" spans="2:3" x14ac:dyDescent="0.35">
      <c r="B29844" s="31"/>
      <c r="C29844" s="31"/>
    </row>
    <row r="29845" spans="2:3" x14ac:dyDescent="0.35">
      <c r="B29845" s="31"/>
      <c r="C29845" s="31"/>
    </row>
    <row r="29846" spans="2:3" x14ac:dyDescent="0.35">
      <c r="B29846" s="31"/>
      <c r="C29846" s="31"/>
    </row>
    <row r="29847" spans="2:3" x14ac:dyDescent="0.35">
      <c r="B29847" s="31"/>
      <c r="C29847" s="31"/>
    </row>
    <row r="29848" spans="2:3" x14ac:dyDescent="0.35">
      <c r="B29848" s="31"/>
      <c r="C29848" s="31"/>
    </row>
    <row r="29849" spans="2:3" x14ac:dyDescent="0.35">
      <c r="B29849" s="31"/>
      <c r="C29849" s="31"/>
    </row>
    <row r="29850" spans="2:3" x14ac:dyDescent="0.35">
      <c r="B29850" s="31"/>
      <c r="C29850" s="31"/>
    </row>
    <row r="29851" spans="2:3" x14ac:dyDescent="0.35">
      <c r="B29851" s="31"/>
      <c r="C29851" s="31"/>
    </row>
    <row r="29852" spans="2:3" x14ac:dyDescent="0.35">
      <c r="B29852" s="31"/>
      <c r="C29852" s="31"/>
    </row>
    <row r="29853" spans="2:3" x14ac:dyDescent="0.35">
      <c r="B29853" s="31"/>
      <c r="C29853" s="31"/>
    </row>
    <row r="29854" spans="2:3" x14ac:dyDescent="0.35">
      <c r="B29854" s="31"/>
      <c r="C29854" s="31"/>
    </row>
    <row r="29855" spans="2:3" x14ac:dyDescent="0.35">
      <c r="B29855" s="31"/>
      <c r="C29855" s="31"/>
    </row>
    <row r="29856" spans="2:3" x14ac:dyDescent="0.35">
      <c r="B29856" s="31"/>
      <c r="C29856" s="31"/>
    </row>
    <row r="29857" spans="2:3" x14ac:dyDescent="0.35">
      <c r="B29857" s="31"/>
      <c r="C29857" s="31"/>
    </row>
    <row r="29858" spans="2:3" x14ac:dyDescent="0.35">
      <c r="B29858" s="31"/>
      <c r="C29858" s="31"/>
    </row>
    <row r="29859" spans="2:3" x14ac:dyDescent="0.35">
      <c r="B29859" s="31"/>
      <c r="C29859" s="31"/>
    </row>
    <row r="29860" spans="2:3" x14ac:dyDescent="0.35">
      <c r="B29860" s="31"/>
      <c r="C29860" s="31"/>
    </row>
    <row r="29861" spans="2:3" x14ac:dyDescent="0.35">
      <c r="B29861" s="31"/>
      <c r="C29861" s="31"/>
    </row>
    <row r="29862" spans="2:3" x14ac:dyDescent="0.35">
      <c r="B29862" s="31"/>
      <c r="C29862" s="31"/>
    </row>
    <row r="29863" spans="2:3" x14ac:dyDescent="0.35">
      <c r="B29863" s="31"/>
      <c r="C29863" s="31"/>
    </row>
    <row r="29864" spans="2:3" x14ac:dyDescent="0.35">
      <c r="B29864" s="31"/>
      <c r="C29864" s="31"/>
    </row>
    <row r="29865" spans="2:3" x14ac:dyDescent="0.35">
      <c r="B29865" s="31"/>
      <c r="C29865" s="31"/>
    </row>
    <row r="29866" spans="2:3" x14ac:dyDescent="0.35">
      <c r="B29866" s="31"/>
      <c r="C29866" s="31"/>
    </row>
    <row r="29867" spans="2:3" x14ac:dyDescent="0.35">
      <c r="B29867" s="31"/>
      <c r="C29867" s="31"/>
    </row>
    <row r="29868" spans="2:3" x14ac:dyDescent="0.35">
      <c r="B29868" s="31"/>
      <c r="C29868" s="31"/>
    </row>
    <row r="29869" spans="2:3" x14ac:dyDescent="0.35">
      <c r="B29869" s="31"/>
      <c r="C29869" s="31"/>
    </row>
    <row r="29870" spans="2:3" x14ac:dyDescent="0.35">
      <c r="B29870" s="31"/>
      <c r="C29870" s="31"/>
    </row>
    <row r="29871" spans="2:3" x14ac:dyDescent="0.35">
      <c r="B29871" s="31"/>
      <c r="C29871" s="31"/>
    </row>
    <row r="29872" spans="2:3" x14ac:dyDescent="0.35">
      <c r="B29872" s="31"/>
      <c r="C29872" s="31"/>
    </row>
    <row r="29873" spans="2:3" x14ac:dyDescent="0.35">
      <c r="B29873" s="31"/>
      <c r="C29873" s="31"/>
    </row>
    <row r="29874" spans="2:3" x14ac:dyDescent="0.35">
      <c r="B29874" s="31"/>
      <c r="C29874" s="31"/>
    </row>
    <row r="29875" spans="2:3" x14ac:dyDescent="0.35">
      <c r="B29875" s="31"/>
      <c r="C29875" s="31"/>
    </row>
    <row r="29876" spans="2:3" x14ac:dyDescent="0.35">
      <c r="B29876" s="31"/>
      <c r="C29876" s="31"/>
    </row>
    <row r="29877" spans="2:3" x14ac:dyDescent="0.35">
      <c r="B29877" s="31"/>
      <c r="C29877" s="31"/>
    </row>
    <row r="29878" spans="2:3" x14ac:dyDescent="0.35">
      <c r="B29878" s="31"/>
      <c r="C29878" s="31"/>
    </row>
    <row r="29879" spans="2:3" x14ac:dyDescent="0.35">
      <c r="B29879" s="31"/>
      <c r="C29879" s="31"/>
    </row>
    <row r="29880" spans="2:3" x14ac:dyDescent="0.35">
      <c r="B29880" s="31"/>
      <c r="C29880" s="31"/>
    </row>
    <row r="29881" spans="2:3" x14ac:dyDescent="0.35">
      <c r="B29881" s="31"/>
      <c r="C29881" s="31"/>
    </row>
    <row r="29882" spans="2:3" x14ac:dyDescent="0.35">
      <c r="B29882" s="31"/>
      <c r="C29882" s="31"/>
    </row>
    <row r="29883" spans="2:3" x14ac:dyDescent="0.35">
      <c r="B29883" s="31"/>
      <c r="C29883" s="31"/>
    </row>
    <row r="29884" spans="2:3" x14ac:dyDescent="0.35">
      <c r="B29884" s="31"/>
      <c r="C29884" s="31"/>
    </row>
    <row r="29885" spans="2:3" x14ac:dyDescent="0.35">
      <c r="B29885" s="31"/>
      <c r="C29885" s="31"/>
    </row>
    <row r="29886" spans="2:3" x14ac:dyDescent="0.35">
      <c r="B29886" s="31"/>
      <c r="C29886" s="31"/>
    </row>
    <row r="29887" spans="2:3" x14ac:dyDescent="0.35">
      <c r="B29887" s="31"/>
      <c r="C29887" s="31"/>
    </row>
    <row r="29888" spans="2:3" x14ac:dyDescent="0.35">
      <c r="B29888" s="31"/>
      <c r="C29888" s="31"/>
    </row>
    <row r="29889" spans="2:3" x14ac:dyDescent="0.35">
      <c r="B29889" s="31"/>
      <c r="C29889" s="31"/>
    </row>
    <row r="29890" spans="2:3" x14ac:dyDescent="0.35">
      <c r="B29890" s="31"/>
      <c r="C29890" s="31"/>
    </row>
    <row r="29891" spans="2:3" x14ac:dyDescent="0.35">
      <c r="B29891" s="31"/>
      <c r="C29891" s="31"/>
    </row>
    <row r="29892" spans="2:3" x14ac:dyDescent="0.35">
      <c r="B29892" s="31"/>
      <c r="C29892" s="31"/>
    </row>
    <row r="29893" spans="2:3" x14ac:dyDescent="0.35">
      <c r="B29893" s="31"/>
      <c r="C29893" s="31"/>
    </row>
    <row r="29894" spans="2:3" x14ac:dyDescent="0.35">
      <c r="B29894" s="31"/>
      <c r="C29894" s="31"/>
    </row>
    <row r="29895" spans="2:3" x14ac:dyDescent="0.35">
      <c r="B29895" s="31"/>
      <c r="C29895" s="31"/>
    </row>
    <row r="29896" spans="2:3" x14ac:dyDescent="0.35">
      <c r="B29896" s="31"/>
      <c r="C29896" s="31"/>
    </row>
    <row r="29897" spans="2:3" x14ac:dyDescent="0.35">
      <c r="B29897" s="31"/>
      <c r="C29897" s="31"/>
    </row>
    <row r="29898" spans="2:3" x14ac:dyDescent="0.35">
      <c r="B29898" s="31"/>
      <c r="C29898" s="31"/>
    </row>
    <row r="29899" spans="2:3" x14ac:dyDescent="0.35">
      <c r="B29899" s="31"/>
      <c r="C29899" s="31"/>
    </row>
    <row r="29900" spans="2:3" x14ac:dyDescent="0.35">
      <c r="B29900" s="31"/>
      <c r="C29900" s="31"/>
    </row>
    <row r="29901" spans="2:3" x14ac:dyDescent="0.35">
      <c r="B29901" s="31"/>
      <c r="C29901" s="31"/>
    </row>
    <row r="29902" spans="2:3" x14ac:dyDescent="0.35">
      <c r="B29902" s="31"/>
      <c r="C29902" s="31"/>
    </row>
    <row r="29903" spans="2:3" x14ac:dyDescent="0.35">
      <c r="B29903" s="31"/>
      <c r="C29903" s="31"/>
    </row>
    <row r="29904" spans="2:3" x14ac:dyDescent="0.35">
      <c r="B29904" s="31"/>
      <c r="C29904" s="31"/>
    </row>
    <row r="29905" spans="2:3" x14ac:dyDescent="0.35">
      <c r="B29905" s="31"/>
      <c r="C29905" s="31"/>
    </row>
    <row r="29906" spans="2:3" x14ac:dyDescent="0.35">
      <c r="B29906" s="31"/>
      <c r="C29906" s="31"/>
    </row>
    <row r="29907" spans="2:3" x14ac:dyDescent="0.35">
      <c r="B29907" s="31"/>
      <c r="C29907" s="31"/>
    </row>
    <row r="29908" spans="2:3" x14ac:dyDescent="0.35">
      <c r="B29908" s="31"/>
      <c r="C29908" s="31"/>
    </row>
    <row r="29909" spans="2:3" x14ac:dyDescent="0.35">
      <c r="B29909" s="31"/>
      <c r="C29909" s="31"/>
    </row>
    <row r="29910" spans="2:3" x14ac:dyDescent="0.35">
      <c r="B29910" s="31"/>
      <c r="C29910" s="31"/>
    </row>
    <row r="29911" spans="2:3" x14ac:dyDescent="0.35">
      <c r="B29911" s="31"/>
      <c r="C29911" s="31"/>
    </row>
    <row r="29912" spans="2:3" x14ac:dyDescent="0.35">
      <c r="B29912" s="31"/>
      <c r="C29912" s="31"/>
    </row>
    <row r="29913" spans="2:3" x14ac:dyDescent="0.35">
      <c r="B29913" s="31"/>
      <c r="C29913" s="31"/>
    </row>
    <row r="29914" spans="2:3" x14ac:dyDescent="0.35">
      <c r="B29914" s="31"/>
      <c r="C29914" s="31"/>
    </row>
    <row r="29915" spans="2:3" x14ac:dyDescent="0.35">
      <c r="B29915" s="31"/>
      <c r="C29915" s="31"/>
    </row>
    <row r="29916" spans="2:3" x14ac:dyDescent="0.35">
      <c r="B29916" s="31"/>
      <c r="C29916" s="31"/>
    </row>
    <row r="29917" spans="2:3" x14ac:dyDescent="0.35">
      <c r="B29917" s="31"/>
      <c r="C29917" s="31"/>
    </row>
    <row r="29918" spans="2:3" x14ac:dyDescent="0.35">
      <c r="B29918" s="31"/>
      <c r="C29918" s="31"/>
    </row>
    <row r="29919" spans="2:3" x14ac:dyDescent="0.35">
      <c r="B29919" s="31"/>
      <c r="C29919" s="31"/>
    </row>
    <row r="29920" spans="2:3" x14ac:dyDescent="0.35">
      <c r="B29920" s="31"/>
      <c r="C29920" s="31"/>
    </row>
    <row r="29921" spans="2:3" x14ac:dyDescent="0.35">
      <c r="B29921" s="31"/>
      <c r="C29921" s="31"/>
    </row>
    <row r="29922" spans="2:3" x14ac:dyDescent="0.35">
      <c r="B29922" s="31"/>
      <c r="C29922" s="31"/>
    </row>
    <row r="29923" spans="2:3" x14ac:dyDescent="0.35">
      <c r="B29923" s="31"/>
      <c r="C29923" s="31"/>
    </row>
    <row r="29924" spans="2:3" x14ac:dyDescent="0.35">
      <c r="B29924" s="31"/>
      <c r="C29924" s="31"/>
    </row>
    <row r="29925" spans="2:3" x14ac:dyDescent="0.35">
      <c r="B29925" s="31"/>
      <c r="C29925" s="31"/>
    </row>
    <row r="29926" spans="2:3" x14ac:dyDescent="0.35">
      <c r="B29926" s="31"/>
      <c r="C29926" s="31"/>
    </row>
    <row r="29927" spans="2:3" x14ac:dyDescent="0.35">
      <c r="B29927" s="31"/>
      <c r="C29927" s="31"/>
    </row>
    <row r="29928" spans="2:3" x14ac:dyDescent="0.35">
      <c r="B29928" s="31"/>
      <c r="C29928" s="31"/>
    </row>
    <row r="29929" spans="2:3" x14ac:dyDescent="0.35">
      <c r="B29929" s="31"/>
      <c r="C29929" s="31"/>
    </row>
    <row r="29930" spans="2:3" x14ac:dyDescent="0.35">
      <c r="B29930" s="31"/>
      <c r="C29930" s="31"/>
    </row>
    <row r="29931" spans="2:3" x14ac:dyDescent="0.35">
      <c r="B29931" s="31"/>
      <c r="C29931" s="31"/>
    </row>
    <row r="29932" spans="2:3" x14ac:dyDescent="0.35">
      <c r="B29932" s="31"/>
      <c r="C29932" s="31"/>
    </row>
    <row r="29933" spans="2:3" x14ac:dyDescent="0.35">
      <c r="B29933" s="31"/>
      <c r="C29933" s="31"/>
    </row>
    <row r="29934" spans="2:3" x14ac:dyDescent="0.35">
      <c r="B29934" s="31"/>
      <c r="C29934" s="31"/>
    </row>
    <row r="29935" spans="2:3" x14ac:dyDescent="0.35">
      <c r="B29935" s="31"/>
      <c r="C29935" s="31"/>
    </row>
    <row r="29936" spans="2:3" x14ac:dyDescent="0.35">
      <c r="B29936" s="31"/>
      <c r="C29936" s="31"/>
    </row>
    <row r="29937" spans="2:3" x14ac:dyDescent="0.35">
      <c r="B29937" s="31"/>
      <c r="C29937" s="31"/>
    </row>
    <row r="29938" spans="2:3" x14ac:dyDescent="0.35">
      <c r="B29938" s="31"/>
      <c r="C29938" s="31"/>
    </row>
    <row r="29939" spans="2:3" x14ac:dyDescent="0.35">
      <c r="B29939" s="31"/>
      <c r="C29939" s="31"/>
    </row>
    <row r="29940" spans="2:3" x14ac:dyDescent="0.35">
      <c r="B29940" s="31"/>
      <c r="C29940" s="31"/>
    </row>
    <row r="29941" spans="2:3" x14ac:dyDescent="0.35">
      <c r="B29941" s="31"/>
      <c r="C29941" s="31"/>
    </row>
    <row r="29942" spans="2:3" x14ac:dyDescent="0.35">
      <c r="B29942" s="31"/>
      <c r="C29942" s="31"/>
    </row>
    <row r="29943" spans="2:3" x14ac:dyDescent="0.35">
      <c r="B29943" s="31"/>
      <c r="C29943" s="31"/>
    </row>
    <row r="29944" spans="2:3" x14ac:dyDescent="0.35">
      <c r="B29944" s="31"/>
      <c r="C29944" s="31"/>
    </row>
    <row r="29945" spans="2:3" x14ac:dyDescent="0.35">
      <c r="B29945" s="31"/>
      <c r="C29945" s="31"/>
    </row>
    <row r="29946" spans="2:3" x14ac:dyDescent="0.35">
      <c r="B29946" s="31"/>
      <c r="C29946" s="31"/>
    </row>
    <row r="29947" spans="2:3" x14ac:dyDescent="0.35">
      <c r="B29947" s="31"/>
      <c r="C29947" s="31"/>
    </row>
    <row r="29948" spans="2:3" x14ac:dyDescent="0.35">
      <c r="B29948" s="31"/>
      <c r="C29948" s="31"/>
    </row>
    <row r="29949" spans="2:3" x14ac:dyDescent="0.35">
      <c r="B29949" s="31"/>
      <c r="C29949" s="31"/>
    </row>
    <row r="29950" spans="2:3" x14ac:dyDescent="0.35">
      <c r="B29950" s="31"/>
      <c r="C29950" s="31"/>
    </row>
    <row r="29951" spans="2:3" x14ac:dyDescent="0.35">
      <c r="B29951" s="31"/>
      <c r="C29951" s="31"/>
    </row>
    <row r="29952" spans="2:3" x14ac:dyDescent="0.35">
      <c r="B29952" s="31"/>
      <c r="C29952" s="31"/>
    </row>
    <row r="29953" spans="2:3" x14ac:dyDescent="0.35">
      <c r="B29953" s="31"/>
      <c r="C29953" s="31"/>
    </row>
    <row r="29954" spans="2:3" x14ac:dyDescent="0.35">
      <c r="B29954" s="31"/>
      <c r="C29954" s="31"/>
    </row>
    <row r="29955" spans="2:3" x14ac:dyDescent="0.35">
      <c r="B29955" s="31"/>
      <c r="C29955" s="31"/>
    </row>
    <row r="29956" spans="2:3" x14ac:dyDescent="0.35">
      <c r="B29956" s="31"/>
      <c r="C29956" s="31"/>
    </row>
    <row r="29957" spans="2:3" x14ac:dyDescent="0.35">
      <c r="B29957" s="31"/>
      <c r="C29957" s="31"/>
    </row>
    <row r="29958" spans="2:3" x14ac:dyDescent="0.35">
      <c r="B29958" s="31"/>
      <c r="C29958" s="31"/>
    </row>
    <row r="29959" spans="2:3" x14ac:dyDescent="0.35">
      <c r="B29959" s="31"/>
      <c r="C29959" s="31"/>
    </row>
    <row r="29960" spans="2:3" x14ac:dyDescent="0.35">
      <c r="B29960" s="31"/>
      <c r="C29960" s="31"/>
    </row>
    <row r="29961" spans="2:3" x14ac:dyDescent="0.35">
      <c r="B29961" s="31"/>
      <c r="C29961" s="31"/>
    </row>
    <row r="29962" spans="2:3" x14ac:dyDescent="0.35">
      <c r="B29962" s="31"/>
      <c r="C29962" s="31"/>
    </row>
    <row r="29963" spans="2:3" x14ac:dyDescent="0.35">
      <c r="B29963" s="31"/>
      <c r="C29963" s="31"/>
    </row>
    <row r="29964" spans="2:3" x14ac:dyDescent="0.35">
      <c r="B29964" s="31"/>
      <c r="C29964" s="31"/>
    </row>
    <row r="29965" spans="2:3" x14ac:dyDescent="0.35">
      <c r="B29965" s="31"/>
      <c r="C29965" s="31"/>
    </row>
    <row r="29966" spans="2:3" x14ac:dyDescent="0.35">
      <c r="B29966" s="31"/>
      <c r="C29966" s="31"/>
    </row>
    <row r="29967" spans="2:3" x14ac:dyDescent="0.35">
      <c r="B29967" s="31"/>
      <c r="C29967" s="31"/>
    </row>
    <row r="29968" spans="2:3" x14ac:dyDescent="0.35">
      <c r="B29968" s="31"/>
      <c r="C29968" s="31"/>
    </row>
    <row r="29969" spans="2:3" x14ac:dyDescent="0.35">
      <c r="B29969" s="31"/>
      <c r="C29969" s="31"/>
    </row>
    <row r="29970" spans="2:3" x14ac:dyDescent="0.35">
      <c r="B29970" s="31"/>
      <c r="C29970" s="31"/>
    </row>
    <row r="29971" spans="2:3" x14ac:dyDescent="0.35">
      <c r="B29971" s="31"/>
      <c r="C29971" s="31"/>
    </row>
    <row r="29972" spans="2:3" x14ac:dyDescent="0.35">
      <c r="B29972" s="31"/>
      <c r="C29972" s="31"/>
    </row>
    <row r="29973" spans="2:3" x14ac:dyDescent="0.35">
      <c r="B29973" s="31"/>
      <c r="C29973" s="31"/>
    </row>
    <row r="29974" spans="2:3" x14ac:dyDescent="0.35">
      <c r="B29974" s="31"/>
      <c r="C29974" s="31"/>
    </row>
    <row r="29975" spans="2:3" x14ac:dyDescent="0.35">
      <c r="B29975" s="31"/>
      <c r="C29975" s="31"/>
    </row>
    <row r="29976" spans="2:3" x14ac:dyDescent="0.35">
      <c r="B29976" s="31"/>
      <c r="C29976" s="31"/>
    </row>
    <row r="29977" spans="2:3" x14ac:dyDescent="0.35">
      <c r="B29977" s="31"/>
      <c r="C29977" s="31"/>
    </row>
    <row r="29978" spans="2:3" x14ac:dyDescent="0.35">
      <c r="B29978" s="31"/>
      <c r="C29978" s="31"/>
    </row>
    <row r="29979" spans="2:3" x14ac:dyDescent="0.35">
      <c r="B29979" s="31"/>
      <c r="C29979" s="31"/>
    </row>
    <row r="29980" spans="2:3" x14ac:dyDescent="0.35">
      <c r="B29980" s="31"/>
      <c r="C29980" s="31"/>
    </row>
    <row r="29981" spans="2:3" x14ac:dyDescent="0.35">
      <c r="B29981" s="31"/>
      <c r="C29981" s="31"/>
    </row>
    <row r="29982" spans="2:3" x14ac:dyDescent="0.35">
      <c r="B29982" s="31"/>
      <c r="C29982" s="31"/>
    </row>
    <row r="29983" spans="2:3" x14ac:dyDescent="0.35">
      <c r="B29983" s="31"/>
      <c r="C29983" s="31"/>
    </row>
    <row r="29984" spans="2:3" x14ac:dyDescent="0.35">
      <c r="B29984" s="31"/>
      <c r="C29984" s="31"/>
    </row>
    <row r="29985" spans="2:3" x14ac:dyDescent="0.35">
      <c r="B29985" s="31"/>
      <c r="C29985" s="31"/>
    </row>
    <row r="29986" spans="2:3" x14ac:dyDescent="0.35">
      <c r="B29986" s="31"/>
      <c r="C29986" s="31"/>
    </row>
    <row r="29987" spans="2:3" x14ac:dyDescent="0.35">
      <c r="B29987" s="31"/>
      <c r="C29987" s="31"/>
    </row>
    <row r="29988" spans="2:3" x14ac:dyDescent="0.35">
      <c r="B29988" s="31"/>
      <c r="C29988" s="31"/>
    </row>
    <row r="29989" spans="2:3" x14ac:dyDescent="0.35">
      <c r="B29989" s="31"/>
      <c r="C29989" s="31"/>
    </row>
    <row r="29990" spans="2:3" x14ac:dyDescent="0.35">
      <c r="B29990" s="31"/>
      <c r="C29990" s="31"/>
    </row>
    <row r="29991" spans="2:3" x14ac:dyDescent="0.35">
      <c r="B29991" s="31"/>
      <c r="C29991" s="31"/>
    </row>
    <row r="29992" spans="2:3" x14ac:dyDescent="0.35">
      <c r="B29992" s="31"/>
      <c r="C29992" s="31"/>
    </row>
    <row r="29993" spans="2:3" x14ac:dyDescent="0.35">
      <c r="B29993" s="31"/>
      <c r="C29993" s="31"/>
    </row>
    <row r="29994" spans="2:3" x14ac:dyDescent="0.35">
      <c r="B29994" s="31"/>
      <c r="C29994" s="31"/>
    </row>
    <row r="29995" spans="2:3" x14ac:dyDescent="0.35">
      <c r="B29995" s="31"/>
      <c r="C29995" s="31"/>
    </row>
    <row r="29996" spans="2:3" x14ac:dyDescent="0.35">
      <c r="B29996" s="31"/>
      <c r="C29996" s="31"/>
    </row>
    <row r="29997" spans="2:3" x14ac:dyDescent="0.35">
      <c r="B29997" s="31"/>
      <c r="C29997" s="31"/>
    </row>
    <row r="29998" spans="2:3" x14ac:dyDescent="0.35">
      <c r="B29998" s="31"/>
      <c r="C29998" s="31"/>
    </row>
    <row r="29999" spans="2:3" x14ac:dyDescent="0.35">
      <c r="B29999" s="31"/>
      <c r="C29999" s="31"/>
    </row>
    <row r="30000" spans="2:3" x14ac:dyDescent="0.35">
      <c r="B30000" s="31"/>
      <c r="C30000" s="31"/>
    </row>
    <row r="30001" spans="2:3" x14ac:dyDescent="0.35">
      <c r="B30001" s="31"/>
      <c r="C30001" s="31"/>
    </row>
    <row r="30002" spans="2:3" x14ac:dyDescent="0.35">
      <c r="B30002" s="31"/>
      <c r="C30002" s="31"/>
    </row>
    <row r="30003" spans="2:3" x14ac:dyDescent="0.35">
      <c r="B30003" s="31"/>
      <c r="C30003" s="31"/>
    </row>
    <row r="30004" spans="2:3" x14ac:dyDescent="0.35">
      <c r="B30004" s="31"/>
      <c r="C30004" s="31"/>
    </row>
    <row r="30005" spans="2:3" x14ac:dyDescent="0.35">
      <c r="B30005" s="31"/>
      <c r="C30005" s="31"/>
    </row>
    <row r="30006" spans="2:3" x14ac:dyDescent="0.35">
      <c r="B30006" s="31"/>
      <c r="C30006" s="31"/>
    </row>
    <row r="30007" spans="2:3" x14ac:dyDescent="0.35">
      <c r="B30007" s="31"/>
      <c r="C30007" s="31"/>
    </row>
    <row r="30008" spans="2:3" x14ac:dyDescent="0.35">
      <c r="B30008" s="31"/>
      <c r="C30008" s="31"/>
    </row>
    <row r="30009" spans="2:3" x14ac:dyDescent="0.35">
      <c r="B30009" s="31"/>
      <c r="C30009" s="31"/>
    </row>
    <row r="30010" spans="2:3" x14ac:dyDescent="0.35">
      <c r="B30010" s="31"/>
      <c r="C30010" s="31"/>
    </row>
    <row r="30011" spans="2:3" x14ac:dyDescent="0.35">
      <c r="B30011" s="31"/>
      <c r="C30011" s="31"/>
    </row>
    <row r="30012" spans="2:3" x14ac:dyDescent="0.35">
      <c r="B30012" s="31"/>
      <c r="C30012" s="31"/>
    </row>
    <row r="30013" spans="2:3" x14ac:dyDescent="0.35">
      <c r="B30013" s="31"/>
      <c r="C30013" s="31"/>
    </row>
    <row r="30014" spans="2:3" x14ac:dyDescent="0.35">
      <c r="B30014" s="31"/>
      <c r="C30014" s="31"/>
    </row>
    <row r="30015" spans="2:3" x14ac:dyDescent="0.35">
      <c r="B30015" s="31"/>
      <c r="C30015" s="31"/>
    </row>
    <row r="30016" spans="2:3" x14ac:dyDescent="0.35">
      <c r="B30016" s="31"/>
      <c r="C30016" s="31"/>
    </row>
    <row r="30017" spans="2:3" x14ac:dyDescent="0.35">
      <c r="B30017" s="31"/>
      <c r="C30017" s="31"/>
    </row>
    <row r="30018" spans="2:3" x14ac:dyDescent="0.35">
      <c r="B30018" s="31"/>
      <c r="C30018" s="31"/>
    </row>
    <row r="30019" spans="2:3" x14ac:dyDescent="0.35">
      <c r="B30019" s="31"/>
      <c r="C30019" s="31"/>
    </row>
    <row r="30020" spans="2:3" x14ac:dyDescent="0.35">
      <c r="B30020" s="31"/>
      <c r="C30020" s="31"/>
    </row>
    <row r="30021" spans="2:3" x14ac:dyDescent="0.35">
      <c r="B30021" s="31"/>
      <c r="C30021" s="31"/>
    </row>
    <row r="30022" spans="2:3" x14ac:dyDescent="0.35">
      <c r="B30022" s="31"/>
      <c r="C30022" s="31"/>
    </row>
    <row r="30023" spans="2:3" x14ac:dyDescent="0.35">
      <c r="B30023" s="31"/>
      <c r="C30023" s="31"/>
    </row>
    <row r="30024" spans="2:3" x14ac:dyDescent="0.35">
      <c r="B30024" s="31"/>
      <c r="C30024" s="31"/>
    </row>
    <row r="30025" spans="2:3" x14ac:dyDescent="0.35">
      <c r="B30025" s="31"/>
      <c r="C30025" s="31"/>
    </row>
    <row r="30026" spans="2:3" x14ac:dyDescent="0.35">
      <c r="B30026" s="31"/>
      <c r="C30026" s="31"/>
    </row>
    <row r="30027" spans="2:3" x14ac:dyDescent="0.35">
      <c r="B30027" s="31"/>
      <c r="C30027" s="31"/>
    </row>
    <row r="30028" spans="2:3" x14ac:dyDescent="0.35">
      <c r="B30028" s="31"/>
      <c r="C30028" s="31"/>
    </row>
    <row r="30029" spans="2:3" x14ac:dyDescent="0.35">
      <c r="B30029" s="31"/>
      <c r="C30029" s="31"/>
    </row>
    <row r="30030" spans="2:3" x14ac:dyDescent="0.35">
      <c r="B30030" s="31"/>
      <c r="C30030" s="31"/>
    </row>
    <row r="30031" spans="2:3" x14ac:dyDescent="0.35">
      <c r="B30031" s="31"/>
      <c r="C30031" s="31"/>
    </row>
    <row r="30032" spans="2:3" x14ac:dyDescent="0.35">
      <c r="B30032" s="31"/>
      <c r="C30032" s="31"/>
    </row>
    <row r="30033" spans="2:3" x14ac:dyDescent="0.35">
      <c r="B30033" s="31"/>
      <c r="C30033" s="31"/>
    </row>
    <row r="30034" spans="2:3" x14ac:dyDescent="0.35">
      <c r="B30034" s="31"/>
      <c r="C30034" s="31"/>
    </row>
    <row r="30035" spans="2:3" x14ac:dyDescent="0.35">
      <c r="B30035" s="31"/>
      <c r="C30035" s="31"/>
    </row>
    <row r="30036" spans="2:3" x14ac:dyDescent="0.35">
      <c r="B30036" s="31"/>
      <c r="C30036" s="31"/>
    </row>
    <row r="30037" spans="2:3" x14ac:dyDescent="0.35">
      <c r="B30037" s="31"/>
      <c r="C30037" s="31"/>
    </row>
    <row r="30038" spans="2:3" x14ac:dyDescent="0.35">
      <c r="B30038" s="31"/>
      <c r="C30038" s="31"/>
    </row>
    <row r="30039" spans="2:3" x14ac:dyDescent="0.35">
      <c r="B30039" s="31"/>
      <c r="C30039" s="31"/>
    </row>
    <row r="30040" spans="2:3" x14ac:dyDescent="0.35">
      <c r="B30040" s="31"/>
      <c r="C30040" s="31"/>
    </row>
    <row r="30041" spans="2:3" x14ac:dyDescent="0.35">
      <c r="B30041" s="31"/>
      <c r="C30041" s="31"/>
    </row>
    <row r="30042" spans="2:3" x14ac:dyDescent="0.35">
      <c r="B30042" s="31"/>
      <c r="C30042" s="31"/>
    </row>
    <row r="30043" spans="2:3" x14ac:dyDescent="0.35">
      <c r="B30043" s="31"/>
      <c r="C30043" s="31"/>
    </row>
    <row r="30044" spans="2:3" x14ac:dyDescent="0.35">
      <c r="B30044" s="31"/>
      <c r="C30044" s="31"/>
    </row>
    <row r="30045" spans="2:3" x14ac:dyDescent="0.35">
      <c r="B30045" s="31"/>
      <c r="C30045" s="31"/>
    </row>
    <row r="30046" spans="2:3" x14ac:dyDescent="0.35">
      <c r="B30046" s="31"/>
      <c r="C30046" s="31"/>
    </row>
    <row r="30047" spans="2:3" x14ac:dyDescent="0.35">
      <c r="B30047" s="31"/>
      <c r="C30047" s="31"/>
    </row>
    <row r="30048" spans="2:3" x14ac:dyDescent="0.35">
      <c r="B30048" s="31"/>
      <c r="C30048" s="31"/>
    </row>
    <row r="30049" spans="2:3" x14ac:dyDescent="0.35">
      <c r="B30049" s="31"/>
      <c r="C30049" s="31"/>
    </row>
    <row r="30050" spans="2:3" x14ac:dyDescent="0.35">
      <c r="B30050" s="31"/>
      <c r="C30050" s="31"/>
    </row>
    <row r="30051" spans="2:3" x14ac:dyDescent="0.35">
      <c r="B30051" s="31"/>
      <c r="C30051" s="31"/>
    </row>
    <row r="30052" spans="2:3" x14ac:dyDescent="0.35">
      <c r="B30052" s="31"/>
      <c r="C30052" s="31"/>
    </row>
    <row r="30053" spans="2:3" x14ac:dyDescent="0.35">
      <c r="B30053" s="31"/>
      <c r="C30053" s="31"/>
    </row>
    <row r="30054" spans="2:3" x14ac:dyDescent="0.35">
      <c r="B30054" s="31"/>
      <c r="C30054" s="31"/>
    </row>
    <row r="30055" spans="2:3" x14ac:dyDescent="0.35">
      <c r="B30055" s="31"/>
      <c r="C30055" s="31"/>
    </row>
    <row r="30056" spans="2:3" x14ac:dyDescent="0.35">
      <c r="B30056" s="31"/>
      <c r="C30056" s="31"/>
    </row>
    <row r="30057" spans="2:3" x14ac:dyDescent="0.35">
      <c r="B30057" s="31"/>
      <c r="C30057" s="31"/>
    </row>
    <row r="30058" spans="2:3" x14ac:dyDescent="0.35">
      <c r="B30058" s="31"/>
      <c r="C30058" s="31"/>
    </row>
    <row r="30059" spans="2:3" x14ac:dyDescent="0.35">
      <c r="B30059" s="31"/>
      <c r="C30059" s="31"/>
    </row>
    <row r="30060" spans="2:3" x14ac:dyDescent="0.35">
      <c r="B30060" s="31"/>
      <c r="C30060" s="31"/>
    </row>
    <row r="30061" spans="2:3" x14ac:dyDescent="0.35">
      <c r="B30061" s="31"/>
      <c r="C30061" s="31"/>
    </row>
    <row r="30062" spans="2:3" x14ac:dyDescent="0.35">
      <c r="B30062" s="31"/>
      <c r="C30062" s="31"/>
    </row>
    <row r="30063" spans="2:3" x14ac:dyDescent="0.35">
      <c r="B30063" s="31"/>
      <c r="C30063" s="31"/>
    </row>
    <row r="30064" spans="2:3" x14ac:dyDescent="0.35">
      <c r="B30064" s="31"/>
      <c r="C30064" s="31"/>
    </row>
    <row r="30065" spans="2:3" x14ac:dyDescent="0.35">
      <c r="B30065" s="31"/>
      <c r="C30065" s="31"/>
    </row>
    <row r="30066" spans="2:3" x14ac:dyDescent="0.35">
      <c r="B30066" s="31"/>
      <c r="C30066" s="31"/>
    </row>
    <row r="30067" spans="2:3" x14ac:dyDescent="0.35">
      <c r="B30067" s="31"/>
      <c r="C30067" s="31"/>
    </row>
    <row r="30068" spans="2:3" x14ac:dyDescent="0.35">
      <c r="B30068" s="31"/>
      <c r="C30068" s="31"/>
    </row>
    <row r="30069" spans="2:3" x14ac:dyDescent="0.35">
      <c r="B30069" s="31"/>
      <c r="C30069" s="31"/>
    </row>
    <row r="30070" spans="2:3" x14ac:dyDescent="0.35">
      <c r="B30070" s="31"/>
      <c r="C30070" s="31"/>
    </row>
    <row r="30071" spans="2:3" x14ac:dyDescent="0.35">
      <c r="B30071" s="31"/>
      <c r="C30071" s="31"/>
    </row>
    <row r="30072" spans="2:3" x14ac:dyDescent="0.35">
      <c r="B30072" s="31"/>
      <c r="C30072" s="31"/>
    </row>
    <row r="30073" spans="2:3" x14ac:dyDescent="0.35">
      <c r="B30073" s="31"/>
      <c r="C30073" s="31"/>
    </row>
    <row r="30074" spans="2:3" x14ac:dyDescent="0.35">
      <c r="B30074" s="31"/>
      <c r="C30074" s="31"/>
    </row>
    <row r="30075" spans="2:3" x14ac:dyDescent="0.35">
      <c r="B30075" s="31"/>
      <c r="C30075" s="31"/>
    </row>
    <row r="30076" spans="2:3" x14ac:dyDescent="0.35">
      <c r="B30076" s="31"/>
      <c r="C30076" s="31"/>
    </row>
    <row r="30077" spans="2:3" x14ac:dyDescent="0.35">
      <c r="B30077" s="31"/>
      <c r="C30077" s="31"/>
    </row>
    <row r="30078" spans="2:3" x14ac:dyDescent="0.35">
      <c r="B30078" s="31"/>
      <c r="C30078" s="31"/>
    </row>
    <row r="30079" spans="2:3" x14ac:dyDescent="0.35">
      <c r="B30079" s="31"/>
      <c r="C30079" s="31"/>
    </row>
    <row r="30080" spans="2:3" x14ac:dyDescent="0.35">
      <c r="B30080" s="31"/>
      <c r="C30080" s="31"/>
    </row>
    <row r="30081" spans="2:3" x14ac:dyDescent="0.35">
      <c r="B30081" s="31"/>
      <c r="C30081" s="31"/>
    </row>
    <row r="30082" spans="2:3" x14ac:dyDescent="0.35">
      <c r="B30082" s="31"/>
      <c r="C30082" s="31"/>
    </row>
    <row r="30083" spans="2:3" x14ac:dyDescent="0.35">
      <c r="B30083" s="31"/>
      <c r="C30083" s="31"/>
    </row>
    <row r="30084" spans="2:3" x14ac:dyDescent="0.35">
      <c r="B30084" s="31"/>
      <c r="C30084" s="31"/>
    </row>
    <row r="30085" spans="2:3" x14ac:dyDescent="0.35">
      <c r="B30085" s="31"/>
      <c r="C30085" s="31"/>
    </row>
    <row r="30086" spans="2:3" x14ac:dyDescent="0.35">
      <c r="B30086" s="31"/>
      <c r="C30086" s="31"/>
    </row>
    <row r="30087" spans="2:3" x14ac:dyDescent="0.35">
      <c r="B30087" s="31"/>
      <c r="C30087" s="31"/>
    </row>
    <row r="30088" spans="2:3" x14ac:dyDescent="0.35">
      <c r="B30088" s="31"/>
      <c r="C30088" s="31"/>
    </row>
    <row r="30089" spans="2:3" x14ac:dyDescent="0.35">
      <c r="B30089" s="31"/>
      <c r="C30089" s="31"/>
    </row>
    <row r="30090" spans="2:3" x14ac:dyDescent="0.35">
      <c r="B30090" s="31"/>
      <c r="C30090" s="31"/>
    </row>
    <row r="30091" spans="2:3" x14ac:dyDescent="0.35">
      <c r="B30091" s="31"/>
      <c r="C30091" s="31"/>
    </row>
    <row r="30092" spans="2:3" x14ac:dyDescent="0.35">
      <c r="B30092" s="31"/>
      <c r="C30092" s="31"/>
    </row>
    <row r="30093" spans="2:3" x14ac:dyDescent="0.35">
      <c r="B30093" s="31"/>
      <c r="C30093" s="31"/>
    </row>
    <row r="30094" spans="2:3" x14ac:dyDescent="0.35">
      <c r="B30094" s="31"/>
      <c r="C30094" s="31"/>
    </row>
    <row r="30095" spans="2:3" x14ac:dyDescent="0.35">
      <c r="B30095" s="31"/>
      <c r="C30095" s="31"/>
    </row>
    <row r="30096" spans="2:3" x14ac:dyDescent="0.35">
      <c r="B30096" s="31"/>
      <c r="C30096" s="31"/>
    </row>
    <row r="30097" spans="2:3" x14ac:dyDescent="0.35">
      <c r="B30097" s="31"/>
      <c r="C30097" s="31"/>
    </row>
    <row r="30098" spans="2:3" x14ac:dyDescent="0.35">
      <c r="B30098" s="31"/>
      <c r="C30098" s="31"/>
    </row>
    <row r="30099" spans="2:3" x14ac:dyDescent="0.35">
      <c r="B30099" s="31"/>
      <c r="C30099" s="31"/>
    </row>
    <row r="30100" spans="2:3" x14ac:dyDescent="0.35">
      <c r="B30100" s="31"/>
      <c r="C30100" s="31"/>
    </row>
    <row r="30101" spans="2:3" x14ac:dyDescent="0.35">
      <c r="B30101" s="31"/>
      <c r="C30101" s="31"/>
    </row>
    <row r="30102" spans="2:3" x14ac:dyDescent="0.35">
      <c r="B30102" s="31"/>
      <c r="C30102" s="31"/>
    </row>
    <row r="30103" spans="2:3" x14ac:dyDescent="0.35">
      <c r="B30103" s="31"/>
      <c r="C30103" s="31"/>
    </row>
    <row r="30104" spans="2:3" x14ac:dyDescent="0.35">
      <c r="B30104" s="31"/>
      <c r="C30104" s="31"/>
    </row>
    <row r="30105" spans="2:3" x14ac:dyDescent="0.35">
      <c r="B30105" s="31"/>
      <c r="C30105" s="31"/>
    </row>
    <row r="30106" spans="2:3" x14ac:dyDescent="0.35">
      <c r="B30106" s="31"/>
      <c r="C30106" s="31"/>
    </row>
    <row r="30107" spans="2:3" x14ac:dyDescent="0.35">
      <c r="B30107" s="31"/>
      <c r="C30107" s="31"/>
    </row>
    <row r="30108" spans="2:3" x14ac:dyDescent="0.35">
      <c r="B30108" s="31"/>
      <c r="C30108" s="31"/>
    </row>
    <row r="30109" spans="2:3" x14ac:dyDescent="0.35">
      <c r="B30109" s="31"/>
      <c r="C30109" s="31"/>
    </row>
    <row r="30110" spans="2:3" x14ac:dyDescent="0.35">
      <c r="B30110" s="31"/>
      <c r="C30110" s="31"/>
    </row>
    <row r="30111" spans="2:3" x14ac:dyDescent="0.35">
      <c r="B30111" s="31"/>
      <c r="C30111" s="31"/>
    </row>
    <row r="30112" spans="2:3" x14ac:dyDescent="0.35">
      <c r="B30112" s="31"/>
      <c r="C30112" s="31"/>
    </row>
    <row r="30113" spans="2:3" x14ac:dyDescent="0.35">
      <c r="B30113" s="31"/>
      <c r="C30113" s="31"/>
    </row>
    <row r="30114" spans="2:3" x14ac:dyDescent="0.35">
      <c r="B30114" s="31"/>
      <c r="C30114" s="31"/>
    </row>
    <row r="30115" spans="2:3" x14ac:dyDescent="0.35">
      <c r="B30115" s="31"/>
      <c r="C30115" s="31"/>
    </row>
    <row r="30116" spans="2:3" x14ac:dyDescent="0.35">
      <c r="B30116" s="31"/>
      <c r="C30116" s="31"/>
    </row>
    <row r="30117" spans="2:3" x14ac:dyDescent="0.35">
      <c r="B30117" s="31"/>
      <c r="C30117" s="31"/>
    </row>
    <row r="30118" spans="2:3" x14ac:dyDescent="0.35">
      <c r="B30118" s="31"/>
      <c r="C30118" s="31"/>
    </row>
    <row r="30119" spans="2:3" x14ac:dyDescent="0.35">
      <c r="B30119" s="31"/>
      <c r="C30119" s="31"/>
    </row>
    <row r="30120" spans="2:3" x14ac:dyDescent="0.35">
      <c r="B30120" s="31"/>
      <c r="C30120" s="31"/>
    </row>
    <row r="30121" spans="2:3" x14ac:dyDescent="0.35">
      <c r="B30121" s="31"/>
      <c r="C30121" s="31"/>
    </row>
    <row r="30122" spans="2:3" x14ac:dyDescent="0.35">
      <c r="B30122" s="31"/>
      <c r="C30122" s="31"/>
    </row>
    <row r="30123" spans="2:3" x14ac:dyDescent="0.35">
      <c r="B30123" s="31"/>
      <c r="C30123" s="31"/>
    </row>
    <row r="30124" spans="2:3" x14ac:dyDescent="0.35">
      <c r="B30124" s="31"/>
      <c r="C30124" s="31"/>
    </row>
    <row r="30125" spans="2:3" x14ac:dyDescent="0.35">
      <c r="B30125" s="31"/>
      <c r="C30125" s="31"/>
    </row>
    <row r="30126" spans="2:3" x14ac:dyDescent="0.35">
      <c r="B30126" s="31"/>
      <c r="C30126" s="31"/>
    </row>
    <row r="30127" spans="2:3" x14ac:dyDescent="0.35">
      <c r="B30127" s="31"/>
      <c r="C30127" s="31"/>
    </row>
    <row r="30128" spans="2:3" x14ac:dyDescent="0.35">
      <c r="B30128" s="31"/>
      <c r="C30128" s="31"/>
    </row>
    <row r="30129" spans="2:3" x14ac:dyDescent="0.35">
      <c r="B30129" s="31"/>
      <c r="C30129" s="31"/>
    </row>
    <row r="30130" spans="2:3" x14ac:dyDescent="0.35">
      <c r="B30130" s="31"/>
      <c r="C30130" s="31"/>
    </row>
    <row r="30131" spans="2:3" x14ac:dyDescent="0.35">
      <c r="B30131" s="31"/>
      <c r="C30131" s="31"/>
    </row>
    <row r="30132" spans="2:3" x14ac:dyDescent="0.35">
      <c r="B30132" s="31"/>
      <c r="C30132" s="31"/>
    </row>
    <row r="30133" spans="2:3" x14ac:dyDescent="0.35">
      <c r="B30133" s="31"/>
      <c r="C30133" s="31"/>
    </row>
    <row r="30134" spans="2:3" x14ac:dyDescent="0.35">
      <c r="B30134" s="31"/>
      <c r="C30134" s="31"/>
    </row>
    <row r="30135" spans="2:3" x14ac:dyDescent="0.35">
      <c r="B30135" s="31"/>
      <c r="C30135" s="31"/>
    </row>
    <row r="30136" spans="2:3" x14ac:dyDescent="0.35">
      <c r="B30136" s="31"/>
      <c r="C30136" s="31"/>
    </row>
    <row r="30137" spans="2:3" x14ac:dyDescent="0.35">
      <c r="B30137" s="31"/>
      <c r="C30137" s="31"/>
    </row>
    <row r="30138" spans="2:3" x14ac:dyDescent="0.35">
      <c r="B30138" s="31"/>
      <c r="C30138" s="31"/>
    </row>
    <row r="30139" spans="2:3" x14ac:dyDescent="0.35">
      <c r="B30139" s="31"/>
      <c r="C30139" s="31"/>
    </row>
    <row r="30140" spans="2:3" x14ac:dyDescent="0.35">
      <c r="B30140" s="31"/>
      <c r="C30140" s="31"/>
    </row>
    <row r="30141" spans="2:3" x14ac:dyDescent="0.35">
      <c r="B30141" s="31"/>
      <c r="C30141" s="31"/>
    </row>
    <row r="30142" spans="2:3" x14ac:dyDescent="0.35">
      <c r="B30142" s="31"/>
      <c r="C30142" s="31"/>
    </row>
    <row r="30143" spans="2:3" x14ac:dyDescent="0.35">
      <c r="B30143" s="31"/>
      <c r="C30143" s="31"/>
    </row>
    <row r="30144" spans="2:3" x14ac:dyDescent="0.35">
      <c r="B30144" s="31"/>
      <c r="C30144" s="31"/>
    </row>
    <row r="30145" spans="2:3" x14ac:dyDescent="0.35">
      <c r="B30145" s="31"/>
      <c r="C30145" s="31"/>
    </row>
    <row r="30146" spans="2:3" x14ac:dyDescent="0.35">
      <c r="B30146" s="31"/>
      <c r="C30146" s="31"/>
    </row>
    <row r="30147" spans="2:3" x14ac:dyDescent="0.35">
      <c r="B30147" s="31"/>
      <c r="C30147" s="31"/>
    </row>
    <row r="30148" spans="2:3" x14ac:dyDescent="0.35">
      <c r="B30148" s="31"/>
      <c r="C30148" s="31"/>
    </row>
    <row r="30149" spans="2:3" x14ac:dyDescent="0.35">
      <c r="B30149" s="31"/>
      <c r="C30149" s="31"/>
    </row>
    <row r="30150" spans="2:3" x14ac:dyDescent="0.35">
      <c r="B30150" s="31"/>
      <c r="C30150" s="31"/>
    </row>
    <row r="30151" spans="2:3" x14ac:dyDescent="0.35">
      <c r="B30151" s="31"/>
      <c r="C30151" s="31"/>
    </row>
    <row r="30152" spans="2:3" x14ac:dyDescent="0.35">
      <c r="B30152" s="31"/>
      <c r="C30152" s="31"/>
    </row>
    <row r="30153" spans="2:3" x14ac:dyDescent="0.35">
      <c r="B30153" s="31"/>
      <c r="C30153" s="31"/>
    </row>
    <row r="30154" spans="2:3" x14ac:dyDescent="0.35">
      <c r="B30154" s="31"/>
      <c r="C30154" s="31"/>
    </row>
    <row r="30155" spans="2:3" x14ac:dyDescent="0.35">
      <c r="B30155" s="31"/>
      <c r="C30155" s="31"/>
    </row>
    <row r="30156" spans="2:3" x14ac:dyDescent="0.35">
      <c r="B30156" s="31"/>
      <c r="C30156" s="31"/>
    </row>
    <row r="30157" spans="2:3" x14ac:dyDescent="0.35">
      <c r="B30157" s="31"/>
      <c r="C30157" s="31"/>
    </row>
    <row r="30158" spans="2:3" x14ac:dyDescent="0.35">
      <c r="B30158" s="31"/>
      <c r="C30158" s="31"/>
    </row>
    <row r="30159" spans="2:3" x14ac:dyDescent="0.35">
      <c r="B30159" s="31"/>
      <c r="C30159" s="31"/>
    </row>
    <row r="30160" spans="2:3" x14ac:dyDescent="0.35">
      <c r="B30160" s="31"/>
      <c r="C30160" s="31"/>
    </row>
    <row r="30161" spans="2:3" x14ac:dyDescent="0.35">
      <c r="B30161" s="31"/>
      <c r="C30161" s="31"/>
    </row>
    <row r="30162" spans="2:3" x14ac:dyDescent="0.35">
      <c r="B30162" s="31"/>
      <c r="C30162" s="31"/>
    </row>
    <row r="30163" spans="2:3" x14ac:dyDescent="0.35">
      <c r="B30163" s="31"/>
      <c r="C30163" s="31"/>
    </row>
    <row r="30164" spans="2:3" x14ac:dyDescent="0.35">
      <c r="B30164" s="31"/>
      <c r="C30164" s="31"/>
    </row>
    <row r="30165" spans="2:3" x14ac:dyDescent="0.35">
      <c r="B30165" s="31"/>
      <c r="C30165" s="31"/>
    </row>
    <row r="30166" spans="2:3" x14ac:dyDescent="0.35">
      <c r="B30166" s="31"/>
      <c r="C30166" s="31"/>
    </row>
    <row r="30167" spans="2:3" x14ac:dyDescent="0.35">
      <c r="B30167" s="31"/>
      <c r="C30167" s="31"/>
    </row>
    <row r="30168" spans="2:3" x14ac:dyDescent="0.35">
      <c r="B30168" s="31"/>
      <c r="C30168" s="31"/>
    </row>
    <row r="30169" spans="2:3" x14ac:dyDescent="0.35">
      <c r="B30169" s="31"/>
      <c r="C30169" s="31"/>
    </row>
    <row r="30170" spans="2:3" x14ac:dyDescent="0.35">
      <c r="B30170" s="31"/>
      <c r="C30170" s="31"/>
    </row>
    <row r="30171" spans="2:3" x14ac:dyDescent="0.35">
      <c r="B30171" s="31"/>
      <c r="C30171" s="31"/>
    </row>
    <row r="30172" spans="2:3" x14ac:dyDescent="0.35">
      <c r="B30172" s="31"/>
      <c r="C30172" s="31"/>
    </row>
    <row r="30173" spans="2:3" x14ac:dyDescent="0.35">
      <c r="B30173" s="31"/>
      <c r="C30173" s="31"/>
    </row>
    <row r="30174" spans="2:3" x14ac:dyDescent="0.35">
      <c r="B30174" s="31"/>
      <c r="C30174" s="31"/>
    </row>
    <row r="30175" spans="2:3" x14ac:dyDescent="0.35">
      <c r="B30175" s="31"/>
      <c r="C30175" s="31"/>
    </row>
    <row r="30176" spans="2:3" x14ac:dyDescent="0.35">
      <c r="B30176" s="31"/>
      <c r="C30176" s="31"/>
    </row>
    <row r="30177" spans="2:3" x14ac:dyDescent="0.35">
      <c r="B30177" s="31"/>
      <c r="C30177" s="31"/>
    </row>
    <row r="30178" spans="2:3" x14ac:dyDescent="0.35">
      <c r="B30178" s="31"/>
      <c r="C30178" s="31"/>
    </row>
    <row r="30179" spans="2:3" x14ac:dyDescent="0.35">
      <c r="B30179" s="31"/>
      <c r="C30179" s="31"/>
    </row>
    <row r="30180" spans="2:3" x14ac:dyDescent="0.35">
      <c r="B30180" s="31"/>
      <c r="C30180" s="31"/>
    </row>
    <row r="30181" spans="2:3" x14ac:dyDescent="0.35">
      <c r="B30181" s="31"/>
      <c r="C30181" s="31"/>
    </row>
    <row r="30182" spans="2:3" x14ac:dyDescent="0.35">
      <c r="B30182" s="31"/>
      <c r="C30182" s="31"/>
    </row>
    <row r="30183" spans="2:3" x14ac:dyDescent="0.35">
      <c r="B30183" s="31"/>
      <c r="C30183" s="31"/>
    </row>
    <row r="30184" spans="2:3" x14ac:dyDescent="0.35">
      <c r="B30184" s="31"/>
      <c r="C30184" s="31"/>
    </row>
    <row r="30185" spans="2:3" x14ac:dyDescent="0.35">
      <c r="B30185" s="31"/>
      <c r="C30185" s="31"/>
    </row>
    <row r="30186" spans="2:3" x14ac:dyDescent="0.35">
      <c r="B30186" s="31"/>
      <c r="C30186" s="31"/>
    </row>
    <row r="30187" spans="2:3" x14ac:dyDescent="0.35">
      <c r="B30187" s="31"/>
      <c r="C30187" s="31"/>
    </row>
    <row r="30188" spans="2:3" x14ac:dyDescent="0.35">
      <c r="B30188" s="31"/>
      <c r="C30188" s="31"/>
    </row>
    <row r="30189" spans="2:3" x14ac:dyDescent="0.35">
      <c r="B30189" s="31"/>
      <c r="C30189" s="31"/>
    </row>
    <row r="30190" spans="2:3" x14ac:dyDescent="0.35">
      <c r="B30190" s="31"/>
      <c r="C30190" s="31"/>
    </row>
    <row r="30191" spans="2:3" x14ac:dyDescent="0.35">
      <c r="B30191" s="31"/>
      <c r="C30191" s="31"/>
    </row>
    <row r="30192" spans="2:3" x14ac:dyDescent="0.35">
      <c r="B30192" s="31"/>
      <c r="C30192" s="31"/>
    </row>
    <row r="30193" spans="2:3" x14ac:dyDescent="0.35">
      <c r="B30193" s="31"/>
      <c r="C30193" s="31"/>
    </row>
    <row r="30194" spans="2:3" x14ac:dyDescent="0.35">
      <c r="B30194" s="31"/>
      <c r="C30194" s="31"/>
    </row>
    <row r="30195" spans="2:3" x14ac:dyDescent="0.35">
      <c r="B30195" s="31"/>
      <c r="C30195" s="31"/>
    </row>
    <row r="30196" spans="2:3" x14ac:dyDescent="0.35">
      <c r="B30196" s="31"/>
      <c r="C30196" s="31"/>
    </row>
    <row r="30197" spans="2:3" x14ac:dyDescent="0.35">
      <c r="B30197" s="31"/>
      <c r="C30197" s="31"/>
    </row>
    <row r="30198" spans="2:3" x14ac:dyDescent="0.35">
      <c r="B30198" s="31"/>
      <c r="C30198" s="31"/>
    </row>
    <row r="30199" spans="2:3" x14ac:dyDescent="0.35">
      <c r="B30199" s="31"/>
      <c r="C30199" s="31"/>
    </row>
    <row r="30200" spans="2:3" x14ac:dyDescent="0.35">
      <c r="B30200" s="31"/>
      <c r="C30200" s="31"/>
    </row>
    <row r="30201" spans="2:3" x14ac:dyDescent="0.35">
      <c r="B30201" s="31"/>
      <c r="C30201" s="31"/>
    </row>
    <row r="30202" spans="2:3" x14ac:dyDescent="0.35">
      <c r="B30202" s="31"/>
      <c r="C30202" s="31"/>
    </row>
    <row r="30203" spans="2:3" x14ac:dyDescent="0.35">
      <c r="B30203" s="31"/>
      <c r="C30203" s="31"/>
    </row>
    <row r="30204" spans="2:3" x14ac:dyDescent="0.35">
      <c r="B30204" s="31"/>
      <c r="C30204" s="31"/>
    </row>
    <row r="30205" spans="2:3" x14ac:dyDescent="0.35">
      <c r="B30205" s="31"/>
      <c r="C30205" s="31"/>
    </row>
    <row r="30206" spans="2:3" x14ac:dyDescent="0.35">
      <c r="B30206" s="31"/>
      <c r="C30206" s="31"/>
    </row>
    <row r="30207" spans="2:3" x14ac:dyDescent="0.35">
      <c r="B30207" s="31"/>
      <c r="C30207" s="31"/>
    </row>
    <row r="30208" spans="2:3" x14ac:dyDescent="0.35">
      <c r="B30208" s="31"/>
      <c r="C30208" s="31"/>
    </row>
    <row r="30209" spans="2:3" x14ac:dyDescent="0.35">
      <c r="B30209" s="31"/>
      <c r="C30209" s="31"/>
    </row>
    <row r="30210" spans="2:3" x14ac:dyDescent="0.35">
      <c r="B30210" s="31"/>
      <c r="C30210" s="31"/>
    </row>
    <row r="30211" spans="2:3" x14ac:dyDescent="0.35">
      <c r="B30211" s="31"/>
      <c r="C30211" s="31"/>
    </row>
    <row r="30212" spans="2:3" x14ac:dyDescent="0.35">
      <c r="B30212" s="31"/>
      <c r="C30212" s="31"/>
    </row>
    <row r="30213" spans="2:3" x14ac:dyDescent="0.35">
      <c r="B30213" s="31"/>
      <c r="C30213" s="31"/>
    </row>
    <row r="30214" spans="2:3" x14ac:dyDescent="0.35">
      <c r="B30214" s="31"/>
      <c r="C30214" s="31"/>
    </row>
    <row r="30215" spans="2:3" x14ac:dyDescent="0.35">
      <c r="B30215" s="31"/>
      <c r="C30215" s="31"/>
    </row>
    <row r="30216" spans="2:3" x14ac:dyDescent="0.35">
      <c r="B30216" s="31"/>
      <c r="C30216" s="31"/>
    </row>
    <row r="30217" spans="2:3" x14ac:dyDescent="0.35">
      <c r="B30217" s="31"/>
      <c r="C30217" s="31"/>
    </row>
    <row r="30218" spans="2:3" x14ac:dyDescent="0.35">
      <c r="B30218" s="31"/>
      <c r="C30218" s="31"/>
    </row>
    <row r="30219" spans="2:3" x14ac:dyDescent="0.35">
      <c r="B30219" s="31"/>
      <c r="C30219" s="31"/>
    </row>
    <row r="30220" spans="2:3" x14ac:dyDescent="0.35">
      <c r="B30220" s="31"/>
      <c r="C30220" s="31"/>
    </row>
    <row r="30221" spans="2:3" x14ac:dyDescent="0.35">
      <c r="B30221" s="31"/>
      <c r="C30221" s="31"/>
    </row>
    <row r="30222" spans="2:3" x14ac:dyDescent="0.35">
      <c r="B30222" s="31"/>
      <c r="C30222" s="31"/>
    </row>
    <row r="30223" spans="2:3" x14ac:dyDescent="0.35">
      <c r="B30223" s="31"/>
      <c r="C30223" s="31"/>
    </row>
    <row r="30224" spans="2:3" x14ac:dyDescent="0.35">
      <c r="B30224" s="31"/>
      <c r="C30224" s="31"/>
    </row>
    <row r="30225" spans="2:3" x14ac:dyDescent="0.35">
      <c r="B30225" s="31"/>
      <c r="C30225" s="31"/>
    </row>
    <row r="30226" spans="2:3" x14ac:dyDescent="0.35">
      <c r="B30226" s="31"/>
      <c r="C30226" s="31"/>
    </row>
    <row r="30227" spans="2:3" x14ac:dyDescent="0.35">
      <c r="B30227" s="31"/>
      <c r="C30227" s="31"/>
    </row>
    <row r="30228" spans="2:3" x14ac:dyDescent="0.35">
      <c r="B30228" s="31"/>
      <c r="C30228" s="31"/>
    </row>
    <row r="30229" spans="2:3" x14ac:dyDescent="0.35">
      <c r="B30229" s="31"/>
      <c r="C30229" s="31"/>
    </row>
    <row r="30230" spans="2:3" x14ac:dyDescent="0.35">
      <c r="B30230" s="31"/>
      <c r="C30230" s="31"/>
    </row>
    <row r="30231" spans="2:3" x14ac:dyDescent="0.35">
      <c r="B30231" s="31"/>
      <c r="C30231" s="31"/>
    </row>
    <row r="30232" spans="2:3" x14ac:dyDescent="0.35">
      <c r="B30232" s="31"/>
      <c r="C30232" s="31"/>
    </row>
    <row r="30233" spans="2:3" x14ac:dyDescent="0.35">
      <c r="B30233" s="31"/>
      <c r="C30233" s="31"/>
    </row>
    <row r="30234" spans="2:3" x14ac:dyDescent="0.35">
      <c r="B30234" s="31"/>
      <c r="C30234" s="31"/>
    </row>
    <row r="30235" spans="2:3" x14ac:dyDescent="0.35">
      <c r="B30235" s="31"/>
      <c r="C30235" s="31"/>
    </row>
    <row r="30236" spans="2:3" x14ac:dyDescent="0.35">
      <c r="B30236" s="31"/>
      <c r="C30236" s="31"/>
    </row>
    <row r="30237" spans="2:3" x14ac:dyDescent="0.35">
      <c r="B30237" s="31"/>
      <c r="C30237" s="31"/>
    </row>
    <row r="30238" spans="2:3" x14ac:dyDescent="0.35">
      <c r="B30238" s="31"/>
      <c r="C30238" s="31"/>
    </row>
    <row r="30239" spans="2:3" x14ac:dyDescent="0.35">
      <c r="B30239" s="31"/>
      <c r="C30239" s="31"/>
    </row>
    <row r="30240" spans="2:3" x14ac:dyDescent="0.35">
      <c r="B30240" s="31"/>
      <c r="C30240" s="31"/>
    </row>
    <row r="30241" spans="2:3" x14ac:dyDescent="0.35">
      <c r="B30241" s="31"/>
      <c r="C30241" s="31"/>
    </row>
    <row r="30242" spans="2:3" x14ac:dyDescent="0.35">
      <c r="B30242" s="31"/>
      <c r="C30242" s="31"/>
    </row>
    <row r="30243" spans="2:3" x14ac:dyDescent="0.35">
      <c r="B30243" s="31"/>
      <c r="C30243" s="31"/>
    </row>
    <row r="30244" spans="2:3" x14ac:dyDescent="0.35">
      <c r="B30244" s="31"/>
      <c r="C30244" s="31"/>
    </row>
    <row r="30245" spans="2:3" x14ac:dyDescent="0.35">
      <c r="B30245" s="31"/>
      <c r="C30245" s="31"/>
    </row>
    <row r="30246" spans="2:3" x14ac:dyDescent="0.35">
      <c r="B30246" s="31"/>
      <c r="C30246" s="31"/>
    </row>
    <row r="30247" spans="2:3" x14ac:dyDescent="0.35">
      <c r="B30247" s="31"/>
      <c r="C30247" s="31"/>
    </row>
    <row r="30248" spans="2:3" x14ac:dyDescent="0.35">
      <c r="B30248" s="31"/>
      <c r="C30248" s="31"/>
    </row>
    <row r="30249" spans="2:3" x14ac:dyDescent="0.35">
      <c r="B30249" s="31"/>
      <c r="C30249" s="31"/>
    </row>
    <row r="30250" spans="2:3" x14ac:dyDescent="0.35">
      <c r="B30250" s="31"/>
      <c r="C30250" s="31"/>
    </row>
    <row r="30251" spans="2:3" x14ac:dyDescent="0.35">
      <c r="B30251" s="31"/>
      <c r="C30251" s="31"/>
    </row>
    <row r="30252" spans="2:3" x14ac:dyDescent="0.35">
      <c r="B30252" s="31"/>
      <c r="C30252" s="31"/>
    </row>
    <row r="30253" spans="2:3" x14ac:dyDescent="0.35">
      <c r="B30253" s="31"/>
      <c r="C30253" s="31"/>
    </row>
    <row r="30254" spans="2:3" x14ac:dyDescent="0.35">
      <c r="B30254" s="31"/>
      <c r="C30254" s="31"/>
    </row>
    <row r="30255" spans="2:3" x14ac:dyDescent="0.35">
      <c r="B30255" s="31"/>
      <c r="C30255" s="31"/>
    </row>
    <row r="30256" spans="2:3" x14ac:dyDescent="0.35">
      <c r="B30256" s="31"/>
      <c r="C30256" s="31"/>
    </row>
    <row r="30257" spans="2:3" x14ac:dyDescent="0.35">
      <c r="B30257" s="31"/>
      <c r="C30257" s="31"/>
    </row>
    <row r="30258" spans="2:3" x14ac:dyDescent="0.35">
      <c r="B30258" s="31"/>
      <c r="C30258" s="31"/>
    </row>
    <row r="30259" spans="2:3" x14ac:dyDescent="0.35">
      <c r="B30259" s="31"/>
      <c r="C30259" s="31"/>
    </row>
    <row r="30260" spans="2:3" x14ac:dyDescent="0.35">
      <c r="B30260" s="31"/>
      <c r="C30260" s="31"/>
    </row>
    <row r="30261" spans="2:3" x14ac:dyDescent="0.35">
      <c r="B30261" s="31"/>
      <c r="C30261" s="31"/>
    </row>
    <row r="30262" spans="2:3" x14ac:dyDescent="0.35">
      <c r="B30262" s="31"/>
      <c r="C30262" s="31"/>
    </row>
    <row r="30263" spans="2:3" x14ac:dyDescent="0.35">
      <c r="B30263" s="31"/>
      <c r="C30263" s="31"/>
    </row>
    <row r="30264" spans="2:3" x14ac:dyDescent="0.35">
      <c r="B30264" s="31"/>
      <c r="C30264" s="31"/>
    </row>
    <row r="30265" spans="2:3" x14ac:dyDescent="0.35">
      <c r="B30265" s="31"/>
      <c r="C30265" s="31"/>
    </row>
    <row r="30266" spans="2:3" x14ac:dyDescent="0.35">
      <c r="B30266" s="31"/>
      <c r="C30266" s="31"/>
    </row>
    <row r="30267" spans="2:3" x14ac:dyDescent="0.35">
      <c r="B30267" s="31"/>
      <c r="C30267" s="31"/>
    </row>
    <row r="30268" spans="2:3" x14ac:dyDescent="0.35">
      <c r="B30268" s="31"/>
      <c r="C30268" s="31"/>
    </row>
    <row r="30269" spans="2:3" x14ac:dyDescent="0.35">
      <c r="B30269" s="31"/>
      <c r="C30269" s="31"/>
    </row>
    <row r="30270" spans="2:3" x14ac:dyDescent="0.35">
      <c r="B30270" s="31"/>
      <c r="C30270" s="31"/>
    </row>
    <row r="30271" spans="2:3" x14ac:dyDescent="0.35">
      <c r="B30271" s="31"/>
      <c r="C30271" s="31"/>
    </row>
    <row r="30272" spans="2:3" x14ac:dyDescent="0.35">
      <c r="B30272" s="31"/>
      <c r="C30272" s="31"/>
    </row>
    <row r="30273" spans="2:3" x14ac:dyDescent="0.35">
      <c r="B30273" s="31"/>
      <c r="C30273" s="31"/>
    </row>
    <row r="30274" spans="2:3" x14ac:dyDescent="0.35">
      <c r="B30274" s="31"/>
      <c r="C30274" s="31"/>
    </row>
    <row r="30275" spans="2:3" x14ac:dyDescent="0.35">
      <c r="B30275" s="31"/>
      <c r="C30275" s="31"/>
    </row>
    <row r="30276" spans="2:3" x14ac:dyDescent="0.35">
      <c r="B30276" s="31"/>
      <c r="C30276" s="31"/>
    </row>
    <row r="30277" spans="2:3" x14ac:dyDescent="0.35">
      <c r="B30277" s="31"/>
      <c r="C30277" s="31"/>
    </row>
    <row r="30278" spans="2:3" x14ac:dyDescent="0.35">
      <c r="B30278" s="31"/>
      <c r="C30278" s="31"/>
    </row>
    <row r="30279" spans="2:3" x14ac:dyDescent="0.35">
      <c r="B30279" s="31"/>
      <c r="C30279" s="31"/>
    </row>
    <row r="30280" spans="2:3" x14ac:dyDescent="0.35">
      <c r="B30280" s="31"/>
      <c r="C30280" s="31"/>
    </row>
    <row r="30281" spans="2:3" x14ac:dyDescent="0.35">
      <c r="B30281" s="31"/>
      <c r="C30281" s="31"/>
    </row>
    <row r="30282" spans="2:3" x14ac:dyDescent="0.35">
      <c r="B30282" s="31"/>
      <c r="C30282" s="31"/>
    </row>
    <row r="30283" spans="2:3" x14ac:dyDescent="0.35">
      <c r="B30283" s="31"/>
      <c r="C30283" s="31"/>
    </row>
    <row r="30284" spans="2:3" x14ac:dyDescent="0.35">
      <c r="B30284" s="31"/>
      <c r="C30284" s="31"/>
    </row>
    <row r="30285" spans="2:3" x14ac:dyDescent="0.35">
      <c r="B30285" s="31"/>
      <c r="C30285" s="31"/>
    </row>
    <row r="30286" spans="2:3" x14ac:dyDescent="0.35">
      <c r="B30286" s="31"/>
      <c r="C30286" s="31"/>
    </row>
    <row r="30287" spans="2:3" x14ac:dyDescent="0.35">
      <c r="B30287" s="31"/>
      <c r="C30287" s="31"/>
    </row>
    <row r="30288" spans="2:3" x14ac:dyDescent="0.35">
      <c r="B30288" s="31"/>
      <c r="C30288" s="31"/>
    </row>
    <row r="30289" spans="2:3" x14ac:dyDescent="0.35">
      <c r="B30289" s="31"/>
      <c r="C30289" s="31"/>
    </row>
    <row r="30290" spans="2:3" x14ac:dyDescent="0.35">
      <c r="B30290" s="31"/>
      <c r="C30290" s="31"/>
    </row>
    <row r="30291" spans="2:3" x14ac:dyDescent="0.35">
      <c r="B30291" s="31"/>
      <c r="C30291" s="31"/>
    </row>
    <row r="30292" spans="2:3" x14ac:dyDescent="0.35">
      <c r="B30292" s="31"/>
      <c r="C30292" s="31"/>
    </row>
    <row r="30293" spans="2:3" x14ac:dyDescent="0.35">
      <c r="B30293" s="31"/>
      <c r="C30293" s="31"/>
    </row>
    <row r="30294" spans="2:3" x14ac:dyDescent="0.35">
      <c r="B30294" s="31"/>
      <c r="C30294" s="31"/>
    </row>
    <row r="30295" spans="2:3" x14ac:dyDescent="0.35">
      <c r="B30295" s="31"/>
      <c r="C30295" s="31"/>
    </row>
    <row r="30296" spans="2:3" x14ac:dyDescent="0.35">
      <c r="B30296" s="31"/>
      <c r="C30296" s="31"/>
    </row>
    <row r="30297" spans="2:3" x14ac:dyDescent="0.35">
      <c r="B30297" s="31"/>
      <c r="C30297" s="31"/>
    </row>
    <row r="30298" spans="2:3" x14ac:dyDescent="0.35">
      <c r="B30298" s="31"/>
      <c r="C30298" s="31"/>
    </row>
    <row r="30299" spans="2:3" x14ac:dyDescent="0.35">
      <c r="B30299" s="31"/>
      <c r="C30299" s="31"/>
    </row>
    <row r="30300" spans="2:3" x14ac:dyDescent="0.35">
      <c r="B30300" s="31"/>
      <c r="C30300" s="31"/>
    </row>
    <row r="30301" spans="2:3" x14ac:dyDescent="0.35">
      <c r="B30301" s="31"/>
      <c r="C30301" s="31"/>
    </row>
    <row r="30302" spans="2:3" x14ac:dyDescent="0.35">
      <c r="B30302" s="31"/>
      <c r="C30302" s="31"/>
    </row>
    <row r="30303" spans="2:3" x14ac:dyDescent="0.35">
      <c r="B30303" s="31"/>
      <c r="C30303" s="31"/>
    </row>
    <row r="30304" spans="2:3" x14ac:dyDescent="0.35">
      <c r="B30304" s="31"/>
      <c r="C30304" s="31"/>
    </row>
    <row r="30305" spans="2:3" x14ac:dyDescent="0.35">
      <c r="B30305" s="31"/>
      <c r="C30305" s="31"/>
    </row>
    <row r="30306" spans="2:3" x14ac:dyDescent="0.35">
      <c r="B30306" s="31"/>
      <c r="C30306" s="31"/>
    </row>
    <row r="30307" spans="2:3" x14ac:dyDescent="0.35">
      <c r="B30307" s="31"/>
      <c r="C30307" s="31"/>
    </row>
    <row r="30308" spans="2:3" x14ac:dyDescent="0.35">
      <c r="B30308" s="31"/>
      <c r="C30308" s="31"/>
    </row>
    <row r="30309" spans="2:3" x14ac:dyDescent="0.35">
      <c r="B30309" s="31"/>
      <c r="C30309" s="31"/>
    </row>
    <row r="30310" spans="2:3" x14ac:dyDescent="0.35">
      <c r="B30310" s="31"/>
      <c r="C30310" s="31"/>
    </row>
    <row r="30311" spans="2:3" x14ac:dyDescent="0.35">
      <c r="B30311" s="31"/>
      <c r="C30311" s="31"/>
    </row>
    <row r="30312" spans="2:3" x14ac:dyDescent="0.35">
      <c r="B30312" s="31"/>
      <c r="C30312" s="31"/>
    </row>
    <row r="30313" spans="2:3" x14ac:dyDescent="0.35">
      <c r="B30313" s="31"/>
      <c r="C30313" s="31"/>
    </row>
    <row r="30314" spans="2:3" x14ac:dyDescent="0.35">
      <c r="B30314" s="31"/>
      <c r="C30314" s="31"/>
    </row>
    <row r="30315" spans="2:3" x14ac:dyDescent="0.35">
      <c r="B30315" s="31"/>
      <c r="C30315" s="31"/>
    </row>
    <row r="30316" spans="2:3" x14ac:dyDescent="0.35">
      <c r="B30316" s="31"/>
      <c r="C30316" s="31"/>
    </row>
    <row r="30317" spans="2:3" x14ac:dyDescent="0.35">
      <c r="B30317" s="31"/>
      <c r="C30317" s="31"/>
    </row>
    <row r="30318" spans="2:3" x14ac:dyDescent="0.35">
      <c r="B30318" s="31"/>
      <c r="C30318" s="31"/>
    </row>
    <row r="30319" spans="2:3" x14ac:dyDescent="0.35">
      <c r="B30319" s="31"/>
      <c r="C30319" s="31"/>
    </row>
    <row r="30320" spans="2:3" x14ac:dyDescent="0.35">
      <c r="B30320" s="31"/>
      <c r="C30320" s="31"/>
    </row>
    <row r="30321" spans="2:3" x14ac:dyDescent="0.35">
      <c r="B30321" s="31"/>
      <c r="C30321" s="31"/>
    </row>
    <row r="30322" spans="2:3" x14ac:dyDescent="0.35">
      <c r="B30322" s="31"/>
      <c r="C30322" s="31"/>
    </row>
    <row r="30323" spans="2:3" x14ac:dyDescent="0.35">
      <c r="B30323" s="31"/>
      <c r="C30323" s="31"/>
    </row>
    <row r="30324" spans="2:3" x14ac:dyDescent="0.35">
      <c r="B30324" s="31"/>
      <c r="C30324" s="31"/>
    </row>
    <row r="30325" spans="2:3" x14ac:dyDescent="0.35">
      <c r="B30325" s="31"/>
      <c r="C30325" s="31"/>
    </row>
    <row r="30326" spans="2:3" x14ac:dyDescent="0.35">
      <c r="B30326" s="31"/>
      <c r="C30326" s="31"/>
    </row>
    <row r="30327" spans="2:3" x14ac:dyDescent="0.35">
      <c r="B30327" s="31"/>
      <c r="C30327" s="31"/>
    </row>
    <row r="30328" spans="2:3" x14ac:dyDescent="0.35">
      <c r="B30328" s="31"/>
      <c r="C30328" s="31"/>
    </row>
    <row r="30329" spans="2:3" x14ac:dyDescent="0.35">
      <c r="B30329" s="31"/>
      <c r="C30329" s="31"/>
    </row>
    <row r="30330" spans="2:3" x14ac:dyDescent="0.35">
      <c r="B30330" s="31"/>
      <c r="C30330" s="31"/>
    </row>
    <row r="30331" spans="2:3" x14ac:dyDescent="0.35">
      <c r="B30331" s="31"/>
      <c r="C30331" s="31"/>
    </row>
    <row r="30332" spans="2:3" x14ac:dyDescent="0.35">
      <c r="B30332" s="31"/>
      <c r="C30332" s="31"/>
    </row>
    <row r="30333" spans="2:3" x14ac:dyDescent="0.35">
      <c r="B30333" s="31"/>
      <c r="C30333" s="31"/>
    </row>
    <row r="30334" spans="2:3" x14ac:dyDescent="0.35">
      <c r="B30334" s="31"/>
      <c r="C30334" s="31"/>
    </row>
    <row r="30335" spans="2:3" x14ac:dyDescent="0.35">
      <c r="B30335" s="31"/>
      <c r="C30335" s="31"/>
    </row>
    <row r="30336" spans="2:3" x14ac:dyDescent="0.35">
      <c r="B30336" s="31"/>
      <c r="C30336" s="31"/>
    </row>
    <row r="30337" spans="2:3" x14ac:dyDescent="0.35">
      <c r="B30337" s="31"/>
      <c r="C30337" s="31"/>
    </row>
    <row r="30338" spans="2:3" x14ac:dyDescent="0.35">
      <c r="B30338" s="31"/>
      <c r="C30338" s="31"/>
    </row>
    <row r="30339" spans="2:3" x14ac:dyDescent="0.35">
      <c r="B30339" s="31"/>
      <c r="C30339" s="31"/>
    </row>
    <row r="30340" spans="2:3" x14ac:dyDescent="0.35">
      <c r="B30340" s="31"/>
      <c r="C30340" s="31"/>
    </row>
    <row r="30341" spans="2:3" x14ac:dyDescent="0.35">
      <c r="B30341" s="31"/>
      <c r="C30341" s="31"/>
    </row>
    <row r="30342" spans="2:3" x14ac:dyDescent="0.35">
      <c r="B30342" s="31"/>
      <c r="C30342" s="31"/>
    </row>
    <row r="30343" spans="2:3" x14ac:dyDescent="0.35">
      <c r="B30343" s="31"/>
      <c r="C30343" s="31"/>
    </row>
    <row r="30344" spans="2:3" x14ac:dyDescent="0.35">
      <c r="B30344" s="31"/>
      <c r="C30344" s="31"/>
    </row>
    <row r="30345" spans="2:3" x14ac:dyDescent="0.35">
      <c r="B30345" s="31"/>
      <c r="C30345" s="31"/>
    </row>
    <row r="30346" spans="2:3" x14ac:dyDescent="0.35">
      <c r="B30346" s="31"/>
      <c r="C30346" s="31"/>
    </row>
    <row r="30347" spans="2:3" x14ac:dyDescent="0.35">
      <c r="B30347" s="31"/>
      <c r="C30347" s="31"/>
    </row>
    <row r="30348" spans="2:3" x14ac:dyDescent="0.35">
      <c r="B30348" s="31"/>
      <c r="C30348" s="31"/>
    </row>
    <row r="30349" spans="2:3" x14ac:dyDescent="0.35">
      <c r="B30349" s="31"/>
      <c r="C30349" s="31"/>
    </row>
    <row r="30350" spans="2:3" x14ac:dyDescent="0.35">
      <c r="B30350" s="31"/>
      <c r="C30350" s="31"/>
    </row>
    <row r="30351" spans="2:3" x14ac:dyDescent="0.35">
      <c r="B30351" s="31"/>
      <c r="C30351" s="31"/>
    </row>
    <row r="30352" spans="2:3" x14ac:dyDescent="0.35">
      <c r="B30352" s="31"/>
      <c r="C30352" s="31"/>
    </row>
    <row r="30353" spans="2:3" x14ac:dyDescent="0.35">
      <c r="B30353" s="31"/>
      <c r="C30353" s="31"/>
    </row>
    <row r="30354" spans="2:3" x14ac:dyDescent="0.35">
      <c r="B30354" s="31"/>
      <c r="C30354" s="31"/>
    </row>
    <row r="30355" spans="2:3" x14ac:dyDescent="0.35">
      <c r="B30355" s="31"/>
      <c r="C30355" s="31"/>
    </row>
    <row r="30356" spans="2:3" x14ac:dyDescent="0.35">
      <c r="B30356" s="31"/>
      <c r="C30356" s="31"/>
    </row>
    <row r="30357" spans="2:3" x14ac:dyDescent="0.35">
      <c r="B30357" s="31"/>
      <c r="C30357" s="31"/>
    </row>
    <row r="30358" spans="2:3" x14ac:dyDescent="0.35">
      <c r="B30358" s="31"/>
      <c r="C30358" s="31"/>
    </row>
    <row r="30359" spans="2:3" x14ac:dyDescent="0.35">
      <c r="B30359" s="31"/>
      <c r="C30359" s="31"/>
    </row>
    <row r="30360" spans="2:3" x14ac:dyDescent="0.35">
      <c r="B30360" s="31"/>
      <c r="C30360" s="31"/>
    </row>
    <row r="30361" spans="2:3" x14ac:dyDescent="0.35">
      <c r="B30361" s="31"/>
      <c r="C30361" s="31"/>
    </row>
    <row r="30362" spans="2:3" x14ac:dyDescent="0.35">
      <c r="B30362" s="31"/>
      <c r="C30362" s="31"/>
    </row>
    <row r="30363" spans="2:3" x14ac:dyDescent="0.35">
      <c r="B30363" s="31"/>
      <c r="C30363" s="31"/>
    </row>
    <row r="30364" spans="2:3" x14ac:dyDescent="0.35">
      <c r="B30364" s="31"/>
      <c r="C30364" s="31"/>
    </row>
    <row r="30365" spans="2:3" x14ac:dyDescent="0.35">
      <c r="B30365" s="31"/>
      <c r="C30365" s="31"/>
    </row>
    <row r="30366" spans="2:3" x14ac:dyDescent="0.35">
      <c r="B30366" s="31"/>
      <c r="C30366" s="31"/>
    </row>
    <row r="30367" spans="2:3" x14ac:dyDescent="0.35">
      <c r="B30367" s="31"/>
      <c r="C30367" s="31"/>
    </row>
    <row r="30368" spans="2:3" x14ac:dyDescent="0.35">
      <c r="B30368" s="31"/>
      <c r="C30368" s="31"/>
    </row>
    <row r="30369" spans="2:3" x14ac:dyDescent="0.35">
      <c r="B30369" s="31"/>
      <c r="C30369" s="31"/>
    </row>
    <row r="30370" spans="2:3" x14ac:dyDescent="0.35">
      <c r="B30370" s="31"/>
      <c r="C30370" s="31"/>
    </row>
    <row r="30371" spans="2:3" x14ac:dyDescent="0.35">
      <c r="B30371" s="31"/>
      <c r="C30371" s="31"/>
    </row>
    <row r="30372" spans="2:3" x14ac:dyDescent="0.35">
      <c r="B30372" s="31"/>
      <c r="C30372" s="31"/>
    </row>
    <row r="30373" spans="2:3" x14ac:dyDescent="0.35">
      <c r="B30373" s="31"/>
      <c r="C30373" s="31"/>
    </row>
    <row r="30374" spans="2:3" x14ac:dyDescent="0.35">
      <c r="B30374" s="31"/>
      <c r="C30374" s="31"/>
    </row>
    <row r="30375" spans="2:3" x14ac:dyDescent="0.35">
      <c r="B30375" s="31"/>
      <c r="C30375" s="31"/>
    </row>
    <row r="30376" spans="2:3" x14ac:dyDescent="0.35">
      <c r="B30376" s="31"/>
      <c r="C30376" s="31"/>
    </row>
    <row r="30377" spans="2:3" x14ac:dyDescent="0.35">
      <c r="B30377" s="31"/>
      <c r="C30377" s="31"/>
    </row>
    <row r="30378" spans="2:3" x14ac:dyDescent="0.35">
      <c r="B30378" s="31"/>
      <c r="C30378" s="31"/>
    </row>
    <row r="30379" spans="2:3" x14ac:dyDescent="0.35">
      <c r="B30379" s="31"/>
      <c r="C30379" s="31"/>
    </row>
    <row r="30380" spans="2:3" x14ac:dyDescent="0.35">
      <c r="B30380" s="31"/>
      <c r="C30380" s="31"/>
    </row>
    <row r="30381" spans="2:3" x14ac:dyDescent="0.35">
      <c r="B30381" s="31"/>
      <c r="C30381" s="31"/>
    </row>
    <row r="30382" spans="2:3" x14ac:dyDescent="0.35">
      <c r="B30382" s="31"/>
      <c r="C30382" s="31"/>
    </row>
    <row r="30383" spans="2:3" x14ac:dyDescent="0.35">
      <c r="B30383" s="31"/>
      <c r="C30383" s="31"/>
    </row>
    <row r="30384" spans="2:3" x14ac:dyDescent="0.35">
      <c r="B30384" s="31"/>
      <c r="C30384" s="31"/>
    </row>
    <row r="30385" spans="2:3" x14ac:dyDescent="0.35">
      <c r="B30385" s="31"/>
      <c r="C30385" s="31"/>
    </row>
    <row r="30386" spans="2:3" x14ac:dyDescent="0.35">
      <c r="B30386" s="31"/>
      <c r="C30386" s="31"/>
    </row>
    <row r="30387" spans="2:3" x14ac:dyDescent="0.35">
      <c r="B30387" s="31"/>
      <c r="C30387" s="31"/>
    </row>
    <row r="30388" spans="2:3" x14ac:dyDescent="0.35">
      <c r="B30388" s="31"/>
      <c r="C30388" s="31"/>
    </row>
    <row r="30389" spans="2:3" x14ac:dyDescent="0.35">
      <c r="B30389" s="31"/>
      <c r="C30389" s="31"/>
    </row>
    <row r="30390" spans="2:3" x14ac:dyDescent="0.35">
      <c r="B30390" s="31"/>
      <c r="C30390" s="31"/>
    </row>
    <row r="30391" spans="2:3" x14ac:dyDescent="0.35">
      <c r="B30391" s="31"/>
      <c r="C30391" s="31"/>
    </row>
    <row r="30392" spans="2:3" x14ac:dyDescent="0.35">
      <c r="B30392" s="31"/>
      <c r="C30392" s="31"/>
    </row>
    <row r="30393" spans="2:3" x14ac:dyDescent="0.35">
      <c r="B30393" s="31"/>
      <c r="C30393" s="31"/>
    </row>
    <row r="30394" spans="2:3" x14ac:dyDescent="0.35">
      <c r="B30394" s="31"/>
      <c r="C30394" s="31"/>
    </row>
    <row r="30395" spans="2:3" x14ac:dyDescent="0.35">
      <c r="B30395" s="31"/>
      <c r="C30395" s="31"/>
    </row>
    <row r="30396" spans="2:3" x14ac:dyDescent="0.35">
      <c r="B30396" s="31"/>
      <c r="C30396" s="31"/>
    </row>
    <row r="30397" spans="2:3" x14ac:dyDescent="0.35">
      <c r="B30397" s="31"/>
      <c r="C30397" s="31"/>
    </row>
    <row r="30398" spans="2:3" x14ac:dyDescent="0.35">
      <c r="B30398" s="31"/>
      <c r="C30398" s="31"/>
    </row>
    <row r="30399" spans="2:3" x14ac:dyDescent="0.35">
      <c r="B30399" s="31"/>
      <c r="C30399" s="31"/>
    </row>
    <row r="30400" spans="2:3" x14ac:dyDescent="0.35">
      <c r="B30400" s="31"/>
      <c r="C30400" s="31"/>
    </row>
    <row r="30401" spans="2:3" x14ac:dyDescent="0.35">
      <c r="B30401" s="31"/>
      <c r="C30401" s="31"/>
    </row>
    <row r="30402" spans="2:3" x14ac:dyDescent="0.35">
      <c r="B30402" s="31"/>
      <c r="C30402" s="31"/>
    </row>
    <row r="30403" spans="2:3" x14ac:dyDescent="0.35">
      <c r="B30403" s="31"/>
      <c r="C30403" s="31"/>
    </row>
    <row r="30404" spans="2:3" x14ac:dyDescent="0.35">
      <c r="B30404" s="31"/>
      <c r="C30404" s="31"/>
    </row>
    <row r="30405" spans="2:3" x14ac:dyDescent="0.35">
      <c r="B30405" s="31"/>
      <c r="C30405" s="31"/>
    </row>
    <row r="30406" spans="2:3" x14ac:dyDescent="0.35">
      <c r="B30406" s="31"/>
      <c r="C30406" s="31"/>
    </row>
    <row r="30407" spans="2:3" x14ac:dyDescent="0.35">
      <c r="B30407" s="31"/>
      <c r="C30407" s="31"/>
    </row>
    <row r="30408" spans="2:3" x14ac:dyDescent="0.35">
      <c r="B30408" s="31"/>
      <c r="C30408" s="31"/>
    </row>
    <row r="30409" spans="2:3" x14ac:dyDescent="0.35">
      <c r="B30409" s="31"/>
      <c r="C30409" s="31"/>
    </row>
    <row r="30410" spans="2:3" x14ac:dyDescent="0.35">
      <c r="B30410" s="31"/>
      <c r="C30410" s="31"/>
    </row>
    <row r="30411" spans="2:3" x14ac:dyDescent="0.35">
      <c r="B30411" s="31"/>
      <c r="C30411" s="31"/>
    </row>
    <row r="30412" spans="2:3" x14ac:dyDescent="0.35">
      <c r="B30412" s="31"/>
      <c r="C30412" s="31"/>
    </row>
    <row r="30413" spans="2:3" x14ac:dyDescent="0.35">
      <c r="B30413" s="31"/>
      <c r="C30413" s="31"/>
    </row>
    <row r="30414" spans="2:3" x14ac:dyDescent="0.35">
      <c r="B30414" s="31"/>
      <c r="C30414" s="31"/>
    </row>
    <row r="30415" spans="2:3" x14ac:dyDescent="0.35">
      <c r="B30415" s="31"/>
      <c r="C30415" s="31"/>
    </row>
    <row r="30416" spans="2:3" x14ac:dyDescent="0.35">
      <c r="B30416" s="31"/>
      <c r="C30416" s="31"/>
    </row>
    <row r="30417" spans="2:3" x14ac:dyDescent="0.35">
      <c r="B30417" s="31"/>
      <c r="C30417" s="31"/>
    </row>
    <row r="30418" spans="2:3" x14ac:dyDescent="0.35">
      <c r="B30418" s="31"/>
      <c r="C30418" s="31"/>
    </row>
    <row r="30419" spans="2:3" x14ac:dyDescent="0.35">
      <c r="B30419" s="31"/>
      <c r="C30419" s="31"/>
    </row>
    <row r="30420" spans="2:3" x14ac:dyDescent="0.35">
      <c r="B30420" s="31"/>
      <c r="C30420" s="31"/>
    </row>
    <row r="30421" spans="2:3" x14ac:dyDescent="0.35">
      <c r="B30421" s="31"/>
      <c r="C30421" s="31"/>
    </row>
    <row r="30422" spans="2:3" x14ac:dyDescent="0.35">
      <c r="B30422" s="31"/>
      <c r="C30422" s="31"/>
    </row>
    <row r="30423" spans="2:3" x14ac:dyDescent="0.35">
      <c r="B30423" s="31"/>
      <c r="C30423" s="31"/>
    </row>
    <row r="30424" spans="2:3" x14ac:dyDescent="0.35">
      <c r="B30424" s="31"/>
      <c r="C30424" s="31"/>
    </row>
    <row r="30425" spans="2:3" x14ac:dyDescent="0.35">
      <c r="B30425" s="31"/>
      <c r="C30425" s="31"/>
    </row>
    <row r="30426" spans="2:3" x14ac:dyDescent="0.35">
      <c r="B30426" s="31"/>
      <c r="C30426" s="31"/>
    </row>
    <row r="30427" spans="2:3" x14ac:dyDescent="0.35">
      <c r="B30427" s="31"/>
      <c r="C30427" s="31"/>
    </row>
    <row r="30428" spans="2:3" x14ac:dyDescent="0.35">
      <c r="B30428" s="31"/>
      <c r="C30428" s="31"/>
    </row>
    <row r="30429" spans="2:3" x14ac:dyDescent="0.35">
      <c r="B30429" s="31"/>
      <c r="C30429" s="31"/>
    </row>
    <row r="30430" spans="2:3" x14ac:dyDescent="0.35">
      <c r="B30430" s="31"/>
      <c r="C30430" s="31"/>
    </row>
    <row r="30431" spans="2:3" x14ac:dyDescent="0.35">
      <c r="B30431" s="31"/>
      <c r="C30431" s="31"/>
    </row>
    <row r="30432" spans="2:3" x14ac:dyDescent="0.35">
      <c r="B30432" s="31"/>
      <c r="C30432" s="31"/>
    </row>
    <row r="30433" spans="2:3" x14ac:dyDescent="0.35">
      <c r="B30433" s="31"/>
      <c r="C30433" s="31"/>
    </row>
    <row r="30434" spans="2:3" x14ac:dyDescent="0.35">
      <c r="B30434" s="31"/>
      <c r="C30434" s="31"/>
    </row>
    <row r="30435" spans="2:3" x14ac:dyDescent="0.35">
      <c r="B30435" s="31"/>
      <c r="C30435" s="31"/>
    </row>
    <row r="30436" spans="2:3" x14ac:dyDescent="0.35">
      <c r="B30436" s="31"/>
      <c r="C30436" s="31"/>
    </row>
    <row r="30437" spans="2:3" x14ac:dyDescent="0.35">
      <c r="B30437" s="31"/>
      <c r="C30437" s="31"/>
    </row>
    <row r="30438" spans="2:3" x14ac:dyDescent="0.35">
      <c r="B30438" s="31"/>
      <c r="C30438" s="31"/>
    </row>
    <row r="30439" spans="2:3" x14ac:dyDescent="0.35">
      <c r="B30439" s="31"/>
      <c r="C30439" s="31"/>
    </row>
    <row r="30440" spans="2:3" x14ac:dyDescent="0.35">
      <c r="B30440" s="31"/>
      <c r="C30440" s="31"/>
    </row>
    <row r="30441" spans="2:3" x14ac:dyDescent="0.35">
      <c r="B30441" s="31"/>
      <c r="C30441" s="31"/>
    </row>
    <row r="30442" spans="2:3" x14ac:dyDescent="0.35">
      <c r="B30442" s="31"/>
      <c r="C30442" s="31"/>
    </row>
    <row r="30443" spans="2:3" x14ac:dyDescent="0.35">
      <c r="B30443" s="31"/>
      <c r="C30443" s="31"/>
    </row>
    <row r="30444" spans="2:3" x14ac:dyDescent="0.35">
      <c r="B30444" s="31"/>
      <c r="C30444" s="31"/>
    </row>
    <row r="30445" spans="2:3" x14ac:dyDescent="0.35">
      <c r="B30445" s="31"/>
      <c r="C30445" s="31"/>
    </row>
    <row r="30446" spans="2:3" x14ac:dyDescent="0.35">
      <c r="B30446" s="31"/>
      <c r="C30446" s="31"/>
    </row>
    <row r="30447" spans="2:3" x14ac:dyDescent="0.35">
      <c r="B30447" s="31"/>
      <c r="C30447" s="31"/>
    </row>
    <row r="30448" spans="2:3" x14ac:dyDescent="0.35">
      <c r="B30448" s="31"/>
      <c r="C30448" s="31"/>
    </row>
    <row r="30449" spans="2:3" x14ac:dyDescent="0.35">
      <c r="B30449" s="31"/>
      <c r="C30449" s="31"/>
    </row>
    <row r="30450" spans="2:3" x14ac:dyDescent="0.35">
      <c r="B30450" s="31"/>
      <c r="C30450" s="31"/>
    </row>
    <row r="30451" spans="2:3" x14ac:dyDescent="0.35">
      <c r="B30451" s="31"/>
      <c r="C30451" s="31"/>
    </row>
    <row r="30452" spans="2:3" x14ac:dyDescent="0.35">
      <c r="B30452" s="31"/>
      <c r="C30452" s="31"/>
    </row>
    <row r="30453" spans="2:3" x14ac:dyDescent="0.35">
      <c r="B30453" s="31"/>
      <c r="C30453" s="31"/>
    </row>
    <row r="30454" spans="2:3" x14ac:dyDescent="0.35">
      <c r="B30454" s="31"/>
      <c r="C30454" s="31"/>
    </row>
    <row r="30455" spans="2:3" x14ac:dyDescent="0.35">
      <c r="B30455" s="31"/>
      <c r="C30455" s="31"/>
    </row>
    <row r="30456" spans="2:3" x14ac:dyDescent="0.35">
      <c r="B30456" s="31"/>
      <c r="C30456" s="31"/>
    </row>
    <row r="30457" spans="2:3" x14ac:dyDescent="0.35">
      <c r="B30457" s="31"/>
      <c r="C30457" s="31"/>
    </row>
    <row r="30458" spans="2:3" x14ac:dyDescent="0.35">
      <c r="B30458" s="31"/>
      <c r="C30458" s="31"/>
    </row>
    <row r="30459" spans="2:3" x14ac:dyDescent="0.35">
      <c r="B30459" s="31"/>
      <c r="C30459" s="31"/>
    </row>
    <row r="30460" spans="2:3" x14ac:dyDescent="0.35">
      <c r="B30460" s="31"/>
      <c r="C30460" s="31"/>
    </row>
    <row r="30461" spans="2:3" x14ac:dyDescent="0.35">
      <c r="B30461" s="31"/>
      <c r="C30461" s="31"/>
    </row>
    <row r="30462" spans="2:3" x14ac:dyDescent="0.35">
      <c r="B30462" s="31"/>
      <c r="C30462" s="31"/>
    </row>
    <row r="30463" spans="2:3" x14ac:dyDescent="0.35">
      <c r="B30463" s="31"/>
      <c r="C30463" s="31"/>
    </row>
    <row r="30464" spans="2:3" x14ac:dyDescent="0.35">
      <c r="B30464" s="31"/>
      <c r="C30464" s="31"/>
    </row>
    <row r="30465" spans="2:3" x14ac:dyDescent="0.35">
      <c r="B30465" s="31"/>
      <c r="C30465" s="31"/>
    </row>
    <row r="30466" spans="2:3" x14ac:dyDescent="0.35">
      <c r="B30466" s="31"/>
      <c r="C30466" s="31"/>
    </row>
    <row r="30467" spans="2:3" x14ac:dyDescent="0.35">
      <c r="B30467" s="31"/>
      <c r="C30467" s="31"/>
    </row>
    <row r="30468" spans="2:3" x14ac:dyDescent="0.35">
      <c r="B30468" s="31"/>
      <c r="C30468" s="31"/>
    </row>
    <row r="30469" spans="2:3" x14ac:dyDescent="0.35">
      <c r="B30469" s="31"/>
      <c r="C30469" s="31"/>
    </row>
    <row r="30470" spans="2:3" x14ac:dyDescent="0.35">
      <c r="B30470" s="31"/>
      <c r="C30470" s="31"/>
    </row>
    <row r="30471" spans="2:3" x14ac:dyDescent="0.35">
      <c r="B30471" s="31"/>
      <c r="C30471" s="31"/>
    </row>
    <row r="30472" spans="2:3" x14ac:dyDescent="0.35">
      <c r="B30472" s="31"/>
      <c r="C30472" s="31"/>
    </row>
    <row r="30473" spans="2:3" x14ac:dyDescent="0.35">
      <c r="B30473" s="31"/>
      <c r="C30473" s="31"/>
    </row>
    <row r="30474" spans="2:3" x14ac:dyDescent="0.35">
      <c r="B30474" s="31"/>
      <c r="C30474" s="31"/>
    </row>
    <row r="30475" spans="2:3" x14ac:dyDescent="0.35">
      <c r="B30475" s="31"/>
      <c r="C30475" s="31"/>
    </row>
    <row r="30476" spans="2:3" x14ac:dyDescent="0.35">
      <c r="B30476" s="31"/>
      <c r="C30476" s="31"/>
    </row>
    <row r="30477" spans="2:3" x14ac:dyDescent="0.35">
      <c r="B30477" s="31"/>
      <c r="C30477" s="31"/>
    </row>
    <row r="30478" spans="2:3" x14ac:dyDescent="0.35">
      <c r="B30478" s="31"/>
      <c r="C30478" s="31"/>
    </row>
    <row r="30479" spans="2:3" x14ac:dyDescent="0.35">
      <c r="B30479" s="31"/>
      <c r="C30479" s="31"/>
    </row>
    <row r="30480" spans="2:3" x14ac:dyDescent="0.35">
      <c r="B30480" s="31"/>
      <c r="C30480" s="31"/>
    </row>
    <row r="30481" spans="2:3" x14ac:dyDescent="0.35">
      <c r="B30481" s="31"/>
      <c r="C30481" s="31"/>
    </row>
    <row r="30482" spans="2:3" x14ac:dyDescent="0.35">
      <c r="B30482" s="31"/>
      <c r="C30482" s="31"/>
    </row>
    <row r="30483" spans="2:3" x14ac:dyDescent="0.35">
      <c r="B30483" s="31"/>
      <c r="C30483" s="31"/>
    </row>
    <row r="30484" spans="2:3" x14ac:dyDescent="0.35">
      <c r="B30484" s="31"/>
      <c r="C30484" s="31"/>
    </row>
    <row r="30485" spans="2:3" x14ac:dyDescent="0.35">
      <c r="B30485" s="31"/>
      <c r="C30485" s="31"/>
    </row>
    <row r="30486" spans="2:3" x14ac:dyDescent="0.35">
      <c r="B30486" s="31"/>
      <c r="C30486" s="31"/>
    </row>
    <row r="30487" spans="2:3" x14ac:dyDescent="0.35">
      <c r="B30487" s="31"/>
      <c r="C30487" s="31"/>
    </row>
    <row r="30488" spans="2:3" x14ac:dyDescent="0.35">
      <c r="B30488" s="31"/>
      <c r="C30488" s="31"/>
    </row>
    <row r="30489" spans="2:3" x14ac:dyDescent="0.35">
      <c r="B30489" s="31"/>
      <c r="C30489" s="31"/>
    </row>
    <row r="30490" spans="2:3" x14ac:dyDescent="0.35">
      <c r="B30490" s="31"/>
      <c r="C30490" s="31"/>
    </row>
    <row r="30491" spans="2:3" x14ac:dyDescent="0.35">
      <c r="B30491" s="31"/>
      <c r="C30491" s="31"/>
    </row>
    <row r="30492" spans="2:3" x14ac:dyDescent="0.35">
      <c r="B30492" s="31"/>
      <c r="C30492" s="31"/>
    </row>
    <row r="30493" spans="2:3" x14ac:dyDescent="0.35">
      <c r="B30493" s="31"/>
      <c r="C30493" s="31"/>
    </row>
    <row r="30494" spans="2:3" x14ac:dyDescent="0.35">
      <c r="B30494" s="31"/>
      <c r="C30494" s="31"/>
    </row>
    <row r="30495" spans="2:3" x14ac:dyDescent="0.35">
      <c r="B30495" s="31"/>
      <c r="C30495" s="31"/>
    </row>
    <row r="30496" spans="2:3" x14ac:dyDescent="0.35">
      <c r="B30496" s="31"/>
      <c r="C30496" s="31"/>
    </row>
    <row r="30497" spans="2:3" x14ac:dyDescent="0.35">
      <c r="B30497" s="31"/>
      <c r="C30497" s="31"/>
    </row>
    <row r="30498" spans="2:3" x14ac:dyDescent="0.35">
      <c r="B30498" s="31"/>
      <c r="C30498" s="31"/>
    </row>
    <row r="30499" spans="2:3" x14ac:dyDescent="0.35">
      <c r="B30499" s="31"/>
      <c r="C30499" s="31"/>
    </row>
    <row r="30500" spans="2:3" x14ac:dyDescent="0.35">
      <c r="B30500" s="31"/>
      <c r="C30500" s="31"/>
    </row>
    <row r="30501" spans="2:3" x14ac:dyDescent="0.35">
      <c r="B30501" s="31"/>
      <c r="C30501" s="31"/>
    </row>
    <row r="30502" spans="2:3" x14ac:dyDescent="0.35">
      <c r="B30502" s="31"/>
      <c r="C30502" s="31"/>
    </row>
    <row r="30503" spans="2:3" x14ac:dyDescent="0.35">
      <c r="B30503" s="31"/>
      <c r="C30503" s="31"/>
    </row>
    <row r="30504" spans="2:3" x14ac:dyDescent="0.35">
      <c r="B30504" s="31"/>
      <c r="C30504" s="31"/>
    </row>
    <row r="30505" spans="2:3" x14ac:dyDescent="0.35">
      <c r="B30505" s="31"/>
      <c r="C30505" s="31"/>
    </row>
    <row r="30506" spans="2:3" x14ac:dyDescent="0.35">
      <c r="B30506" s="31"/>
      <c r="C30506" s="31"/>
    </row>
    <row r="30507" spans="2:3" x14ac:dyDescent="0.35">
      <c r="B30507" s="31"/>
      <c r="C30507" s="31"/>
    </row>
    <row r="30508" spans="2:3" x14ac:dyDescent="0.35">
      <c r="B30508" s="31"/>
      <c r="C30508" s="31"/>
    </row>
    <row r="30509" spans="2:3" x14ac:dyDescent="0.35">
      <c r="B30509" s="31"/>
      <c r="C30509" s="31"/>
    </row>
    <row r="30510" spans="2:3" x14ac:dyDescent="0.35">
      <c r="B30510" s="31"/>
      <c r="C30510" s="31"/>
    </row>
    <row r="30511" spans="2:3" x14ac:dyDescent="0.35">
      <c r="B30511" s="31"/>
      <c r="C30511" s="31"/>
    </row>
    <row r="30512" spans="2:3" x14ac:dyDescent="0.35">
      <c r="B30512" s="31"/>
      <c r="C30512" s="31"/>
    </row>
    <row r="30513" spans="2:3" x14ac:dyDescent="0.35">
      <c r="B30513" s="31"/>
      <c r="C30513" s="31"/>
    </row>
    <row r="30514" spans="2:3" x14ac:dyDescent="0.35">
      <c r="B30514" s="31"/>
      <c r="C30514" s="31"/>
    </row>
    <row r="30515" spans="2:3" x14ac:dyDescent="0.35">
      <c r="B30515" s="31"/>
      <c r="C30515" s="31"/>
    </row>
    <row r="30516" spans="2:3" x14ac:dyDescent="0.35">
      <c r="B30516" s="31"/>
      <c r="C30516" s="31"/>
    </row>
    <row r="30517" spans="2:3" x14ac:dyDescent="0.35">
      <c r="B30517" s="31"/>
      <c r="C30517" s="31"/>
    </row>
    <row r="30518" spans="2:3" x14ac:dyDescent="0.35">
      <c r="B30518" s="31"/>
      <c r="C30518" s="31"/>
    </row>
    <row r="30519" spans="2:3" x14ac:dyDescent="0.35">
      <c r="B30519" s="31"/>
      <c r="C30519" s="31"/>
    </row>
    <row r="30520" spans="2:3" x14ac:dyDescent="0.35">
      <c r="B30520" s="31"/>
      <c r="C30520" s="31"/>
    </row>
    <row r="30521" spans="2:3" x14ac:dyDescent="0.35">
      <c r="B30521" s="31"/>
      <c r="C30521" s="31"/>
    </row>
    <row r="30522" spans="2:3" x14ac:dyDescent="0.35">
      <c r="B30522" s="31"/>
      <c r="C30522" s="31"/>
    </row>
    <row r="30523" spans="2:3" x14ac:dyDescent="0.35">
      <c r="B30523" s="31"/>
      <c r="C30523" s="31"/>
    </row>
    <row r="30524" spans="2:3" x14ac:dyDescent="0.35">
      <c r="B30524" s="31"/>
      <c r="C30524" s="31"/>
    </row>
    <row r="30525" spans="2:3" x14ac:dyDescent="0.35">
      <c r="B30525" s="31"/>
      <c r="C30525" s="31"/>
    </row>
    <row r="30526" spans="2:3" x14ac:dyDescent="0.35">
      <c r="B30526" s="31"/>
      <c r="C30526" s="31"/>
    </row>
    <row r="30527" spans="2:3" x14ac:dyDescent="0.35">
      <c r="B30527" s="31"/>
      <c r="C30527" s="31"/>
    </row>
    <row r="30528" spans="2:3" x14ac:dyDescent="0.35">
      <c r="B30528" s="31"/>
      <c r="C30528" s="31"/>
    </row>
    <row r="30529" spans="2:3" x14ac:dyDescent="0.35">
      <c r="B30529" s="31"/>
      <c r="C30529" s="31"/>
    </row>
    <row r="30530" spans="2:3" x14ac:dyDescent="0.35">
      <c r="B30530" s="31"/>
      <c r="C30530" s="31"/>
    </row>
    <row r="30531" spans="2:3" x14ac:dyDescent="0.35">
      <c r="B30531" s="31"/>
      <c r="C30531" s="31"/>
    </row>
    <row r="30532" spans="2:3" x14ac:dyDescent="0.35">
      <c r="B30532" s="31"/>
      <c r="C30532" s="31"/>
    </row>
    <row r="30533" spans="2:3" x14ac:dyDescent="0.35">
      <c r="B30533" s="31"/>
      <c r="C30533" s="31"/>
    </row>
    <row r="30534" spans="2:3" x14ac:dyDescent="0.35">
      <c r="B30534" s="31"/>
      <c r="C30534" s="31"/>
    </row>
    <row r="30535" spans="2:3" x14ac:dyDescent="0.35">
      <c r="B30535" s="31"/>
      <c r="C30535" s="31"/>
    </row>
    <row r="30536" spans="2:3" x14ac:dyDescent="0.35">
      <c r="B30536" s="31"/>
      <c r="C30536" s="31"/>
    </row>
    <row r="30537" spans="2:3" x14ac:dyDescent="0.35">
      <c r="B30537" s="31"/>
      <c r="C30537" s="31"/>
    </row>
    <row r="30538" spans="2:3" x14ac:dyDescent="0.35">
      <c r="B30538" s="31"/>
      <c r="C30538" s="31"/>
    </row>
    <row r="30539" spans="2:3" x14ac:dyDescent="0.35">
      <c r="B30539" s="31"/>
      <c r="C30539" s="31"/>
    </row>
    <row r="30540" spans="2:3" x14ac:dyDescent="0.35">
      <c r="B30540" s="31"/>
      <c r="C30540" s="31"/>
    </row>
    <row r="30541" spans="2:3" x14ac:dyDescent="0.35">
      <c r="B30541" s="31"/>
      <c r="C30541" s="31"/>
    </row>
    <row r="30542" spans="2:3" x14ac:dyDescent="0.35">
      <c r="B30542" s="31"/>
      <c r="C30542" s="31"/>
    </row>
    <row r="30543" spans="2:3" x14ac:dyDescent="0.35">
      <c r="B30543" s="31"/>
      <c r="C30543" s="31"/>
    </row>
    <row r="30544" spans="2:3" x14ac:dyDescent="0.35">
      <c r="B30544" s="31"/>
      <c r="C30544" s="31"/>
    </row>
    <row r="30545" spans="2:3" x14ac:dyDescent="0.35">
      <c r="B30545" s="31"/>
      <c r="C30545" s="31"/>
    </row>
    <row r="30546" spans="2:3" x14ac:dyDescent="0.35">
      <c r="B30546" s="31"/>
      <c r="C30546" s="31"/>
    </row>
    <row r="30547" spans="2:3" x14ac:dyDescent="0.35">
      <c r="B30547" s="31"/>
      <c r="C30547" s="31"/>
    </row>
    <row r="30548" spans="2:3" x14ac:dyDescent="0.35">
      <c r="B30548" s="31"/>
      <c r="C30548" s="31"/>
    </row>
    <row r="30549" spans="2:3" x14ac:dyDescent="0.35">
      <c r="B30549" s="31"/>
      <c r="C30549" s="31"/>
    </row>
    <row r="30550" spans="2:3" x14ac:dyDescent="0.35">
      <c r="B30550" s="31"/>
      <c r="C30550" s="31"/>
    </row>
    <row r="30551" spans="2:3" x14ac:dyDescent="0.35">
      <c r="B30551" s="31"/>
      <c r="C30551" s="31"/>
    </row>
    <row r="30552" spans="2:3" x14ac:dyDescent="0.35">
      <c r="B30552" s="31"/>
      <c r="C30552" s="31"/>
    </row>
    <row r="30553" spans="2:3" x14ac:dyDescent="0.35">
      <c r="B30553" s="31"/>
      <c r="C30553" s="31"/>
    </row>
    <row r="30554" spans="2:3" x14ac:dyDescent="0.35">
      <c r="B30554" s="31"/>
      <c r="C30554" s="31"/>
    </row>
    <row r="30555" spans="2:3" x14ac:dyDescent="0.35">
      <c r="B30555" s="31"/>
      <c r="C30555" s="31"/>
    </row>
    <row r="30556" spans="2:3" x14ac:dyDescent="0.35">
      <c r="B30556" s="31"/>
      <c r="C30556" s="31"/>
    </row>
    <row r="30557" spans="2:3" x14ac:dyDescent="0.35">
      <c r="B30557" s="31"/>
      <c r="C30557" s="31"/>
    </row>
    <row r="30558" spans="2:3" x14ac:dyDescent="0.35">
      <c r="B30558" s="31"/>
      <c r="C30558" s="31"/>
    </row>
    <row r="30559" spans="2:3" x14ac:dyDescent="0.35">
      <c r="B30559" s="31"/>
      <c r="C30559" s="31"/>
    </row>
    <row r="30560" spans="2:3" x14ac:dyDescent="0.35">
      <c r="B30560" s="31"/>
      <c r="C30560" s="31"/>
    </row>
    <row r="30561" spans="2:3" x14ac:dyDescent="0.35">
      <c r="B30561" s="31"/>
      <c r="C30561" s="31"/>
    </row>
    <row r="30562" spans="2:3" x14ac:dyDescent="0.35">
      <c r="B30562" s="31"/>
      <c r="C30562" s="31"/>
    </row>
    <row r="30563" spans="2:3" x14ac:dyDescent="0.35">
      <c r="B30563" s="31"/>
      <c r="C30563" s="31"/>
    </row>
    <row r="30564" spans="2:3" x14ac:dyDescent="0.35">
      <c r="B30564" s="31"/>
      <c r="C30564" s="31"/>
    </row>
    <row r="30565" spans="2:3" x14ac:dyDescent="0.35">
      <c r="B30565" s="31"/>
      <c r="C30565" s="31"/>
    </row>
    <row r="30566" spans="2:3" x14ac:dyDescent="0.35">
      <c r="B30566" s="31"/>
      <c r="C30566" s="31"/>
    </row>
    <row r="30567" spans="2:3" x14ac:dyDescent="0.35">
      <c r="B30567" s="31"/>
      <c r="C30567" s="31"/>
    </row>
    <row r="30568" spans="2:3" x14ac:dyDescent="0.35">
      <c r="B30568" s="31"/>
      <c r="C30568" s="31"/>
    </row>
    <row r="30569" spans="2:3" x14ac:dyDescent="0.35">
      <c r="B30569" s="31"/>
      <c r="C30569" s="31"/>
    </row>
    <row r="30570" spans="2:3" x14ac:dyDescent="0.35">
      <c r="B30570" s="31"/>
      <c r="C30570" s="31"/>
    </row>
    <row r="30571" spans="2:3" x14ac:dyDescent="0.35">
      <c r="B30571" s="31"/>
      <c r="C30571" s="31"/>
    </row>
    <row r="30572" spans="2:3" x14ac:dyDescent="0.35">
      <c r="B30572" s="31"/>
      <c r="C30572" s="31"/>
    </row>
    <row r="30573" spans="2:3" x14ac:dyDescent="0.35">
      <c r="B30573" s="31"/>
      <c r="C30573" s="31"/>
    </row>
    <row r="30574" spans="2:3" x14ac:dyDescent="0.35">
      <c r="B30574" s="31"/>
      <c r="C30574" s="31"/>
    </row>
    <row r="30575" spans="2:3" x14ac:dyDescent="0.35">
      <c r="B30575" s="31"/>
      <c r="C30575" s="31"/>
    </row>
    <row r="30576" spans="2:3" x14ac:dyDescent="0.35">
      <c r="B30576" s="31"/>
      <c r="C30576" s="31"/>
    </row>
    <row r="30577" spans="2:3" x14ac:dyDescent="0.35">
      <c r="B30577" s="31"/>
      <c r="C30577" s="31"/>
    </row>
    <row r="30578" spans="2:3" x14ac:dyDescent="0.35">
      <c r="B30578" s="31"/>
      <c r="C30578" s="31"/>
    </row>
    <row r="30579" spans="2:3" x14ac:dyDescent="0.35">
      <c r="B30579" s="31"/>
      <c r="C30579" s="31"/>
    </row>
    <row r="30580" spans="2:3" x14ac:dyDescent="0.35">
      <c r="B30580" s="31"/>
      <c r="C30580" s="31"/>
    </row>
    <row r="30581" spans="2:3" x14ac:dyDescent="0.35">
      <c r="B30581" s="31"/>
      <c r="C30581" s="31"/>
    </row>
    <row r="30582" spans="2:3" x14ac:dyDescent="0.35">
      <c r="B30582" s="31"/>
      <c r="C30582" s="31"/>
    </row>
    <row r="30583" spans="2:3" x14ac:dyDescent="0.35">
      <c r="B30583" s="31"/>
      <c r="C30583" s="31"/>
    </row>
    <row r="30584" spans="2:3" x14ac:dyDescent="0.35">
      <c r="B30584" s="31"/>
      <c r="C30584" s="31"/>
    </row>
    <row r="30585" spans="2:3" x14ac:dyDescent="0.35">
      <c r="B30585" s="31"/>
      <c r="C30585" s="31"/>
    </row>
    <row r="30586" spans="2:3" x14ac:dyDescent="0.35">
      <c r="B30586" s="31"/>
      <c r="C30586" s="31"/>
    </row>
    <row r="30587" spans="2:3" x14ac:dyDescent="0.35">
      <c r="B30587" s="31"/>
      <c r="C30587" s="31"/>
    </row>
    <row r="30588" spans="2:3" x14ac:dyDescent="0.35">
      <c r="B30588" s="31"/>
      <c r="C30588" s="31"/>
    </row>
    <row r="30589" spans="2:3" x14ac:dyDescent="0.35">
      <c r="B30589" s="31"/>
      <c r="C30589" s="31"/>
    </row>
    <row r="30590" spans="2:3" x14ac:dyDescent="0.35">
      <c r="B30590" s="31"/>
      <c r="C30590" s="31"/>
    </row>
    <row r="30591" spans="2:3" x14ac:dyDescent="0.35">
      <c r="B30591" s="31"/>
      <c r="C30591" s="31"/>
    </row>
    <row r="30592" spans="2:3" x14ac:dyDescent="0.35">
      <c r="B30592" s="31"/>
      <c r="C30592" s="31"/>
    </row>
    <row r="30593" spans="2:3" x14ac:dyDescent="0.35">
      <c r="B30593" s="31"/>
      <c r="C30593" s="31"/>
    </row>
    <row r="30594" spans="2:3" x14ac:dyDescent="0.35">
      <c r="B30594" s="31"/>
      <c r="C30594" s="31"/>
    </row>
    <row r="30595" spans="2:3" x14ac:dyDescent="0.35">
      <c r="B30595" s="31"/>
      <c r="C30595" s="31"/>
    </row>
    <row r="30596" spans="2:3" x14ac:dyDescent="0.35">
      <c r="B30596" s="31"/>
      <c r="C30596" s="31"/>
    </row>
    <row r="30597" spans="2:3" x14ac:dyDescent="0.35">
      <c r="B30597" s="31"/>
      <c r="C30597" s="31"/>
    </row>
    <row r="30598" spans="2:3" x14ac:dyDescent="0.35">
      <c r="B30598" s="31"/>
      <c r="C30598" s="31"/>
    </row>
    <row r="30599" spans="2:3" x14ac:dyDescent="0.35">
      <c r="B30599" s="31"/>
      <c r="C30599" s="31"/>
    </row>
    <row r="30600" spans="2:3" x14ac:dyDescent="0.35">
      <c r="B30600" s="31"/>
      <c r="C30600" s="31"/>
    </row>
    <row r="30601" spans="2:3" x14ac:dyDescent="0.35">
      <c r="B30601" s="31"/>
      <c r="C30601" s="31"/>
    </row>
    <row r="30602" spans="2:3" x14ac:dyDescent="0.35">
      <c r="B30602" s="31"/>
      <c r="C30602" s="31"/>
    </row>
    <row r="30603" spans="2:3" x14ac:dyDescent="0.35">
      <c r="B30603" s="31"/>
      <c r="C30603" s="31"/>
    </row>
    <row r="30604" spans="2:3" x14ac:dyDescent="0.35">
      <c r="B30604" s="31"/>
      <c r="C30604" s="31"/>
    </row>
    <row r="30605" spans="2:3" x14ac:dyDescent="0.35">
      <c r="B30605" s="31"/>
      <c r="C30605" s="31"/>
    </row>
    <row r="30606" spans="2:3" x14ac:dyDescent="0.35">
      <c r="B30606" s="31"/>
      <c r="C30606" s="31"/>
    </row>
    <row r="30607" spans="2:3" x14ac:dyDescent="0.35">
      <c r="B30607" s="31"/>
      <c r="C30607" s="31"/>
    </row>
    <row r="30608" spans="2:3" x14ac:dyDescent="0.35">
      <c r="B30608" s="31"/>
      <c r="C30608" s="31"/>
    </row>
    <row r="30609" spans="2:3" x14ac:dyDescent="0.35">
      <c r="B30609" s="31"/>
      <c r="C30609" s="31"/>
    </row>
    <row r="30610" spans="2:3" x14ac:dyDescent="0.35">
      <c r="B30610" s="31"/>
      <c r="C30610" s="31"/>
    </row>
    <row r="30611" spans="2:3" x14ac:dyDescent="0.35">
      <c r="B30611" s="31"/>
      <c r="C30611" s="31"/>
    </row>
    <row r="30612" spans="2:3" x14ac:dyDescent="0.35">
      <c r="B30612" s="31"/>
      <c r="C30612" s="31"/>
    </row>
    <row r="30613" spans="2:3" x14ac:dyDescent="0.35">
      <c r="B30613" s="31"/>
      <c r="C30613" s="31"/>
    </row>
    <row r="30614" spans="2:3" x14ac:dyDescent="0.35">
      <c r="B30614" s="31"/>
      <c r="C30614" s="31"/>
    </row>
    <row r="30615" spans="2:3" x14ac:dyDescent="0.35">
      <c r="B30615" s="31"/>
      <c r="C30615" s="31"/>
    </row>
    <row r="30616" spans="2:3" x14ac:dyDescent="0.35">
      <c r="B30616" s="31"/>
      <c r="C30616" s="31"/>
    </row>
    <row r="30617" spans="2:3" x14ac:dyDescent="0.35">
      <c r="B30617" s="31"/>
      <c r="C30617" s="31"/>
    </row>
    <row r="30618" spans="2:3" x14ac:dyDescent="0.35">
      <c r="B30618" s="31"/>
      <c r="C30618" s="31"/>
    </row>
    <row r="30619" spans="2:3" x14ac:dyDescent="0.35">
      <c r="B30619" s="31"/>
      <c r="C30619" s="31"/>
    </row>
    <row r="30620" spans="2:3" x14ac:dyDescent="0.35">
      <c r="B30620" s="31"/>
      <c r="C30620" s="31"/>
    </row>
    <row r="30621" spans="2:3" x14ac:dyDescent="0.35">
      <c r="B30621" s="31"/>
      <c r="C30621" s="31"/>
    </row>
    <row r="30622" spans="2:3" x14ac:dyDescent="0.35">
      <c r="B30622" s="31"/>
      <c r="C30622" s="31"/>
    </row>
    <row r="30623" spans="2:3" x14ac:dyDescent="0.35">
      <c r="B30623" s="31"/>
      <c r="C30623" s="31"/>
    </row>
    <row r="30624" spans="2:3" x14ac:dyDescent="0.35">
      <c r="B30624" s="31"/>
      <c r="C30624" s="31"/>
    </row>
    <row r="30625" spans="2:3" x14ac:dyDescent="0.35">
      <c r="B30625" s="31"/>
      <c r="C30625" s="31"/>
    </row>
    <row r="30626" spans="2:3" x14ac:dyDescent="0.35">
      <c r="B30626" s="31"/>
      <c r="C30626" s="31"/>
    </row>
    <row r="30627" spans="2:3" x14ac:dyDescent="0.35">
      <c r="B30627" s="31"/>
      <c r="C30627" s="31"/>
    </row>
    <row r="30628" spans="2:3" x14ac:dyDescent="0.35">
      <c r="B30628" s="31"/>
      <c r="C30628" s="31"/>
    </row>
    <row r="30629" spans="2:3" x14ac:dyDescent="0.35">
      <c r="B30629" s="31"/>
      <c r="C30629" s="31"/>
    </row>
    <row r="30630" spans="2:3" x14ac:dyDescent="0.35">
      <c r="B30630" s="31"/>
      <c r="C30630" s="31"/>
    </row>
    <row r="30631" spans="2:3" x14ac:dyDescent="0.35">
      <c r="B30631" s="31"/>
      <c r="C30631" s="31"/>
    </row>
    <row r="30632" spans="2:3" x14ac:dyDescent="0.35">
      <c r="B30632" s="31"/>
      <c r="C30632" s="31"/>
    </row>
    <row r="30633" spans="2:3" x14ac:dyDescent="0.35">
      <c r="B30633" s="31"/>
      <c r="C30633" s="31"/>
    </row>
    <row r="30634" spans="2:3" x14ac:dyDescent="0.35">
      <c r="B30634" s="31"/>
      <c r="C30634" s="31"/>
    </row>
    <row r="30635" spans="2:3" x14ac:dyDescent="0.35">
      <c r="B30635" s="31"/>
      <c r="C30635" s="31"/>
    </row>
    <row r="30636" spans="2:3" x14ac:dyDescent="0.35">
      <c r="B30636" s="31"/>
      <c r="C30636" s="31"/>
    </row>
    <row r="30637" spans="2:3" x14ac:dyDescent="0.35">
      <c r="B30637" s="31"/>
      <c r="C30637" s="31"/>
    </row>
    <row r="30638" spans="2:3" x14ac:dyDescent="0.35">
      <c r="B30638" s="31"/>
      <c r="C30638" s="31"/>
    </row>
    <row r="30639" spans="2:3" x14ac:dyDescent="0.35">
      <c r="B30639" s="31"/>
      <c r="C30639" s="31"/>
    </row>
    <row r="30640" spans="2:3" x14ac:dyDescent="0.35">
      <c r="B30640" s="31"/>
      <c r="C30640" s="31"/>
    </row>
    <row r="30641" spans="2:3" x14ac:dyDescent="0.35">
      <c r="B30641" s="31"/>
      <c r="C30641" s="31"/>
    </row>
    <row r="30642" spans="2:3" x14ac:dyDescent="0.35">
      <c r="B30642" s="31"/>
      <c r="C30642" s="31"/>
    </row>
    <row r="30643" spans="2:3" x14ac:dyDescent="0.35">
      <c r="B30643" s="31"/>
      <c r="C30643" s="31"/>
    </row>
    <row r="30644" spans="2:3" x14ac:dyDescent="0.35">
      <c r="B30644" s="31"/>
      <c r="C30644" s="31"/>
    </row>
    <row r="30645" spans="2:3" x14ac:dyDescent="0.35">
      <c r="B30645" s="31"/>
      <c r="C30645" s="31"/>
    </row>
    <row r="30646" spans="2:3" x14ac:dyDescent="0.35">
      <c r="B30646" s="31"/>
      <c r="C30646" s="31"/>
    </row>
    <row r="30647" spans="2:3" x14ac:dyDescent="0.35">
      <c r="B30647" s="31"/>
      <c r="C30647" s="31"/>
    </row>
    <row r="30648" spans="2:3" x14ac:dyDescent="0.35">
      <c r="B30648" s="31"/>
      <c r="C30648" s="31"/>
    </row>
    <row r="30649" spans="2:3" x14ac:dyDescent="0.35">
      <c r="B30649" s="31"/>
      <c r="C30649" s="31"/>
    </row>
    <row r="30650" spans="2:3" x14ac:dyDescent="0.35">
      <c r="B30650" s="31"/>
      <c r="C30650" s="31"/>
    </row>
    <row r="30651" spans="2:3" x14ac:dyDescent="0.35">
      <c r="B30651" s="31"/>
      <c r="C30651" s="31"/>
    </row>
    <row r="30652" spans="2:3" x14ac:dyDescent="0.35">
      <c r="B30652" s="31"/>
      <c r="C30652" s="31"/>
    </row>
    <row r="30653" spans="2:3" x14ac:dyDescent="0.35">
      <c r="B30653" s="31"/>
      <c r="C30653" s="31"/>
    </row>
    <row r="30654" spans="2:3" x14ac:dyDescent="0.35">
      <c r="B30654" s="31"/>
      <c r="C30654" s="31"/>
    </row>
    <row r="30655" spans="2:3" x14ac:dyDescent="0.35">
      <c r="B30655" s="31"/>
      <c r="C30655" s="31"/>
    </row>
    <row r="30656" spans="2:3" x14ac:dyDescent="0.35">
      <c r="B30656" s="31"/>
      <c r="C30656" s="31"/>
    </row>
    <row r="30657" spans="2:3" x14ac:dyDescent="0.35">
      <c r="B30657" s="31"/>
      <c r="C30657" s="31"/>
    </row>
    <row r="30658" spans="2:3" x14ac:dyDescent="0.35">
      <c r="B30658" s="31"/>
      <c r="C30658" s="31"/>
    </row>
    <row r="30659" spans="2:3" x14ac:dyDescent="0.35">
      <c r="B30659" s="31"/>
      <c r="C30659" s="31"/>
    </row>
    <row r="30660" spans="2:3" x14ac:dyDescent="0.35">
      <c r="B30660" s="31"/>
      <c r="C30660" s="31"/>
    </row>
    <row r="30661" spans="2:3" x14ac:dyDescent="0.35">
      <c r="B30661" s="31"/>
      <c r="C30661" s="31"/>
    </row>
    <row r="30662" spans="2:3" x14ac:dyDescent="0.35">
      <c r="B30662" s="31"/>
      <c r="C30662" s="31"/>
    </row>
    <row r="30663" spans="2:3" x14ac:dyDescent="0.35">
      <c r="B30663" s="31"/>
      <c r="C30663" s="31"/>
    </row>
    <row r="30664" spans="2:3" x14ac:dyDescent="0.35">
      <c r="B30664" s="31"/>
      <c r="C30664" s="31"/>
    </row>
    <row r="30665" spans="2:3" x14ac:dyDescent="0.35">
      <c r="B30665" s="31"/>
      <c r="C30665" s="31"/>
    </row>
    <row r="30666" spans="2:3" x14ac:dyDescent="0.35">
      <c r="B30666" s="31"/>
      <c r="C30666" s="31"/>
    </row>
    <row r="30667" spans="2:3" x14ac:dyDescent="0.35">
      <c r="B30667" s="31"/>
      <c r="C30667" s="31"/>
    </row>
    <row r="30668" spans="2:3" x14ac:dyDescent="0.35">
      <c r="B30668" s="31"/>
      <c r="C30668" s="31"/>
    </row>
    <row r="30669" spans="2:3" x14ac:dyDescent="0.35">
      <c r="B30669" s="31"/>
      <c r="C30669" s="31"/>
    </row>
    <row r="30670" spans="2:3" x14ac:dyDescent="0.35">
      <c r="B30670" s="31"/>
      <c r="C30670" s="31"/>
    </row>
    <row r="30671" spans="2:3" x14ac:dyDescent="0.35">
      <c r="B30671" s="31"/>
      <c r="C30671" s="31"/>
    </row>
    <row r="30672" spans="2:3" x14ac:dyDescent="0.35">
      <c r="B30672" s="31"/>
      <c r="C30672" s="31"/>
    </row>
    <row r="30673" spans="2:3" x14ac:dyDescent="0.35">
      <c r="B30673" s="31"/>
      <c r="C30673" s="31"/>
    </row>
    <row r="30674" spans="2:3" x14ac:dyDescent="0.35">
      <c r="B30674" s="31"/>
      <c r="C30674" s="31"/>
    </row>
    <row r="30675" spans="2:3" x14ac:dyDescent="0.35">
      <c r="B30675" s="31"/>
      <c r="C30675" s="31"/>
    </row>
    <row r="30676" spans="2:3" x14ac:dyDescent="0.35">
      <c r="B30676" s="31"/>
      <c r="C30676" s="31"/>
    </row>
    <row r="30677" spans="2:3" x14ac:dyDescent="0.35">
      <c r="B30677" s="31"/>
      <c r="C30677" s="31"/>
    </row>
    <row r="30678" spans="2:3" x14ac:dyDescent="0.35">
      <c r="B30678" s="31"/>
      <c r="C30678" s="31"/>
    </row>
    <row r="30679" spans="2:3" x14ac:dyDescent="0.35">
      <c r="B30679" s="31"/>
      <c r="C30679" s="31"/>
    </row>
    <row r="30680" spans="2:3" x14ac:dyDescent="0.35">
      <c r="B30680" s="31"/>
      <c r="C30680" s="31"/>
    </row>
    <row r="30681" spans="2:3" x14ac:dyDescent="0.35">
      <c r="B30681" s="31"/>
      <c r="C30681" s="31"/>
    </row>
    <row r="30682" spans="2:3" x14ac:dyDescent="0.35">
      <c r="B30682" s="31"/>
      <c r="C30682" s="31"/>
    </row>
    <row r="30683" spans="2:3" x14ac:dyDescent="0.35">
      <c r="B30683" s="31"/>
      <c r="C30683" s="31"/>
    </row>
    <row r="30684" spans="2:3" x14ac:dyDescent="0.35">
      <c r="B30684" s="31"/>
      <c r="C30684" s="31"/>
    </row>
    <row r="30685" spans="2:3" x14ac:dyDescent="0.35">
      <c r="B30685" s="31"/>
      <c r="C30685" s="31"/>
    </row>
    <row r="30686" spans="2:3" x14ac:dyDescent="0.35">
      <c r="B30686" s="31"/>
      <c r="C30686" s="31"/>
    </row>
    <row r="30687" spans="2:3" x14ac:dyDescent="0.35">
      <c r="B30687" s="31"/>
      <c r="C30687" s="31"/>
    </row>
    <row r="30688" spans="2:3" x14ac:dyDescent="0.35">
      <c r="B30688" s="31"/>
      <c r="C30688" s="31"/>
    </row>
    <row r="30689" spans="2:3" x14ac:dyDescent="0.35">
      <c r="B30689" s="31"/>
      <c r="C30689" s="31"/>
    </row>
    <row r="30690" spans="2:3" x14ac:dyDescent="0.35">
      <c r="B30690" s="31"/>
      <c r="C30690" s="31"/>
    </row>
    <row r="30691" spans="2:3" x14ac:dyDescent="0.35">
      <c r="B30691" s="31"/>
      <c r="C30691" s="31"/>
    </row>
    <row r="30692" spans="2:3" x14ac:dyDescent="0.35">
      <c r="B30692" s="31"/>
      <c r="C30692" s="31"/>
    </row>
    <row r="30693" spans="2:3" x14ac:dyDescent="0.35">
      <c r="B30693" s="31"/>
      <c r="C30693" s="31"/>
    </row>
    <row r="30694" spans="2:3" x14ac:dyDescent="0.35">
      <c r="B30694" s="31"/>
      <c r="C30694" s="31"/>
    </row>
    <row r="30695" spans="2:3" x14ac:dyDescent="0.35">
      <c r="B30695" s="31"/>
      <c r="C30695" s="31"/>
    </row>
    <row r="30696" spans="2:3" x14ac:dyDescent="0.35">
      <c r="B30696" s="31"/>
      <c r="C30696" s="31"/>
    </row>
    <row r="30697" spans="2:3" x14ac:dyDescent="0.35">
      <c r="B30697" s="31"/>
      <c r="C30697" s="31"/>
    </row>
    <row r="30698" spans="2:3" x14ac:dyDescent="0.35">
      <c r="B30698" s="31"/>
      <c r="C30698" s="31"/>
    </row>
    <row r="30699" spans="2:3" x14ac:dyDescent="0.35">
      <c r="B30699" s="31"/>
      <c r="C30699" s="31"/>
    </row>
    <row r="30700" spans="2:3" x14ac:dyDescent="0.35">
      <c r="B30700" s="31"/>
      <c r="C30700" s="31"/>
    </row>
    <row r="30701" spans="2:3" x14ac:dyDescent="0.35">
      <c r="B30701" s="31"/>
      <c r="C30701" s="31"/>
    </row>
    <row r="30702" spans="2:3" x14ac:dyDescent="0.35">
      <c r="B30702" s="31"/>
      <c r="C30702" s="31"/>
    </row>
    <row r="30703" spans="2:3" x14ac:dyDescent="0.35">
      <c r="B30703" s="31"/>
      <c r="C30703" s="31"/>
    </row>
    <row r="30704" spans="2:3" x14ac:dyDescent="0.35">
      <c r="B30704" s="31"/>
      <c r="C30704" s="31"/>
    </row>
    <row r="30705" spans="2:3" x14ac:dyDescent="0.35">
      <c r="B30705" s="31"/>
      <c r="C30705" s="31"/>
    </row>
    <row r="30706" spans="2:3" x14ac:dyDescent="0.35">
      <c r="B30706" s="31"/>
      <c r="C30706" s="31"/>
    </row>
    <row r="30707" spans="2:3" x14ac:dyDescent="0.35">
      <c r="B30707" s="31"/>
      <c r="C30707" s="31"/>
    </row>
    <row r="30708" spans="2:3" x14ac:dyDescent="0.35">
      <c r="B30708" s="31"/>
      <c r="C30708" s="31"/>
    </row>
    <row r="30709" spans="2:3" x14ac:dyDescent="0.35">
      <c r="B30709" s="31"/>
      <c r="C30709" s="31"/>
    </row>
    <row r="30710" spans="2:3" x14ac:dyDescent="0.35">
      <c r="B30710" s="31"/>
      <c r="C30710" s="31"/>
    </row>
    <row r="30711" spans="2:3" x14ac:dyDescent="0.35">
      <c r="B30711" s="31"/>
      <c r="C30711" s="31"/>
    </row>
    <row r="30712" spans="2:3" x14ac:dyDescent="0.35">
      <c r="B30712" s="31"/>
      <c r="C30712" s="31"/>
    </row>
    <row r="30713" spans="2:3" x14ac:dyDescent="0.35">
      <c r="B30713" s="31"/>
      <c r="C30713" s="31"/>
    </row>
    <row r="30714" spans="2:3" x14ac:dyDescent="0.35">
      <c r="B30714" s="31"/>
      <c r="C30714" s="31"/>
    </row>
    <row r="30715" spans="2:3" x14ac:dyDescent="0.35">
      <c r="B30715" s="31"/>
      <c r="C30715" s="31"/>
    </row>
    <row r="30716" spans="2:3" x14ac:dyDescent="0.35">
      <c r="B30716" s="31"/>
      <c r="C30716" s="31"/>
    </row>
    <row r="30717" spans="2:3" x14ac:dyDescent="0.35">
      <c r="B30717" s="31"/>
      <c r="C30717" s="31"/>
    </row>
    <row r="30718" spans="2:3" x14ac:dyDescent="0.35">
      <c r="B30718" s="31"/>
      <c r="C30718" s="31"/>
    </row>
    <row r="30719" spans="2:3" x14ac:dyDescent="0.35">
      <c r="B30719" s="31"/>
      <c r="C30719" s="31"/>
    </row>
    <row r="30720" spans="2:3" x14ac:dyDescent="0.35">
      <c r="B30720" s="31"/>
      <c r="C30720" s="31"/>
    </row>
    <row r="30721" spans="2:3" x14ac:dyDescent="0.35">
      <c r="B30721" s="31"/>
      <c r="C30721" s="31"/>
    </row>
    <row r="30722" spans="2:3" x14ac:dyDescent="0.35">
      <c r="B30722" s="31"/>
      <c r="C30722" s="31"/>
    </row>
    <row r="30723" spans="2:3" x14ac:dyDescent="0.35">
      <c r="B30723" s="31"/>
      <c r="C30723" s="31"/>
    </row>
    <row r="30724" spans="2:3" x14ac:dyDescent="0.35">
      <c r="B30724" s="31"/>
      <c r="C30724" s="31"/>
    </row>
    <row r="30725" spans="2:3" x14ac:dyDescent="0.35">
      <c r="B30725" s="31"/>
      <c r="C30725" s="31"/>
    </row>
    <row r="30726" spans="2:3" x14ac:dyDescent="0.35">
      <c r="B30726" s="31"/>
      <c r="C30726" s="31"/>
    </row>
    <row r="30727" spans="2:3" x14ac:dyDescent="0.35">
      <c r="B30727" s="31"/>
      <c r="C30727" s="31"/>
    </row>
    <row r="30728" spans="2:3" x14ac:dyDescent="0.35">
      <c r="B30728" s="31"/>
      <c r="C30728" s="31"/>
    </row>
    <row r="30729" spans="2:3" x14ac:dyDescent="0.35">
      <c r="B30729" s="31"/>
      <c r="C30729" s="31"/>
    </row>
    <row r="30730" spans="2:3" x14ac:dyDescent="0.35">
      <c r="B30730" s="31"/>
      <c r="C30730" s="31"/>
    </row>
    <row r="30731" spans="2:3" x14ac:dyDescent="0.35">
      <c r="B30731" s="31"/>
      <c r="C30731" s="31"/>
    </row>
    <row r="30732" spans="2:3" x14ac:dyDescent="0.35">
      <c r="B30732" s="31"/>
      <c r="C30732" s="31"/>
    </row>
    <row r="30733" spans="2:3" x14ac:dyDescent="0.35">
      <c r="B30733" s="31"/>
      <c r="C30733" s="31"/>
    </row>
    <row r="30734" spans="2:3" x14ac:dyDescent="0.35">
      <c r="B30734" s="31"/>
      <c r="C30734" s="31"/>
    </row>
    <row r="30735" spans="2:3" x14ac:dyDescent="0.35">
      <c r="B30735" s="31"/>
      <c r="C30735" s="31"/>
    </row>
    <row r="30736" spans="2:3" x14ac:dyDescent="0.35">
      <c r="B30736" s="31"/>
      <c r="C30736" s="31"/>
    </row>
    <row r="30737" spans="2:3" x14ac:dyDescent="0.35">
      <c r="B30737" s="31"/>
      <c r="C30737" s="31"/>
    </row>
    <row r="30738" spans="2:3" x14ac:dyDescent="0.35">
      <c r="B30738" s="31"/>
      <c r="C30738" s="31"/>
    </row>
    <row r="30739" spans="2:3" x14ac:dyDescent="0.35">
      <c r="B30739" s="31"/>
      <c r="C30739" s="31"/>
    </row>
    <row r="30740" spans="2:3" x14ac:dyDescent="0.35">
      <c r="B30740" s="31"/>
      <c r="C30740" s="31"/>
    </row>
    <row r="30741" spans="2:3" x14ac:dyDescent="0.35">
      <c r="B30741" s="31"/>
      <c r="C30741" s="31"/>
    </row>
    <row r="30742" spans="2:3" x14ac:dyDescent="0.35">
      <c r="B30742" s="31"/>
      <c r="C30742" s="31"/>
    </row>
    <row r="30743" spans="2:3" x14ac:dyDescent="0.35">
      <c r="B30743" s="31"/>
      <c r="C30743" s="31"/>
    </row>
    <row r="30744" spans="2:3" x14ac:dyDescent="0.35">
      <c r="B30744" s="31"/>
      <c r="C30744" s="31"/>
    </row>
    <row r="30745" spans="2:3" x14ac:dyDescent="0.35">
      <c r="B30745" s="31"/>
      <c r="C30745" s="31"/>
    </row>
    <row r="30746" spans="2:3" x14ac:dyDescent="0.35">
      <c r="B30746" s="31"/>
      <c r="C30746" s="31"/>
    </row>
    <row r="30747" spans="2:3" x14ac:dyDescent="0.35">
      <c r="B30747" s="31"/>
      <c r="C30747" s="31"/>
    </row>
    <row r="30748" spans="2:3" x14ac:dyDescent="0.35">
      <c r="B30748" s="31"/>
      <c r="C30748" s="31"/>
    </row>
    <row r="30749" spans="2:3" x14ac:dyDescent="0.35">
      <c r="B30749" s="31"/>
      <c r="C30749" s="31"/>
    </row>
    <row r="30750" spans="2:3" x14ac:dyDescent="0.35">
      <c r="B30750" s="31"/>
      <c r="C30750" s="31"/>
    </row>
    <row r="30751" spans="2:3" x14ac:dyDescent="0.35">
      <c r="B30751" s="31"/>
      <c r="C30751" s="31"/>
    </row>
    <row r="30752" spans="2:3" x14ac:dyDescent="0.35">
      <c r="B30752" s="31"/>
      <c r="C30752" s="31"/>
    </row>
    <row r="30753" spans="2:3" x14ac:dyDescent="0.35">
      <c r="B30753" s="31"/>
      <c r="C30753" s="31"/>
    </row>
    <row r="30754" spans="2:3" x14ac:dyDescent="0.35">
      <c r="B30754" s="31"/>
      <c r="C30754" s="31"/>
    </row>
    <row r="30755" spans="2:3" x14ac:dyDescent="0.35">
      <c r="B30755" s="31"/>
      <c r="C30755" s="31"/>
    </row>
    <row r="30756" spans="2:3" x14ac:dyDescent="0.35">
      <c r="B30756" s="31"/>
      <c r="C30756" s="31"/>
    </row>
    <row r="30757" spans="2:3" x14ac:dyDescent="0.35">
      <c r="B30757" s="31"/>
      <c r="C30757" s="31"/>
    </row>
    <row r="30758" spans="2:3" x14ac:dyDescent="0.35">
      <c r="B30758" s="31"/>
      <c r="C30758" s="31"/>
    </row>
    <row r="30759" spans="2:3" x14ac:dyDescent="0.35">
      <c r="B30759" s="31"/>
      <c r="C30759" s="31"/>
    </row>
    <row r="30760" spans="2:3" x14ac:dyDescent="0.35">
      <c r="B30760" s="31"/>
      <c r="C30760" s="31"/>
    </row>
    <row r="30761" spans="2:3" x14ac:dyDescent="0.35">
      <c r="B30761" s="31"/>
      <c r="C30761" s="31"/>
    </row>
    <row r="30762" spans="2:3" x14ac:dyDescent="0.35">
      <c r="B30762" s="31"/>
      <c r="C30762" s="31"/>
    </row>
    <row r="30763" spans="2:3" x14ac:dyDescent="0.35">
      <c r="B30763" s="31"/>
      <c r="C30763" s="31"/>
    </row>
    <row r="30764" spans="2:3" x14ac:dyDescent="0.35">
      <c r="B30764" s="31"/>
      <c r="C30764" s="31"/>
    </row>
    <row r="30765" spans="2:3" x14ac:dyDescent="0.35">
      <c r="B30765" s="31"/>
      <c r="C30765" s="31"/>
    </row>
    <row r="30766" spans="2:3" x14ac:dyDescent="0.35">
      <c r="B30766" s="31"/>
      <c r="C30766" s="31"/>
    </row>
    <row r="30767" spans="2:3" x14ac:dyDescent="0.35">
      <c r="B30767" s="31"/>
      <c r="C30767" s="31"/>
    </row>
    <row r="30768" spans="2:3" x14ac:dyDescent="0.35">
      <c r="B30768" s="31"/>
      <c r="C30768" s="31"/>
    </row>
    <row r="30769" spans="2:3" x14ac:dyDescent="0.35">
      <c r="B30769" s="31"/>
      <c r="C30769" s="31"/>
    </row>
    <row r="30770" spans="2:3" x14ac:dyDescent="0.35">
      <c r="B30770" s="31"/>
      <c r="C30770" s="31"/>
    </row>
    <row r="30771" spans="2:3" x14ac:dyDescent="0.35">
      <c r="B30771" s="31"/>
      <c r="C30771" s="31"/>
    </row>
    <row r="30772" spans="2:3" x14ac:dyDescent="0.35">
      <c r="B30772" s="31"/>
      <c r="C30772" s="31"/>
    </row>
    <row r="30773" spans="2:3" x14ac:dyDescent="0.35">
      <c r="B30773" s="31"/>
      <c r="C30773" s="31"/>
    </row>
    <row r="30774" spans="2:3" x14ac:dyDescent="0.35">
      <c r="B30774" s="31"/>
      <c r="C30774" s="31"/>
    </row>
    <row r="30775" spans="2:3" x14ac:dyDescent="0.35">
      <c r="B30775" s="31"/>
      <c r="C30775" s="31"/>
    </row>
    <row r="30776" spans="2:3" x14ac:dyDescent="0.35">
      <c r="B30776" s="31"/>
      <c r="C30776" s="31"/>
    </row>
    <row r="30777" spans="2:3" x14ac:dyDescent="0.35">
      <c r="B30777" s="31"/>
      <c r="C30777" s="31"/>
    </row>
    <row r="30778" spans="2:3" x14ac:dyDescent="0.35">
      <c r="B30778" s="31"/>
      <c r="C30778" s="31"/>
    </row>
    <row r="30779" spans="2:3" x14ac:dyDescent="0.35">
      <c r="B30779" s="31"/>
      <c r="C30779" s="31"/>
    </row>
    <row r="30780" spans="2:3" x14ac:dyDescent="0.35">
      <c r="B30780" s="31"/>
      <c r="C30780" s="31"/>
    </row>
    <row r="30781" spans="2:3" x14ac:dyDescent="0.35">
      <c r="B30781" s="31"/>
      <c r="C30781" s="31"/>
    </row>
    <row r="30782" spans="2:3" x14ac:dyDescent="0.35">
      <c r="B30782" s="31"/>
      <c r="C30782" s="31"/>
    </row>
    <row r="30783" spans="2:3" x14ac:dyDescent="0.35">
      <c r="B30783" s="31"/>
      <c r="C30783" s="31"/>
    </row>
    <row r="30784" spans="2:3" x14ac:dyDescent="0.35">
      <c r="B30784" s="31"/>
      <c r="C30784" s="31"/>
    </row>
    <row r="30785" spans="2:3" x14ac:dyDescent="0.35">
      <c r="B30785" s="31"/>
      <c r="C30785" s="31"/>
    </row>
    <row r="30786" spans="2:3" x14ac:dyDescent="0.35">
      <c r="B30786" s="31"/>
      <c r="C30786" s="31"/>
    </row>
    <row r="30787" spans="2:3" x14ac:dyDescent="0.35">
      <c r="B30787" s="31"/>
      <c r="C30787" s="31"/>
    </row>
    <row r="30788" spans="2:3" x14ac:dyDescent="0.35">
      <c r="B30788" s="31"/>
      <c r="C30788" s="31"/>
    </row>
    <row r="30789" spans="2:3" x14ac:dyDescent="0.35">
      <c r="B30789" s="31"/>
      <c r="C30789" s="31"/>
    </row>
    <row r="30790" spans="2:3" x14ac:dyDescent="0.35">
      <c r="B30790" s="31"/>
      <c r="C30790" s="31"/>
    </row>
    <row r="30791" spans="2:3" x14ac:dyDescent="0.35">
      <c r="B30791" s="31"/>
      <c r="C30791" s="31"/>
    </row>
    <row r="30792" spans="2:3" x14ac:dyDescent="0.35">
      <c r="B30792" s="31"/>
      <c r="C30792" s="31"/>
    </row>
    <row r="30793" spans="2:3" x14ac:dyDescent="0.35">
      <c r="B30793" s="31"/>
      <c r="C30793" s="31"/>
    </row>
    <row r="30794" spans="2:3" x14ac:dyDescent="0.35">
      <c r="B30794" s="31"/>
      <c r="C30794" s="31"/>
    </row>
    <row r="30795" spans="2:3" x14ac:dyDescent="0.35">
      <c r="B30795" s="31"/>
      <c r="C30795" s="31"/>
    </row>
    <row r="30796" spans="2:3" x14ac:dyDescent="0.35">
      <c r="B30796" s="31"/>
      <c r="C30796" s="31"/>
    </row>
    <row r="30797" spans="2:3" x14ac:dyDescent="0.35">
      <c r="B30797" s="31"/>
      <c r="C30797" s="31"/>
    </row>
    <row r="30798" spans="2:3" x14ac:dyDescent="0.35">
      <c r="B30798" s="31"/>
      <c r="C30798" s="31"/>
    </row>
    <row r="30799" spans="2:3" x14ac:dyDescent="0.35">
      <c r="B30799" s="31"/>
      <c r="C30799" s="31"/>
    </row>
    <row r="30800" spans="2:3" x14ac:dyDescent="0.35">
      <c r="B30800" s="31"/>
      <c r="C30800" s="31"/>
    </row>
    <row r="30801" spans="2:3" x14ac:dyDescent="0.35">
      <c r="B30801" s="31"/>
      <c r="C30801" s="31"/>
    </row>
    <row r="30802" spans="2:3" x14ac:dyDescent="0.35">
      <c r="B30802" s="31"/>
      <c r="C30802" s="31"/>
    </row>
    <row r="30803" spans="2:3" x14ac:dyDescent="0.35">
      <c r="B30803" s="31"/>
      <c r="C30803" s="31"/>
    </row>
    <row r="30804" spans="2:3" x14ac:dyDescent="0.35">
      <c r="B30804" s="31"/>
      <c r="C30804" s="31"/>
    </row>
    <row r="30805" spans="2:3" x14ac:dyDescent="0.35">
      <c r="B30805" s="31"/>
      <c r="C30805" s="31"/>
    </row>
    <row r="30806" spans="2:3" x14ac:dyDescent="0.35">
      <c r="B30806" s="31"/>
      <c r="C30806" s="31"/>
    </row>
    <row r="30807" spans="2:3" x14ac:dyDescent="0.35">
      <c r="B30807" s="31"/>
      <c r="C30807" s="31"/>
    </row>
    <row r="30808" spans="2:3" x14ac:dyDescent="0.35">
      <c r="B30808" s="31"/>
      <c r="C30808" s="31"/>
    </row>
    <row r="30809" spans="2:3" x14ac:dyDescent="0.35">
      <c r="B30809" s="31"/>
      <c r="C30809" s="31"/>
    </row>
    <row r="30810" spans="2:3" x14ac:dyDescent="0.35">
      <c r="B30810" s="31"/>
      <c r="C30810" s="31"/>
    </row>
    <row r="30811" spans="2:3" x14ac:dyDescent="0.35">
      <c r="B30811" s="31"/>
      <c r="C30811" s="31"/>
    </row>
    <row r="30812" spans="2:3" x14ac:dyDescent="0.35">
      <c r="B30812" s="31"/>
      <c r="C30812" s="31"/>
    </row>
    <row r="30813" spans="2:3" x14ac:dyDescent="0.35">
      <c r="B30813" s="31"/>
      <c r="C30813" s="31"/>
    </row>
    <row r="30814" spans="2:3" x14ac:dyDescent="0.35">
      <c r="B30814" s="31"/>
      <c r="C30814" s="31"/>
    </row>
    <row r="30815" spans="2:3" x14ac:dyDescent="0.35">
      <c r="B30815" s="31"/>
      <c r="C30815" s="31"/>
    </row>
    <row r="30816" spans="2:3" x14ac:dyDescent="0.35">
      <c r="B30816" s="31"/>
      <c r="C30816" s="31"/>
    </row>
    <row r="30817" spans="2:3" x14ac:dyDescent="0.35">
      <c r="B30817" s="31"/>
      <c r="C30817" s="31"/>
    </row>
    <row r="30818" spans="2:3" x14ac:dyDescent="0.35">
      <c r="B30818" s="31"/>
      <c r="C30818" s="31"/>
    </row>
    <row r="30819" spans="2:3" x14ac:dyDescent="0.35">
      <c r="B30819" s="31"/>
      <c r="C30819" s="31"/>
    </row>
    <row r="30820" spans="2:3" x14ac:dyDescent="0.35">
      <c r="B30820" s="31"/>
      <c r="C30820" s="31"/>
    </row>
    <row r="30821" spans="2:3" x14ac:dyDescent="0.35">
      <c r="B30821" s="31"/>
      <c r="C30821" s="31"/>
    </row>
    <row r="30822" spans="2:3" x14ac:dyDescent="0.35">
      <c r="B30822" s="31"/>
      <c r="C30822" s="31"/>
    </row>
    <row r="30823" spans="2:3" x14ac:dyDescent="0.35">
      <c r="B30823" s="31"/>
      <c r="C30823" s="31"/>
    </row>
    <row r="30824" spans="2:3" x14ac:dyDescent="0.35">
      <c r="B30824" s="31"/>
      <c r="C30824" s="31"/>
    </row>
    <row r="30825" spans="2:3" x14ac:dyDescent="0.35">
      <c r="B30825" s="31"/>
      <c r="C30825" s="31"/>
    </row>
    <row r="30826" spans="2:3" x14ac:dyDescent="0.35">
      <c r="B30826" s="31"/>
      <c r="C30826" s="31"/>
    </row>
    <row r="30827" spans="2:3" x14ac:dyDescent="0.35">
      <c r="B30827" s="31"/>
      <c r="C30827" s="31"/>
    </row>
    <row r="30828" spans="2:3" x14ac:dyDescent="0.35">
      <c r="B30828" s="31"/>
      <c r="C30828" s="31"/>
    </row>
    <row r="30829" spans="2:3" x14ac:dyDescent="0.35">
      <c r="B30829" s="31"/>
      <c r="C30829" s="31"/>
    </row>
    <row r="30830" spans="2:3" x14ac:dyDescent="0.35">
      <c r="B30830" s="31"/>
      <c r="C30830" s="31"/>
    </row>
    <row r="30831" spans="2:3" x14ac:dyDescent="0.35">
      <c r="B30831" s="31"/>
      <c r="C30831" s="31"/>
    </row>
    <row r="30832" spans="2:3" x14ac:dyDescent="0.35">
      <c r="B30832" s="31"/>
      <c r="C30832" s="31"/>
    </row>
    <row r="30833" spans="2:3" x14ac:dyDescent="0.35">
      <c r="B30833" s="31"/>
      <c r="C30833" s="31"/>
    </row>
    <row r="30834" spans="2:3" x14ac:dyDescent="0.35">
      <c r="B30834" s="31"/>
      <c r="C30834" s="31"/>
    </row>
    <row r="30835" spans="2:3" x14ac:dyDescent="0.35">
      <c r="B30835" s="31"/>
      <c r="C30835" s="31"/>
    </row>
    <row r="30836" spans="2:3" x14ac:dyDescent="0.35">
      <c r="B30836" s="31"/>
      <c r="C30836" s="31"/>
    </row>
    <row r="30837" spans="2:3" x14ac:dyDescent="0.35">
      <c r="B30837" s="31"/>
      <c r="C30837" s="31"/>
    </row>
    <row r="30838" spans="2:3" x14ac:dyDescent="0.35">
      <c r="B30838" s="31"/>
      <c r="C30838" s="31"/>
    </row>
    <row r="30839" spans="2:3" x14ac:dyDescent="0.35">
      <c r="B30839" s="31"/>
      <c r="C30839" s="31"/>
    </row>
    <row r="30840" spans="2:3" x14ac:dyDescent="0.35">
      <c r="B30840" s="31"/>
      <c r="C30840" s="31"/>
    </row>
    <row r="30841" spans="2:3" x14ac:dyDescent="0.35">
      <c r="B30841" s="31"/>
      <c r="C30841" s="31"/>
    </row>
    <row r="30842" spans="2:3" x14ac:dyDescent="0.35">
      <c r="B30842" s="31"/>
      <c r="C30842" s="31"/>
    </row>
    <row r="30843" spans="2:3" x14ac:dyDescent="0.35">
      <c r="B30843" s="31"/>
      <c r="C30843" s="31"/>
    </row>
    <row r="30844" spans="2:3" x14ac:dyDescent="0.35">
      <c r="B30844" s="31"/>
      <c r="C30844" s="31"/>
    </row>
    <row r="30845" spans="2:3" x14ac:dyDescent="0.35">
      <c r="B30845" s="31"/>
      <c r="C30845" s="31"/>
    </row>
    <row r="30846" spans="2:3" x14ac:dyDescent="0.35">
      <c r="B30846" s="31"/>
      <c r="C30846" s="31"/>
    </row>
    <row r="30847" spans="2:3" x14ac:dyDescent="0.35">
      <c r="B30847" s="31"/>
      <c r="C30847" s="31"/>
    </row>
    <row r="30848" spans="2:3" x14ac:dyDescent="0.35">
      <c r="B30848" s="31"/>
      <c r="C30848" s="31"/>
    </row>
    <row r="30849" spans="2:3" x14ac:dyDescent="0.35">
      <c r="B30849" s="31"/>
      <c r="C30849" s="31"/>
    </row>
    <row r="30850" spans="2:3" x14ac:dyDescent="0.35">
      <c r="B30850" s="31"/>
      <c r="C30850" s="31"/>
    </row>
    <row r="30851" spans="2:3" x14ac:dyDescent="0.35">
      <c r="B30851" s="31"/>
      <c r="C30851" s="31"/>
    </row>
    <row r="30852" spans="2:3" x14ac:dyDescent="0.35">
      <c r="B30852" s="31"/>
      <c r="C30852" s="31"/>
    </row>
    <row r="30853" spans="2:3" x14ac:dyDescent="0.35">
      <c r="B30853" s="31"/>
      <c r="C30853" s="31"/>
    </row>
    <row r="30854" spans="2:3" x14ac:dyDescent="0.35">
      <c r="B30854" s="31"/>
      <c r="C30854" s="31"/>
    </row>
    <row r="30855" spans="2:3" x14ac:dyDescent="0.35">
      <c r="B30855" s="31"/>
      <c r="C30855" s="31"/>
    </row>
    <row r="30856" spans="2:3" x14ac:dyDescent="0.35">
      <c r="B30856" s="31"/>
      <c r="C30856" s="31"/>
    </row>
    <row r="30857" spans="2:3" x14ac:dyDescent="0.35">
      <c r="B30857" s="31"/>
      <c r="C30857" s="31"/>
    </row>
    <row r="30858" spans="2:3" x14ac:dyDescent="0.35">
      <c r="B30858" s="31"/>
      <c r="C30858" s="31"/>
    </row>
    <row r="30859" spans="2:3" x14ac:dyDescent="0.35">
      <c r="B30859" s="31"/>
      <c r="C30859" s="31"/>
    </row>
    <row r="30860" spans="2:3" x14ac:dyDescent="0.35">
      <c r="B30860" s="31"/>
      <c r="C30860" s="31"/>
    </row>
    <row r="30861" spans="2:3" x14ac:dyDescent="0.35">
      <c r="B30861" s="31"/>
      <c r="C30861" s="31"/>
    </row>
    <row r="30862" spans="2:3" x14ac:dyDescent="0.35">
      <c r="B30862" s="31"/>
      <c r="C30862" s="31"/>
    </row>
    <row r="30863" spans="2:3" x14ac:dyDescent="0.35">
      <c r="B30863" s="31"/>
      <c r="C30863" s="31"/>
    </row>
    <row r="30864" spans="2:3" x14ac:dyDescent="0.35">
      <c r="B30864" s="31"/>
      <c r="C30864" s="31"/>
    </row>
    <row r="30865" spans="2:3" x14ac:dyDescent="0.35">
      <c r="B30865" s="31"/>
      <c r="C30865" s="31"/>
    </row>
    <row r="30866" spans="2:3" x14ac:dyDescent="0.35">
      <c r="B30866" s="31"/>
      <c r="C30866" s="31"/>
    </row>
    <row r="30867" spans="2:3" x14ac:dyDescent="0.35">
      <c r="B30867" s="31"/>
      <c r="C30867" s="31"/>
    </row>
    <row r="30868" spans="2:3" x14ac:dyDescent="0.35">
      <c r="B30868" s="31"/>
      <c r="C30868" s="31"/>
    </row>
    <row r="30869" spans="2:3" x14ac:dyDescent="0.35">
      <c r="B30869" s="31"/>
      <c r="C30869" s="31"/>
    </row>
    <row r="30870" spans="2:3" x14ac:dyDescent="0.35">
      <c r="B30870" s="31"/>
      <c r="C30870" s="31"/>
    </row>
    <row r="30871" spans="2:3" x14ac:dyDescent="0.35">
      <c r="B30871" s="31"/>
      <c r="C30871" s="31"/>
    </row>
    <row r="30872" spans="2:3" x14ac:dyDescent="0.35">
      <c r="B30872" s="31"/>
      <c r="C30872" s="31"/>
    </row>
    <row r="30873" spans="2:3" x14ac:dyDescent="0.35">
      <c r="B30873" s="31"/>
      <c r="C30873" s="31"/>
    </row>
    <row r="30874" spans="2:3" x14ac:dyDescent="0.35">
      <c r="B30874" s="31"/>
      <c r="C30874" s="31"/>
    </row>
    <row r="30875" spans="2:3" x14ac:dyDescent="0.35">
      <c r="B30875" s="31"/>
      <c r="C30875" s="31"/>
    </row>
    <row r="30876" spans="2:3" x14ac:dyDescent="0.35">
      <c r="B30876" s="31"/>
      <c r="C30876" s="31"/>
    </row>
    <row r="30877" spans="2:3" x14ac:dyDescent="0.35">
      <c r="B30877" s="31"/>
      <c r="C30877" s="31"/>
    </row>
    <row r="30878" spans="2:3" x14ac:dyDescent="0.35">
      <c r="B30878" s="31"/>
      <c r="C30878" s="31"/>
    </row>
    <row r="30879" spans="2:3" x14ac:dyDescent="0.35">
      <c r="B30879" s="31"/>
      <c r="C30879" s="31"/>
    </row>
    <row r="30880" spans="2:3" x14ac:dyDescent="0.35">
      <c r="B30880" s="31"/>
      <c r="C30880" s="31"/>
    </row>
    <row r="30881" spans="2:3" x14ac:dyDescent="0.35">
      <c r="B30881" s="31"/>
      <c r="C30881" s="31"/>
    </row>
    <row r="30882" spans="2:3" x14ac:dyDescent="0.35">
      <c r="B30882" s="31"/>
      <c r="C30882" s="31"/>
    </row>
    <row r="30883" spans="2:3" x14ac:dyDescent="0.35">
      <c r="B30883" s="31"/>
      <c r="C30883" s="31"/>
    </row>
    <row r="30884" spans="2:3" x14ac:dyDescent="0.35">
      <c r="B30884" s="31"/>
      <c r="C30884" s="31"/>
    </row>
    <row r="30885" spans="2:3" x14ac:dyDescent="0.35">
      <c r="B30885" s="31"/>
      <c r="C30885" s="31"/>
    </row>
    <row r="30886" spans="2:3" x14ac:dyDescent="0.35">
      <c r="B30886" s="31"/>
      <c r="C30886" s="31"/>
    </row>
    <row r="30887" spans="2:3" x14ac:dyDescent="0.35">
      <c r="B30887" s="31"/>
      <c r="C30887" s="31"/>
    </row>
    <row r="30888" spans="2:3" x14ac:dyDescent="0.35">
      <c r="B30888" s="31"/>
      <c r="C30888" s="31"/>
    </row>
    <row r="30889" spans="2:3" x14ac:dyDescent="0.35">
      <c r="B30889" s="31"/>
      <c r="C30889" s="31"/>
    </row>
    <row r="30890" spans="2:3" x14ac:dyDescent="0.35">
      <c r="B30890" s="31"/>
      <c r="C30890" s="31"/>
    </row>
    <row r="30891" spans="2:3" x14ac:dyDescent="0.35">
      <c r="B30891" s="31"/>
      <c r="C30891" s="31"/>
    </row>
    <row r="30892" spans="2:3" x14ac:dyDescent="0.35">
      <c r="B30892" s="31"/>
      <c r="C30892" s="31"/>
    </row>
    <row r="30893" spans="2:3" x14ac:dyDescent="0.35">
      <c r="B30893" s="31"/>
      <c r="C30893" s="31"/>
    </row>
    <row r="30894" spans="2:3" x14ac:dyDescent="0.35">
      <c r="B30894" s="31"/>
      <c r="C30894" s="31"/>
    </row>
    <row r="30895" spans="2:3" x14ac:dyDescent="0.35">
      <c r="B30895" s="31"/>
      <c r="C30895" s="31"/>
    </row>
    <row r="30896" spans="2:3" x14ac:dyDescent="0.35">
      <c r="B30896" s="31"/>
      <c r="C30896" s="31"/>
    </row>
    <row r="30897" spans="2:3" x14ac:dyDescent="0.35">
      <c r="B30897" s="31"/>
      <c r="C30897" s="31"/>
    </row>
    <row r="30898" spans="2:3" x14ac:dyDescent="0.35">
      <c r="B30898" s="31"/>
      <c r="C30898" s="31"/>
    </row>
    <row r="30899" spans="2:3" x14ac:dyDescent="0.35">
      <c r="B30899" s="31"/>
      <c r="C30899" s="31"/>
    </row>
    <row r="30900" spans="2:3" x14ac:dyDescent="0.35">
      <c r="B30900" s="31"/>
      <c r="C30900" s="31"/>
    </row>
    <row r="30901" spans="2:3" x14ac:dyDescent="0.35">
      <c r="B30901" s="31"/>
      <c r="C30901" s="31"/>
    </row>
    <row r="30902" spans="2:3" x14ac:dyDescent="0.35">
      <c r="B30902" s="31"/>
      <c r="C30902" s="31"/>
    </row>
    <row r="30903" spans="2:3" x14ac:dyDescent="0.35">
      <c r="B30903" s="31"/>
      <c r="C30903" s="31"/>
    </row>
    <row r="30904" spans="2:3" x14ac:dyDescent="0.35">
      <c r="B30904" s="31"/>
      <c r="C30904" s="31"/>
    </row>
    <row r="30905" spans="2:3" x14ac:dyDescent="0.35">
      <c r="B30905" s="31"/>
      <c r="C30905" s="31"/>
    </row>
    <row r="30906" spans="2:3" x14ac:dyDescent="0.35">
      <c r="B30906" s="31"/>
      <c r="C30906" s="31"/>
    </row>
    <row r="30907" spans="2:3" x14ac:dyDescent="0.35">
      <c r="B30907" s="31"/>
      <c r="C30907" s="31"/>
    </row>
    <row r="30908" spans="2:3" x14ac:dyDescent="0.35">
      <c r="B30908" s="31"/>
      <c r="C30908" s="31"/>
    </row>
    <row r="30909" spans="2:3" x14ac:dyDescent="0.35">
      <c r="B30909" s="31"/>
      <c r="C30909" s="31"/>
    </row>
    <row r="30910" spans="2:3" x14ac:dyDescent="0.35">
      <c r="B30910" s="31"/>
      <c r="C30910" s="31"/>
    </row>
    <row r="30911" spans="2:3" x14ac:dyDescent="0.35">
      <c r="B30911" s="31"/>
      <c r="C30911" s="31"/>
    </row>
    <row r="30912" spans="2:3" x14ac:dyDescent="0.35">
      <c r="B30912" s="31"/>
      <c r="C30912" s="31"/>
    </row>
    <row r="30913" spans="2:3" x14ac:dyDescent="0.35">
      <c r="B30913" s="31"/>
      <c r="C30913" s="31"/>
    </row>
    <row r="30914" spans="2:3" x14ac:dyDescent="0.35">
      <c r="B30914" s="31"/>
      <c r="C30914" s="31"/>
    </row>
    <row r="30915" spans="2:3" x14ac:dyDescent="0.35">
      <c r="B30915" s="31"/>
      <c r="C30915" s="31"/>
    </row>
    <row r="30916" spans="2:3" x14ac:dyDescent="0.35">
      <c r="B30916" s="31"/>
      <c r="C30916" s="31"/>
    </row>
    <row r="30917" spans="2:3" x14ac:dyDescent="0.35">
      <c r="B30917" s="31"/>
      <c r="C30917" s="31"/>
    </row>
    <row r="30918" spans="2:3" x14ac:dyDescent="0.35">
      <c r="B30918" s="31"/>
      <c r="C30918" s="31"/>
    </row>
    <row r="30919" spans="2:3" x14ac:dyDescent="0.35">
      <c r="B30919" s="31"/>
      <c r="C30919" s="31"/>
    </row>
    <row r="30920" spans="2:3" x14ac:dyDescent="0.35">
      <c r="B30920" s="31"/>
      <c r="C30920" s="31"/>
    </row>
    <row r="30921" spans="2:3" x14ac:dyDescent="0.35">
      <c r="B30921" s="31"/>
      <c r="C30921" s="31"/>
    </row>
    <row r="30922" spans="2:3" x14ac:dyDescent="0.35">
      <c r="B30922" s="31"/>
      <c r="C30922" s="31"/>
    </row>
    <row r="30923" spans="2:3" x14ac:dyDescent="0.35">
      <c r="B30923" s="31"/>
      <c r="C30923" s="31"/>
    </row>
    <row r="30924" spans="2:3" x14ac:dyDescent="0.35">
      <c r="B30924" s="31"/>
      <c r="C30924" s="31"/>
    </row>
    <row r="30925" spans="2:3" x14ac:dyDescent="0.35">
      <c r="B30925" s="31"/>
      <c r="C30925" s="31"/>
    </row>
    <row r="30926" spans="2:3" x14ac:dyDescent="0.35">
      <c r="B30926" s="31"/>
      <c r="C30926" s="31"/>
    </row>
    <row r="30927" spans="2:3" x14ac:dyDescent="0.35">
      <c r="B30927" s="31"/>
      <c r="C30927" s="31"/>
    </row>
    <row r="30928" spans="2:3" x14ac:dyDescent="0.35">
      <c r="B30928" s="31"/>
      <c r="C30928" s="31"/>
    </row>
    <row r="30929" spans="2:3" x14ac:dyDescent="0.35">
      <c r="B30929" s="31"/>
      <c r="C30929" s="31"/>
    </row>
    <row r="30930" spans="2:3" x14ac:dyDescent="0.35">
      <c r="B30930" s="31"/>
      <c r="C30930" s="31"/>
    </row>
    <row r="30931" spans="2:3" x14ac:dyDescent="0.35">
      <c r="B30931" s="31"/>
      <c r="C30931" s="31"/>
    </row>
    <row r="30932" spans="2:3" x14ac:dyDescent="0.35">
      <c r="B30932" s="31"/>
      <c r="C30932" s="31"/>
    </row>
    <row r="30933" spans="2:3" x14ac:dyDescent="0.35">
      <c r="B30933" s="31"/>
      <c r="C30933" s="31"/>
    </row>
    <row r="30934" spans="2:3" x14ac:dyDescent="0.35">
      <c r="B30934" s="31"/>
      <c r="C30934" s="31"/>
    </row>
    <row r="30935" spans="2:3" x14ac:dyDescent="0.35">
      <c r="B30935" s="31"/>
      <c r="C30935" s="31"/>
    </row>
    <row r="30936" spans="2:3" x14ac:dyDescent="0.35">
      <c r="B30936" s="31"/>
      <c r="C30936" s="31"/>
    </row>
    <row r="30937" spans="2:3" x14ac:dyDescent="0.35">
      <c r="B30937" s="31"/>
      <c r="C30937" s="31"/>
    </row>
    <row r="30938" spans="2:3" x14ac:dyDescent="0.35">
      <c r="B30938" s="31"/>
      <c r="C30938" s="31"/>
    </row>
    <row r="30939" spans="2:3" x14ac:dyDescent="0.35">
      <c r="B30939" s="31"/>
      <c r="C30939" s="31"/>
    </row>
    <row r="30940" spans="2:3" x14ac:dyDescent="0.35">
      <c r="B30940" s="31"/>
      <c r="C30940" s="31"/>
    </row>
    <row r="30941" spans="2:3" x14ac:dyDescent="0.35">
      <c r="B30941" s="31"/>
      <c r="C30941" s="31"/>
    </row>
    <row r="30942" spans="2:3" x14ac:dyDescent="0.35">
      <c r="B30942" s="31"/>
      <c r="C30942" s="31"/>
    </row>
    <row r="30943" spans="2:3" x14ac:dyDescent="0.35">
      <c r="B30943" s="31"/>
      <c r="C30943" s="31"/>
    </row>
    <row r="30944" spans="2:3" x14ac:dyDescent="0.35">
      <c r="B30944" s="31"/>
      <c r="C30944" s="31"/>
    </row>
    <row r="30945" spans="2:3" x14ac:dyDescent="0.35">
      <c r="B30945" s="31"/>
      <c r="C30945" s="31"/>
    </row>
    <row r="30946" spans="2:3" x14ac:dyDescent="0.35">
      <c r="B30946" s="31"/>
      <c r="C30946" s="31"/>
    </row>
    <row r="30947" spans="2:3" x14ac:dyDescent="0.35">
      <c r="B30947" s="31"/>
      <c r="C30947" s="31"/>
    </row>
    <row r="30948" spans="2:3" x14ac:dyDescent="0.35">
      <c r="B30948" s="31"/>
      <c r="C30948" s="31"/>
    </row>
    <row r="30949" spans="2:3" x14ac:dyDescent="0.35">
      <c r="B30949" s="31"/>
      <c r="C30949" s="31"/>
    </row>
    <row r="30950" spans="2:3" x14ac:dyDescent="0.35">
      <c r="B30950" s="31"/>
      <c r="C30950" s="31"/>
    </row>
    <row r="30951" spans="2:3" x14ac:dyDescent="0.35">
      <c r="B30951" s="31"/>
      <c r="C30951" s="31"/>
    </row>
    <row r="30952" spans="2:3" x14ac:dyDescent="0.35">
      <c r="B30952" s="31"/>
      <c r="C30952" s="31"/>
    </row>
    <row r="30953" spans="2:3" x14ac:dyDescent="0.35">
      <c r="B30953" s="31"/>
      <c r="C30953" s="31"/>
    </row>
    <row r="30954" spans="2:3" x14ac:dyDescent="0.35">
      <c r="B30954" s="31"/>
      <c r="C30954" s="31"/>
    </row>
    <row r="30955" spans="2:3" x14ac:dyDescent="0.35">
      <c r="B30955" s="31"/>
      <c r="C30955" s="31"/>
    </row>
    <row r="30956" spans="2:3" x14ac:dyDescent="0.35">
      <c r="B30956" s="31"/>
      <c r="C30956" s="31"/>
    </row>
    <row r="30957" spans="2:3" x14ac:dyDescent="0.35">
      <c r="B30957" s="31"/>
      <c r="C30957" s="31"/>
    </row>
    <row r="30958" spans="2:3" x14ac:dyDescent="0.35">
      <c r="B30958" s="31"/>
      <c r="C30958" s="31"/>
    </row>
    <row r="30959" spans="2:3" x14ac:dyDescent="0.35">
      <c r="B30959" s="31"/>
      <c r="C30959" s="31"/>
    </row>
    <row r="30960" spans="2:3" x14ac:dyDescent="0.35">
      <c r="B30960" s="31"/>
      <c r="C30960" s="31"/>
    </row>
    <row r="30961" spans="2:3" x14ac:dyDescent="0.35">
      <c r="B30961" s="31"/>
      <c r="C30961" s="31"/>
    </row>
    <row r="30962" spans="2:3" x14ac:dyDescent="0.35">
      <c r="B30962" s="31"/>
      <c r="C30962" s="31"/>
    </row>
    <row r="30963" spans="2:3" x14ac:dyDescent="0.35">
      <c r="B30963" s="31"/>
      <c r="C30963" s="31"/>
    </row>
    <row r="30964" spans="2:3" x14ac:dyDescent="0.35">
      <c r="B30964" s="31"/>
      <c r="C30964" s="31"/>
    </row>
    <row r="30965" spans="2:3" x14ac:dyDescent="0.35">
      <c r="B30965" s="31"/>
      <c r="C30965" s="31"/>
    </row>
    <row r="30966" spans="2:3" x14ac:dyDescent="0.35">
      <c r="B30966" s="31"/>
      <c r="C30966" s="31"/>
    </row>
    <row r="30967" spans="2:3" x14ac:dyDescent="0.35">
      <c r="B30967" s="31"/>
      <c r="C30967" s="31"/>
    </row>
    <row r="30968" spans="2:3" x14ac:dyDescent="0.35">
      <c r="B30968" s="31"/>
      <c r="C30968" s="31"/>
    </row>
    <row r="30969" spans="2:3" x14ac:dyDescent="0.35">
      <c r="B30969" s="31"/>
      <c r="C30969" s="31"/>
    </row>
    <row r="30970" spans="2:3" x14ac:dyDescent="0.35">
      <c r="B30970" s="31"/>
      <c r="C30970" s="31"/>
    </row>
    <row r="30971" spans="2:3" x14ac:dyDescent="0.35">
      <c r="B30971" s="31"/>
      <c r="C30971" s="31"/>
    </row>
    <row r="30972" spans="2:3" x14ac:dyDescent="0.35">
      <c r="B30972" s="31"/>
      <c r="C30972" s="31"/>
    </row>
    <row r="30973" spans="2:3" x14ac:dyDescent="0.35">
      <c r="B30973" s="31"/>
      <c r="C30973" s="31"/>
    </row>
    <row r="30974" spans="2:3" x14ac:dyDescent="0.35">
      <c r="B30974" s="31"/>
      <c r="C30974" s="31"/>
    </row>
    <row r="30975" spans="2:3" x14ac:dyDescent="0.35">
      <c r="B30975" s="31"/>
      <c r="C30975" s="31"/>
    </row>
    <row r="30976" spans="2:3" x14ac:dyDescent="0.35">
      <c r="B30976" s="31"/>
      <c r="C30976" s="31"/>
    </row>
    <row r="30977" spans="2:3" x14ac:dyDescent="0.35">
      <c r="B30977" s="31"/>
      <c r="C30977" s="31"/>
    </row>
    <row r="30978" spans="2:3" x14ac:dyDescent="0.35">
      <c r="B30978" s="31"/>
      <c r="C30978" s="31"/>
    </row>
    <row r="30979" spans="2:3" x14ac:dyDescent="0.35">
      <c r="B30979" s="31"/>
      <c r="C30979" s="31"/>
    </row>
    <row r="30980" spans="2:3" x14ac:dyDescent="0.35">
      <c r="B30980" s="31"/>
      <c r="C30980" s="31"/>
    </row>
    <row r="30981" spans="2:3" x14ac:dyDescent="0.35">
      <c r="B30981" s="31"/>
      <c r="C30981" s="31"/>
    </row>
    <row r="30982" spans="2:3" x14ac:dyDescent="0.35">
      <c r="B30982" s="31"/>
      <c r="C30982" s="31"/>
    </row>
    <row r="30983" spans="2:3" x14ac:dyDescent="0.35">
      <c r="B30983" s="31"/>
      <c r="C30983" s="31"/>
    </row>
    <row r="30984" spans="2:3" x14ac:dyDescent="0.35">
      <c r="B30984" s="31"/>
      <c r="C30984" s="31"/>
    </row>
    <row r="30985" spans="2:3" x14ac:dyDescent="0.35">
      <c r="B30985" s="31"/>
      <c r="C30985" s="31"/>
    </row>
    <row r="30986" spans="2:3" x14ac:dyDescent="0.35">
      <c r="B30986" s="31"/>
      <c r="C30986" s="31"/>
    </row>
    <row r="30987" spans="2:3" x14ac:dyDescent="0.35">
      <c r="B30987" s="31"/>
      <c r="C30987" s="31"/>
    </row>
    <row r="30988" spans="2:3" x14ac:dyDescent="0.35">
      <c r="B30988" s="31"/>
      <c r="C30988" s="31"/>
    </row>
    <row r="30989" spans="2:3" x14ac:dyDescent="0.35">
      <c r="B30989" s="31"/>
      <c r="C30989" s="31"/>
    </row>
    <row r="30990" spans="2:3" x14ac:dyDescent="0.35">
      <c r="B30990" s="31"/>
      <c r="C30990" s="31"/>
    </row>
    <row r="30991" spans="2:3" x14ac:dyDescent="0.35">
      <c r="B30991" s="31"/>
      <c r="C30991" s="31"/>
    </row>
    <row r="30992" spans="2:3" x14ac:dyDescent="0.35">
      <c r="B30992" s="31"/>
      <c r="C30992" s="31"/>
    </row>
    <row r="30993" spans="2:3" x14ac:dyDescent="0.35">
      <c r="B30993" s="31"/>
      <c r="C30993" s="31"/>
    </row>
    <row r="30994" spans="2:3" x14ac:dyDescent="0.35">
      <c r="B30994" s="31"/>
      <c r="C30994" s="31"/>
    </row>
    <row r="30995" spans="2:3" x14ac:dyDescent="0.35">
      <c r="B30995" s="31"/>
      <c r="C30995" s="31"/>
    </row>
    <row r="30996" spans="2:3" x14ac:dyDescent="0.35">
      <c r="B30996" s="31"/>
      <c r="C30996" s="31"/>
    </row>
    <row r="30997" spans="2:3" x14ac:dyDescent="0.35">
      <c r="B30997" s="31"/>
      <c r="C30997" s="31"/>
    </row>
    <row r="30998" spans="2:3" x14ac:dyDescent="0.35">
      <c r="B30998" s="31"/>
      <c r="C30998" s="31"/>
    </row>
    <row r="30999" spans="2:3" x14ac:dyDescent="0.35">
      <c r="B30999" s="31"/>
      <c r="C30999" s="31"/>
    </row>
    <row r="31000" spans="2:3" x14ac:dyDescent="0.35">
      <c r="B31000" s="31"/>
      <c r="C31000" s="31"/>
    </row>
    <row r="31001" spans="2:3" x14ac:dyDescent="0.35">
      <c r="B31001" s="31"/>
      <c r="C31001" s="31"/>
    </row>
    <row r="31002" spans="2:3" x14ac:dyDescent="0.35">
      <c r="B31002" s="31"/>
      <c r="C31002" s="31"/>
    </row>
    <row r="31003" spans="2:3" x14ac:dyDescent="0.35">
      <c r="B31003" s="31"/>
      <c r="C31003" s="31"/>
    </row>
    <row r="31004" spans="2:3" x14ac:dyDescent="0.35">
      <c r="B31004" s="31"/>
      <c r="C31004" s="31"/>
    </row>
    <row r="31005" spans="2:3" x14ac:dyDescent="0.35">
      <c r="B31005" s="31"/>
      <c r="C31005" s="31"/>
    </row>
    <row r="31006" spans="2:3" x14ac:dyDescent="0.35">
      <c r="B31006" s="31"/>
      <c r="C31006" s="31"/>
    </row>
    <row r="31007" spans="2:3" x14ac:dyDescent="0.35">
      <c r="B31007" s="31"/>
      <c r="C31007" s="31"/>
    </row>
    <row r="31008" spans="2:3" x14ac:dyDescent="0.35">
      <c r="B31008" s="31"/>
      <c r="C31008" s="31"/>
    </row>
    <row r="31009" spans="2:3" x14ac:dyDescent="0.35">
      <c r="B31009" s="31"/>
      <c r="C31009" s="31"/>
    </row>
    <row r="31010" spans="2:3" x14ac:dyDescent="0.35">
      <c r="B31010" s="31"/>
      <c r="C31010" s="31"/>
    </row>
    <row r="31011" spans="2:3" x14ac:dyDescent="0.35">
      <c r="B31011" s="31"/>
      <c r="C31011" s="31"/>
    </row>
    <row r="31012" spans="2:3" x14ac:dyDescent="0.35">
      <c r="B31012" s="31"/>
      <c r="C31012" s="31"/>
    </row>
    <row r="31013" spans="2:3" x14ac:dyDescent="0.35">
      <c r="B31013" s="31"/>
      <c r="C31013" s="31"/>
    </row>
    <row r="31014" spans="2:3" x14ac:dyDescent="0.35">
      <c r="B31014" s="31"/>
      <c r="C31014" s="31"/>
    </row>
    <row r="31015" spans="2:3" x14ac:dyDescent="0.35">
      <c r="B31015" s="31"/>
      <c r="C31015" s="31"/>
    </row>
    <row r="31016" spans="2:3" x14ac:dyDescent="0.35">
      <c r="B31016" s="31"/>
      <c r="C31016" s="31"/>
    </row>
    <row r="31017" spans="2:3" x14ac:dyDescent="0.35">
      <c r="B31017" s="31"/>
      <c r="C31017" s="31"/>
    </row>
    <row r="31018" spans="2:3" x14ac:dyDescent="0.35">
      <c r="B31018" s="31"/>
      <c r="C31018" s="31"/>
    </row>
    <row r="31019" spans="2:3" x14ac:dyDescent="0.35">
      <c r="B31019" s="31"/>
      <c r="C31019" s="31"/>
    </row>
    <row r="31020" spans="2:3" x14ac:dyDescent="0.35">
      <c r="B31020" s="31"/>
      <c r="C31020" s="31"/>
    </row>
    <row r="31021" spans="2:3" x14ac:dyDescent="0.35">
      <c r="B31021" s="31"/>
      <c r="C31021" s="31"/>
    </row>
    <row r="31022" spans="2:3" x14ac:dyDescent="0.35">
      <c r="B31022" s="31"/>
      <c r="C31022" s="31"/>
    </row>
    <row r="31023" spans="2:3" x14ac:dyDescent="0.35">
      <c r="B31023" s="31"/>
      <c r="C31023" s="31"/>
    </row>
    <row r="31024" spans="2:3" x14ac:dyDescent="0.35">
      <c r="B31024" s="31"/>
      <c r="C31024" s="31"/>
    </row>
    <row r="31025" spans="2:3" x14ac:dyDescent="0.35">
      <c r="B31025" s="31"/>
      <c r="C31025" s="31"/>
    </row>
    <row r="31026" spans="2:3" x14ac:dyDescent="0.35">
      <c r="B31026" s="31"/>
      <c r="C31026" s="31"/>
    </row>
    <row r="31027" spans="2:3" x14ac:dyDescent="0.35">
      <c r="B31027" s="31"/>
      <c r="C31027" s="31"/>
    </row>
    <row r="31028" spans="2:3" x14ac:dyDescent="0.35">
      <c r="B31028" s="31"/>
      <c r="C31028" s="31"/>
    </row>
    <row r="31029" spans="2:3" x14ac:dyDescent="0.35">
      <c r="B31029" s="31"/>
      <c r="C31029" s="31"/>
    </row>
    <row r="31030" spans="2:3" x14ac:dyDescent="0.35">
      <c r="B31030" s="31"/>
      <c r="C31030" s="31"/>
    </row>
    <row r="31031" spans="2:3" x14ac:dyDescent="0.35">
      <c r="B31031" s="31"/>
      <c r="C31031" s="31"/>
    </row>
    <row r="31032" spans="2:3" x14ac:dyDescent="0.35">
      <c r="B31032" s="31"/>
      <c r="C31032" s="31"/>
    </row>
    <row r="31033" spans="2:3" x14ac:dyDescent="0.35">
      <c r="B31033" s="31"/>
      <c r="C31033" s="31"/>
    </row>
    <row r="31034" spans="2:3" x14ac:dyDescent="0.35">
      <c r="B31034" s="31"/>
      <c r="C31034" s="31"/>
    </row>
    <row r="31035" spans="2:3" x14ac:dyDescent="0.35">
      <c r="B31035" s="31"/>
      <c r="C31035" s="31"/>
    </row>
    <row r="31036" spans="2:3" x14ac:dyDescent="0.35">
      <c r="B31036" s="31"/>
      <c r="C31036" s="31"/>
    </row>
    <row r="31037" spans="2:3" x14ac:dyDescent="0.35">
      <c r="B31037" s="31"/>
      <c r="C31037" s="31"/>
    </row>
    <row r="31038" spans="2:3" x14ac:dyDescent="0.35">
      <c r="B31038" s="31"/>
      <c r="C31038" s="31"/>
    </row>
    <row r="31039" spans="2:3" x14ac:dyDescent="0.35">
      <c r="B31039" s="31"/>
      <c r="C31039" s="31"/>
    </row>
    <row r="31040" spans="2:3" x14ac:dyDescent="0.35">
      <c r="B31040" s="31"/>
      <c r="C31040" s="31"/>
    </row>
    <row r="31041" spans="2:3" x14ac:dyDescent="0.35">
      <c r="B31041" s="31"/>
      <c r="C31041" s="31"/>
    </row>
    <row r="31042" spans="2:3" x14ac:dyDescent="0.35">
      <c r="B31042" s="31"/>
      <c r="C31042" s="31"/>
    </row>
    <row r="31043" spans="2:3" x14ac:dyDescent="0.35">
      <c r="B31043" s="31"/>
      <c r="C31043" s="31"/>
    </row>
    <row r="31044" spans="2:3" x14ac:dyDescent="0.35">
      <c r="B31044" s="31"/>
      <c r="C31044" s="31"/>
    </row>
    <row r="31045" spans="2:3" x14ac:dyDescent="0.35">
      <c r="B31045" s="31"/>
      <c r="C31045" s="31"/>
    </row>
    <row r="31046" spans="2:3" x14ac:dyDescent="0.35">
      <c r="B31046" s="31"/>
      <c r="C31046" s="31"/>
    </row>
    <row r="31047" spans="2:3" x14ac:dyDescent="0.35">
      <c r="B31047" s="31"/>
      <c r="C31047" s="31"/>
    </row>
    <row r="31048" spans="2:3" x14ac:dyDescent="0.35">
      <c r="B31048" s="31"/>
      <c r="C31048" s="31"/>
    </row>
    <row r="31049" spans="2:3" x14ac:dyDescent="0.35">
      <c r="B31049" s="31"/>
      <c r="C31049" s="31"/>
    </row>
    <row r="31050" spans="2:3" x14ac:dyDescent="0.35">
      <c r="B31050" s="31"/>
      <c r="C31050" s="31"/>
    </row>
    <row r="31051" spans="2:3" x14ac:dyDescent="0.35">
      <c r="B31051" s="31"/>
      <c r="C31051" s="31"/>
    </row>
    <row r="31052" spans="2:3" x14ac:dyDescent="0.35">
      <c r="B31052" s="31"/>
      <c r="C31052" s="31"/>
    </row>
    <row r="31053" spans="2:3" x14ac:dyDescent="0.35">
      <c r="B31053" s="31"/>
      <c r="C31053" s="31"/>
    </row>
    <row r="31054" spans="2:3" x14ac:dyDescent="0.35">
      <c r="B31054" s="31"/>
      <c r="C31054" s="31"/>
    </row>
    <row r="31055" spans="2:3" x14ac:dyDescent="0.35">
      <c r="B31055" s="31"/>
      <c r="C31055" s="31"/>
    </row>
    <row r="31056" spans="2:3" x14ac:dyDescent="0.35">
      <c r="B31056" s="31"/>
      <c r="C31056" s="31"/>
    </row>
    <row r="31057" spans="2:3" x14ac:dyDescent="0.35">
      <c r="B31057" s="31"/>
      <c r="C31057" s="31"/>
    </row>
    <row r="31058" spans="2:3" x14ac:dyDescent="0.35">
      <c r="B31058" s="31"/>
      <c r="C31058" s="31"/>
    </row>
    <row r="31059" spans="2:3" x14ac:dyDescent="0.35">
      <c r="B31059" s="31"/>
      <c r="C31059" s="31"/>
    </row>
    <row r="31060" spans="2:3" x14ac:dyDescent="0.35">
      <c r="B31060" s="31"/>
      <c r="C31060" s="31"/>
    </row>
    <row r="31061" spans="2:3" x14ac:dyDescent="0.35">
      <c r="B31061" s="31"/>
      <c r="C31061" s="31"/>
    </row>
    <row r="31062" spans="2:3" x14ac:dyDescent="0.35">
      <c r="B31062" s="31"/>
      <c r="C31062" s="31"/>
    </row>
    <row r="31063" spans="2:3" x14ac:dyDescent="0.35">
      <c r="B31063" s="31"/>
      <c r="C31063" s="31"/>
    </row>
    <row r="31064" spans="2:3" x14ac:dyDescent="0.35">
      <c r="B31064" s="31"/>
      <c r="C31064" s="31"/>
    </row>
    <row r="31065" spans="2:3" x14ac:dyDescent="0.35">
      <c r="B31065" s="31"/>
      <c r="C31065" s="31"/>
    </row>
    <row r="31066" spans="2:3" x14ac:dyDescent="0.35">
      <c r="B31066" s="31"/>
      <c r="C31066" s="31"/>
    </row>
    <row r="31067" spans="2:3" x14ac:dyDescent="0.35">
      <c r="B31067" s="31"/>
      <c r="C31067" s="31"/>
    </row>
    <row r="31068" spans="2:3" x14ac:dyDescent="0.35">
      <c r="B31068" s="31"/>
      <c r="C31068" s="31"/>
    </row>
    <row r="31069" spans="2:3" x14ac:dyDescent="0.35">
      <c r="B31069" s="31"/>
      <c r="C31069" s="31"/>
    </row>
    <row r="31070" spans="2:3" x14ac:dyDescent="0.35">
      <c r="B31070" s="31"/>
      <c r="C31070" s="31"/>
    </row>
    <row r="31071" spans="2:3" x14ac:dyDescent="0.35">
      <c r="B31071" s="31"/>
      <c r="C31071" s="31"/>
    </row>
    <row r="31072" spans="2:3" x14ac:dyDescent="0.35">
      <c r="B31072" s="31"/>
      <c r="C31072" s="31"/>
    </row>
    <row r="31073" spans="2:3" x14ac:dyDescent="0.35">
      <c r="B31073" s="31"/>
      <c r="C31073" s="31"/>
    </row>
    <row r="31074" spans="2:3" x14ac:dyDescent="0.35">
      <c r="B31074" s="31"/>
      <c r="C31074" s="31"/>
    </row>
    <row r="31075" spans="2:3" x14ac:dyDescent="0.35">
      <c r="B31075" s="31"/>
      <c r="C31075" s="31"/>
    </row>
    <row r="31076" spans="2:3" x14ac:dyDescent="0.35">
      <c r="B31076" s="31"/>
      <c r="C31076" s="31"/>
    </row>
    <row r="31077" spans="2:3" x14ac:dyDescent="0.35">
      <c r="B31077" s="31"/>
      <c r="C31077" s="31"/>
    </row>
    <row r="31078" spans="2:3" x14ac:dyDescent="0.35">
      <c r="B31078" s="31"/>
      <c r="C31078" s="31"/>
    </row>
    <row r="31079" spans="2:3" x14ac:dyDescent="0.35">
      <c r="B31079" s="31"/>
      <c r="C31079" s="31"/>
    </row>
    <row r="31080" spans="2:3" x14ac:dyDescent="0.35">
      <c r="B31080" s="31"/>
      <c r="C31080" s="31"/>
    </row>
    <row r="31081" spans="2:3" x14ac:dyDescent="0.35">
      <c r="B31081" s="31"/>
      <c r="C31081" s="31"/>
    </row>
    <row r="31082" spans="2:3" x14ac:dyDescent="0.35">
      <c r="B31082" s="31"/>
      <c r="C31082" s="31"/>
    </row>
    <row r="31083" spans="2:3" x14ac:dyDescent="0.35">
      <c r="B31083" s="31"/>
      <c r="C31083" s="31"/>
    </row>
    <row r="31084" spans="2:3" x14ac:dyDescent="0.35">
      <c r="B31084" s="31"/>
      <c r="C31084" s="31"/>
    </row>
    <row r="31085" spans="2:3" x14ac:dyDescent="0.35">
      <c r="B31085" s="31"/>
      <c r="C31085" s="31"/>
    </row>
    <row r="31086" spans="2:3" x14ac:dyDescent="0.35">
      <c r="B31086" s="31"/>
      <c r="C31086" s="31"/>
    </row>
    <row r="31087" spans="2:3" x14ac:dyDescent="0.35">
      <c r="B31087" s="31"/>
      <c r="C31087" s="31"/>
    </row>
    <row r="31088" spans="2:3" x14ac:dyDescent="0.35">
      <c r="B31088" s="31"/>
      <c r="C31088" s="31"/>
    </row>
    <row r="31089" spans="2:3" x14ac:dyDescent="0.35">
      <c r="B31089" s="31"/>
      <c r="C31089" s="31"/>
    </row>
    <row r="31090" spans="2:3" x14ac:dyDescent="0.35">
      <c r="B31090" s="31"/>
      <c r="C31090" s="31"/>
    </row>
    <row r="31091" spans="2:3" x14ac:dyDescent="0.35">
      <c r="B31091" s="31"/>
      <c r="C31091" s="31"/>
    </row>
    <row r="31092" spans="2:3" x14ac:dyDescent="0.35">
      <c r="B31092" s="31"/>
      <c r="C31092" s="31"/>
    </row>
    <row r="31093" spans="2:3" x14ac:dyDescent="0.35">
      <c r="B31093" s="31"/>
      <c r="C31093" s="31"/>
    </row>
    <row r="31094" spans="2:3" x14ac:dyDescent="0.35">
      <c r="B31094" s="31"/>
      <c r="C31094" s="31"/>
    </row>
    <row r="31095" spans="2:3" x14ac:dyDescent="0.35">
      <c r="B31095" s="31"/>
      <c r="C31095" s="31"/>
    </row>
    <row r="31096" spans="2:3" x14ac:dyDescent="0.35">
      <c r="B31096" s="31"/>
      <c r="C31096" s="31"/>
    </row>
    <row r="31097" spans="2:3" x14ac:dyDescent="0.35">
      <c r="B31097" s="31"/>
      <c r="C31097" s="31"/>
    </row>
    <row r="31098" spans="2:3" x14ac:dyDescent="0.35">
      <c r="B31098" s="31"/>
      <c r="C31098" s="31"/>
    </row>
    <row r="31099" spans="2:3" x14ac:dyDescent="0.35">
      <c r="B31099" s="31"/>
      <c r="C31099" s="31"/>
    </row>
    <row r="31100" spans="2:3" x14ac:dyDescent="0.35">
      <c r="B31100" s="31"/>
      <c r="C31100" s="31"/>
    </row>
    <row r="31101" spans="2:3" x14ac:dyDescent="0.35">
      <c r="B31101" s="31"/>
      <c r="C31101" s="31"/>
    </row>
    <row r="31102" spans="2:3" x14ac:dyDescent="0.35">
      <c r="B31102" s="31"/>
      <c r="C31102" s="31"/>
    </row>
    <row r="31103" spans="2:3" x14ac:dyDescent="0.35">
      <c r="B31103" s="31"/>
      <c r="C31103" s="31"/>
    </row>
    <row r="31104" spans="2:3" x14ac:dyDescent="0.35">
      <c r="B31104" s="31"/>
      <c r="C31104" s="31"/>
    </row>
    <row r="31105" spans="2:3" x14ac:dyDescent="0.35">
      <c r="B31105" s="31"/>
      <c r="C31105" s="31"/>
    </row>
    <row r="31106" spans="2:3" x14ac:dyDescent="0.35">
      <c r="B31106" s="31"/>
      <c r="C31106" s="31"/>
    </row>
    <row r="31107" spans="2:3" x14ac:dyDescent="0.35">
      <c r="B31107" s="31"/>
      <c r="C31107" s="31"/>
    </row>
    <row r="31108" spans="2:3" x14ac:dyDescent="0.35">
      <c r="B31108" s="31"/>
      <c r="C31108" s="31"/>
    </row>
    <row r="31109" spans="2:3" x14ac:dyDescent="0.35">
      <c r="B31109" s="31"/>
      <c r="C31109" s="31"/>
    </row>
    <row r="31110" spans="2:3" x14ac:dyDescent="0.35">
      <c r="B31110" s="31"/>
      <c r="C31110" s="31"/>
    </row>
    <row r="31111" spans="2:3" x14ac:dyDescent="0.35">
      <c r="B31111" s="31"/>
      <c r="C31111" s="31"/>
    </row>
    <row r="31112" spans="2:3" x14ac:dyDescent="0.35">
      <c r="B31112" s="31"/>
      <c r="C31112" s="31"/>
    </row>
    <row r="31113" spans="2:3" x14ac:dyDescent="0.35">
      <c r="B31113" s="31"/>
      <c r="C31113" s="31"/>
    </row>
    <row r="31114" spans="2:3" x14ac:dyDescent="0.35">
      <c r="B31114" s="31"/>
      <c r="C31114" s="31"/>
    </row>
    <row r="31115" spans="2:3" x14ac:dyDescent="0.35">
      <c r="B31115" s="31"/>
      <c r="C31115" s="31"/>
    </row>
    <row r="31116" spans="2:3" x14ac:dyDescent="0.35">
      <c r="B31116" s="31"/>
      <c r="C31116" s="31"/>
    </row>
    <row r="31117" spans="2:3" x14ac:dyDescent="0.35">
      <c r="B31117" s="31"/>
      <c r="C31117" s="31"/>
    </row>
    <row r="31118" spans="2:3" x14ac:dyDescent="0.35">
      <c r="B31118" s="31"/>
      <c r="C31118" s="31"/>
    </row>
    <row r="31119" spans="2:3" x14ac:dyDescent="0.35">
      <c r="B31119" s="31"/>
      <c r="C31119" s="31"/>
    </row>
    <row r="31120" spans="2:3" x14ac:dyDescent="0.35">
      <c r="B31120" s="31"/>
      <c r="C31120" s="31"/>
    </row>
    <row r="31121" spans="2:3" x14ac:dyDescent="0.35">
      <c r="B31121" s="31"/>
      <c r="C31121" s="31"/>
    </row>
    <row r="31122" spans="2:3" x14ac:dyDescent="0.35">
      <c r="B31122" s="31"/>
      <c r="C31122" s="31"/>
    </row>
    <row r="31123" spans="2:3" x14ac:dyDescent="0.35">
      <c r="B31123" s="31"/>
      <c r="C31123" s="31"/>
    </row>
    <row r="31124" spans="2:3" x14ac:dyDescent="0.35">
      <c r="B31124" s="31"/>
      <c r="C31124" s="31"/>
    </row>
    <row r="31125" spans="2:3" x14ac:dyDescent="0.35">
      <c r="B31125" s="31"/>
      <c r="C31125" s="31"/>
    </row>
    <row r="31126" spans="2:3" x14ac:dyDescent="0.35">
      <c r="B31126" s="31"/>
      <c r="C31126" s="31"/>
    </row>
    <row r="31127" spans="2:3" x14ac:dyDescent="0.35">
      <c r="B31127" s="31"/>
      <c r="C31127" s="31"/>
    </row>
    <row r="31128" spans="2:3" x14ac:dyDescent="0.35">
      <c r="B31128" s="31"/>
      <c r="C31128" s="31"/>
    </row>
    <row r="31129" spans="2:3" x14ac:dyDescent="0.35">
      <c r="B31129" s="31"/>
      <c r="C31129" s="31"/>
    </row>
    <row r="31130" spans="2:3" x14ac:dyDescent="0.35">
      <c r="B31130" s="31"/>
      <c r="C31130" s="31"/>
    </row>
    <row r="31131" spans="2:3" x14ac:dyDescent="0.35">
      <c r="B31131" s="31"/>
      <c r="C31131" s="31"/>
    </row>
    <row r="31132" spans="2:3" x14ac:dyDescent="0.35">
      <c r="B31132" s="31"/>
      <c r="C31132" s="31"/>
    </row>
    <row r="31133" spans="2:3" x14ac:dyDescent="0.35">
      <c r="B31133" s="31"/>
      <c r="C31133" s="31"/>
    </row>
    <row r="31134" spans="2:3" x14ac:dyDescent="0.35">
      <c r="B31134" s="31"/>
      <c r="C31134" s="31"/>
    </row>
    <row r="31135" spans="2:3" x14ac:dyDescent="0.35">
      <c r="B31135" s="31"/>
      <c r="C31135" s="31"/>
    </row>
    <row r="31136" spans="2:3" x14ac:dyDescent="0.35">
      <c r="B31136" s="31"/>
      <c r="C31136" s="31"/>
    </row>
    <row r="31137" spans="2:3" x14ac:dyDescent="0.35">
      <c r="B31137" s="31"/>
      <c r="C31137" s="31"/>
    </row>
    <row r="31138" spans="2:3" x14ac:dyDescent="0.35">
      <c r="B31138" s="31"/>
      <c r="C31138" s="31"/>
    </row>
    <row r="31139" spans="2:3" x14ac:dyDescent="0.35">
      <c r="B31139" s="31"/>
      <c r="C31139" s="31"/>
    </row>
    <row r="31140" spans="2:3" x14ac:dyDescent="0.35">
      <c r="B31140" s="31"/>
      <c r="C31140" s="31"/>
    </row>
    <row r="31141" spans="2:3" x14ac:dyDescent="0.35">
      <c r="B31141" s="31"/>
      <c r="C31141" s="31"/>
    </row>
    <row r="31142" spans="2:3" x14ac:dyDescent="0.35">
      <c r="B31142" s="31"/>
      <c r="C31142" s="31"/>
    </row>
    <row r="31143" spans="2:3" x14ac:dyDescent="0.35">
      <c r="B31143" s="31"/>
      <c r="C31143" s="31"/>
    </row>
    <row r="31144" spans="2:3" x14ac:dyDescent="0.35">
      <c r="B31144" s="31"/>
      <c r="C31144" s="31"/>
    </row>
    <row r="31145" spans="2:3" x14ac:dyDescent="0.35">
      <c r="B31145" s="31"/>
      <c r="C31145" s="31"/>
    </row>
    <row r="31146" spans="2:3" x14ac:dyDescent="0.35">
      <c r="B31146" s="31"/>
      <c r="C31146" s="31"/>
    </row>
    <row r="31147" spans="2:3" x14ac:dyDescent="0.35">
      <c r="B31147" s="31"/>
      <c r="C31147" s="31"/>
    </row>
    <row r="31148" spans="2:3" x14ac:dyDescent="0.35">
      <c r="B31148" s="31"/>
      <c r="C31148" s="31"/>
    </row>
    <row r="31149" spans="2:3" x14ac:dyDescent="0.35">
      <c r="B31149" s="31"/>
      <c r="C31149" s="31"/>
    </row>
    <row r="31150" spans="2:3" x14ac:dyDescent="0.35">
      <c r="B31150" s="31"/>
      <c r="C31150" s="31"/>
    </row>
    <row r="31151" spans="2:3" x14ac:dyDescent="0.35">
      <c r="B31151" s="31"/>
      <c r="C31151" s="31"/>
    </row>
    <row r="31152" spans="2:3" x14ac:dyDescent="0.35">
      <c r="B31152" s="31"/>
      <c r="C31152" s="31"/>
    </row>
    <row r="31153" spans="2:3" x14ac:dyDescent="0.35">
      <c r="B31153" s="31"/>
      <c r="C31153" s="31"/>
    </row>
    <row r="31154" spans="2:3" x14ac:dyDescent="0.35">
      <c r="B31154" s="31"/>
      <c r="C31154" s="31"/>
    </row>
    <row r="31155" spans="2:3" x14ac:dyDescent="0.35">
      <c r="B31155" s="31"/>
      <c r="C31155" s="31"/>
    </row>
    <row r="31156" spans="2:3" x14ac:dyDescent="0.35">
      <c r="B31156" s="31"/>
      <c r="C31156" s="31"/>
    </row>
    <row r="31157" spans="2:3" x14ac:dyDescent="0.35">
      <c r="B31157" s="31"/>
      <c r="C31157" s="31"/>
    </row>
    <row r="31158" spans="2:3" x14ac:dyDescent="0.35">
      <c r="B31158" s="31"/>
      <c r="C31158" s="31"/>
    </row>
    <row r="31159" spans="2:3" x14ac:dyDescent="0.35">
      <c r="B31159" s="31"/>
      <c r="C31159" s="31"/>
    </row>
    <row r="31160" spans="2:3" x14ac:dyDescent="0.35">
      <c r="B31160" s="31"/>
      <c r="C31160" s="31"/>
    </row>
    <row r="31161" spans="2:3" x14ac:dyDescent="0.35">
      <c r="B31161" s="31"/>
      <c r="C31161" s="31"/>
    </row>
    <row r="31162" spans="2:3" x14ac:dyDescent="0.35">
      <c r="B31162" s="31"/>
      <c r="C31162" s="31"/>
    </row>
    <row r="31163" spans="2:3" x14ac:dyDescent="0.35">
      <c r="B31163" s="31"/>
      <c r="C31163" s="31"/>
    </row>
    <row r="31164" spans="2:3" x14ac:dyDescent="0.35">
      <c r="B31164" s="31"/>
      <c r="C31164" s="31"/>
    </row>
    <row r="31165" spans="2:3" x14ac:dyDescent="0.35">
      <c r="B31165" s="31"/>
      <c r="C31165" s="31"/>
    </row>
    <row r="31166" spans="2:3" x14ac:dyDescent="0.35">
      <c r="B31166" s="31"/>
      <c r="C31166" s="31"/>
    </row>
    <row r="31167" spans="2:3" x14ac:dyDescent="0.35">
      <c r="B31167" s="31"/>
      <c r="C31167" s="31"/>
    </row>
    <row r="31168" spans="2:3" x14ac:dyDescent="0.35">
      <c r="B31168" s="31"/>
      <c r="C31168" s="31"/>
    </row>
    <row r="31169" spans="2:3" x14ac:dyDescent="0.35">
      <c r="B31169" s="31"/>
      <c r="C31169" s="31"/>
    </row>
    <row r="31170" spans="2:3" x14ac:dyDescent="0.35">
      <c r="B31170" s="31"/>
      <c r="C31170" s="31"/>
    </row>
    <row r="31171" spans="2:3" x14ac:dyDescent="0.35">
      <c r="B31171" s="31"/>
      <c r="C31171" s="31"/>
    </row>
    <row r="31172" spans="2:3" x14ac:dyDescent="0.35">
      <c r="B31172" s="31"/>
      <c r="C31172" s="31"/>
    </row>
    <row r="31173" spans="2:3" x14ac:dyDescent="0.35">
      <c r="B31173" s="31"/>
      <c r="C31173" s="31"/>
    </row>
    <row r="31174" spans="2:3" x14ac:dyDescent="0.35">
      <c r="B31174" s="31"/>
      <c r="C31174" s="31"/>
    </row>
    <row r="31175" spans="2:3" x14ac:dyDescent="0.35">
      <c r="B31175" s="31"/>
      <c r="C31175" s="31"/>
    </row>
    <row r="31176" spans="2:3" x14ac:dyDescent="0.35">
      <c r="B31176" s="31"/>
      <c r="C31176" s="31"/>
    </row>
    <row r="31177" spans="2:3" x14ac:dyDescent="0.35">
      <c r="B31177" s="31"/>
      <c r="C31177" s="31"/>
    </row>
    <row r="31178" spans="2:3" x14ac:dyDescent="0.35">
      <c r="B31178" s="31"/>
      <c r="C31178" s="31"/>
    </row>
    <row r="31179" spans="2:3" x14ac:dyDescent="0.35">
      <c r="B31179" s="31"/>
      <c r="C31179" s="31"/>
    </row>
    <row r="31180" spans="2:3" x14ac:dyDescent="0.35">
      <c r="B31180" s="31"/>
      <c r="C31180" s="31"/>
    </row>
    <row r="31181" spans="2:3" x14ac:dyDescent="0.35">
      <c r="B31181" s="31"/>
      <c r="C31181" s="31"/>
    </row>
    <row r="31182" spans="2:3" x14ac:dyDescent="0.35">
      <c r="B31182" s="31"/>
      <c r="C31182" s="31"/>
    </row>
    <row r="31183" spans="2:3" x14ac:dyDescent="0.35">
      <c r="B31183" s="31"/>
      <c r="C31183" s="31"/>
    </row>
    <row r="31184" spans="2:3" x14ac:dyDescent="0.35">
      <c r="B31184" s="31"/>
      <c r="C31184" s="31"/>
    </row>
    <row r="31185" spans="2:3" x14ac:dyDescent="0.35">
      <c r="B31185" s="31"/>
      <c r="C31185" s="31"/>
    </row>
    <row r="31186" spans="2:3" x14ac:dyDescent="0.35">
      <c r="B31186" s="31"/>
      <c r="C31186" s="31"/>
    </row>
    <row r="31187" spans="2:3" x14ac:dyDescent="0.35">
      <c r="B31187" s="31"/>
      <c r="C31187" s="31"/>
    </row>
    <row r="31188" spans="2:3" x14ac:dyDescent="0.35">
      <c r="B31188" s="31"/>
      <c r="C31188" s="31"/>
    </row>
    <row r="31189" spans="2:3" x14ac:dyDescent="0.35">
      <c r="B31189" s="31"/>
      <c r="C31189" s="31"/>
    </row>
    <row r="31190" spans="2:3" x14ac:dyDescent="0.35">
      <c r="B31190" s="31"/>
      <c r="C31190" s="31"/>
    </row>
    <row r="31191" spans="2:3" x14ac:dyDescent="0.35">
      <c r="B31191" s="31"/>
      <c r="C31191" s="31"/>
    </row>
    <row r="31192" spans="2:3" x14ac:dyDescent="0.35">
      <c r="B31192" s="31"/>
      <c r="C31192" s="31"/>
    </row>
    <row r="31193" spans="2:3" x14ac:dyDescent="0.35">
      <c r="B31193" s="31"/>
      <c r="C31193" s="31"/>
    </row>
    <row r="31194" spans="2:3" x14ac:dyDescent="0.35">
      <c r="B31194" s="31"/>
      <c r="C31194" s="31"/>
    </row>
    <row r="31195" spans="2:3" x14ac:dyDescent="0.35">
      <c r="B31195" s="31"/>
      <c r="C31195" s="31"/>
    </row>
    <row r="31196" spans="2:3" x14ac:dyDescent="0.35">
      <c r="B31196" s="31"/>
      <c r="C31196" s="31"/>
    </row>
    <row r="31197" spans="2:3" x14ac:dyDescent="0.35">
      <c r="B31197" s="31"/>
      <c r="C31197" s="31"/>
    </row>
    <row r="31198" spans="2:3" x14ac:dyDescent="0.35">
      <c r="B31198" s="31"/>
      <c r="C31198" s="31"/>
    </row>
    <row r="31199" spans="2:3" x14ac:dyDescent="0.35">
      <c r="B31199" s="31"/>
      <c r="C31199" s="31"/>
    </row>
    <row r="31200" spans="2:3" x14ac:dyDescent="0.35">
      <c r="B31200" s="31"/>
      <c r="C31200" s="31"/>
    </row>
    <row r="31201" spans="2:3" x14ac:dyDescent="0.35">
      <c r="B31201" s="31"/>
      <c r="C31201" s="31"/>
    </row>
    <row r="31202" spans="2:3" x14ac:dyDescent="0.35">
      <c r="B31202" s="31"/>
      <c r="C31202" s="31"/>
    </row>
    <row r="31203" spans="2:3" x14ac:dyDescent="0.35">
      <c r="B31203" s="31"/>
      <c r="C31203" s="31"/>
    </row>
    <row r="31204" spans="2:3" x14ac:dyDescent="0.35">
      <c r="B31204" s="31"/>
      <c r="C31204" s="31"/>
    </row>
    <row r="31205" spans="2:3" x14ac:dyDescent="0.35">
      <c r="B31205" s="31"/>
      <c r="C31205" s="31"/>
    </row>
    <row r="31206" spans="2:3" x14ac:dyDescent="0.35">
      <c r="B31206" s="31"/>
      <c r="C31206" s="31"/>
    </row>
    <row r="31207" spans="2:3" x14ac:dyDescent="0.35">
      <c r="B31207" s="31"/>
      <c r="C31207" s="31"/>
    </row>
    <row r="31208" spans="2:3" x14ac:dyDescent="0.35">
      <c r="B31208" s="31"/>
      <c r="C31208" s="31"/>
    </row>
    <row r="31209" spans="2:3" x14ac:dyDescent="0.35">
      <c r="B31209" s="31"/>
      <c r="C31209" s="31"/>
    </row>
    <row r="31210" spans="2:3" x14ac:dyDescent="0.35">
      <c r="B31210" s="31"/>
      <c r="C31210" s="31"/>
    </row>
    <row r="31211" spans="2:3" x14ac:dyDescent="0.35">
      <c r="B31211" s="31"/>
      <c r="C31211" s="31"/>
    </row>
    <row r="31212" spans="2:3" x14ac:dyDescent="0.35">
      <c r="B31212" s="31"/>
      <c r="C31212" s="31"/>
    </row>
    <row r="31213" spans="2:3" x14ac:dyDescent="0.35">
      <c r="B31213" s="31"/>
      <c r="C31213" s="31"/>
    </row>
    <row r="31214" spans="2:3" x14ac:dyDescent="0.35">
      <c r="B31214" s="31"/>
      <c r="C31214" s="31"/>
    </row>
    <row r="31215" spans="2:3" x14ac:dyDescent="0.35">
      <c r="B31215" s="31"/>
      <c r="C31215" s="31"/>
    </row>
    <row r="31216" spans="2:3" x14ac:dyDescent="0.35">
      <c r="B31216" s="31"/>
      <c r="C31216" s="31"/>
    </row>
    <row r="31217" spans="2:3" x14ac:dyDescent="0.35">
      <c r="B31217" s="31"/>
      <c r="C31217" s="31"/>
    </row>
    <row r="31218" spans="2:3" x14ac:dyDescent="0.35">
      <c r="B31218" s="31"/>
      <c r="C31218" s="31"/>
    </row>
    <row r="31219" spans="2:3" x14ac:dyDescent="0.35">
      <c r="B31219" s="31"/>
      <c r="C31219" s="31"/>
    </row>
    <row r="31220" spans="2:3" x14ac:dyDescent="0.35">
      <c r="B31220" s="31"/>
      <c r="C31220" s="31"/>
    </row>
    <row r="31221" spans="2:3" x14ac:dyDescent="0.35">
      <c r="B31221" s="31"/>
      <c r="C31221" s="31"/>
    </row>
    <row r="31222" spans="2:3" x14ac:dyDescent="0.35">
      <c r="B31222" s="31"/>
      <c r="C31222" s="31"/>
    </row>
    <row r="31223" spans="2:3" x14ac:dyDescent="0.35">
      <c r="B31223" s="31"/>
      <c r="C31223" s="31"/>
    </row>
    <row r="31224" spans="2:3" x14ac:dyDescent="0.35">
      <c r="B31224" s="31"/>
      <c r="C31224" s="31"/>
    </row>
    <row r="31225" spans="2:3" x14ac:dyDescent="0.35">
      <c r="B31225" s="31"/>
      <c r="C31225" s="31"/>
    </row>
    <row r="31226" spans="2:3" x14ac:dyDescent="0.35">
      <c r="B31226" s="31"/>
      <c r="C31226" s="31"/>
    </row>
    <row r="31227" spans="2:3" x14ac:dyDescent="0.35">
      <c r="B31227" s="31"/>
      <c r="C31227" s="31"/>
    </row>
    <row r="31228" spans="2:3" x14ac:dyDescent="0.35">
      <c r="B31228" s="31"/>
      <c r="C31228" s="31"/>
    </row>
    <row r="31229" spans="2:3" x14ac:dyDescent="0.35">
      <c r="B31229" s="31"/>
      <c r="C31229" s="31"/>
    </row>
    <row r="31230" spans="2:3" x14ac:dyDescent="0.35">
      <c r="B31230" s="31"/>
      <c r="C31230" s="31"/>
    </row>
    <row r="31231" spans="2:3" x14ac:dyDescent="0.35">
      <c r="B31231" s="31"/>
      <c r="C31231" s="31"/>
    </row>
    <row r="31232" spans="2:3" x14ac:dyDescent="0.35">
      <c r="B31232" s="31"/>
      <c r="C31232" s="31"/>
    </row>
    <row r="31233" spans="2:3" x14ac:dyDescent="0.35">
      <c r="B31233" s="31"/>
      <c r="C31233" s="31"/>
    </row>
    <row r="31234" spans="2:3" x14ac:dyDescent="0.35">
      <c r="B31234" s="31"/>
      <c r="C31234" s="31"/>
    </row>
    <row r="31235" spans="2:3" x14ac:dyDescent="0.35">
      <c r="B31235" s="31"/>
      <c r="C31235" s="31"/>
    </row>
    <row r="31236" spans="2:3" x14ac:dyDescent="0.35">
      <c r="B31236" s="31"/>
      <c r="C31236" s="31"/>
    </row>
    <row r="31237" spans="2:3" x14ac:dyDescent="0.35">
      <c r="B31237" s="31"/>
      <c r="C31237" s="31"/>
    </row>
    <row r="31238" spans="2:3" x14ac:dyDescent="0.35">
      <c r="B31238" s="31"/>
      <c r="C31238" s="31"/>
    </row>
    <row r="31239" spans="2:3" x14ac:dyDescent="0.35">
      <c r="B31239" s="31"/>
      <c r="C31239" s="31"/>
    </row>
    <row r="31240" spans="2:3" x14ac:dyDescent="0.35">
      <c r="B31240" s="31"/>
      <c r="C31240" s="31"/>
    </row>
    <row r="31241" spans="2:3" x14ac:dyDescent="0.35">
      <c r="B31241" s="31"/>
      <c r="C31241" s="31"/>
    </row>
    <row r="31242" spans="2:3" x14ac:dyDescent="0.35">
      <c r="B31242" s="31"/>
      <c r="C31242" s="31"/>
    </row>
    <row r="31243" spans="2:3" x14ac:dyDescent="0.35">
      <c r="B31243" s="31"/>
      <c r="C31243" s="31"/>
    </row>
    <row r="31244" spans="2:3" x14ac:dyDescent="0.35">
      <c r="B31244" s="31"/>
      <c r="C31244" s="31"/>
    </row>
    <row r="31245" spans="2:3" x14ac:dyDescent="0.35">
      <c r="B31245" s="31"/>
      <c r="C31245" s="31"/>
    </row>
    <row r="31246" spans="2:3" x14ac:dyDescent="0.35">
      <c r="B31246" s="31"/>
      <c r="C31246" s="31"/>
    </row>
    <row r="31247" spans="2:3" x14ac:dyDescent="0.35">
      <c r="B31247" s="31"/>
      <c r="C31247" s="31"/>
    </row>
    <row r="31248" spans="2:3" x14ac:dyDescent="0.35">
      <c r="B31248" s="31"/>
      <c r="C31248" s="31"/>
    </row>
    <row r="31249" spans="2:3" x14ac:dyDescent="0.35">
      <c r="B31249" s="31"/>
      <c r="C31249" s="31"/>
    </row>
    <row r="31250" spans="2:3" x14ac:dyDescent="0.35">
      <c r="B31250" s="31"/>
      <c r="C31250" s="31"/>
    </row>
    <row r="31251" spans="2:3" x14ac:dyDescent="0.35">
      <c r="B31251" s="31"/>
      <c r="C31251" s="31"/>
    </row>
    <row r="31252" spans="2:3" x14ac:dyDescent="0.35">
      <c r="B31252" s="31"/>
      <c r="C31252" s="31"/>
    </row>
    <row r="31253" spans="2:3" x14ac:dyDescent="0.35">
      <c r="B31253" s="31"/>
      <c r="C31253" s="31"/>
    </row>
    <row r="31254" spans="2:3" x14ac:dyDescent="0.35">
      <c r="B31254" s="31"/>
      <c r="C31254" s="31"/>
    </row>
    <row r="31255" spans="2:3" x14ac:dyDescent="0.35">
      <c r="B31255" s="31"/>
      <c r="C31255" s="31"/>
    </row>
    <row r="31256" spans="2:3" x14ac:dyDescent="0.35">
      <c r="B31256" s="31"/>
      <c r="C31256" s="31"/>
    </row>
    <row r="31257" spans="2:3" x14ac:dyDescent="0.35">
      <c r="B31257" s="31"/>
      <c r="C31257" s="31"/>
    </row>
    <row r="31258" spans="2:3" x14ac:dyDescent="0.35">
      <c r="B31258" s="31"/>
      <c r="C31258" s="31"/>
    </row>
    <row r="31259" spans="2:3" x14ac:dyDescent="0.35">
      <c r="B31259" s="31"/>
      <c r="C31259" s="31"/>
    </row>
    <row r="31260" spans="2:3" x14ac:dyDescent="0.35">
      <c r="B31260" s="31"/>
      <c r="C31260" s="31"/>
    </row>
    <row r="31261" spans="2:3" x14ac:dyDescent="0.35">
      <c r="B31261" s="31"/>
      <c r="C31261" s="31"/>
    </row>
    <row r="31262" spans="2:3" x14ac:dyDescent="0.35">
      <c r="B31262" s="31"/>
      <c r="C31262" s="31"/>
    </row>
    <row r="31263" spans="2:3" x14ac:dyDescent="0.35">
      <c r="B31263" s="31"/>
      <c r="C31263" s="31"/>
    </row>
    <row r="31264" spans="2:3" x14ac:dyDescent="0.35">
      <c r="B31264" s="31"/>
      <c r="C31264" s="31"/>
    </row>
    <row r="31265" spans="2:3" x14ac:dyDescent="0.35">
      <c r="B31265" s="31"/>
      <c r="C31265" s="31"/>
    </row>
    <row r="31266" spans="2:3" x14ac:dyDescent="0.35">
      <c r="B31266" s="31"/>
      <c r="C31266" s="31"/>
    </row>
    <row r="31267" spans="2:3" x14ac:dyDescent="0.35">
      <c r="B31267" s="31"/>
      <c r="C31267" s="31"/>
    </row>
    <row r="31268" spans="2:3" x14ac:dyDescent="0.35">
      <c r="B31268" s="31"/>
      <c r="C31268" s="31"/>
    </row>
    <row r="31269" spans="2:3" x14ac:dyDescent="0.35">
      <c r="B31269" s="31"/>
      <c r="C31269" s="31"/>
    </row>
    <row r="31270" spans="2:3" x14ac:dyDescent="0.35">
      <c r="B31270" s="31"/>
      <c r="C31270" s="31"/>
    </row>
    <row r="31271" spans="2:3" x14ac:dyDescent="0.35">
      <c r="B31271" s="31"/>
      <c r="C31271" s="31"/>
    </row>
    <row r="31272" spans="2:3" x14ac:dyDescent="0.35">
      <c r="B31272" s="31"/>
      <c r="C31272" s="31"/>
    </row>
    <row r="31273" spans="2:3" x14ac:dyDescent="0.35">
      <c r="B31273" s="31"/>
      <c r="C31273" s="31"/>
    </row>
    <row r="31274" spans="2:3" x14ac:dyDescent="0.35">
      <c r="B31274" s="31"/>
      <c r="C31274" s="31"/>
    </row>
    <row r="31275" spans="2:3" x14ac:dyDescent="0.35">
      <c r="B31275" s="31"/>
      <c r="C31275" s="31"/>
    </row>
    <row r="31276" spans="2:3" x14ac:dyDescent="0.35">
      <c r="B31276" s="31"/>
      <c r="C31276" s="31"/>
    </row>
    <row r="31277" spans="2:3" x14ac:dyDescent="0.35">
      <c r="B31277" s="31"/>
      <c r="C31277" s="31"/>
    </row>
    <row r="31278" spans="2:3" x14ac:dyDescent="0.35">
      <c r="B31278" s="31"/>
      <c r="C31278" s="31"/>
    </row>
    <row r="31279" spans="2:3" x14ac:dyDescent="0.35">
      <c r="B31279" s="31"/>
      <c r="C31279" s="31"/>
    </row>
    <row r="31280" spans="2:3" x14ac:dyDescent="0.35">
      <c r="B31280" s="31"/>
      <c r="C31280" s="31"/>
    </row>
    <row r="31281" spans="2:3" x14ac:dyDescent="0.35">
      <c r="B31281" s="31"/>
      <c r="C31281" s="31"/>
    </row>
    <row r="31282" spans="2:3" x14ac:dyDescent="0.35">
      <c r="B31282" s="31"/>
      <c r="C31282" s="31"/>
    </row>
    <row r="31283" spans="2:3" x14ac:dyDescent="0.35">
      <c r="B31283" s="31"/>
      <c r="C31283" s="31"/>
    </row>
    <row r="31284" spans="2:3" x14ac:dyDescent="0.35">
      <c r="B31284" s="31"/>
      <c r="C31284" s="31"/>
    </row>
    <row r="31285" spans="2:3" x14ac:dyDescent="0.35">
      <c r="B31285" s="31"/>
      <c r="C31285" s="31"/>
    </row>
    <row r="31286" spans="2:3" x14ac:dyDescent="0.35">
      <c r="B31286" s="31"/>
      <c r="C31286" s="31"/>
    </row>
    <row r="31287" spans="2:3" x14ac:dyDescent="0.35">
      <c r="B31287" s="31"/>
      <c r="C31287" s="31"/>
    </row>
    <row r="31288" spans="2:3" x14ac:dyDescent="0.35">
      <c r="B31288" s="31"/>
      <c r="C31288" s="31"/>
    </row>
    <row r="31289" spans="2:3" x14ac:dyDescent="0.35">
      <c r="B31289" s="31"/>
      <c r="C31289" s="31"/>
    </row>
    <row r="31290" spans="2:3" x14ac:dyDescent="0.35">
      <c r="B31290" s="31"/>
      <c r="C31290" s="31"/>
    </row>
    <row r="31291" spans="2:3" x14ac:dyDescent="0.35">
      <c r="B31291" s="31"/>
      <c r="C31291" s="31"/>
    </row>
    <row r="31292" spans="2:3" x14ac:dyDescent="0.35">
      <c r="B31292" s="31"/>
      <c r="C31292" s="31"/>
    </row>
    <row r="31293" spans="2:3" x14ac:dyDescent="0.35">
      <c r="B31293" s="31"/>
      <c r="C31293" s="31"/>
    </row>
    <row r="31294" spans="2:3" x14ac:dyDescent="0.35">
      <c r="B31294" s="31"/>
      <c r="C31294" s="31"/>
    </row>
    <row r="31295" spans="2:3" x14ac:dyDescent="0.35">
      <c r="B31295" s="31"/>
      <c r="C31295" s="31"/>
    </row>
    <row r="31296" spans="2:3" x14ac:dyDescent="0.35">
      <c r="B31296" s="31"/>
      <c r="C31296" s="31"/>
    </row>
    <row r="31297" spans="2:3" x14ac:dyDescent="0.35">
      <c r="B31297" s="31"/>
      <c r="C31297" s="31"/>
    </row>
    <row r="31298" spans="2:3" x14ac:dyDescent="0.35">
      <c r="B31298" s="31"/>
      <c r="C31298" s="31"/>
    </row>
    <row r="31299" spans="2:3" x14ac:dyDescent="0.35">
      <c r="B31299" s="31"/>
      <c r="C31299" s="31"/>
    </row>
    <row r="31300" spans="2:3" x14ac:dyDescent="0.35">
      <c r="B31300" s="31"/>
      <c r="C31300" s="31"/>
    </row>
    <row r="31301" spans="2:3" x14ac:dyDescent="0.35">
      <c r="B31301" s="31"/>
      <c r="C31301" s="31"/>
    </row>
    <row r="31302" spans="2:3" x14ac:dyDescent="0.35">
      <c r="B31302" s="31"/>
      <c r="C31302" s="31"/>
    </row>
    <row r="31303" spans="2:3" x14ac:dyDescent="0.35">
      <c r="B31303" s="31"/>
      <c r="C31303" s="31"/>
    </row>
    <row r="31304" spans="2:3" x14ac:dyDescent="0.35">
      <c r="B31304" s="31"/>
      <c r="C31304" s="31"/>
    </row>
    <row r="31305" spans="2:3" x14ac:dyDescent="0.35">
      <c r="B31305" s="31"/>
      <c r="C31305" s="31"/>
    </row>
    <row r="31306" spans="2:3" x14ac:dyDescent="0.35">
      <c r="B31306" s="31"/>
      <c r="C31306" s="31"/>
    </row>
    <row r="31307" spans="2:3" x14ac:dyDescent="0.35">
      <c r="B31307" s="31"/>
      <c r="C31307" s="31"/>
    </row>
    <row r="31308" spans="2:3" x14ac:dyDescent="0.35">
      <c r="B31308" s="31"/>
      <c r="C31308" s="31"/>
    </row>
    <row r="31309" spans="2:3" x14ac:dyDescent="0.35">
      <c r="B31309" s="31"/>
      <c r="C31309" s="31"/>
    </row>
    <row r="31310" spans="2:3" x14ac:dyDescent="0.35">
      <c r="B31310" s="31"/>
      <c r="C31310" s="31"/>
    </row>
    <row r="31311" spans="2:3" x14ac:dyDescent="0.35">
      <c r="B31311" s="31"/>
      <c r="C31311" s="31"/>
    </row>
    <row r="31312" spans="2:3" x14ac:dyDescent="0.35">
      <c r="B31312" s="31"/>
      <c r="C31312" s="31"/>
    </row>
    <row r="31313" spans="2:3" x14ac:dyDescent="0.35">
      <c r="B31313" s="31"/>
      <c r="C31313" s="31"/>
    </row>
    <row r="31314" spans="2:3" x14ac:dyDescent="0.35">
      <c r="B31314" s="31"/>
      <c r="C31314" s="31"/>
    </row>
    <row r="31315" spans="2:3" x14ac:dyDescent="0.35">
      <c r="B31315" s="31"/>
      <c r="C31315" s="31"/>
    </row>
    <row r="31316" spans="2:3" x14ac:dyDescent="0.35">
      <c r="B31316" s="31"/>
      <c r="C31316" s="31"/>
    </row>
    <row r="31317" spans="2:3" x14ac:dyDescent="0.35">
      <c r="B31317" s="31"/>
      <c r="C31317" s="31"/>
    </row>
    <row r="31318" spans="2:3" x14ac:dyDescent="0.35">
      <c r="B31318" s="31"/>
      <c r="C31318" s="31"/>
    </row>
    <row r="31319" spans="2:3" x14ac:dyDescent="0.35">
      <c r="B31319" s="31"/>
      <c r="C31319" s="31"/>
    </row>
    <row r="31320" spans="2:3" x14ac:dyDescent="0.35">
      <c r="B31320" s="31"/>
      <c r="C31320" s="31"/>
    </row>
    <row r="31321" spans="2:3" x14ac:dyDescent="0.35">
      <c r="B31321" s="31"/>
      <c r="C31321" s="31"/>
    </row>
    <row r="31322" spans="2:3" x14ac:dyDescent="0.35">
      <c r="B31322" s="31"/>
      <c r="C31322" s="31"/>
    </row>
    <row r="31323" spans="2:3" x14ac:dyDescent="0.35">
      <c r="B31323" s="31"/>
      <c r="C31323" s="31"/>
    </row>
    <row r="31324" spans="2:3" x14ac:dyDescent="0.35">
      <c r="B31324" s="31"/>
      <c r="C31324" s="31"/>
    </row>
    <row r="31325" spans="2:3" x14ac:dyDescent="0.35">
      <c r="B31325" s="31"/>
      <c r="C31325" s="31"/>
    </row>
    <row r="31326" spans="2:3" x14ac:dyDescent="0.35">
      <c r="B31326" s="31"/>
      <c r="C31326" s="31"/>
    </row>
    <row r="31327" spans="2:3" x14ac:dyDescent="0.35">
      <c r="B31327" s="31"/>
      <c r="C31327" s="31"/>
    </row>
    <row r="31328" spans="2:3" x14ac:dyDescent="0.35">
      <c r="B31328" s="31"/>
      <c r="C31328" s="31"/>
    </row>
    <row r="31329" spans="2:3" x14ac:dyDescent="0.35">
      <c r="B31329" s="31"/>
      <c r="C31329" s="31"/>
    </row>
    <row r="31330" spans="2:3" x14ac:dyDescent="0.35">
      <c r="B31330" s="31"/>
      <c r="C31330" s="31"/>
    </row>
    <row r="31331" spans="2:3" x14ac:dyDescent="0.35">
      <c r="B31331" s="31"/>
      <c r="C31331" s="31"/>
    </row>
    <row r="31332" spans="2:3" x14ac:dyDescent="0.35">
      <c r="B31332" s="31"/>
      <c r="C31332" s="31"/>
    </row>
    <row r="31333" spans="2:3" x14ac:dyDescent="0.35">
      <c r="B31333" s="31"/>
      <c r="C31333" s="31"/>
    </row>
    <row r="31334" spans="2:3" x14ac:dyDescent="0.35">
      <c r="B31334" s="31"/>
      <c r="C31334" s="31"/>
    </row>
    <row r="31335" spans="2:3" x14ac:dyDescent="0.35">
      <c r="B31335" s="31"/>
      <c r="C31335" s="31"/>
    </row>
    <row r="31336" spans="2:3" x14ac:dyDescent="0.35">
      <c r="B31336" s="31"/>
      <c r="C31336" s="31"/>
    </row>
    <row r="31337" spans="2:3" x14ac:dyDescent="0.35">
      <c r="B31337" s="31"/>
      <c r="C31337" s="31"/>
    </row>
    <row r="31338" spans="2:3" x14ac:dyDescent="0.35">
      <c r="B31338" s="31"/>
      <c r="C31338" s="31"/>
    </row>
    <row r="31339" spans="2:3" x14ac:dyDescent="0.35">
      <c r="B31339" s="31"/>
      <c r="C31339" s="31"/>
    </row>
    <row r="31340" spans="2:3" x14ac:dyDescent="0.35">
      <c r="B31340" s="31"/>
      <c r="C31340" s="31"/>
    </row>
    <row r="31341" spans="2:3" x14ac:dyDescent="0.35">
      <c r="B31341" s="31"/>
      <c r="C31341" s="31"/>
    </row>
    <row r="31342" spans="2:3" x14ac:dyDescent="0.35">
      <c r="B31342" s="31"/>
      <c r="C31342" s="31"/>
    </row>
    <row r="31343" spans="2:3" x14ac:dyDescent="0.35">
      <c r="B31343" s="31"/>
      <c r="C31343" s="31"/>
    </row>
    <row r="31344" spans="2:3" x14ac:dyDescent="0.35">
      <c r="B31344" s="31"/>
      <c r="C31344" s="31"/>
    </row>
    <row r="31345" spans="2:3" x14ac:dyDescent="0.35">
      <c r="B31345" s="31"/>
      <c r="C31345" s="31"/>
    </row>
    <row r="31346" spans="2:3" x14ac:dyDescent="0.35">
      <c r="B31346" s="31"/>
      <c r="C31346" s="31"/>
    </row>
    <row r="31347" spans="2:3" x14ac:dyDescent="0.35">
      <c r="B31347" s="31"/>
      <c r="C31347" s="31"/>
    </row>
    <row r="31348" spans="2:3" x14ac:dyDescent="0.35">
      <c r="B31348" s="31"/>
      <c r="C31348" s="31"/>
    </row>
    <row r="31349" spans="2:3" x14ac:dyDescent="0.35">
      <c r="B31349" s="31"/>
      <c r="C31349" s="31"/>
    </row>
    <row r="31350" spans="2:3" x14ac:dyDescent="0.35">
      <c r="B31350" s="31"/>
      <c r="C31350" s="31"/>
    </row>
    <row r="31351" spans="2:3" x14ac:dyDescent="0.35">
      <c r="B31351" s="31"/>
      <c r="C31351" s="31"/>
    </row>
    <row r="31352" spans="2:3" x14ac:dyDescent="0.35">
      <c r="B31352" s="31"/>
      <c r="C31352" s="31"/>
    </row>
    <row r="31353" spans="2:3" x14ac:dyDescent="0.35">
      <c r="B31353" s="31"/>
      <c r="C31353" s="31"/>
    </row>
    <row r="31354" spans="2:3" x14ac:dyDescent="0.35">
      <c r="B31354" s="31"/>
      <c r="C31354" s="31"/>
    </row>
    <row r="31355" spans="2:3" x14ac:dyDescent="0.35">
      <c r="B31355" s="31"/>
      <c r="C31355" s="31"/>
    </row>
    <row r="31356" spans="2:3" x14ac:dyDescent="0.35">
      <c r="B31356" s="31"/>
      <c r="C31356" s="31"/>
    </row>
    <row r="31357" spans="2:3" x14ac:dyDescent="0.35">
      <c r="B31357" s="31"/>
      <c r="C31357" s="31"/>
    </row>
    <row r="31358" spans="2:3" x14ac:dyDescent="0.35">
      <c r="B31358" s="31"/>
      <c r="C31358" s="31"/>
    </row>
    <row r="31359" spans="2:3" x14ac:dyDescent="0.35">
      <c r="B31359" s="31"/>
      <c r="C31359" s="31"/>
    </row>
    <row r="31360" spans="2:3" x14ac:dyDescent="0.35">
      <c r="B31360" s="31"/>
      <c r="C31360" s="31"/>
    </row>
    <row r="31361" spans="2:3" x14ac:dyDescent="0.35">
      <c r="B31361" s="31"/>
      <c r="C31361" s="31"/>
    </row>
    <row r="31362" spans="2:3" x14ac:dyDescent="0.35">
      <c r="B31362" s="31"/>
      <c r="C31362" s="31"/>
    </row>
    <row r="31363" spans="2:3" x14ac:dyDescent="0.35">
      <c r="B31363" s="31"/>
      <c r="C31363" s="31"/>
    </row>
    <row r="31364" spans="2:3" x14ac:dyDescent="0.35">
      <c r="B31364" s="31"/>
      <c r="C31364" s="31"/>
    </row>
    <row r="31365" spans="2:3" x14ac:dyDescent="0.35">
      <c r="B31365" s="31"/>
      <c r="C31365" s="31"/>
    </row>
    <row r="31366" spans="2:3" x14ac:dyDescent="0.35">
      <c r="B31366" s="31"/>
      <c r="C31366" s="31"/>
    </row>
    <row r="31367" spans="2:3" x14ac:dyDescent="0.35">
      <c r="B31367" s="31"/>
      <c r="C31367" s="31"/>
    </row>
    <row r="31368" spans="2:3" x14ac:dyDescent="0.35">
      <c r="B31368" s="31"/>
      <c r="C31368" s="31"/>
    </row>
    <row r="31369" spans="2:3" x14ac:dyDescent="0.35">
      <c r="B31369" s="31"/>
      <c r="C31369" s="31"/>
    </row>
    <row r="31370" spans="2:3" x14ac:dyDescent="0.35">
      <c r="B31370" s="31"/>
      <c r="C31370" s="31"/>
    </row>
    <row r="31371" spans="2:3" x14ac:dyDescent="0.35">
      <c r="B31371" s="31"/>
      <c r="C31371" s="31"/>
    </row>
    <row r="31372" spans="2:3" x14ac:dyDescent="0.35">
      <c r="B31372" s="31"/>
      <c r="C31372" s="31"/>
    </row>
    <row r="31373" spans="2:3" x14ac:dyDescent="0.35">
      <c r="B31373" s="31"/>
      <c r="C31373" s="31"/>
    </row>
    <row r="31374" spans="2:3" x14ac:dyDescent="0.35">
      <c r="B31374" s="31"/>
      <c r="C31374" s="31"/>
    </row>
    <row r="31375" spans="2:3" x14ac:dyDescent="0.35">
      <c r="B31375" s="31"/>
      <c r="C31375" s="31"/>
    </row>
    <row r="31376" spans="2:3" x14ac:dyDescent="0.35">
      <c r="B31376" s="31"/>
      <c r="C31376" s="31"/>
    </row>
    <row r="31377" spans="2:3" x14ac:dyDescent="0.35">
      <c r="B31377" s="31"/>
      <c r="C31377" s="31"/>
    </row>
    <row r="31378" spans="2:3" x14ac:dyDescent="0.35">
      <c r="B31378" s="31"/>
      <c r="C31378" s="31"/>
    </row>
    <row r="31379" spans="2:3" x14ac:dyDescent="0.35">
      <c r="B31379" s="31"/>
      <c r="C31379" s="31"/>
    </row>
    <row r="31380" spans="2:3" x14ac:dyDescent="0.35">
      <c r="B31380" s="31"/>
      <c r="C31380" s="31"/>
    </row>
    <row r="31381" spans="2:3" x14ac:dyDescent="0.35">
      <c r="B31381" s="31"/>
      <c r="C31381" s="31"/>
    </row>
    <row r="31382" spans="2:3" x14ac:dyDescent="0.35">
      <c r="B31382" s="31"/>
      <c r="C31382" s="31"/>
    </row>
    <row r="31383" spans="2:3" x14ac:dyDescent="0.35">
      <c r="B31383" s="31"/>
      <c r="C31383" s="31"/>
    </row>
    <row r="31384" spans="2:3" x14ac:dyDescent="0.35">
      <c r="B31384" s="31"/>
      <c r="C31384" s="31"/>
    </row>
    <row r="31385" spans="2:3" x14ac:dyDescent="0.35">
      <c r="B31385" s="31"/>
      <c r="C31385" s="31"/>
    </row>
    <row r="31386" spans="2:3" x14ac:dyDescent="0.35">
      <c r="B31386" s="31"/>
      <c r="C31386" s="31"/>
    </row>
    <row r="31387" spans="2:3" x14ac:dyDescent="0.35">
      <c r="B31387" s="31"/>
      <c r="C31387" s="31"/>
    </row>
    <row r="31388" spans="2:3" x14ac:dyDescent="0.35">
      <c r="B31388" s="31"/>
      <c r="C31388" s="31"/>
    </row>
    <row r="31389" spans="2:3" x14ac:dyDescent="0.35">
      <c r="B31389" s="31"/>
      <c r="C31389" s="31"/>
    </row>
    <row r="31390" spans="2:3" x14ac:dyDescent="0.35">
      <c r="B31390" s="31"/>
      <c r="C31390" s="31"/>
    </row>
    <row r="31391" spans="2:3" x14ac:dyDescent="0.35">
      <c r="B31391" s="31"/>
      <c r="C31391" s="31"/>
    </row>
    <row r="31392" spans="2:3" x14ac:dyDescent="0.35">
      <c r="B31392" s="31"/>
      <c r="C31392" s="31"/>
    </row>
    <row r="31393" spans="2:3" x14ac:dyDescent="0.35">
      <c r="B31393" s="31"/>
      <c r="C31393" s="31"/>
    </row>
    <row r="31394" spans="2:3" x14ac:dyDescent="0.35">
      <c r="B31394" s="31"/>
      <c r="C31394" s="31"/>
    </row>
    <row r="31395" spans="2:3" x14ac:dyDescent="0.35">
      <c r="B31395" s="31"/>
      <c r="C31395" s="31"/>
    </row>
    <row r="31396" spans="2:3" x14ac:dyDescent="0.35">
      <c r="B31396" s="31"/>
      <c r="C31396" s="31"/>
    </row>
    <row r="31397" spans="2:3" x14ac:dyDescent="0.35">
      <c r="B31397" s="31"/>
      <c r="C31397" s="31"/>
    </row>
    <row r="31398" spans="2:3" x14ac:dyDescent="0.35">
      <c r="B31398" s="31"/>
      <c r="C31398" s="31"/>
    </row>
    <row r="31399" spans="2:3" x14ac:dyDescent="0.35">
      <c r="B31399" s="31"/>
      <c r="C31399" s="31"/>
    </row>
    <row r="31400" spans="2:3" x14ac:dyDescent="0.35">
      <c r="B31400" s="31"/>
      <c r="C31400" s="31"/>
    </row>
    <row r="31401" spans="2:3" x14ac:dyDescent="0.35">
      <c r="B31401" s="31"/>
      <c r="C31401" s="31"/>
    </row>
    <row r="31402" spans="2:3" x14ac:dyDescent="0.35">
      <c r="B31402" s="31"/>
      <c r="C31402" s="31"/>
    </row>
    <row r="31403" spans="2:3" x14ac:dyDescent="0.35">
      <c r="B31403" s="31"/>
      <c r="C31403" s="31"/>
    </row>
    <row r="31404" spans="2:3" x14ac:dyDescent="0.35">
      <c r="B31404" s="31"/>
      <c r="C31404" s="31"/>
    </row>
    <row r="31405" spans="2:3" x14ac:dyDescent="0.35">
      <c r="B31405" s="31"/>
      <c r="C31405" s="31"/>
    </row>
    <row r="31406" spans="2:3" x14ac:dyDescent="0.35">
      <c r="B31406" s="31"/>
      <c r="C31406" s="31"/>
    </row>
    <row r="31407" spans="2:3" x14ac:dyDescent="0.35">
      <c r="B31407" s="31"/>
      <c r="C31407" s="31"/>
    </row>
    <row r="31408" spans="2:3" x14ac:dyDescent="0.35">
      <c r="B31408" s="31"/>
      <c r="C31408" s="31"/>
    </row>
    <row r="31409" spans="2:3" x14ac:dyDescent="0.35">
      <c r="B31409" s="31"/>
      <c r="C31409" s="31"/>
    </row>
    <row r="31410" spans="2:3" x14ac:dyDescent="0.35">
      <c r="B31410" s="31"/>
      <c r="C31410" s="31"/>
    </row>
    <row r="31411" spans="2:3" x14ac:dyDescent="0.35">
      <c r="B31411" s="31"/>
      <c r="C31411" s="31"/>
    </row>
    <row r="31412" spans="2:3" x14ac:dyDescent="0.35">
      <c r="B31412" s="31"/>
      <c r="C31412" s="31"/>
    </row>
    <row r="31413" spans="2:3" x14ac:dyDescent="0.35">
      <c r="B31413" s="31"/>
      <c r="C31413" s="31"/>
    </row>
    <row r="31414" spans="2:3" x14ac:dyDescent="0.35">
      <c r="B31414" s="31"/>
      <c r="C31414" s="31"/>
    </row>
    <row r="31415" spans="2:3" x14ac:dyDescent="0.35">
      <c r="B31415" s="31"/>
      <c r="C31415" s="31"/>
    </row>
    <row r="31416" spans="2:3" x14ac:dyDescent="0.35">
      <c r="B31416" s="31"/>
      <c r="C31416" s="31"/>
    </row>
    <row r="31417" spans="2:3" x14ac:dyDescent="0.35">
      <c r="B31417" s="31"/>
      <c r="C31417" s="31"/>
    </row>
    <row r="31418" spans="2:3" x14ac:dyDescent="0.35">
      <c r="B31418" s="31"/>
      <c r="C31418" s="31"/>
    </row>
    <row r="31419" spans="2:3" x14ac:dyDescent="0.35">
      <c r="B31419" s="31"/>
      <c r="C31419" s="31"/>
    </row>
    <row r="31420" spans="2:3" x14ac:dyDescent="0.35">
      <c r="B31420" s="31"/>
      <c r="C31420" s="31"/>
    </row>
    <row r="31421" spans="2:3" x14ac:dyDescent="0.35">
      <c r="B31421" s="31"/>
      <c r="C31421" s="31"/>
    </row>
    <row r="31422" spans="2:3" x14ac:dyDescent="0.35">
      <c r="B31422" s="31"/>
      <c r="C31422" s="31"/>
    </row>
    <row r="31423" spans="2:3" x14ac:dyDescent="0.35">
      <c r="B31423" s="31"/>
      <c r="C31423" s="31"/>
    </row>
    <row r="31424" spans="2:3" x14ac:dyDescent="0.35">
      <c r="B31424" s="31"/>
      <c r="C31424" s="31"/>
    </row>
    <row r="31425" spans="2:3" x14ac:dyDescent="0.35">
      <c r="B31425" s="31"/>
      <c r="C31425" s="31"/>
    </row>
    <row r="31426" spans="2:3" x14ac:dyDescent="0.35">
      <c r="B31426" s="31"/>
      <c r="C31426" s="31"/>
    </row>
    <row r="31427" spans="2:3" x14ac:dyDescent="0.35">
      <c r="B31427" s="31"/>
      <c r="C31427" s="31"/>
    </row>
    <row r="31428" spans="2:3" x14ac:dyDescent="0.35">
      <c r="B31428" s="31"/>
      <c r="C31428" s="31"/>
    </row>
    <row r="31429" spans="2:3" x14ac:dyDescent="0.35">
      <c r="B31429" s="31"/>
      <c r="C31429" s="31"/>
    </row>
    <row r="31430" spans="2:3" x14ac:dyDescent="0.35">
      <c r="B31430" s="31"/>
      <c r="C31430" s="31"/>
    </row>
    <row r="31431" spans="2:3" x14ac:dyDescent="0.35">
      <c r="B31431" s="31"/>
      <c r="C31431" s="31"/>
    </row>
    <row r="31432" spans="2:3" x14ac:dyDescent="0.35">
      <c r="B31432" s="31"/>
      <c r="C31432" s="31"/>
    </row>
    <row r="31433" spans="2:3" x14ac:dyDescent="0.35">
      <c r="B31433" s="31"/>
      <c r="C31433" s="31"/>
    </row>
    <row r="31434" spans="2:3" x14ac:dyDescent="0.35">
      <c r="B31434" s="31"/>
      <c r="C31434" s="31"/>
    </row>
    <row r="31435" spans="2:3" x14ac:dyDescent="0.35">
      <c r="B31435" s="31"/>
      <c r="C31435" s="31"/>
    </row>
    <row r="31436" spans="2:3" x14ac:dyDescent="0.35">
      <c r="B31436" s="31"/>
      <c r="C31436" s="31"/>
    </row>
    <row r="31437" spans="2:3" x14ac:dyDescent="0.35">
      <c r="B31437" s="31"/>
      <c r="C31437" s="31"/>
    </row>
    <row r="31438" spans="2:3" x14ac:dyDescent="0.35">
      <c r="B31438" s="31"/>
      <c r="C31438" s="31"/>
    </row>
    <row r="31439" spans="2:3" x14ac:dyDescent="0.35">
      <c r="B31439" s="31"/>
      <c r="C31439" s="31"/>
    </row>
    <row r="31440" spans="2:3" x14ac:dyDescent="0.35">
      <c r="B31440" s="31"/>
      <c r="C31440" s="31"/>
    </row>
    <row r="31441" spans="2:3" x14ac:dyDescent="0.35">
      <c r="B31441" s="31"/>
      <c r="C31441" s="31"/>
    </row>
    <row r="31442" spans="2:3" x14ac:dyDescent="0.35">
      <c r="B31442" s="31"/>
      <c r="C31442" s="31"/>
    </row>
    <row r="31443" spans="2:3" x14ac:dyDescent="0.35">
      <c r="B31443" s="31"/>
      <c r="C31443" s="31"/>
    </row>
    <row r="31444" spans="2:3" x14ac:dyDescent="0.35">
      <c r="B31444" s="31"/>
      <c r="C31444" s="31"/>
    </row>
    <row r="31445" spans="2:3" x14ac:dyDescent="0.35">
      <c r="B31445" s="31"/>
      <c r="C31445" s="31"/>
    </row>
    <row r="31446" spans="2:3" x14ac:dyDescent="0.35">
      <c r="B31446" s="31"/>
      <c r="C31446" s="31"/>
    </row>
    <row r="31447" spans="2:3" x14ac:dyDescent="0.35">
      <c r="B31447" s="31"/>
      <c r="C31447" s="31"/>
    </row>
    <row r="31448" spans="2:3" x14ac:dyDescent="0.35">
      <c r="B31448" s="31"/>
      <c r="C31448" s="31"/>
    </row>
    <row r="31449" spans="2:3" x14ac:dyDescent="0.35">
      <c r="B31449" s="31"/>
      <c r="C31449" s="31"/>
    </row>
    <row r="31450" spans="2:3" x14ac:dyDescent="0.35">
      <c r="B31450" s="31"/>
      <c r="C31450" s="31"/>
    </row>
    <row r="31451" spans="2:3" x14ac:dyDescent="0.35">
      <c r="B31451" s="31"/>
      <c r="C31451" s="31"/>
    </row>
    <row r="31452" spans="2:3" x14ac:dyDescent="0.35">
      <c r="B31452" s="31"/>
      <c r="C31452" s="31"/>
    </row>
    <row r="31453" spans="2:3" x14ac:dyDescent="0.35">
      <c r="B31453" s="31"/>
      <c r="C31453" s="31"/>
    </row>
    <row r="31454" spans="2:3" x14ac:dyDescent="0.35">
      <c r="B31454" s="31"/>
      <c r="C31454" s="31"/>
    </row>
    <row r="31455" spans="2:3" x14ac:dyDescent="0.35">
      <c r="B31455" s="31"/>
      <c r="C31455" s="31"/>
    </row>
    <row r="31456" spans="2:3" x14ac:dyDescent="0.35">
      <c r="B31456" s="31"/>
      <c r="C31456" s="31"/>
    </row>
    <row r="31457" spans="2:3" x14ac:dyDescent="0.35">
      <c r="B31457" s="31"/>
      <c r="C31457" s="31"/>
    </row>
    <row r="31458" spans="2:3" x14ac:dyDescent="0.35">
      <c r="B31458" s="31"/>
      <c r="C31458" s="31"/>
    </row>
    <row r="31459" spans="2:3" x14ac:dyDescent="0.35">
      <c r="B31459" s="31"/>
      <c r="C31459" s="31"/>
    </row>
    <row r="31460" spans="2:3" x14ac:dyDescent="0.35">
      <c r="B31460" s="31"/>
      <c r="C31460" s="31"/>
    </row>
    <row r="31461" spans="2:3" x14ac:dyDescent="0.35">
      <c r="B31461" s="31"/>
      <c r="C31461" s="31"/>
    </row>
    <row r="31462" spans="2:3" x14ac:dyDescent="0.35">
      <c r="B31462" s="31"/>
      <c r="C31462" s="31"/>
    </row>
    <row r="31463" spans="2:3" x14ac:dyDescent="0.35">
      <c r="B31463" s="31"/>
      <c r="C31463" s="31"/>
    </row>
    <row r="31464" spans="2:3" x14ac:dyDescent="0.35">
      <c r="B31464" s="31"/>
      <c r="C31464" s="31"/>
    </row>
    <row r="31465" spans="2:3" x14ac:dyDescent="0.35">
      <c r="B31465" s="31"/>
      <c r="C31465" s="31"/>
    </row>
    <row r="31466" spans="2:3" x14ac:dyDescent="0.35">
      <c r="B31466" s="31"/>
      <c r="C31466" s="31"/>
    </row>
    <row r="31467" spans="2:3" x14ac:dyDescent="0.35">
      <c r="B31467" s="31"/>
      <c r="C31467" s="31"/>
    </row>
    <row r="31468" spans="2:3" x14ac:dyDescent="0.35">
      <c r="B31468" s="31"/>
      <c r="C31468" s="31"/>
    </row>
    <row r="31469" spans="2:3" x14ac:dyDescent="0.35">
      <c r="B31469" s="31"/>
      <c r="C31469" s="31"/>
    </row>
    <row r="31470" spans="2:3" x14ac:dyDescent="0.35">
      <c r="B31470" s="31"/>
      <c r="C31470" s="31"/>
    </row>
    <row r="31471" spans="2:3" x14ac:dyDescent="0.35">
      <c r="B31471" s="31"/>
      <c r="C31471" s="31"/>
    </row>
    <row r="31472" spans="2:3" x14ac:dyDescent="0.35">
      <c r="B31472" s="31"/>
      <c r="C31472" s="31"/>
    </row>
    <row r="31473" spans="2:3" x14ac:dyDescent="0.35">
      <c r="B31473" s="31"/>
      <c r="C31473" s="31"/>
    </row>
    <row r="31474" spans="2:3" x14ac:dyDescent="0.35">
      <c r="B31474" s="31"/>
      <c r="C31474" s="31"/>
    </row>
    <row r="31475" spans="2:3" x14ac:dyDescent="0.35">
      <c r="B31475" s="31"/>
      <c r="C31475" s="31"/>
    </row>
    <row r="31476" spans="2:3" x14ac:dyDescent="0.35">
      <c r="B31476" s="31"/>
      <c r="C31476" s="31"/>
    </row>
    <row r="31477" spans="2:3" x14ac:dyDescent="0.35">
      <c r="B31477" s="31"/>
      <c r="C31477" s="31"/>
    </row>
    <row r="31478" spans="2:3" x14ac:dyDescent="0.35">
      <c r="B31478" s="31"/>
      <c r="C31478" s="31"/>
    </row>
    <row r="31479" spans="2:3" x14ac:dyDescent="0.35">
      <c r="B31479" s="31"/>
      <c r="C31479" s="31"/>
    </row>
    <row r="31480" spans="2:3" x14ac:dyDescent="0.35">
      <c r="B31480" s="31"/>
      <c r="C31480" s="31"/>
    </row>
    <row r="31481" spans="2:3" x14ac:dyDescent="0.35">
      <c r="B31481" s="31"/>
      <c r="C31481" s="31"/>
    </row>
    <row r="31482" spans="2:3" x14ac:dyDescent="0.35">
      <c r="B31482" s="31"/>
      <c r="C31482" s="31"/>
    </row>
    <row r="31483" spans="2:3" x14ac:dyDescent="0.35">
      <c r="B31483" s="31"/>
      <c r="C31483" s="31"/>
    </row>
    <row r="31484" spans="2:3" x14ac:dyDescent="0.35">
      <c r="B31484" s="31"/>
      <c r="C31484" s="31"/>
    </row>
    <row r="31485" spans="2:3" x14ac:dyDescent="0.35">
      <c r="B31485" s="31"/>
      <c r="C31485" s="31"/>
    </row>
    <row r="31486" spans="2:3" x14ac:dyDescent="0.35">
      <c r="B31486" s="31"/>
      <c r="C31486" s="31"/>
    </row>
    <row r="31487" spans="2:3" x14ac:dyDescent="0.35">
      <c r="B31487" s="31"/>
      <c r="C31487" s="31"/>
    </row>
    <row r="31488" spans="2:3" x14ac:dyDescent="0.35">
      <c r="B31488" s="31"/>
      <c r="C31488" s="31"/>
    </row>
    <row r="31489" spans="2:3" x14ac:dyDescent="0.35">
      <c r="B31489" s="31"/>
      <c r="C31489" s="31"/>
    </row>
    <row r="31490" spans="2:3" x14ac:dyDescent="0.35">
      <c r="B31490" s="31"/>
      <c r="C31490" s="31"/>
    </row>
    <row r="31491" spans="2:3" x14ac:dyDescent="0.35">
      <c r="B31491" s="31"/>
      <c r="C31491" s="31"/>
    </row>
    <row r="31492" spans="2:3" x14ac:dyDescent="0.35">
      <c r="B31492" s="31"/>
      <c r="C31492" s="31"/>
    </row>
    <row r="31493" spans="2:3" x14ac:dyDescent="0.35">
      <c r="B31493" s="31"/>
      <c r="C31493" s="31"/>
    </row>
    <row r="31494" spans="2:3" x14ac:dyDescent="0.35">
      <c r="B31494" s="31"/>
      <c r="C31494" s="31"/>
    </row>
    <row r="31495" spans="2:3" x14ac:dyDescent="0.35">
      <c r="B31495" s="31"/>
      <c r="C31495" s="31"/>
    </row>
    <row r="31496" spans="2:3" x14ac:dyDescent="0.35">
      <c r="B31496" s="31"/>
      <c r="C31496" s="31"/>
    </row>
    <row r="31497" spans="2:3" x14ac:dyDescent="0.35">
      <c r="B31497" s="31"/>
      <c r="C31497" s="31"/>
    </row>
    <row r="31498" spans="2:3" x14ac:dyDescent="0.35">
      <c r="B31498" s="31"/>
      <c r="C31498" s="31"/>
    </row>
    <row r="31499" spans="2:3" x14ac:dyDescent="0.35">
      <c r="B31499" s="31"/>
      <c r="C31499" s="31"/>
    </row>
    <row r="31500" spans="2:3" x14ac:dyDescent="0.35">
      <c r="B31500" s="31"/>
      <c r="C31500" s="31"/>
    </row>
    <row r="31501" spans="2:3" x14ac:dyDescent="0.35">
      <c r="B31501" s="31"/>
      <c r="C31501" s="31"/>
    </row>
    <row r="31502" spans="2:3" x14ac:dyDescent="0.35">
      <c r="B31502" s="31"/>
      <c r="C31502" s="31"/>
    </row>
    <row r="31503" spans="2:3" x14ac:dyDescent="0.35">
      <c r="B31503" s="31"/>
      <c r="C31503" s="31"/>
    </row>
    <row r="31504" spans="2:3" x14ac:dyDescent="0.35">
      <c r="B31504" s="31"/>
      <c r="C31504" s="31"/>
    </row>
    <row r="31505" spans="2:3" x14ac:dyDescent="0.35">
      <c r="B31505" s="31"/>
      <c r="C31505" s="31"/>
    </row>
    <row r="31506" spans="2:3" x14ac:dyDescent="0.35">
      <c r="B31506" s="31"/>
      <c r="C31506" s="31"/>
    </row>
    <row r="31507" spans="2:3" x14ac:dyDescent="0.35">
      <c r="B31507" s="31"/>
      <c r="C31507" s="31"/>
    </row>
    <row r="31508" spans="2:3" x14ac:dyDescent="0.35">
      <c r="B31508" s="31"/>
      <c r="C31508" s="31"/>
    </row>
    <row r="31509" spans="2:3" x14ac:dyDescent="0.35">
      <c r="B31509" s="31"/>
      <c r="C31509" s="31"/>
    </row>
    <row r="31510" spans="2:3" x14ac:dyDescent="0.35">
      <c r="B31510" s="31"/>
      <c r="C31510" s="31"/>
    </row>
    <row r="31511" spans="2:3" x14ac:dyDescent="0.35">
      <c r="B31511" s="31"/>
      <c r="C31511" s="31"/>
    </row>
    <row r="31512" spans="2:3" x14ac:dyDescent="0.35">
      <c r="B31512" s="31"/>
      <c r="C31512" s="31"/>
    </row>
    <row r="31513" spans="2:3" x14ac:dyDescent="0.35">
      <c r="B31513" s="31"/>
      <c r="C31513" s="31"/>
    </row>
    <row r="31514" spans="2:3" x14ac:dyDescent="0.35">
      <c r="B31514" s="31"/>
      <c r="C31514" s="31"/>
    </row>
    <row r="31515" spans="2:3" x14ac:dyDescent="0.35">
      <c r="B31515" s="31"/>
      <c r="C31515" s="31"/>
    </row>
    <row r="31516" spans="2:3" x14ac:dyDescent="0.35">
      <c r="B31516" s="31"/>
      <c r="C31516" s="31"/>
    </row>
    <row r="31517" spans="2:3" x14ac:dyDescent="0.35">
      <c r="B31517" s="31"/>
      <c r="C31517" s="31"/>
    </row>
    <row r="31518" spans="2:3" x14ac:dyDescent="0.35">
      <c r="B31518" s="31"/>
      <c r="C31518" s="31"/>
    </row>
    <row r="31519" spans="2:3" x14ac:dyDescent="0.35">
      <c r="B31519" s="31"/>
      <c r="C31519" s="31"/>
    </row>
    <row r="31520" spans="2:3" x14ac:dyDescent="0.35">
      <c r="B31520" s="31"/>
      <c r="C31520" s="31"/>
    </row>
    <row r="31521" spans="2:3" x14ac:dyDescent="0.35">
      <c r="B31521" s="31"/>
      <c r="C31521" s="31"/>
    </row>
    <row r="31522" spans="2:3" x14ac:dyDescent="0.35">
      <c r="B31522" s="31"/>
      <c r="C31522" s="31"/>
    </row>
    <row r="31523" spans="2:3" x14ac:dyDescent="0.35">
      <c r="B31523" s="31"/>
      <c r="C31523" s="31"/>
    </row>
    <row r="31524" spans="2:3" x14ac:dyDescent="0.35">
      <c r="B31524" s="31"/>
      <c r="C31524" s="31"/>
    </row>
    <row r="31525" spans="2:3" x14ac:dyDescent="0.35">
      <c r="B31525" s="31"/>
      <c r="C31525" s="31"/>
    </row>
    <row r="31526" spans="2:3" x14ac:dyDescent="0.35">
      <c r="B31526" s="31"/>
      <c r="C31526" s="31"/>
    </row>
    <row r="31527" spans="2:3" x14ac:dyDescent="0.35">
      <c r="B31527" s="31"/>
      <c r="C31527" s="31"/>
    </row>
    <row r="31528" spans="2:3" x14ac:dyDescent="0.35">
      <c r="B31528" s="31"/>
      <c r="C31528" s="31"/>
    </row>
    <row r="31529" spans="2:3" x14ac:dyDescent="0.35">
      <c r="B31529" s="31"/>
      <c r="C31529" s="31"/>
    </row>
    <row r="31530" spans="2:3" x14ac:dyDescent="0.35">
      <c r="B31530" s="31"/>
      <c r="C31530" s="31"/>
    </row>
    <row r="31531" spans="2:3" x14ac:dyDescent="0.35">
      <c r="B31531" s="31"/>
      <c r="C31531" s="31"/>
    </row>
    <row r="31532" spans="2:3" x14ac:dyDescent="0.35">
      <c r="B31532" s="31"/>
      <c r="C31532" s="31"/>
    </row>
    <row r="31533" spans="2:3" x14ac:dyDescent="0.35">
      <c r="B31533" s="31"/>
      <c r="C31533" s="31"/>
    </row>
    <row r="31534" spans="2:3" x14ac:dyDescent="0.35">
      <c r="B31534" s="31"/>
      <c r="C31534" s="31"/>
    </row>
    <row r="31535" spans="2:3" x14ac:dyDescent="0.35">
      <c r="B31535" s="31"/>
      <c r="C31535" s="31"/>
    </row>
    <row r="31536" spans="2:3" x14ac:dyDescent="0.35">
      <c r="B31536" s="31"/>
      <c r="C31536" s="31"/>
    </row>
    <row r="31537" spans="2:3" x14ac:dyDescent="0.35">
      <c r="B31537" s="31"/>
      <c r="C31537" s="31"/>
    </row>
    <row r="31538" spans="2:3" x14ac:dyDescent="0.35">
      <c r="B31538" s="31"/>
      <c r="C31538" s="31"/>
    </row>
    <row r="31539" spans="2:3" x14ac:dyDescent="0.35">
      <c r="B31539" s="31"/>
      <c r="C31539" s="31"/>
    </row>
    <row r="31540" spans="2:3" x14ac:dyDescent="0.35">
      <c r="B31540" s="31"/>
      <c r="C31540" s="31"/>
    </row>
    <row r="31541" spans="2:3" x14ac:dyDescent="0.35">
      <c r="B31541" s="31"/>
      <c r="C31541" s="31"/>
    </row>
    <row r="31542" spans="2:3" x14ac:dyDescent="0.35">
      <c r="B31542" s="31"/>
      <c r="C31542" s="31"/>
    </row>
    <row r="31543" spans="2:3" x14ac:dyDescent="0.35">
      <c r="B31543" s="31"/>
      <c r="C31543" s="31"/>
    </row>
    <row r="31544" spans="2:3" x14ac:dyDescent="0.35">
      <c r="B31544" s="31"/>
      <c r="C31544" s="31"/>
    </row>
    <row r="31545" spans="2:3" x14ac:dyDescent="0.35">
      <c r="B31545" s="31"/>
      <c r="C31545" s="31"/>
    </row>
    <row r="31546" spans="2:3" x14ac:dyDescent="0.35">
      <c r="B31546" s="31"/>
      <c r="C31546" s="31"/>
    </row>
    <row r="31547" spans="2:3" x14ac:dyDescent="0.35">
      <c r="B31547" s="31"/>
      <c r="C31547" s="31"/>
    </row>
    <row r="31548" spans="2:3" x14ac:dyDescent="0.35">
      <c r="B31548" s="31"/>
      <c r="C31548" s="31"/>
    </row>
    <row r="31549" spans="2:3" x14ac:dyDescent="0.35">
      <c r="B31549" s="31"/>
      <c r="C31549" s="31"/>
    </row>
    <row r="31550" spans="2:3" x14ac:dyDescent="0.35">
      <c r="B31550" s="31"/>
      <c r="C31550" s="31"/>
    </row>
    <row r="31551" spans="2:3" x14ac:dyDescent="0.35">
      <c r="B31551" s="31"/>
      <c r="C31551" s="31"/>
    </row>
    <row r="31552" spans="2:3" x14ac:dyDescent="0.35">
      <c r="B31552" s="31"/>
      <c r="C31552" s="31"/>
    </row>
    <row r="31553" spans="2:3" x14ac:dyDescent="0.35">
      <c r="B31553" s="31"/>
      <c r="C31553" s="31"/>
    </row>
    <row r="31554" spans="2:3" x14ac:dyDescent="0.35">
      <c r="B31554" s="31"/>
      <c r="C31554" s="31"/>
    </row>
    <row r="31555" spans="2:3" x14ac:dyDescent="0.35">
      <c r="B31555" s="31"/>
      <c r="C31555" s="31"/>
    </row>
    <row r="31556" spans="2:3" x14ac:dyDescent="0.35">
      <c r="B31556" s="31"/>
      <c r="C31556" s="31"/>
    </row>
    <row r="31557" spans="2:3" x14ac:dyDescent="0.35">
      <c r="B31557" s="31"/>
      <c r="C31557" s="31"/>
    </row>
    <row r="31558" spans="2:3" x14ac:dyDescent="0.35">
      <c r="B31558" s="31"/>
      <c r="C31558" s="31"/>
    </row>
    <row r="31559" spans="2:3" x14ac:dyDescent="0.35">
      <c r="B31559" s="31"/>
      <c r="C31559" s="31"/>
    </row>
    <row r="31560" spans="2:3" x14ac:dyDescent="0.35">
      <c r="B31560" s="31"/>
      <c r="C31560" s="31"/>
    </row>
    <row r="31561" spans="2:3" x14ac:dyDescent="0.35">
      <c r="B31561" s="31"/>
      <c r="C31561" s="31"/>
    </row>
    <row r="31562" spans="2:3" x14ac:dyDescent="0.35">
      <c r="B31562" s="31"/>
      <c r="C31562" s="31"/>
    </row>
    <row r="31563" spans="2:3" x14ac:dyDescent="0.35">
      <c r="B31563" s="31"/>
      <c r="C31563" s="31"/>
    </row>
    <row r="31564" spans="2:3" x14ac:dyDescent="0.35">
      <c r="B31564" s="31"/>
      <c r="C31564" s="31"/>
    </row>
    <row r="31565" spans="2:3" x14ac:dyDescent="0.35">
      <c r="B31565" s="31"/>
      <c r="C31565" s="31"/>
    </row>
    <row r="31566" spans="2:3" x14ac:dyDescent="0.35">
      <c r="B31566" s="31"/>
      <c r="C31566" s="31"/>
    </row>
    <row r="31567" spans="2:3" x14ac:dyDescent="0.35">
      <c r="B31567" s="31"/>
      <c r="C31567" s="31"/>
    </row>
    <row r="31568" spans="2:3" x14ac:dyDescent="0.35">
      <c r="B31568" s="31"/>
      <c r="C31568" s="31"/>
    </row>
    <row r="31569" spans="2:3" x14ac:dyDescent="0.35">
      <c r="B31569" s="31"/>
      <c r="C31569" s="31"/>
    </row>
    <row r="31570" spans="2:3" x14ac:dyDescent="0.35">
      <c r="B31570" s="31"/>
      <c r="C31570" s="31"/>
    </row>
    <row r="31571" spans="2:3" x14ac:dyDescent="0.35">
      <c r="B31571" s="31"/>
      <c r="C31571" s="31"/>
    </row>
    <row r="31572" spans="2:3" x14ac:dyDescent="0.35">
      <c r="B31572" s="31"/>
      <c r="C31572" s="31"/>
    </row>
    <row r="31573" spans="2:3" x14ac:dyDescent="0.35">
      <c r="B31573" s="31"/>
      <c r="C31573" s="31"/>
    </row>
    <row r="31574" spans="2:3" x14ac:dyDescent="0.35">
      <c r="B31574" s="31"/>
      <c r="C31574" s="31"/>
    </row>
    <row r="31575" spans="2:3" x14ac:dyDescent="0.35">
      <c r="B31575" s="31"/>
      <c r="C31575" s="31"/>
    </row>
    <row r="31576" spans="2:3" x14ac:dyDescent="0.35">
      <c r="B31576" s="31"/>
      <c r="C31576" s="31"/>
    </row>
    <row r="31577" spans="2:3" x14ac:dyDescent="0.35">
      <c r="B31577" s="31"/>
      <c r="C31577" s="31"/>
    </row>
    <row r="31578" spans="2:3" x14ac:dyDescent="0.35">
      <c r="B31578" s="31"/>
      <c r="C31578" s="31"/>
    </row>
    <row r="31579" spans="2:3" x14ac:dyDescent="0.35">
      <c r="B31579" s="31"/>
      <c r="C31579" s="31"/>
    </row>
    <row r="31580" spans="2:3" x14ac:dyDescent="0.35">
      <c r="B31580" s="31"/>
      <c r="C31580" s="31"/>
    </row>
    <row r="31581" spans="2:3" x14ac:dyDescent="0.35">
      <c r="B31581" s="31"/>
      <c r="C31581" s="31"/>
    </row>
    <row r="31582" spans="2:3" x14ac:dyDescent="0.35">
      <c r="B31582" s="31"/>
      <c r="C31582" s="31"/>
    </row>
    <row r="31583" spans="2:3" x14ac:dyDescent="0.35">
      <c r="B31583" s="31"/>
      <c r="C31583" s="31"/>
    </row>
    <row r="31584" spans="2:3" x14ac:dyDescent="0.35">
      <c r="B31584" s="31"/>
      <c r="C31584" s="31"/>
    </row>
    <row r="31585" spans="2:3" x14ac:dyDescent="0.35">
      <c r="B31585" s="31"/>
      <c r="C31585" s="31"/>
    </row>
    <row r="31586" spans="2:3" x14ac:dyDescent="0.35">
      <c r="B31586" s="31"/>
      <c r="C31586" s="31"/>
    </row>
    <row r="31587" spans="2:3" x14ac:dyDescent="0.35">
      <c r="B31587" s="31"/>
      <c r="C31587" s="31"/>
    </row>
    <row r="31588" spans="2:3" x14ac:dyDescent="0.35">
      <c r="B31588" s="31"/>
      <c r="C31588" s="31"/>
    </row>
    <row r="31589" spans="2:3" x14ac:dyDescent="0.35">
      <c r="B31589" s="31"/>
      <c r="C31589" s="31"/>
    </row>
    <row r="31590" spans="2:3" x14ac:dyDescent="0.35">
      <c r="B31590" s="31"/>
      <c r="C31590" s="31"/>
    </row>
    <row r="31591" spans="2:3" x14ac:dyDescent="0.35">
      <c r="B31591" s="31"/>
      <c r="C31591" s="31"/>
    </row>
    <row r="31592" spans="2:3" x14ac:dyDescent="0.35">
      <c r="B31592" s="31"/>
      <c r="C31592" s="31"/>
    </row>
    <row r="31593" spans="2:3" x14ac:dyDescent="0.35">
      <c r="B31593" s="31"/>
      <c r="C31593" s="31"/>
    </row>
    <row r="31594" spans="2:3" x14ac:dyDescent="0.35">
      <c r="B31594" s="31"/>
      <c r="C31594" s="31"/>
    </row>
    <row r="31595" spans="2:3" x14ac:dyDescent="0.35">
      <c r="B31595" s="31"/>
      <c r="C31595" s="31"/>
    </row>
    <row r="31596" spans="2:3" x14ac:dyDescent="0.35">
      <c r="B31596" s="31"/>
      <c r="C31596" s="31"/>
    </row>
    <row r="31597" spans="2:3" x14ac:dyDescent="0.35">
      <c r="B31597" s="31"/>
      <c r="C31597" s="31"/>
    </row>
    <row r="31598" spans="2:3" x14ac:dyDescent="0.35">
      <c r="B31598" s="31"/>
      <c r="C31598" s="31"/>
    </row>
    <row r="31599" spans="2:3" x14ac:dyDescent="0.35">
      <c r="B31599" s="31"/>
      <c r="C31599" s="31"/>
    </row>
    <row r="31600" spans="2:3" x14ac:dyDescent="0.35">
      <c r="B31600" s="31"/>
      <c r="C31600" s="31"/>
    </row>
    <row r="31601" spans="2:3" x14ac:dyDescent="0.35">
      <c r="B31601" s="31"/>
      <c r="C31601" s="31"/>
    </row>
    <row r="31602" spans="2:3" x14ac:dyDescent="0.35">
      <c r="B31602" s="31"/>
      <c r="C31602" s="31"/>
    </row>
    <row r="31603" spans="2:3" x14ac:dyDescent="0.35">
      <c r="B31603" s="31"/>
      <c r="C31603" s="31"/>
    </row>
    <row r="31604" spans="2:3" x14ac:dyDescent="0.35">
      <c r="B31604" s="31"/>
      <c r="C31604" s="31"/>
    </row>
    <row r="31605" spans="2:3" x14ac:dyDescent="0.35">
      <c r="B31605" s="31"/>
      <c r="C31605" s="31"/>
    </row>
    <row r="31606" spans="2:3" x14ac:dyDescent="0.35">
      <c r="B31606" s="31"/>
      <c r="C31606" s="31"/>
    </row>
    <row r="31607" spans="2:3" x14ac:dyDescent="0.35">
      <c r="B31607" s="31"/>
      <c r="C31607" s="31"/>
    </row>
    <row r="31608" spans="2:3" x14ac:dyDescent="0.35">
      <c r="B31608" s="31"/>
      <c r="C31608" s="31"/>
    </row>
    <row r="31609" spans="2:3" x14ac:dyDescent="0.35">
      <c r="B31609" s="31"/>
      <c r="C31609" s="31"/>
    </row>
    <row r="31610" spans="2:3" x14ac:dyDescent="0.35">
      <c r="B31610" s="31"/>
      <c r="C31610" s="31"/>
    </row>
    <row r="31611" spans="2:3" x14ac:dyDescent="0.35">
      <c r="B31611" s="31"/>
      <c r="C31611" s="31"/>
    </row>
    <row r="31612" spans="2:3" x14ac:dyDescent="0.35">
      <c r="B31612" s="31"/>
      <c r="C31612" s="31"/>
    </row>
    <row r="31613" spans="2:3" x14ac:dyDescent="0.35">
      <c r="B31613" s="31"/>
      <c r="C31613" s="31"/>
    </row>
    <row r="31614" spans="2:3" x14ac:dyDescent="0.35">
      <c r="B31614" s="31"/>
      <c r="C31614" s="31"/>
    </row>
    <row r="31615" spans="2:3" x14ac:dyDescent="0.35">
      <c r="B31615" s="31"/>
      <c r="C31615" s="31"/>
    </row>
    <row r="31616" spans="2:3" x14ac:dyDescent="0.35">
      <c r="B31616" s="31"/>
      <c r="C31616" s="31"/>
    </row>
    <row r="31617" spans="2:3" x14ac:dyDescent="0.35">
      <c r="B31617" s="31"/>
      <c r="C31617" s="31"/>
    </row>
    <row r="31618" spans="2:3" x14ac:dyDescent="0.35">
      <c r="B31618" s="31"/>
      <c r="C31618" s="31"/>
    </row>
    <row r="31619" spans="2:3" x14ac:dyDescent="0.35">
      <c r="B31619" s="31"/>
      <c r="C31619" s="31"/>
    </row>
    <row r="31620" spans="2:3" x14ac:dyDescent="0.35">
      <c r="B31620" s="31"/>
      <c r="C31620" s="31"/>
    </row>
    <row r="31621" spans="2:3" x14ac:dyDescent="0.35">
      <c r="B31621" s="31"/>
      <c r="C31621" s="31"/>
    </row>
    <row r="31622" spans="2:3" x14ac:dyDescent="0.35">
      <c r="B31622" s="31"/>
      <c r="C31622" s="31"/>
    </row>
    <row r="31623" spans="2:3" x14ac:dyDescent="0.35">
      <c r="B31623" s="31"/>
      <c r="C31623" s="31"/>
    </row>
    <row r="31624" spans="2:3" x14ac:dyDescent="0.35">
      <c r="B31624" s="31"/>
      <c r="C31624" s="31"/>
    </row>
    <row r="31625" spans="2:3" x14ac:dyDescent="0.35">
      <c r="B31625" s="31"/>
      <c r="C31625" s="31"/>
    </row>
    <row r="31626" spans="2:3" x14ac:dyDescent="0.35">
      <c r="B31626" s="31"/>
      <c r="C31626" s="31"/>
    </row>
    <row r="31627" spans="2:3" x14ac:dyDescent="0.35">
      <c r="B31627" s="31"/>
      <c r="C31627" s="31"/>
    </row>
    <row r="31628" spans="2:3" x14ac:dyDescent="0.35">
      <c r="B31628" s="31"/>
      <c r="C31628" s="31"/>
    </row>
    <row r="31629" spans="2:3" x14ac:dyDescent="0.35">
      <c r="B31629" s="31"/>
      <c r="C31629" s="31"/>
    </row>
    <row r="31630" spans="2:3" x14ac:dyDescent="0.35">
      <c r="B31630" s="31"/>
      <c r="C31630" s="31"/>
    </row>
    <row r="31631" spans="2:3" x14ac:dyDescent="0.35">
      <c r="B31631" s="31"/>
      <c r="C31631" s="31"/>
    </row>
    <row r="31632" spans="2:3" x14ac:dyDescent="0.35">
      <c r="B31632" s="31"/>
      <c r="C31632" s="31"/>
    </row>
    <row r="31633" spans="2:3" x14ac:dyDescent="0.35">
      <c r="B31633" s="31"/>
      <c r="C31633" s="31"/>
    </row>
    <row r="31634" spans="2:3" x14ac:dyDescent="0.35">
      <c r="B31634" s="31"/>
      <c r="C31634" s="31"/>
    </row>
    <row r="31635" spans="2:3" x14ac:dyDescent="0.35">
      <c r="B31635" s="31"/>
      <c r="C31635" s="31"/>
    </row>
    <row r="31636" spans="2:3" x14ac:dyDescent="0.35">
      <c r="B31636" s="31"/>
      <c r="C31636" s="31"/>
    </row>
    <row r="31637" spans="2:3" x14ac:dyDescent="0.35">
      <c r="B31637" s="31"/>
      <c r="C31637" s="31"/>
    </row>
    <row r="31638" spans="2:3" x14ac:dyDescent="0.35">
      <c r="B31638" s="31"/>
      <c r="C31638" s="31"/>
    </row>
    <row r="31639" spans="2:3" x14ac:dyDescent="0.35">
      <c r="B31639" s="31"/>
      <c r="C31639" s="31"/>
    </row>
    <row r="31640" spans="2:3" x14ac:dyDescent="0.35">
      <c r="B31640" s="31"/>
      <c r="C31640" s="31"/>
    </row>
    <row r="31641" spans="2:3" x14ac:dyDescent="0.35">
      <c r="B31641" s="31"/>
      <c r="C31641" s="31"/>
    </row>
    <row r="31642" spans="2:3" x14ac:dyDescent="0.35">
      <c r="B31642" s="31"/>
      <c r="C31642" s="31"/>
    </row>
    <row r="31643" spans="2:3" x14ac:dyDescent="0.35">
      <c r="B31643" s="31"/>
      <c r="C31643" s="31"/>
    </row>
    <row r="31644" spans="2:3" x14ac:dyDescent="0.35">
      <c r="B31644" s="31"/>
      <c r="C31644" s="31"/>
    </row>
    <row r="31645" spans="2:3" x14ac:dyDescent="0.35">
      <c r="B31645" s="31"/>
      <c r="C31645" s="31"/>
    </row>
    <row r="31646" spans="2:3" x14ac:dyDescent="0.35">
      <c r="B31646" s="31"/>
      <c r="C31646" s="31"/>
    </row>
    <row r="31647" spans="2:3" x14ac:dyDescent="0.35">
      <c r="B31647" s="31"/>
      <c r="C31647" s="31"/>
    </row>
    <row r="31648" spans="2:3" x14ac:dyDescent="0.35">
      <c r="B31648" s="31"/>
      <c r="C31648" s="31"/>
    </row>
    <row r="31649" spans="2:3" x14ac:dyDescent="0.35">
      <c r="B31649" s="31"/>
      <c r="C31649" s="31"/>
    </row>
    <row r="31650" spans="2:3" x14ac:dyDescent="0.35">
      <c r="B31650" s="31"/>
      <c r="C31650" s="31"/>
    </row>
    <row r="31651" spans="2:3" x14ac:dyDescent="0.35">
      <c r="B31651" s="31"/>
      <c r="C31651" s="31"/>
    </row>
    <row r="31652" spans="2:3" x14ac:dyDescent="0.35">
      <c r="B31652" s="31"/>
      <c r="C31652" s="31"/>
    </row>
    <row r="31653" spans="2:3" x14ac:dyDescent="0.35">
      <c r="B31653" s="31"/>
      <c r="C31653" s="31"/>
    </row>
    <row r="31654" spans="2:3" x14ac:dyDescent="0.35">
      <c r="B31654" s="31"/>
      <c r="C31654" s="31"/>
    </row>
    <row r="31655" spans="2:3" x14ac:dyDescent="0.35">
      <c r="B31655" s="31"/>
      <c r="C31655" s="31"/>
    </row>
    <row r="31656" spans="2:3" x14ac:dyDescent="0.35">
      <c r="B31656" s="31"/>
      <c r="C31656" s="31"/>
    </row>
    <row r="31657" spans="2:3" x14ac:dyDescent="0.35">
      <c r="B31657" s="31"/>
      <c r="C31657" s="31"/>
    </row>
    <row r="31658" spans="2:3" x14ac:dyDescent="0.35">
      <c r="B31658" s="31"/>
      <c r="C31658" s="31"/>
    </row>
    <row r="31659" spans="2:3" x14ac:dyDescent="0.35">
      <c r="B31659" s="31"/>
      <c r="C31659" s="31"/>
    </row>
    <row r="31660" spans="2:3" x14ac:dyDescent="0.35">
      <c r="B31660" s="31"/>
      <c r="C31660" s="31"/>
    </row>
    <row r="31661" spans="2:3" x14ac:dyDescent="0.35">
      <c r="B31661" s="31"/>
      <c r="C31661" s="31"/>
    </row>
    <row r="31662" spans="2:3" x14ac:dyDescent="0.35">
      <c r="B31662" s="31"/>
      <c r="C31662" s="31"/>
    </row>
    <row r="31663" spans="2:3" x14ac:dyDescent="0.35">
      <c r="B31663" s="31"/>
      <c r="C31663" s="31"/>
    </row>
    <row r="31664" spans="2:3" x14ac:dyDescent="0.35">
      <c r="B31664" s="31"/>
      <c r="C31664" s="31"/>
    </row>
    <row r="31665" spans="2:3" x14ac:dyDescent="0.35">
      <c r="B31665" s="31"/>
      <c r="C31665" s="31"/>
    </row>
    <row r="31666" spans="2:3" x14ac:dyDescent="0.35">
      <c r="B31666" s="31"/>
      <c r="C31666" s="31"/>
    </row>
    <row r="31667" spans="2:3" x14ac:dyDescent="0.35">
      <c r="B31667" s="31"/>
      <c r="C31667" s="31"/>
    </row>
    <row r="31668" spans="2:3" x14ac:dyDescent="0.35">
      <c r="B31668" s="31"/>
      <c r="C31668" s="31"/>
    </row>
    <row r="31669" spans="2:3" x14ac:dyDescent="0.35">
      <c r="B31669" s="31"/>
      <c r="C31669" s="31"/>
    </row>
    <row r="31670" spans="2:3" x14ac:dyDescent="0.35">
      <c r="B31670" s="31"/>
      <c r="C31670" s="31"/>
    </row>
    <row r="31671" spans="2:3" x14ac:dyDescent="0.35">
      <c r="B31671" s="31"/>
      <c r="C31671" s="31"/>
    </row>
    <row r="31672" spans="2:3" x14ac:dyDescent="0.35">
      <c r="B31672" s="31"/>
      <c r="C31672" s="31"/>
    </row>
    <row r="31673" spans="2:3" x14ac:dyDescent="0.35">
      <c r="B31673" s="31"/>
      <c r="C31673" s="31"/>
    </row>
    <row r="31674" spans="2:3" x14ac:dyDescent="0.35">
      <c r="B31674" s="31"/>
      <c r="C31674" s="31"/>
    </row>
    <row r="31675" spans="2:3" x14ac:dyDescent="0.35">
      <c r="B31675" s="31"/>
      <c r="C31675" s="31"/>
    </row>
    <row r="31676" spans="2:3" x14ac:dyDescent="0.35">
      <c r="B31676" s="31"/>
      <c r="C31676" s="31"/>
    </row>
    <row r="31677" spans="2:3" x14ac:dyDescent="0.35">
      <c r="B31677" s="31"/>
      <c r="C31677" s="31"/>
    </row>
    <row r="31678" spans="2:3" x14ac:dyDescent="0.35">
      <c r="B31678" s="31"/>
      <c r="C31678" s="31"/>
    </row>
    <row r="31679" spans="2:3" x14ac:dyDescent="0.35">
      <c r="B31679" s="31"/>
      <c r="C31679" s="31"/>
    </row>
    <row r="31680" spans="2:3" x14ac:dyDescent="0.35">
      <c r="B31680" s="31"/>
      <c r="C31680" s="31"/>
    </row>
    <row r="31681" spans="2:3" x14ac:dyDescent="0.35">
      <c r="B31681" s="31"/>
      <c r="C31681" s="31"/>
    </row>
    <row r="31682" spans="2:3" x14ac:dyDescent="0.35">
      <c r="B31682" s="31"/>
      <c r="C31682" s="31"/>
    </row>
    <row r="31683" spans="2:3" x14ac:dyDescent="0.35">
      <c r="B31683" s="31"/>
      <c r="C31683" s="31"/>
    </row>
    <row r="31684" spans="2:3" x14ac:dyDescent="0.35">
      <c r="B31684" s="31"/>
      <c r="C31684" s="31"/>
    </row>
    <row r="31685" spans="2:3" x14ac:dyDescent="0.35">
      <c r="B31685" s="31"/>
      <c r="C31685" s="31"/>
    </row>
    <row r="31686" spans="2:3" x14ac:dyDescent="0.35">
      <c r="B31686" s="31"/>
      <c r="C31686" s="31"/>
    </row>
    <row r="31687" spans="2:3" x14ac:dyDescent="0.35">
      <c r="B31687" s="31"/>
      <c r="C31687" s="31"/>
    </row>
    <row r="31688" spans="2:3" x14ac:dyDescent="0.35">
      <c r="B31688" s="31"/>
      <c r="C31688" s="31"/>
    </row>
    <row r="31689" spans="2:3" x14ac:dyDescent="0.35">
      <c r="B31689" s="31"/>
      <c r="C31689" s="31"/>
    </row>
    <row r="31690" spans="2:3" x14ac:dyDescent="0.35">
      <c r="B31690" s="31"/>
      <c r="C31690" s="31"/>
    </row>
    <row r="31691" spans="2:3" x14ac:dyDescent="0.35">
      <c r="B31691" s="31"/>
      <c r="C31691" s="31"/>
    </row>
    <row r="31692" spans="2:3" x14ac:dyDescent="0.35">
      <c r="B31692" s="31"/>
      <c r="C31692" s="31"/>
    </row>
    <row r="31693" spans="2:3" x14ac:dyDescent="0.35">
      <c r="B31693" s="31"/>
      <c r="C31693" s="31"/>
    </row>
    <row r="31694" spans="2:3" x14ac:dyDescent="0.35">
      <c r="B31694" s="31"/>
      <c r="C31694" s="31"/>
    </row>
    <row r="31695" spans="2:3" x14ac:dyDescent="0.35">
      <c r="B31695" s="31"/>
      <c r="C31695" s="31"/>
    </row>
    <row r="31696" spans="2:3" x14ac:dyDescent="0.35">
      <c r="B31696" s="31"/>
      <c r="C31696" s="31"/>
    </row>
    <row r="31697" spans="2:3" x14ac:dyDescent="0.35">
      <c r="B31697" s="31"/>
      <c r="C31697" s="31"/>
    </row>
    <row r="31698" spans="2:3" x14ac:dyDescent="0.35">
      <c r="B31698" s="31"/>
      <c r="C31698" s="31"/>
    </row>
    <row r="31699" spans="2:3" x14ac:dyDescent="0.35">
      <c r="B31699" s="31"/>
      <c r="C31699" s="31"/>
    </row>
    <row r="31700" spans="2:3" x14ac:dyDescent="0.35">
      <c r="B31700" s="31"/>
      <c r="C31700" s="31"/>
    </row>
    <row r="31701" spans="2:3" x14ac:dyDescent="0.35">
      <c r="B31701" s="31"/>
      <c r="C31701" s="31"/>
    </row>
    <row r="31702" spans="2:3" x14ac:dyDescent="0.35">
      <c r="B31702" s="31"/>
      <c r="C31702" s="31"/>
    </row>
    <row r="31703" spans="2:3" x14ac:dyDescent="0.35">
      <c r="B31703" s="31"/>
      <c r="C31703" s="31"/>
    </row>
    <row r="31704" spans="2:3" x14ac:dyDescent="0.35">
      <c r="B31704" s="31"/>
      <c r="C31704" s="31"/>
    </row>
    <row r="31705" spans="2:3" x14ac:dyDescent="0.35">
      <c r="B31705" s="31"/>
      <c r="C31705" s="31"/>
    </row>
    <row r="31706" spans="2:3" x14ac:dyDescent="0.35">
      <c r="B31706" s="31"/>
      <c r="C31706" s="31"/>
    </row>
    <row r="31707" spans="2:3" x14ac:dyDescent="0.35">
      <c r="B31707" s="31"/>
      <c r="C31707" s="31"/>
    </row>
    <row r="31708" spans="2:3" x14ac:dyDescent="0.35">
      <c r="B31708" s="31"/>
      <c r="C31708" s="31"/>
    </row>
    <row r="31709" spans="2:3" x14ac:dyDescent="0.35">
      <c r="B31709" s="31"/>
      <c r="C31709" s="31"/>
    </row>
    <row r="31710" spans="2:3" x14ac:dyDescent="0.35">
      <c r="B31710" s="31"/>
      <c r="C31710" s="31"/>
    </row>
    <row r="31711" spans="2:3" x14ac:dyDescent="0.35">
      <c r="B31711" s="31"/>
      <c r="C31711" s="31"/>
    </row>
    <row r="31712" spans="2:3" x14ac:dyDescent="0.35">
      <c r="B31712" s="31"/>
      <c r="C31712" s="31"/>
    </row>
    <row r="31713" spans="2:3" x14ac:dyDescent="0.35">
      <c r="B31713" s="31"/>
      <c r="C31713" s="31"/>
    </row>
    <row r="31714" spans="2:3" x14ac:dyDescent="0.35">
      <c r="B31714" s="31"/>
      <c r="C31714" s="31"/>
    </row>
    <row r="31715" spans="2:3" x14ac:dyDescent="0.35">
      <c r="B31715" s="31"/>
      <c r="C31715" s="31"/>
    </row>
    <row r="31716" spans="2:3" x14ac:dyDescent="0.35">
      <c r="B31716" s="31"/>
      <c r="C31716" s="31"/>
    </row>
    <row r="31717" spans="2:3" x14ac:dyDescent="0.35">
      <c r="B31717" s="31"/>
      <c r="C31717" s="31"/>
    </row>
    <row r="31718" spans="2:3" x14ac:dyDescent="0.35">
      <c r="B31718" s="31"/>
      <c r="C31718" s="31"/>
    </row>
    <row r="31719" spans="2:3" x14ac:dyDescent="0.35">
      <c r="B31719" s="31"/>
      <c r="C31719" s="31"/>
    </row>
    <row r="31720" spans="2:3" x14ac:dyDescent="0.35">
      <c r="B31720" s="31"/>
      <c r="C31720" s="31"/>
    </row>
    <row r="31721" spans="2:3" x14ac:dyDescent="0.35">
      <c r="B31721" s="31"/>
      <c r="C31721" s="31"/>
    </row>
    <row r="31722" spans="2:3" x14ac:dyDescent="0.35">
      <c r="B31722" s="31"/>
      <c r="C31722" s="31"/>
    </row>
    <row r="31723" spans="2:3" x14ac:dyDescent="0.35">
      <c r="B31723" s="31"/>
      <c r="C31723" s="31"/>
    </row>
    <row r="31724" spans="2:3" x14ac:dyDescent="0.35">
      <c r="B31724" s="31"/>
      <c r="C31724" s="31"/>
    </row>
    <row r="31725" spans="2:3" x14ac:dyDescent="0.35">
      <c r="B31725" s="31"/>
      <c r="C31725" s="31"/>
    </row>
    <row r="31726" spans="2:3" x14ac:dyDescent="0.35">
      <c r="B31726" s="31"/>
      <c r="C31726" s="31"/>
    </row>
    <row r="31727" spans="2:3" x14ac:dyDescent="0.35">
      <c r="B31727" s="31"/>
      <c r="C31727" s="31"/>
    </row>
    <row r="31728" spans="2:3" x14ac:dyDescent="0.35">
      <c r="B31728" s="31"/>
      <c r="C31728" s="31"/>
    </row>
    <row r="31729" spans="2:3" x14ac:dyDescent="0.35">
      <c r="B31729" s="31"/>
      <c r="C31729" s="31"/>
    </row>
    <row r="31730" spans="2:3" x14ac:dyDescent="0.35">
      <c r="B31730" s="31"/>
      <c r="C31730" s="31"/>
    </row>
    <row r="31731" spans="2:3" x14ac:dyDescent="0.35">
      <c r="B31731" s="31"/>
      <c r="C31731" s="31"/>
    </row>
    <row r="31732" spans="2:3" x14ac:dyDescent="0.35">
      <c r="B31732" s="31"/>
      <c r="C31732" s="31"/>
    </row>
    <row r="31733" spans="2:3" x14ac:dyDescent="0.35">
      <c r="B31733" s="31"/>
      <c r="C31733" s="31"/>
    </row>
    <row r="31734" spans="2:3" x14ac:dyDescent="0.35">
      <c r="B31734" s="31"/>
      <c r="C31734" s="31"/>
    </row>
    <row r="31735" spans="2:3" x14ac:dyDescent="0.35">
      <c r="B31735" s="31"/>
      <c r="C31735" s="31"/>
    </row>
    <row r="31736" spans="2:3" x14ac:dyDescent="0.35">
      <c r="B31736" s="31"/>
      <c r="C31736" s="31"/>
    </row>
    <row r="31737" spans="2:3" x14ac:dyDescent="0.35">
      <c r="B31737" s="31"/>
      <c r="C31737" s="31"/>
    </row>
    <row r="31738" spans="2:3" x14ac:dyDescent="0.35">
      <c r="B31738" s="31"/>
      <c r="C31738" s="31"/>
    </row>
    <row r="31739" spans="2:3" x14ac:dyDescent="0.35">
      <c r="B31739" s="31"/>
      <c r="C31739" s="31"/>
    </row>
    <row r="31740" spans="2:3" x14ac:dyDescent="0.35">
      <c r="B31740" s="31"/>
      <c r="C31740" s="31"/>
    </row>
    <row r="31741" spans="2:3" x14ac:dyDescent="0.35">
      <c r="B31741" s="31"/>
      <c r="C31741" s="31"/>
    </row>
    <row r="31742" spans="2:3" x14ac:dyDescent="0.35">
      <c r="B31742" s="31"/>
      <c r="C31742" s="31"/>
    </row>
    <row r="31743" spans="2:3" x14ac:dyDescent="0.35">
      <c r="B31743" s="31"/>
      <c r="C31743" s="31"/>
    </row>
    <row r="31744" spans="2:3" x14ac:dyDescent="0.35">
      <c r="B31744" s="31"/>
      <c r="C31744" s="31"/>
    </row>
    <row r="31745" spans="2:3" x14ac:dyDescent="0.35">
      <c r="B31745" s="31"/>
      <c r="C31745" s="31"/>
    </row>
    <row r="31746" spans="2:3" x14ac:dyDescent="0.35">
      <c r="B31746" s="31"/>
      <c r="C31746" s="31"/>
    </row>
    <row r="31747" spans="2:3" x14ac:dyDescent="0.35">
      <c r="B31747" s="31"/>
      <c r="C31747" s="31"/>
    </row>
    <row r="31748" spans="2:3" x14ac:dyDescent="0.35">
      <c r="B31748" s="31"/>
      <c r="C31748" s="31"/>
    </row>
    <row r="31749" spans="2:3" x14ac:dyDescent="0.35">
      <c r="B31749" s="31"/>
      <c r="C31749" s="31"/>
    </row>
    <row r="31750" spans="2:3" x14ac:dyDescent="0.35">
      <c r="B31750" s="31"/>
      <c r="C31750" s="31"/>
    </row>
    <row r="31751" spans="2:3" x14ac:dyDescent="0.35">
      <c r="B31751" s="31"/>
      <c r="C31751" s="31"/>
    </row>
    <row r="31752" spans="2:3" x14ac:dyDescent="0.35">
      <c r="B31752" s="31"/>
      <c r="C31752" s="31"/>
    </row>
    <row r="31753" spans="2:3" x14ac:dyDescent="0.35">
      <c r="B31753" s="31"/>
      <c r="C31753" s="31"/>
    </row>
    <row r="31754" spans="2:3" x14ac:dyDescent="0.35">
      <c r="B31754" s="31"/>
      <c r="C31754" s="31"/>
    </row>
    <row r="31755" spans="2:3" x14ac:dyDescent="0.35">
      <c r="B31755" s="31"/>
      <c r="C31755" s="31"/>
    </row>
    <row r="31756" spans="2:3" x14ac:dyDescent="0.35">
      <c r="B31756" s="31"/>
      <c r="C31756" s="31"/>
    </row>
    <row r="31757" spans="2:3" x14ac:dyDescent="0.35">
      <c r="B31757" s="31"/>
      <c r="C31757" s="31"/>
    </row>
    <row r="31758" spans="2:3" x14ac:dyDescent="0.35">
      <c r="B31758" s="31"/>
      <c r="C31758" s="31"/>
    </row>
    <row r="31759" spans="2:3" x14ac:dyDescent="0.35">
      <c r="B31759" s="31"/>
      <c r="C31759" s="31"/>
    </row>
    <row r="31760" spans="2:3" x14ac:dyDescent="0.35">
      <c r="B31760" s="31"/>
      <c r="C31760" s="31"/>
    </row>
    <row r="31761" spans="2:3" x14ac:dyDescent="0.35">
      <c r="B31761" s="31"/>
      <c r="C31761" s="31"/>
    </row>
    <row r="31762" spans="2:3" x14ac:dyDescent="0.35">
      <c r="B31762" s="31"/>
      <c r="C31762" s="31"/>
    </row>
    <row r="31763" spans="2:3" x14ac:dyDescent="0.35">
      <c r="B31763" s="31"/>
      <c r="C31763" s="31"/>
    </row>
    <row r="31764" spans="2:3" x14ac:dyDescent="0.35">
      <c r="B31764" s="31"/>
      <c r="C31764" s="31"/>
    </row>
    <row r="31765" spans="2:3" x14ac:dyDescent="0.35">
      <c r="B31765" s="31"/>
      <c r="C31765" s="31"/>
    </row>
    <row r="31766" spans="2:3" x14ac:dyDescent="0.35">
      <c r="B31766" s="31"/>
      <c r="C31766" s="31"/>
    </row>
    <row r="31767" spans="2:3" x14ac:dyDescent="0.35">
      <c r="B31767" s="31"/>
      <c r="C31767" s="31"/>
    </row>
    <row r="31768" spans="2:3" x14ac:dyDescent="0.35">
      <c r="B31768" s="31"/>
      <c r="C31768" s="31"/>
    </row>
    <row r="31769" spans="2:3" x14ac:dyDescent="0.35">
      <c r="B31769" s="31"/>
      <c r="C31769" s="31"/>
    </row>
    <row r="31770" spans="2:3" x14ac:dyDescent="0.35">
      <c r="B31770" s="31"/>
      <c r="C31770" s="31"/>
    </row>
    <row r="31771" spans="2:3" x14ac:dyDescent="0.35">
      <c r="B31771" s="31"/>
      <c r="C31771" s="31"/>
    </row>
    <row r="31772" spans="2:3" x14ac:dyDescent="0.35">
      <c r="B31772" s="31"/>
      <c r="C31772" s="31"/>
    </row>
    <row r="31773" spans="2:3" x14ac:dyDescent="0.35">
      <c r="B31773" s="31"/>
      <c r="C31773" s="31"/>
    </row>
    <row r="31774" spans="2:3" x14ac:dyDescent="0.35">
      <c r="B31774" s="31"/>
      <c r="C31774" s="31"/>
    </row>
    <row r="31775" spans="2:3" x14ac:dyDescent="0.35">
      <c r="B31775" s="31"/>
      <c r="C31775" s="31"/>
    </row>
    <row r="31776" spans="2:3" x14ac:dyDescent="0.35">
      <c r="B31776" s="31"/>
      <c r="C31776" s="31"/>
    </row>
    <row r="31777" spans="2:3" x14ac:dyDescent="0.35">
      <c r="B31777" s="31"/>
      <c r="C31777" s="31"/>
    </row>
    <row r="31778" spans="2:3" x14ac:dyDescent="0.35">
      <c r="B31778" s="31"/>
      <c r="C31778" s="31"/>
    </row>
    <row r="31779" spans="2:3" x14ac:dyDescent="0.35">
      <c r="B31779" s="31"/>
      <c r="C31779" s="31"/>
    </row>
    <row r="31780" spans="2:3" x14ac:dyDescent="0.35">
      <c r="B31780" s="31"/>
      <c r="C31780" s="31"/>
    </row>
    <row r="31781" spans="2:3" x14ac:dyDescent="0.35">
      <c r="B31781" s="31"/>
      <c r="C31781" s="31"/>
    </row>
    <row r="31782" spans="2:3" x14ac:dyDescent="0.35">
      <c r="B31782" s="31"/>
      <c r="C31782" s="31"/>
    </row>
    <row r="31783" spans="2:3" x14ac:dyDescent="0.35">
      <c r="B31783" s="31"/>
      <c r="C31783" s="31"/>
    </row>
    <row r="31784" spans="2:3" x14ac:dyDescent="0.35">
      <c r="B31784" s="31"/>
      <c r="C31784" s="31"/>
    </row>
    <row r="31785" spans="2:3" x14ac:dyDescent="0.35">
      <c r="B31785" s="31"/>
      <c r="C31785" s="31"/>
    </row>
    <row r="31786" spans="2:3" x14ac:dyDescent="0.35">
      <c r="B31786" s="31"/>
      <c r="C31786" s="31"/>
    </row>
    <row r="31787" spans="2:3" x14ac:dyDescent="0.35">
      <c r="B31787" s="31"/>
      <c r="C31787" s="31"/>
    </row>
    <row r="31788" spans="2:3" x14ac:dyDescent="0.35">
      <c r="B31788" s="31"/>
      <c r="C31788" s="31"/>
    </row>
    <row r="31789" spans="2:3" x14ac:dyDescent="0.35">
      <c r="B31789" s="31"/>
      <c r="C31789" s="31"/>
    </row>
    <row r="31790" spans="2:3" x14ac:dyDescent="0.35">
      <c r="B31790" s="31"/>
      <c r="C31790" s="31"/>
    </row>
    <row r="31791" spans="2:3" x14ac:dyDescent="0.35">
      <c r="B31791" s="31"/>
      <c r="C31791" s="31"/>
    </row>
    <row r="31792" spans="2:3" x14ac:dyDescent="0.35">
      <c r="B31792" s="31"/>
      <c r="C31792" s="31"/>
    </row>
    <row r="31793" spans="2:3" x14ac:dyDescent="0.35">
      <c r="B31793" s="31"/>
      <c r="C31793" s="31"/>
    </row>
    <row r="31794" spans="2:3" x14ac:dyDescent="0.35">
      <c r="B31794" s="31"/>
      <c r="C31794" s="31"/>
    </row>
    <row r="31795" spans="2:3" x14ac:dyDescent="0.35">
      <c r="B31795" s="31"/>
      <c r="C31795" s="31"/>
    </row>
    <row r="31796" spans="2:3" x14ac:dyDescent="0.35">
      <c r="B31796" s="31"/>
      <c r="C31796" s="31"/>
    </row>
    <row r="31797" spans="2:3" x14ac:dyDescent="0.35">
      <c r="B31797" s="31"/>
      <c r="C31797" s="31"/>
    </row>
    <row r="31798" spans="2:3" x14ac:dyDescent="0.35">
      <c r="B31798" s="31"/>
      <c r="C31798" s="31"/>
    </row>
    <row r="31799" spans="2:3" x14ac:dyDescent="0.35">
      <c r="B31799" s="31"/>
      <c r="C31799" s="31"/>
    </row>
    <row r="31800" spans="2:3" x14ac:dyDescent="0.35">
      <c r="B31800" s="31"/>
      <c r="C31800" s="31"/>
    </row>
    <row r="31801" spans="2:3" x14ac:dyDescent="0.35">
      <c r="B31801" s="31"/>
      <c r="C31801" s="31"/>
    </row>
    <row r="31802" spans="2:3" x14ac:dyDescent="0.35">
      <c r="B31802" s="31"/>
      <c r="C31802" s="31"/>
    </row>
    <row r="31803" spans="2:3" x14ac:dyDescent="0.35">
      <c r="B31803" s="31"/>
      <c r="C31803" s="31"/>
    </row>
    <row r="31804" spans="2:3" x14ac:dyDescent="0.35">
      <c r="B31804" s="31"/>
      <c r="C31804" s="31"/>
    </row>
    <row r="31805" spans="2:3" x14ac:dyDescent="0.35">
      <c r="B31805" s="31"/>
      <c r="C31805" s="31"/>
    </row>
    <row r="31806" spans="2:3" x14ac:dyDescent="0.35">
      <c r="B31806" s="31"/>
      <c r="C31806" s="31"/>
    </row>
    <row r="31807" spans="2:3" x14ac:dyDescent="0.35">
      <c r="B31807" s="31"/>
      <c r="C31807" s="31"/>
    </row>
    <row r="31808" spans="2:3" x14ac:dyDescent="0.35">
      <c r="B31808" s="31"/>
      <c r="C31808" s="31"/>
    </row>
    <row r="31809" spans="2:3" x14ac:dyDescent="0.35">
      <c r="B31809" s="31"/>
      <c r="C31809" s="31"/>
    </row>
    <row r="31810" spans="2:3" x14ac:dyDescent="0.35">
      <c r="B31810" s="31"/>
      <c r="C31810" s="31"/>
    </row>
    <row r="31811" spans="2:3" x14ac:dyDescent="0.35">
      <c r="B31811" s="31"/>
      <c r="C31811" s="31"/>
    </row>
    <row r="31812" spans="2:3" x14ac:dyDescent="0.35">
      <c r="B31812" s="31"/>
      <c r="C31812" s="31"/>
    </row>
    <row r="31813" spans="2:3" x14ac:dyDescent="0.35">
      <c r="B31813" s="31"/>
      <c r="C31813" s="31"/>
    </row>
    <row r="31814" spans="2:3" x14ac:dyDescent="0.35">
      <c r="B31814" s="31"/>
      <c r="C31814" s="31"/>
    </row>
    <row r="31815" spans="2:3" x14ac:dyDescent="0.35">
      <c r="B31815" s="31"/>
      <c r="C31815" s="31"/>
    </row>
    <row r="31816" spans="2:3" x14ac:dyDescent="0.35">
      <c r="B31816" s="31"/>
      <c r="C31816" s="31"/>
    </row>
    <row r="31817" spans="2:3" x14ac:dyDescent="0.35">
      <c r="B31817" s="31"/>
      <c r="C31817" s="31"/>
    </row>
    <row r="31818" spans="2:3" x14ac:dyDescent="0.35">
      <c r="B31818" s="31"/>
      <c r="C31818" s="31"/>
    </row>
    <row r="31819" spans="2:3" x14ac:dyDescent="0.35">
      <c r="B31819" s="31"/>
      <c r="C31819" s="31"/>
    </row>
    <row r="31820" spans="2:3" x14ac:dyDescent="0.35">
      <c r="B31820" s="31"/>
      <c r="C31820" s="31"/>
    </row>
    <row r="31821" spans="2:3" x14ac:dyDescent="0.35">
      <c r="B31821" s="31"/>
      <c r="C31821" s="31"/>
    </row>
    <row r="31822" spans="2:3" x14ac:dyDescent="0.35">
      <c r="B31822" s="31"/>
      <c r="C31822" s="31"/>
    </row>
    <row r="31823" spans="2:3" x14ac:dyDescent="0.35">
      <c r="B31823" s="31"/>
      <c r="C31823" s="31"/>
    </row>
    <row r="31824" spans="2:3" x14ac:dyDescent="0.35">
      <c r="B31824" s="31"/>
      <c r="C31824" s="31"/>
    </row>
    <row r="31825" spans="2:3" x14ac:dyDescent="0.35">
      <c r="B31825" s="31"/>
      <c r="C31825" s="31"/>
    </row>
    <row r="31826" spans="2:3" x14ac:dyDescent="0.35">
      <c r="B31826" s="31"/>
      <c r="C31826" s="31"/>
    </row>
    <row r="31827" spans="2:3" x14ac:dyDescent="0.35">
      <c r="B31827" s="31"/>
      <c r="C31827" s="31"/>
    </row>
    <row r="31828" spans="2:3" x14ac:dyDescent="0.35">
      <c r="B31828" s="31"/>
      <c r="C31828" s="31"/>
    </row>
    <row r="31829" spans="2:3" x14ac:dyDescent="0.35">
      <c r="B31829" s="31"/>
      <c r="C31829" s="31"/>
    </row>
    <row r="31830" spans="2:3" x14ac:dyDescent="0.35">
      <c r="B31830" s="31"/>
      <c r="C31830" s="31"/>
    </row>
    <row r="31831" spans="2:3" x14ac:dyDescent="0.35">
      <c r="B31831" s="31"/>
      <c r="C31831" s="31"/>
    </row>
    <row r="31832" spans="2:3" x14ac:dyDescent="0.35">
      <c r="B31832" s="31"/>
      <c r="C31832" s="31"/>
    </row>
    <row r="31833" spans="2:3" x14ac:dyDescent="0.35">
      <c r="B31833" s="31"/>
      <c r="C31833" s="31"/>
    </row>
    <row r="31834" spans="2:3" x14ac:dyDescent="0.35">
      <c r="B31834" s="31"/>
      <c r="C31834" s="31"/>
    </row>
    <row r="31835" spans="2:3" x14ac:dyDescent="0.35">
      <c r="B31835" s="31"/>
      <c r="C31835" s="31"/>
    </row>
    <row r="31836" spans="2:3" x14ac:dyDescent="0.35">
      <c r="B31836" s="31"/>
      <c r="C31836" s="31"/>
    </row>
    <row r="31837" spans="2:3" x14ac:dyDescent="0.35">
      <c r="B31837" s="31"/>
      <c r="C31837" s="31"/>
    </row>
    <row r="31838" spans="2:3" x14ac:dyDescent="0.35">
      <c r="B31838" s="31"/>
      <c r="C31838" s="31"/>
    </row>
    <row r="31839" spans="2:3" x14ac:dyDescent="0.35">
      <c r="B31839" s="31"/>
      <c r="C31839" s="31"/>
    </row>
    <row r="31840" spans="2:3" x14ac:dyDescent="0.35">
      <c r="B31840" s="31"/>
      <c r="C31840" s="31"/>
    </row>
    <row r="31841" spans="2:3" x14ac:dyDescent="0.35">
      <c r="B31841" s="31"/>
      <c r="C31841" s="31"/>
    </row>
    <row r="31842" spans="2:3" x14ac:dyDescent="0.35">
      <c r="B31842" s="31"/>
      <c r="C31842" s="31"/>
    </row>
    <row r="31843" spans="2:3" x14ac:dyDescent="0.35">
      <c r="B31843" s="31"/>
      <c r="C31843" s="31"/>
    </row>
    <row r="31844" spans="2:3" x14ac:dyDescent="0.35">
      <c r="B31844" s="31"/>
      <c r="C31844" s="31"/>
    </row>
    <row r="31845" spans="2:3" x14ac:dyDescent="0.35">
      <c r="B31845" s="31"/>
      <c r="C31845" s="31"/>
    </row>
    <row r="31846" spans="2:3" x14ac:dyDescent="0.35">
      <c r="B31846" s="31"/>
      <c r="C31846" s="31"/>
    </row>
    <row r="31847" spans="2:3" x14ac:dyDescent="0.35">
      <c r="B31847" s="31"/>
      <c r="C31847" s="31"/>
    </row>
    <row r="31848" spans="2:3" x14ac:dyDescent="0.35">
      <c r="B31848" s="31"/>
      <c r="C31848" s="31"/>
    </row>
    <row r="31849" spans="2:3" x14ac:dyDescent="0.35">
      <c r="B31849" s="31"/>
      <c r="C31849" s="31"/>
    </row>
    <row r="31850" spans="2:3" x14ac:dyDescent="0.35">
      <c r="B31850" s="31"/>
      <c r="C31850" s="31"/>
    </row>
    <row r="31851" spans="2:3" x14ac:dyDescent="0.35">
      <c r="B31851" s="31"/>
      <c r="C31851" s="31"/>
    </row>
    <row r="31852" spans="2:3" x14ac:dyDescent="0.35">
      <c r="B31852" s="31"/>
      <c r="C31852" s="31"/>
    </row>
    <row r="31853" spans="2:3" x14ac:dyDescent="0.35">
      <c r="B31853" s="31"/>
      <c r="C31853" s="31"/>
    </row>
    <row r="31854" spans="2:3" x14ac:dyDescent="0.35">
      <c r="B31854" s="31"/>
      <c r="C31854" s="31"/>
    </row>
    <row r="31855" spans="2:3" x14ac:dyDescent="0.35">
      <c r="B31855" s="31"/>
      <c r="C31855" s="31"/>
    </row>
    <row r="31856" spans="2:3" x14ac:dyDescent="0.35">
      <c r="B31856" s="31"/>
      <c r="C31856" s="31"/>
    </row>
    <row r="31857" spans="2:3" x14ac:dyDescent="0.35">
      <c r="B31857" s="31"/>
      <c r="C31857" s="31"/>
    </row>
    <row r="31858" spans="2:3" x14ac:dyDescent="0.35">
      <c r="B31858" s="31"/>
      <c r="C31858" s="31"/>
    </row>
    <row r="31859" spans="2:3" x14ac:dyDescent="0.35">
      <c r="B31859" s="31"/>
      <c r="C31859" s="31"/>
    </row>
    <row r="31860" spans="2:3" x14ac:dyDescent="0.35">
      <c r="B31860" s="31"/>
      <c r="C31860" s="31"/>
    </row>
    <row r="31861" spans="2:3" x14ac:dyDescent="0.35">
      <c r="B31861" s="31"/>
      <c r="C31861" s="31"/>
    </row>
    <row r="31862" spans="2:3" x14ac:dyDescent="0.35">
      <c r="B31862" s="31"/>
      <c r="C31862" s="31"/>
    </row>
    <row r="31863" spans="2:3" x14ac:dyDescent="0.35">
      <c r="B31863" s="31"/>
      <c r="C31863" s="31"/>
    </row>
    <row r="31864" spans="2:3" x14ac:dyDescent="0.35">
      <c r="B31864" s="31"/>
      <c r="C31864" s="31"/>
    </row>
    <row r="31865" spans="2:3" x14ac:dyDescent="0.35">
      <c r="B31865" s="31"/>
      <c r="C31865" s="31"/>
    </row>
    <row r="31866" spans="2:3" x14ac:dyDescent="0.35">
      <c r="B31866" s="31"/>
      <c r="C31866" s="31"/>
    </row>
    <row r="31867" spans="2:3" x14ac:dyDescent="0.35">
      <c r="B31867" s="31"/>
      <c r="C31867" s="31"/>
    </row>
    <row r="31868" spans="2:3" x14ac:dyDescent="0.35">
      <c r="B31868" s="31"/>
      <c r="C31868" s="31"/>
    </row>
    <row r="31869" spans="2:3" x14ac:dyDescent="0.35">
      <c r="B31869" s="31"/>
      <c r="C31869" s="31"/>
    </row>
    <row r="31870" spans="2:3" x14ac:dyDescent="0.35">
      <c r="B31870" s="31"/>
      <c r="C31870" s="31"/>
    </row>
    <row r="31871" spans="2:3" x14ac:dyDescent="0.35">
      <c r="B31871" s="31"/>
      <c r="C31871" s="31"/>
    </row>
    <row r="31872" spans="2:3" x14ac:dyDescent="0.35">
      <c r="B31872" s="31"/>
      <c r="C31872" s="31"/>
    </row>
    <row r="31873" spans="2:3" x14ac:dyDescent="0.35">
      <c r="B31873" s="31"/>
      <c r="C31873" s="31"/>
    </row>
    <row r="31874" spans="2:3" x14ac:dyDescent="0.35">
      <c r="B31874" s="31"/>
      <c r="C31874" s="31"/>
    </row>
    <row r="31875" spans="2:3" x14ac:dyDescent="0.35">
      <c r="B31875" s="31"/>
      <c r="C31875" s="31"/>
    </row>
    <row r="31876" spans="2:3" x14ac:dyDescent="0.35">
      <c r="B31876" s="31"/>
      <c r="C31876" s="31"/>
    </row>
    <row r="31877" spans="2:3" x14ac:dyDescent="0.35">
      <c r="B31877" s="31"/>
      <c r="C31877" s="31"/>
    </row>
    <row r="31878" spans="2:3" x14ac:dyDescent="0.35">
      <c r="B31878" s="31"/>
      <c r="C31878" s="31"/>
    </row>
    <row r="31879" spans="2:3" x14ac:dyDescent="0.35">
      <c r="B31879" s="31"/>
      <c r="C31879" s="31"/>
    </row>
    <row r="31880" spans="2:3" x14ac:dyDescent="0.35">
      <c r="B31880" s="31"/>
      <c r="C31880" s="31"/>
    </row>
    <row r="31881" spans="2:3" x14ac:dyDescent="0.35">
      <c r="B31881" s="31"/>
      <c r="C31881" s="31"/>
    </row>
    <row r="31882" spans="2:3" x14ac:dyDescent="0.35">
      <c r="B31882" s="31"/>
      <c r="C31882" s="31"/>
    </row>
    <row r="31883" spans="2:3" x14ac:dyDescent="0.35">
      <c r="B31883" s="31"/>
      <c r="C31883" s="31"/>
    </row>
    <row r="31884" spans="2:3" x14ac:dyDescent="0.35">
      <c r="B31884" s="31"/>
      <c r="C31884" s="31"/>
    </row>
    <row r="31885" spans="2:3" x14ac:dyDescent="0.35">
      <c r="B31885" s="31"/>
      <c r="C31885" s="31"/>
    </row>
    <row r="31886" spans="2:3" x14ac:dyDescent="0.35">
      <c r="B31886" s="31"/>
      <c r="C31886" s="31"/>
    </row>
    <row r="31887" spans="2:3" x14ac:dyDescent="0.35">
      <c r="B31887" s="31"/>
      <c r="C31887" s="31"/>
    </row>
    <row r="31888" spans="2:3" x14ac:dyDescent="0.35">
      <c r="B31888" s="31"/>
      <c r="C31888" s="31"/>
    </row>
    <row r="31889" spans="2:3" x14ac:dyDescent="0.35">
      <c r="B31889" s="31"/>
      <c r="C31889" s="31"/>
    </row>
    <row r="31890" spans="2:3" x14ac:dyDescent="0.35">
      <c r="B31890" s="31"/>
      <c r="C31890" s="31"/>
    </row>
    <row r="31891" spans="2:3" x14ac:dyDescent="0.35">
      <c r="B31891" s="31"/>
      <c r="C31891" s="31"/>
    </row>
    <row r="31892" spans="2:3" x14ac:dyDescent="0.35">
      <c r="B31892" s="31"/>
      <c r="C31892" s="31"/>
    </row>
    <row r="31893" spans="2:3" x14ac:dyDescent="0.35">
      <c r="B31893" s="31"/>
      <c r="C31893" s="31"/>
    </row>
    <row r="31894" spans="2:3" x14ac:dyDescent="0.35">
      <c r="B31894" s="31"/>
      <c r="C31894" s="31"/>
    </row>
    <row r="31895" spans="2:3" x14ac:dyDescent="0.35">
      <c r="B31895" s="31"/>
      <c r="C31895" s="31"/>
    </row>
    <row r="31896" spans="2:3" x14ac:dyDescent="0.35">
      <c r="B31896" s="31"/>
      <c r="C31896" s="31"/>
    </row>
    <row r="31897" spans="2:3" x14ac:dyDescent="0.35">
      <c r="B31897" s="31"/>
      <c r="C31897" s="31"/>
    </row>
    <row r="31898" spans="2:3" x14ac:dyDescent="0.35">
      <c r="B31898" s="31"/>
      <c r="C31898" s="31"/>
    </row>
    <row r="31899" spans="2:3" x14ac:dyDescent="0.35">
      <c r="B31899" s="31"/>
      <c r="C31899" s="31"/>
    </row>
    <row r="31900" spans="2:3" x14ac:dyDescent="0.35">
      <c r="B31900" s="31"/>
      <c r="C31900" s="31"/>
    </row>
    <row r="31901" spans="2:3" x14ac:dyDescent="0.35">
      <c r="B31901" s="31"/>
      <c r="C31901" s="31"/>
    </row>
    <row r="31902" spans="2:3" x14ac:dyDescent="0.35">
      <c r="B31902" s="31"/>
      <c r="C31902" s="31"/>
    </row>
    <row r="31903" spans="2:3" x14ac:dyDescent="0.35">
      <c r="B31903" s="31"/>
      <c r="C31903" s="31"/>
    </row>
    <row r="31904" spans="2:3" x14ac:dyDescent="0.35">
      <c r="B31904" s="31"/>
      <c r="C31904" s="31"/>
    </row>
    <row r="31905" spans="2:3" x14ac:dyDescent="0.35">
      <c r="B31905" s="31"/>
      <c r="C31905" s="31"/>
    </row>
    <row r="31906" spans="2:3" x14ac:dyDescent="0.35">
      <c r="B31906" s="31"/>
      <c r="C31906" s="31"/>
    </row>
    <row r="31907" spans="2:3" x14ac:dyDescent="0.35">
      <c r="B31907" s="31"/>
      <c r="C31907" s="31"/>
    </row>
    <row r="31908" spans="2:3" x14ac:dyDescent="0.35">
      <c r="B31908" s="31"/>
      <c r="C31908" s="31"/>
    </row>
    <row r="31909" spans="2:3" x14ac:dyDescent="0.35">
      <c r="B31909" s="31"/>
      <c r="C31909" s="31"/>
    </row>
    <row r="31910" spans="2:3" x14ac:dyDescent="0.35">
      <c r="B31910" s="31"/>
      <c r="C31910" s="31"/>
    </row>
    <row r="31911" spans="2:3" x14ac:dyDescent="0.35">
      <c r="B31911" s="31"/>
      <c r="C31911" s="31"/>
    </row>
    <row r="31912" spans="2:3" x14ac:dyDescent="0.35">
      <c r="B31912" s="31"/>
      <c r="C31912" s="31"/>
    </row>
    <row r="31913" spans="2:3" x14ac:dyDescent="0.35">
      <c r="B31913" s="31"/>
      <c r="C31913" s="31"/>
    </row>
    <row r="31914" spans="2:3" x14ac:dyDescent="0.35">
      <c r="B31914" s="31"/>
      <c r="C31914" s="31"/>
    </row>
    <row r="31915" spans="2:3" x14ac:dyDescent="0.35">
      <c r="B31915" s="31"/>
      <c r="C31915" s="31"/>
    </row>
    <row r="31916" spans="2:3" x14ac:dyDescent="0.35">
      <c r="B31916" s="31"/>
      <c r="C31916" s="31"/>
    </row>
    <row r="31917" spans="2:3" x14ac:dyDescent="0.35">
      <c r="B31917" s="31"/>
      <c r="C31917" s="31"/>
    </row>
    <row r="31918" spans="2:3" x14ac:dyDescent="0.35">
      <c r="B31918" s="31"/>
      <c r="C31918" s="31"/>
    </row>
    <row r="31919" spans="2:3" x14ac:dyDescent="0.35">
      <c r="B31919" s="31"/>
      <c r="C31919" s="31"/>
    </row>
    <row r="31920" spans="2:3" x14ac:dyDescent="0.35">
      <c r="B31920" s="31"/>
      <c r="C31920" s="31"/>
    </row>
    <row r="31921" spans="2:3" x14ac:dyDescent="0.35">
      <c r="B31921" s="31"/>
      <c r="C31921" s="31"/>
    </row>
    <row r="31922" spans="2:3" x14ac:dyDescent="0.35">
      <c r="B31922" s="31"/>
      <c r="C31922" s="31"/>
    </row>
    <row r="31923" spans="2:3" x14ac:dyDescent="0.35">
      <c r="B31923" s="31"/>
      <c r="C31923" s="31"/>
    </row>
    <row r="31924" spans="2:3" x14ac:dyDescent="0.35">
      <c r="B31924" s="31"/>
      <c r="C31924" s="31"/>
    </row>
    <row r="31925" spans="2:3" x14ac:dyDescent="0.35">
      <c r="B31925" s="31"/>
      <c r="C31925" s="31"/>
    </row>
    <row r="31926" spans="2:3" x14ac:dyDescent="0.35">
      <c r="B31926" s="31"/>
      <c r="C31926" s="31"/>
    </row>
    <row r="31927" spans="2:3" x14ac:dyDescent="0.35">
      <c r="B31927" s="31"/>
      <c r="C31927" s="31"/>
    </row>
    <row r="31928" spans="2:3" x14ac:dyDescent="0.35">
      <c r="B31928" s="31"/>
      <c r="C31928" s="31"/>
    </row>
    <row r="31929" spans="2:3" x14ac:dyDescent="0.35">
      <c r="B31929" s="31"/>
      <c r="C31929" s="31"/>
    </row>
    <row r="31930" spans="2:3" x14ac:dyDescent="0.35">
      <c r="B31930" s="31"/>
      <c r="C31930" s="31"/>
    </row>
    <row r="31931" spans="2:3" x14ac:dyDescent="0.35">
      <c r="B31931" s="31"/>
      <c r="C31931" s="31"/>
    </row>
    <row r="31932" spans="2:3" x14ac:dyDescent="0.35">
      <c r="B31932" s="31"/>
      <c r="C31932" s="31"/>
    </row>
    <row r="31933" spans="2:3" x14ac:dyDescent="0.35">
      <c r="B31933" s="31"/>
      <c r="C31933" s="31"/>
    </row>
    <row r="31934" spans="2:3" x14ac:dyDescent="0.35">
      <c r="B31934" s="31"/>
      <c r="C31934" s="31"/>
    </row>
    <row r="31935" spans="2:3" x14ac:dyDescent="0.35">
      <c r="B31935" s="31"/>
      <c r="C31935" s="31"/>
    </row>
    <row r="31936" spans="2:3" x14ac:dyDescent="0.35">
      <c r="B31936" s="31"/>
      <c r="C31936" s="31"/>
    </row>
    <row r="31937" spans="2:3" x14ac:dyDescent="0.35">
      <c r="B31937" s="31"/>
      <c r="C31937" s="31"/>
    </row>
    <row r="31938" spans="2:3" x14ac:dyDescent="0.35">
      <c r="B31938" s="31"/>
      <c r="C31938" s="31"/>
    </row>
    <row r="31939" spans="2:3" x14ac:dyDescent="0.35">
      <c r="B31939" s="31"/>
      <c r="C31939" s="31"/>
    </row>
    <row r="31940" spans="2:3" x14ac:dyDescent="0.35">
      <c r="B31940" s="31"/>
      <c r="C31940" s="31"/>
    </row>
    <row r="31941" spans="2:3" x14ac:dyDescent="0.35">
      <c r="B31941" s="31"/>
      <c r="C31941" s="31"/>
    </row>
    <row r="31942" spans="2:3" x14ac:dyDescent="0.35">
      <c r="B31942" s="31"/>
      <c r="C31942" s="31"/>
    </row>
    <row r="31943" spans="2:3" x14ac:dyDescent="0.35">
      <c r="B31943" s="31"/>
      <c r="C31943" s="31"/>
    </row>
    <row r="31944" spans="2:3" x14ac:dyDescent="0.35">
      <c r="B31944" s="31"/>
      <c r="C31944" s="31"/>
    </row>
    <row r="31945" spans="2:3" x14ac:dyDescent="0.35">
      <c r="B31945" s="31"/>
      <c r="C31945" s="31"/>
    </row>
    <row r="31946" spans="2:3" x14ac:dyDescent="0.35">
      <c r="B31946" s="31"/>
      <c r="C31946" s="31"/>
    </row>
    <row r="31947" spans="2:3" x14ac:dyDescent="0.35">
      <c r="B31947" s="31"/>
      <c r="C31947" s="31"/>
    </row>
    <row r="31948" spans="2:3" x14ac:dyDescent="0.35">
      <c r="B31948" s="31"/>
      <c r="C31948" s="31"/>
    </row>
    <row r="31949" spans="2:3" x14ac:dyDescent="0.35">
      <c r="B31949" s="31"/>
      <c r="C31949" s="31"/>
    </row>
    <row r="31950" spans="2:3" x14ac:dyDescent="0.35">
      <c r="B31950" s="31"/>
      <c r="C31950" s="31"/>
    </row>
    <row r="31951" spans="2:3" x14ac:dyDescent="0.35">
      <c r="B31951" s="31"/>
      <c r="C31951" s="31"/>
    </row>
    <row r="31952" spans="2:3" x14ac:dyDescent="0.35">
      <c r="B31952" s="31"/>
      <c r="C31952" s="31"/>
    </row>
    <row r="31953" spans="2:3" x14ac:dyDescent="0.35">
      <c r="B31953" s="31"/>
      <c r="C31953" s="31"/>
    </row>
    <row r="31954" spans="2:3" x14ac:dyDescent="0.35">
      <c r="B31954" s="31"/>
      <c r="C31954" s="31"/>
    </row>
    <row r="31955" spans="2:3" x14ac:dyDescent="0.35">
      <c r="B31955" s="31"/>
      <c r="C31955" s="31"/>
    </row>
    <row r="31956" spans="2:3" x14ac:dyDescent="0.35">
      <c r="B31956" s="31"/>
      <c r="C31956" s="31"/>
    </row>
    <row r="31957" spans="2:3" x14ac:dyDescent="0.35">
      <c r="B31957" s="31"/>
      <c r="C31957" s="31"/>
    </row>
    <row r="31958" spans="2:3" x14ac:dyDescent="0.35">
      <c r="B31958" s="31"/>
      <c r="C31958" s="31"/>
    </row>
    <row r="31959" spans="2:3" x14ac:dyDescent="0.35">
      <c r="B31959" s="31"/>
      <c r="C31959" s="31"/>
    </row>
    <row r="31960" spans="2:3" x14ac:dyDescent="0.35">
      <c r="B31960" s="31"/>
      <c r="C31960" s="31"/>
    </row>
    <row r="31961" spans="2:3" x14ac:dyDescent="0.35">
      <c r="B31961" s="31"/>
      <c r="C31961" s="31"/>
    </row>
    <row r="31962" spans="2:3" x14ac:dyDescent="0.35">
      <c r="B31962" s="31"/>
      <c r="C31962" s="31"/>
    </row>
    <row r="31963" spans="2:3" x14ac:dyDescent="0.35">
      <c r="B31963" s="31"/>
      <c r="C31963" s="31"/>
    </row>
    <row r="31964" spans="2:3" x14ac:dyDescent="0.35">
      <c r="B31964" s="31"/>
      <c r="C31964" s="31"/>
    </row>
    <row r="31965" spans="2:3" x14ac:dyDescent="0.35">
      <c r="B31965" s="31"/>
      <c r="C31965" s="31"/>
    </row>
    <row r="31966" spans="2:3" x14ac:dyDescent="0.35">
      <c r="B31966" s="31"/>
      <c r="C31966" s="31"/>
    </row>
    <row r="31967" spans="2:3" x14ac:dyDescent="0.35">
      <c r="B31967" s="31"/>
      <c r="C31967" s="31"/>
    </row>
    <row r="31968" spans="2:3" x14ac:dyDescent="0.35">
      <c r="B31968" s="31"/>
      <c r="C31968" s="31"/>
    </row>
    <row r="31969" spans="2:3" x14ac:dyDescent="0.35">
      <c r="B31969" s="31"/>
      <c r="C31969" s="31"/>
    </row>
    <row r="31970" spans="2:3" x14ac:dyDescent="0.35">
      <c r="B31970" s="31"/>
      <c r="C31970" s="31"/>
    </row>
    <row r="31971" spans="2:3" x14ac:dyDescent="0.35">
      <c r="B31971" s="31"/>
      <c r="C31971" s="31"/>
    </row>
    <row r="31972" spans="2:3" x14ac:dyDescent="0.35">
      <c r="B31972" s="31"/>
      <c r="C31972" s="31"/>
    </row>
    <row r="31973" spans="2:3" x14ac:dyDescent="0.35">
      <c r="B31973" s="31"/>
      <c r="C31973" s="31"/>
    </row>
    <row r="31974" spans="2:3" x14ac:dyDescent="0.35">
      <c r="B31974" s="31"/>
      <c r="C31974" s="31"/>
    </row>
    <row r="31975" spans="2:3" x14ac:dyDescent="0.35">
      <c r="B31975" s="31"/>
      <c r="C31975" s="31"/>
    </row>
    <row r="31976" spans="2:3" x14ac:dyDescent="0.35">
      <c r="B31976" s="31"/>
      <c r="C31976" s="31"/>
    </row>
    <row r="31977" spans="2:3" x14ac:dyDescent="0.35">
      <c r="B31977" s="31"/>
      <c r="C31977" s="31"/>
    </row>
    <row r="31978" spans="2:3" x14ac:dyDescent="0.35">
      <c r="B31978" s="31"/>
      <c r="C31978" s="31"/>
    </row>
    <row r="31979" spans="2:3" x14ac:dyDescent="0.35">
      <c r="B31979" s="31"/>
      <c r="C31979" s="31"/>
    </row>
    <row r="31980" spans="2:3" x14ac:dyDescent="0.35">
      <c r="B31980" s="31"/>
      <c r="C31980" s="31"/>
    </row>
    <row r="31981" spans="2:3" x14ac:dyDescent="0.35">
      <c r="B31981" s="31"/>
      <c r="C31981" s="31"/>
    </row>
    <row r="31982" spans="2:3" x14ac:dyDescent="0.35">
      <c r="B31982" s="31"/>
      <c r="C31982" s="31"/>
    </row>
    <row r="31983" spans="2:3" x14ac:dyDescent="0.35">
      <c r="B31983" s="31"/>
      <c r="C31983" s="31"/>
    </row>
    <row r="31984" spans="2:3" x14ac:dyDescent="0.35">
      <c r="B31984" s="31"/>
      <c r="C31984" s="31"/>
    </row>
    <row r="31985" spans="2:3" x14ac:dyDescent="0.35">
      <c r="B31985" s="31"/>
      <c r="C31985" s="31"/>
    </row>
    <row r="31986" spans="2:3" x14ac:dyDescent="0.35">
      <c r="B31986" s="31"/>
      <c r="C31986" s="31"/>
    </row>
    <row r="31987" spans="2:3" x14ac:dyDescent="0.35">
      <c r="B31987" s="31"/>
      <c r="C31987" s="31"/>
    </row>
    <row r="31988" spans="2:3" x14ac:dyDescent="0.35">
      <c r="B31988" s="31"/>
      <c r="C31988" s="31"/>
    </row>
    <row r="31989" spans="2:3" x14ac:dyDescent="0.35">
      <c r="B31989" s="31"/>
      <c r="C31989" s="31"/>
    </row>
    <row r="31990" spans="2:3" x14ac:dyDescent="0.35">
      <c r="B31990" s="31"/>
      <c r="C31990" s="31"/>
    </row>
    <row r="31991" spans="2:3" x14ac:dyDescent="0.35">
      <c r="B31991" s="31"/>
      <c r="C31991" s="31"/>
    </row>
    <row r="31992" spans="2:3" x14ac:dyDescent="0.35">
      <c r="B31992" s="31"/>
      <c r="C31992" s="31"/>
    </row>
    <row r="31993" spans="2:3" x14ac:dyDescent="0.35">
      <c r="B31993" s="31"/>
      <c r="C31993" s="31"/>
    </row>
    <row r="31994" spans="2:3" x14ac:dyDescent="0.35">
      <c r="B31994" s="31"/>
      <c r="C31994" s="31"/>
    </row>
    <row r="31995" spans="2:3" x14ac:dyDescent="0.35">
      <c r="B31995" s="31"/>
      <c r="C31995" s="31"/>
    </row>
    <row r="31996" spans="2:3" x14ac:dyDescent="0.35">
      <c r="B31996" s="31"/>
      <c r="C31996" s="31"/>
    </row>
    <row r="31997" spans="2:3" x14ac:dyDescent="0.35">
      <c r="B31997" s="31"/>
      <c r="C31997" s="31"/>
    </row>
    <row r="31998" spans="2:3" x14ac:dyDescent="0.35">
      <c r="B31998" s="31"/>
      <c r="C31998" s="31"/>
    </row>
    <row r="31999" spans="2:3" x14ac:dyDescent="0.35">
      <c r="B31999" s="31"/>
      <c r="C31999" s="31"/>
    </row>
    <row r="32000" spans="2:3" x14ac:dyDescent="0.35">
      <c r="B32000" s="31"/>
      <c r="C32000" s="31"/>
    </row>
    <row r="32001" spans="2:3" x14ac:dyDescent="0.35">
      <c r="B32001" s="31"/>
      <c r="C32001" s="31"/>
    </row>
    <row r="32002" spans="2:3" x14ac:dyDescent="0.35">
      <c r="B32002" s="31"/>
      <c r="C32002" s="31"/>
    </row>
    <row r="32003" spans="2:3" x14ac:dyDescent="0.35">
      <c r="B32003" s="31"/>
      <c r="C32003" s="31"/>
    </row>
    <row r="32004" spans="2:3" x14ac:dyDescent="0.35">
      <c r="B32004" s="31"/>
      <c r="C32004" s="31"/>
    </row>
    <row r="32005" spans="2:3" x14ac:dyDescent="0.35">
      <c r="B32005" s="31"/>
      <c r="C32005" s="31"/>
    </row>
    <row r="32006" spans="2:3" x14ac:dyDescent="0.35">
      <c r="B32006" s="31"/>
      <c r="C32006" s="31"/>
    </row>
    <row r="32007" spans="2:3" x14ac:dyDescent="0.35">
      <c r="B32007" s="31"/>
      <c r="C32007" s="31"/>
    </row>
    <row r="32008" spans="2:3" x14ac:dyDescent="0.35">
      <c r="B32008" s="31"/>
      <c r="C32008" s="31"/>
    </row>
    <row r="32009" spans="2:3" x14ac:dyDescent="0.35">
      <c r="B32009" s="31"/>
      <c r="C32009" s="31"/>
    </row>
    <row r="32010" spans="2:3" x14ac:dyDescent="0.35">
      <c r="B32010" s="31"/>
      <c r="C32010" s="31"/>
    </row>
    <row r="32011" spans="2:3" x14ac:dyDescent="0.35">
      <c r="B32011" s="31"/>
      <c r="C32011" s="31"/>
    </row>
    <row r="32012" spans="2:3" x14ac:dyDescent="0.35">
      <c r="B32012" s="31"/>
      <c r="C32012" s="31"/>
    </row>
    <row r="32013" spans="2:3" x14ac:dyDescent="0.35">
      <c r="B32013" s="31"/>
      <c r="C32013" s="31"/>
    </row>
    <row r="32014" spans="2:3" x14ac:dyDescent="0.35">
      <c r="B32014" s="31"/>
      <c r="C32014" s="31"/>
    </row>
    <row r="32015" spans="2:3" x14ac:dyDescent="0.35">
      <c r="B32015" s="31"/>
      <c r="C32015" s="31"/>
    </row>
    <row r="32016" spans="2:3" x14ac:dyDescent="0.35">
      <c r="B32016" s="31"/>
      <c r="C32016" s="31"/>
    </row>
    <row r="32017" spans="2:3" x14ac:dyDescent="0.35">
      <c r="B32017" s="31"/>
      <c r="C32017" s="31"/>
    </row>
    <row r="32018" spans="2:3" x14ac:dyDescent="0.35">
      <c r="B32018" s="31"/>
      <c r="C32018" s="31"/>
    </row>
    <row r="32019" spans="2:3" x14ac:dyDescent="0.35">
      <c r="B32019" s="31"/>
      <c r="C32019" s="31"/>
    </row>
    <row r="32020" spans="2:3" x14ac:dyDescent="0.35">
      <c r="B32020" s="31"/>
      <c r="C32020" s="31"/>
    </row>
    <row r="32021" spans="2:3" x14ac:dyDescent="0.35">
      <c r="B32021" s="31"/>
      <c r="C32021" s="31"/>
    </row>
    <row r="32022" spans="2:3" x14ac:dyDescent="0.35">
      <c r="B32022" s="31"/>
      <c r="C32022" s="31"/>
    </row>
    <row r="32023" spans="2:3" x14ac:dyDescent="0.35">
      <c r="B32023" s="31"/>
      <c r="C32023" s="31"/>
    </row>
    <row r="32024" spans="2:3" x14ac:dyDescent="0.35">
      <c r="B32024" s="31"/>
      <c r="C32024" s="31"/>
    </row>
    <row r="32025" spans="2:3" x14ac:dyDescent="0.35">
      <c r="B32025" s="31"/>
      <c r="C32025" s="31"/>
    </row>
    <row r="32026" spans="2:3" x14ac:dyDescent="0.35">
      <c r="B32026" s="31"/>
      <c r="C32026" s="31"/>
    </row>
    <row r="32027" spans="2:3" x14ac:dyDescent="0.35">
      <c r="B32027" s="31"/>
      <c r="C32027" s="31"/>
    </row>
    <row r="32028" spans="2:3" x14ac:dyDescent="0.35">
      <c r="B32028" s="31"/>
      <c r="C32028" s="31"/>
    </row>
    <row r="32029" spans="2:3" x14ac:dyDescent="0.35">
      <c r="B32029" s="31"/>
      <c r="C32029" s="31"/>
    </row>
    <row r="32030" spans="2:3" x14ac:dyDescent="0.35">
      <c r="B32030" s="31"/>
      <c r="C32030" s="31"/>
    </row>
    <row r="32031" spans="2:3" x14ac:dyDescent="0.35">
      <c r="B32031" s="31"/>
      <c r="C32031" s="31"/>
    </row>
    <row r="32032" spans="2:3" x14ac:dyDescent="0.35">
      <c r="B32032" s="31"/>
      <c r="C32032" s="31"/>
    </row>
    <row r="32033" spans="2:3" x14ac:dyDescent="0.35">
      <c r="B32033" s="31"/>
      <c r="C32033" s="31"/>
    </row>
    <row r="32034" spans="2:3" x14ac:dyDescent="0.35">
      <c r="B32034" s="31"/>
      <c r="C32034" s="31"/>
    </row>
    <row r="32035" spans="2:3" x14ac:dyDescent="0.35">
      <c r="B32035" s="31"/>
      <c r="C32035" s="31"/>
    </row>
    <row r="32036" spans="2:3" x14ac:dyDescent="0.35">
      <c r="B32036" s="31"/>
      <c r="C32036" s="31"/>
    </row>
    <row r="32037" spans="2:3" x14ac:dyDescent="0.35">
      <c r="B32037" s="31"/>
      <c r="C32037" s="31"/>
    </row>
    <row r="32038" spans="2:3" x14ac:dyDescent="0.35">
      <c r="B32038" s="31"/>
      <c r="C32038" s="31"/>
    </row>
    <row r="32039" spans="2:3" x14ac:dyDescent="0.35">
      <c r="B32039" s="31"/>
      <c r="C32039" s="31"/>
    </row>
    <row r="32040" spans="2:3" x14ac:dyDescent="0.35">
      <c r="B32040" s="31"/>
      <c r="C32040" s="31"/>
    </row>
    <row r="32041" spans="2:3" x14ac:dyDescent="0.35">
      <c r="B32041" s="31"/>
      <c r="C32041" s="31"/>
    </row>
    <row r="32042" spans="2:3" x14ac:dyDescent="0.35">
      <c r="B32042" s="31"/>
      <c r="C32042" s="31"/>
    </row>
    <row r="32043" spans="2:3" x14ac:dyDescent="0.35">
      <c r="B32043" s="31"/>
      <c r="C32043" s="31"/>
    </row>
    <row r="32044" spans="2:3" x14ac:dyDescent="0.35">
      <c r="B32044" s="31"/>
      <c r="C32044" s="31"/>
    </row>
    <row r="32045" spans="2:3" x14ac:dyDescent="0.35">
      <c r="B32045" s="31"/>
      <c r="C32045" s="31"/>
    </row>
    <row r="32046" spans="2:3" x14ac:dyDescent="0.35">
      <c r="B32046" s="31"/>
      <c r="C32046" s="31"/>
    </row>
    <row r="32047" spans="2:3" x14ac:dyDescent="0.35">
      <c r="B32047" s="31"/>
      <c r="C32047" s="31"/>
    </row>
    <row r="32048" spans="2:3" x14ac:dyDescent="0.35">
      <c r="B32048" s="31"/>
      <c r="C32048" s="31"/>
    </row>
    <row r="32049" spans="2:3" x14ac:dyDescent="0.35">
      <c r="B32049" s="31"/>
      <c r="C32049" s="31"/>
    </row>
    <row r="32050" spans="2:3" x14ac:dyDescent="0.35">
      <c r="B32050" s="31"/>
      <c r="C32050" s="31"/>
    </row>
    <row r="32051" spans="2:3" x14ac:dyDescent="0.35">
      <c r="B32051" s="31"/>
      <c r="C32051" s="31"/>
    </row>
    <row r="32052" spans="2:3" x14ac:dyDescent="0.35">
      <c r="B32052" s="31"/>
      <c r="C32052" s="31"/>
    </row>
    <row r="32053" spans="2:3" x14ac:dyDescent="0.35">
      <c r="B32053" s="31"/>
      <c r="C32053" s="31"/>
    </row>
    <row r="32054" spans="2:3" x14ac:dyDescent="0.35">
      <c r="B32054" s="31"/>
      <c r="C32054" s="31"/>
    </row>
    <row r="32055" spans="2:3" x14ac:dyDescent="0.35">
      <c r="B32055" s="31"/>
      <c r="C32055" s="31"/>
    </row>
    <row r="32056" spans="2:3" x14ac:dyDescent="0.35">
      <c r="B32056" s="31"/>
      <c r="C32056" s="31"/>
    </row>
    <row r="32057" spans="2:3" x14ac:dyDescent="0.35">
      <c r="B32057" s="31"/>
      <c r="C32057" s="31"/>
    </row>
    <row r="32058" spans="2:3" x14ac:dyDescent="0.35">
      <c r="B32058" s="31"/>
      <c r="C32058" s="31"/>
    </row>
    <row r="32059" spans="2:3" x14ac:dyDescent="0.35">
      <c r="B32059" s="31"/>
      <c r="C32059" s="31"/>
    </row>
    <row r="32060" spans="2:3" x14ac:dyDescent="0.35">
      <c r="B32060" s="31"/>
      <c r="C32060" s="31"/>
    </row>
    <row r="32061" spans="2:3" x14ac:dyDescent="0.35">
      <c r="B32061" s="31"/>
      <c r="C32061" s="31"/>
    </row>
    <row r="32062" spans="2:3" x14ac:dyDescent="0.35">
      <c r="B32062" s="31"/>
      <c r="C32062" s="31"/>
    </row>
    <row r="32063" spans="2:3" x14ac:dyDescent="0.35">
      <c r="B32063" s="31"/>
      <c r="C32063" s="31"/>
    </row>
    <row r="32064" spans="2:3" x14ac:dyDescent="0.35">
      <c r="B32064" s="31"/>
      <c r="C32064" s="31"/>
    </row>
    <row r="32065" spans="2:3" x14ac:dyDescent="0.35">
      <c r="B32065" s="31"/>
      <c r="C32065" s="31"/>
    </row>
    <row r="32066" spans="2:3" x14ac:dyDescent="0.35">
      <c r="B32066" s="31"/>
      <c r="C32066" s="31"/>
    </row>
    <row r="32067" spans="2:3" x14ac:dyDescent="0.35">
      <c r="B32067" s="31"/>
      <c r="C32067" s="31"/>
    </row>
    <row r="32068" spans="2:3" x14ac:dyDescent="0.35">
      <c r="B32068" s="31"/>
      <c r="C32068" s="31"/>
    </row>
    <row r="32069" spans="2:3" x14ac:dyDescent="0.35">
      <c r="B32069" s="31"/>
      <c r="C32069" s="31"/>
    </row>
    <row r="32070" spans="2:3" x14ac:dyDescent="0.35">
      <c r="B32070" s="31"/>
      <c r="C32070" s="31"/>
    </row>
    <row r="32071" spans="2:3" x14ac:dyDescent="0.35">
      <c r="B32071" s="31"/>
      <c r="C32071" s="31"/>
    </row>
    <row r="32072" spans="2:3" x14ac:dyDescent="0.35">
      <c r="B32072" s="31"/>
      <c r="C32072" s="31"/>
    </row>
    <row r="32073" spans="2:3" x14ac:dyDescent="0.35">
      <c r="B32073" s="31"/>
      <c r="C32073" s="31"/>
    </row>
    <row r="32074" spans="2:3" x14ac:dyDescent="0.35">
      <c r="B32074" s="31"/>
      <c r="C32074" s="31"/>
    </row>
    <row r="32075" spans="2:3" x14ac:dyDescent="0.35">
      <c r="B32075" s="31"/>
      <c r="C32075" s="31"/>
    </row>
    <row r="32076" spans="2:3" x14ac:dyDescent="0.35">
      <c r="B32076" s="31"/>
      <c r="C32076" s="31"/>
    </row>
    <row r="32077" spans="2:3" x14ac:dyDescent="0.35">
      <c r="B32077" s="31"/>
      <c r="C32077" s="31"/>
    </row>
    <row r="32078" spans="2:3" x14ac:dyDescent="0.35">
      <c r="B32078" s="31"/>
      <c r="C32078" s="31"/>
    </row>
    <row r="32079" spans="2:3" x14ac:dyDescent="0.35">
      <c r="B32079" s="31"/>
      <c r="C32079" s="31"/>
    </row>
    <row r="32080" spans="2:3" x14ac:dyDescent="0.35">
      <c r="B32080" s="31"/>
      <c r="C32080" s="31"/>
    </row>
    <row r="32081" spans="2:3" x14ac:dyDescent="0.35">
      <c r="B32081" s="31"/>
      <c r="C32081" s="31"/>
    </row>
    <row r="32082" spans="2:3" x14ac:dyDescent="0.35">
      <c r="B32082" s="31"/>
      <c r="C32082" s="31"/>
    </row>
    <row r="32083" spans="2:3" x14ac:dyDescent="0.35">
      <c r="B32083" s="31"/>
      <c r="C32083" s="31"/>
    </row>
    <row r="32084" spans="2:3" x14ac:dyDescent="0.35">
      <c r="B32084" s="31"/>
      <c r="C32084" s="31"/>
    </row>
    <row r="32085" spans="2:3" x14ac:dyDescent="0.35">
      <c r="B32085" s="31"/>
      <c r="C32085" s="31"/>
    </row>
    <row r="32086" spans="2:3" x14ac:dyDescent="0.35">
      <c r="B32086" s="31"/>
      <c r="C32086" s="31"/>
    </row>
    <row r="32087" spans="2:3" x14ac:dyDescent="0.35">
      <c r="B32087" s="31"/>
      <c r="C32087" s="31"/>
    </row>
    <row r="32088" spans="2:3" x14ac:dyDescent="0.35">
      <c r="B32088" s="31"/>
      <c r="C32088" s="31"/>
    </row>
    <row r="32089" spans="2:3" x14ac:dyDescent="0.35">
      <c r="B32089" s="31"/>
      <c r="C32089" s="31"/>
    </row>
    <row r="32090" spans="2:3" x14ac:dyDescent="0.35">
      <c r="B32090" s="31"/>
      <c r="C32090" s="31"/>
    </row>
    <row r="32091" spans="2:3" x14ac:dyDescent="0.35">
      <c r="B32091" s="31"/>
      <c r="C32091" s="31"/>
    </row>
    <row r="32092" spans="2:3" x14ac:dyDescent="0.35">
      <c r="B32092" s="31"/>
      <c r="C32092" s="31"/>
    </row>
    <row r="32093" spans="2:3" x14ac:dyDescent="0.35">
      <c r="B32093" s="31"/>
      <c r="C32093" s="31"/>
    </row>
    <row r="32094" spans="2:3" x14ac:dyDescent="0.35">
      <c r="B32094" s="31"/>
      <c r="C32094" s="31"/>
    </row>
    <row r="32095" spans="2:3" x14ac:dyDescent="0.35">
      <c r="B32095" s="31"/>
      <c r="C32095" s="31"/>
    </row>
    <row r="32096" spans="2:3" x14ac:dyDescent="0.35">
      <c r="B32096" s="31"/>
      <c r="C32096" s="31"/>
    </row>
    <row r="32097" spans="2:3" x14ac:dyDescent="0.35">
      <c r="B32097" s="31"/>
      <c r="C32097" s="31"/>
    </row>
    <row r="32098" spans="2:3" x14ac:dyDescent="0.35">
      <c r="B32098" s="31"/>
      <c r="C32098" s="31"/>
    </row>
    <row r="32099" spans="2:3" x14ac:dyDescent="0.35">
      <c r="B32099" s="31"/>
      <c r="C32099" s="31"/>
    </row>
    <row r="32100" spans="2:3" x14ac:dyDescent="0.35">
      <c r="B32100" s="31"/>
      <c r="C32100" s="31"/>
    </row>
    <row r="32101" spans="2:3" x14ac:dyDescent="0.35">
      <c r="B32101" s="31"/>
      <c r="C32101" s="31"/>
    </row>
    <row r="32102" spans="2:3" x14ac:dyDescent="0.35">
      <c r="B32102" s="31"/>
      <c r="C32102" s="31"/>
    </row>
    <row r="32103" spans="2:3" x14ac:dyDescent="0.35">
      <c r="B32103" s="31"/>
      <c r="C32103" s="31"/>
    </row>
    <row r="32104" spans="2:3" x14ac:dyDescent="0.35">
      <c r="B32104" s="31"/>
      <c r="C32104" s="31"/>
    </row>
    <row r="32105" spans="2:3" x14ac:dyDescent="0.35">
      <c r="B32105" s="31"/>
      <c r="C32105" s="31"/>
    </row>
    <row r="32106" spans="2:3" x14ac:dyDescent="0.35">
      <c r="B32106" s="31"/>
      <c r="C32106" s="31"/>
    </row>
    <row r="32107" spans="2:3" x14ac:dyDescent="0.35">
      <c r="B32107" s="31"/>
      <c r="C32107" s="31"/>
    </row>
    <row r="32108" spans="2:3" x14ac:dyDescent="0.35">
      <c r="B32108" s="31"/>
      <c r="C32108" s="31"/>
    </row>
    <row r="32109" spans="2:3" x14ac:dyDescent="0.35">
      <c r="B32109" s="31"/>
      <c r="C32109" s="31"/>
    </row>
    <row r="32110" spans="2:3" x14ac:dyDescent="0.35">
      <c r="B32110" s="31"/>
      <c r="C32110" s="31"/>
    </row>
    <row r="32111" spans="2:3" x14ac:dyDescent="0.35">
      <c r="B32111" s="31"/>
      <c r="C32111" s="31"/>
    </row>
    <row r="32112" spans="2:3" x14ac:dyDescent="0.35">
      <c r="B32112" s="31"/>
      <c r="C32112" s="31"/>
    </row>
    <row r="32113" spans="2:3" x14ac:dyDescent="0.35">
      <c r="B32113" s="31"/>
      <c r="C32113" s="31"/>
    </row>
    <row r="32114" spans="2:3" x14ac:dyDescent="0.35">
      <c r="B32114" s="31"/>
      <c r="C32114" s="31"/>
    </row>
    <row r="32115" spans="2:3" x14ac:dyDescent="0.35">
      <c r="B32115" s="31"/>
      <c r="C32115" s="31"/>
    </row>
    <row r="32116" spans="2:3" x14ac:dyDescent="0.35">
      <c r="B32116" s="31"/>
      <c r="C32116" s="31"/>
    </row>
    <row r="32117" spans="2:3" x14ac:dyDescent="0.35">
      <c r="B32117" s="31"/>
      <c r="C32117" s="31"/>
    </row>
    <row r="32118" spans="2:3" x14ac:dyDescent="0.35">
      <c r="B32118" s="31"/>
      <c r="C32118" s="31"/>
    </row>
    <row r="32119" spans="2:3" x14ac:dyDescent="0.35">
      <c r="B32119" s="31"/>
      <c r="C32119" s="31"/>
    </row>
    <row r="32120" spans="2:3" x14ac:dyDescent="0.35">
      <c r="B32120" s="31"/>
      <c r="C32120" s="31"/>
    </row>
    <row r="32121" spans="2:3" x14ac:dyDescent="0.35">
      <c r="B32121" s="31"/>
      <c r="C32121" s="31"/>
    </row>
    <row r="32122" spans="2:3" x14ac:dyDescent="0.35">
      <c r="B32122" s="31"/>
      <c r="C32122" s="31"/>
    </row>
    <row r="32123" spans="2:3" x14ac:dyDescent="0.35">
      <c r="B32123" s="31"/>
      <c r="C32123" s="31"/>
    </row>
    <row r="32124" spans="2:3" x14ac:dyDescent="0.35">
      <c r="B32124" s="31"/>
      <c r="C32124" s="31"/>
    </row>
    <row r="32125" spans="2:3" x14ac:dyDescent="0.35">
      <c r="B32125" s="31"/>
      <c r="C32125" s="31"/>
    </row>
    <row r="32126" spans="2:3" x14ac:dyDescent="0.35">
      <c r="B32126" s="31"/>
      <c r="C32126" s="31"/>
    </row>
    <row r="32127" spans="2:3" x14ac:dyDescent="0.35">
      <c r="B32127" s="31"/>
      <c r="C32127" s="31"/>
    </row>
    <row r="32128" spans="2:3" x14ac:dyDescent="0.35">
      <c r="B32128" s="31"/>
      <c r="C32128" s="31"/>
    </row>
    <row r="32129" spans="2:3" x14ac:dyDescent="0.35">
      <c r="B32129" s="31"/>
      <c r="C32129" s="31"/>
    </row>
    <row r="32130" spans="2:3" x14ac:dyDescent="0.35">
      <c r="B32130" s="31"/>
      <c r="C32130" s="31"/>
    </row>
    <row r="32131" spans="2:3" x14ac:dyDescent="0.35">
      <c r="B32131" s="31"/>
      <c r="C32131" s="31"/>
    </row>
    <row r="32132" spans="2:3" x14ac:dyDescent="0.35">
      <c r="B32132" s="31"/>
      <c r="C32132" s="31"/>
    </row>
    <row r="32133" spans="2:3" x14ac:dyDescent="0.35">
      <c r="B32133" s="31"/>
      <c r="C32133" s="31"/>
    </row>
    <row r="32134" spans="2:3" x14ac:dyDescent="0.35">
      <c r="B32134" s="31"/>
      <c r="C32134" s="31"/>
    </row>
    <row r="32135" spans="2:3" x14ac:dyDescent="0.35">
      <c r="B32135" s="31"/>
      <c r="C32135" s="31"/>
    </row>
    <row r="32136" spans="2:3" x14ac:dyDescent="0.35">
      <c r="B32136" s="31"/>
      <c r="C32136" s="31"/>
    </row>
    <row r="32137" spans="2:3" x14ac:dyDescent="0.35">
      <c r="B32137" s="31"/>
      <c r="C32137" s="31"/>
    </row>
    <row r="32138" spans="2:3" x14ac:dyDescent="0.35">
      <c r="B32138" s="31"/>
      <c r="C32138" s="31"/>
    </row>
    <row r="32139" spans="2:3" x14ac:dyDescent="0.35">
      <c r="B32139" s="31"/>
      <c r="C32139" s="31"/>
    </row>
    <row r="32140" spans="2:3" x14ac:dyDescent="0.35">
      <c r="B32140" s="31"/>
      <c r="C32140" s="31"/>
    </row>
    <row r="32141" spans="2:3" x14ac:dyDescent="0.35">
      <c r="B32141" s="31"/>
      <c r="C32141" s="31"/>
    </row>
    <row r="32142" spans="2:3" x14ac:dyDescent="0.35">
      <c r="B32142" s="31"/>
      <c r="C32142" s="31"/>
    </row>
    <row r="32143" spans="2:3" x14ac:dyDescent="0.35">
      <c r="B32143" s="31"/>
      <c r="C32143" s="31"/>
    </row>
    <row r="32144" spans="2:3" x14ac:dyDescent="0.35">
      <c r="B32144" s="31"/>
      <c r="C32144" s="31"/>
    </row>
    <row r="32145" spans="2:3" x14ac:dyDescent="0.35">
      <c r="B32145" s="31"/>
      <c r="C32145" s="31"/>
    </row>
    <row r="32146" spans="2:3" x14ac:dyDescent="0.35">
      <c r="B32146" s="31"/>
      <c r="C32146" s="31"/>
    </row>
    <row r="32147" spans="2:3" x14ac:dyDescent="0.35">
      <c r="B32147" s="31"/>
      <c r="C32147" s="31"/>
    </row>
    <row r="32148" spans="2:3" x14ac:dyDescent="0.35">
      <c r="B32148" s="31"/>
      <c r="C32148" s="31"/>
    </row>
    <row r="32149" spans="2:3" x14ac:dyDescent="0.35">
      <c r="B32149" s="31"/>
      <c r="C32149" s="31"/>
    </row>
    <row r="32150" spans="2:3" x14ac:dyDescent="0.35">
      <c r="B32150" s="31"/>
      <c r="C32150" s="31"/>
    </row>
    <row r="32151" spans="2:3" x14ac:dyDescent="0.35">
      <c r="B32151" s="31"/>
      <c r="C32151" s="31"/>
    </row>
    <row r="32152" spans="2:3" x14ac:dyDescent="0.35">
      <c r="B32152" s="31"/>
      <c r="C32152" s="31"/>
    </row>
    <row r="32153" spans="2:3" x14ac:dyDescent="0.35">
      <c r="B32153" s="31"/>
      <c r="C32153" s="31"/>
    </row>
    <row r="32154" spans="2:3" x14ac:dyDescent="0.35">
      <c r="B32154" s="31"/>
      <c r="C32154" s="31"/>
    </row>
    <row r="32155" spans="2:3" x14ac:dyDescent="0.35">
      <c r="B32155" s="31"/>
      <c r="C32155" s="31"/>
    </row>
    <row r="32156" spans="2:3" x14ac:dyDescent="0.35">
      <c r="B32156" s="31"/>
      <c r="C32156" s="31"/>
    </row>
    <row r="32157" spans="2:3" x14ac:dyDescent="0.35">
      <c r="B32157" s="31"/>
      <c r="C32157" s="31"/>
    </row>
    <row r="32158" spans="2:3" x14ac:dyDescent="0.35">
      <c r="B32158" s="31"/>
      <c r="C32158" s="31"/>
    </row>
    <row r="32159" spans="2:3" x14ac:dyDescent="0.35">
      <c r="B32159" s="31"/>
      <c r="C32159" s="31"/>
    </row>
    <row r="32160" spans="2:3" x14ac:dyDescent="0.35">
      <c r="B32160" s="31"/>
      <c r="C32160" s="31"/>
    </row>
    <row r="32161" spans="2:3" x14ac:dyDescent="0.35">
      <c r="B32161" s="31"/>
      <c r="C32161" s="31"/>
    </row>
    <row r="32162" spans="2:3" x14ac:dyDescent="0.35">
      <c r="B32162" s="31"/>
      <c r="C32162" s="31"/>
    </row>
    <row r="32163" spans="2:3" x14ac:dyDescent="0.35">
      <c r="B32163" s="31"/>
      <c r="C32163" s="31"/>
    </row>
    <row r="32164" spans="2:3" x14ac:dyDescent="0.35">
      <c r="B32164" s="31"/>
      <c r="C32164" s="31"/>
    </row>
    <row r="32165" spans="2:3" x14ac:dyDescent="0.35">
      <c r="B32165" s="31"/>
      <c r="C32165" s="31"/>
    </row>
    <row r="32166" spans="2:3" x14ac:dyDescent="0.35">
      <c r="B32166" s="31"/>
      <c r="C32166" s="31"/>
    </row>
    <row r="32167" spans="2:3" x14ac:dyDescent="0.35">
      <c r="B32167" s="31"/>
      <c r="C32167" s="31"/>
    </row>
    <row r="32168" spans="2:3" x14ac:dyDescent="0.35">
      <c r="B32168" s="31"/>
      <c r="C32168" s="31"/>
    </row>
    <row r="32169" spans="2:3" x14ac:dyDescent="0.35">
      <c r="B32169" s="31"/>
      <c r="C32169" s="31"/>
    </row>
    <row r="32170" spans="2:3" x14ac:dyDescent="0.35">
      <c r="B32170" s="31"/>
      <c r="C32170" s="31"/>
    </row>
    <row r="32171" spans="2:3" x14ac:dyDescent="0.35">
      <c r="B32171" s="31"/>
      <c r="C32171" s="31"/>
    </row>
    <row r="32172" spans="2:3" x14ac:dyDescent="0.35">
      <c r="B32172" s="31"/>
      <c r="C32172" s="31"/>
    </row>
    <row r="32173" spans="2:3" x14ac:dyDescent="0.35">
      <c r="B32173" s="31"/>
      <c r="C32173" s="31"/>
    </row>
    <row r="32174" spans="2:3" x14ac:dyDescent="0.35">
      <c r="B32174" s="31"/>
      <c r="C32174" s="31"/>
    </row>
    <row r="32175" spans="2:3" x14ac:dyDescent="0.35">
      <c r="B32175" s="31"/>
      <c r="C32175" s="31"/>
    </row>
    <row r="32176" spans="2:3" x14ac:dyDescent="0.35">
      <c r="B32176" s="31"/>
      <c r="C32176" s="31"/>
    </row>
    <row r="32177" spans="2:3" x14ac:dyDescent="0.35">
      <c r="B32177" s="31"/>
      <c r="C32177" s="31"/>
    </row>
    <row r="32178" spans="2:3" x14ac:dyDescent="0.35">
      <c r="B32178" s="31"/>
      <c r="C32178" s="31"/>
    </row>
    <row r="32179" spans="2:3" x14ac:dyDescent="0.35">
      <c r="B32179" s="31"/>
      <c r="C32179" s="31"/>
    </row>
    <row r="32180" spans="2:3" x14ac:dyDescent="0.35">
      <c r="B32180" s="31"/>
      <c r="C32180" s="31"/>
    </row>
    <row r="32181" spans="2:3" x14ac:dyDescent="0.35">
      <c r="B32181" s="31"/>
      <c r="C32181" s="31"/>
    </row>
    <row r="32182" spans="2:3" x14ac:dyDescent="0.35">
      <c r="B32182" s="31"/>
      <c r="C32182" s="31"/>
    </row>
    <row r="32183" spans="2:3" x14ac:dyDescent="0.35">
      <c r="B32183" s="31"/>
      <c r="C32183" s="31"/>
    </row>
    <row r="32184" spans="2:3" x14ac:dyDescent="0.35">
      <c r="B32184" s="31"/>
      <c r="C32184" s="31"/>
    </row>
    <row r="32185" spans="2:3" x14ac:dyDescent="0.35">
      <c r="B32185" s="31"/>
      <c r="C32185" s="31"/>
    </row>
    <row r="32186" spans="2:3" x14ac:dyDescent="0.35">
      <c r="B32186" s="31"/>
      <c r="C32186" s="31"/>
    </row>
    <row r="32187" spans="2:3" x14ac:dyDescent="0.35">
      <c r="B32187" s="31"/>
      <c r="C32187" s="31"/>
    </row>
    <row r="32188" spans="2:3" x14ac:dyDescent="0.35">
      <c r="B32188" s="31"/>
      <c r="C32188" s="31"/>
    </row>
    <row r="32189" spans="2:3" x14ac:dyDescent="0.35">
      <c r="B32189" s="31"/>
      <c r="C32189" s="31"/>
    </row>
    <row r="32190" spans="2:3" x14ac:dyDescent="0.35">
      <c r="B32190" s="31"/>
      <c r="C32190" s="31"/>
    </row>
    <row r="32191" spans="2:3" x14ac:dyDescent="0.35">
      <c r="B32191" s="31"/>
      <c r="C32191" s="31"/>
    </row>
    <row r="32192" spans="2:3" x14ac:dyDescent="0.35">
      <c r="B32192" s="31"/>
      <c r="C32192" s="31"/>
    </row>
    <row r="32193" spans="2:3" x14ac:dyDescent="0.35">
      <c r="B32193" s="31"/>
      <c r="C32193" s="31"/>
    </row>
    <row r="32194" spans="2:3" x14ac:dyDescent="0.35">
      <c r="B32194" s="31"/>
      <c r="C32194" s="31"/>
    </row>
    <row r="32195" spans="2:3" x14ac:dyDescent="0.35">
      <c r="B32195" s="31"/>
      <c r="C32195" s="31"/>
    </row>
    <row r="32196" spans="2:3" x14ac:dyDescent="0.35">
      <c r="B32196" s="31"/>
      <c r="C32196" s="31"/>
    </row>
    <row r="32197" spans="2:3" x14ac:dyDescent="0.35">
      <c r="B32197" s="31"/>
      <c r="C32197" s="31"/>
    </row>
    <row r="32198" spans="2:3" x14ac:dyDescent="0.35">
      <c r="B32198" s="31"/>
      <c r="C32198" s="31"/>
    </row>
    <row r="32199" spans="2:3" x14ac:dyDescent="0.35">
      <c r="B32199" s="31"/>
      <c r="C32199" s="31"/>
    </row>
    <row r="32200" spans="2:3" x14ac:dyDescent="0.35">
      <c r="B32200" s="31"/>
      <c r="C32200" s="31"/>
    </row>
    <row r="32201" spans="2:3" x14ac:dyDescent="0.35">
      <c r="B32201" s="31"/>
      <c r="C32201" s="31"/>
    </row>
    <row r="32202" spans="2:3" x14ac:dyDescent="0.35">
      <c r="B32202" s="31"/>
      <c r="C32202" s="31"/>
    </row>
    <row r="32203" spans="2:3" x14ac:dyDescent="0.35">
      <c r="B32203" s="31"/>
      <c r="C32203" s="31"/>
    </row>
    <row r="32204" spans="2:3" x14ac:dyDescent="0.35">
      <c r="B32204" s="31"/>
      <c r="C32204" s="31"/>
    </row>
    <row r="32205" spans="2:3" x14ac:dyDescent="0.35">
      <c r="B32205" s="31"/>
      <c r="C32205" s="31"/>
    </row>
    <row r="32206" spans="2:3" x14ac:dyDescent="0.35">
      <c r="B32206" s="31"/>
      <c r="C32206" s="31"/>
    </row>
    <row r="32207" spans="2:3" x14ac:dyDescent="0.35">
      <c r="B32207" s="31"/>
      <c r="C32207" s="31"/>
    </row>
    <row r="32208" spans="2:3" x14ac:dyDescent="0.35">
      <c r="B32208" s="31"/>
      <c r="C32208" s="31"/>
    </row>
    <row r="32209" spans="2:3" x14ac:dyDescent="0.35">
      <c r="B32209" s="31"/>
      <c r="C32209" s="31"/>
    </row>
    <row r="32210" spans="2:3" x14ac:dyDescent="0.35">
      <c r="B32210" s="31"/>
      <c r="C32210" s="31"/>
    </row>
    <row r="32211" spans="2:3" x14ac:dyDescent="0.35">
      <c r="B32211" s="31"/>
      <c r="C32211" s="31"/>
    </row>
    <row r="32212" spans="2:3" x14ac:dyDescent="0.35">
      <c r="B32212" s="31"/>
      <c r="C32212" s="31"/>
    </row>
    <row r="32213" spans="2:3" x14ac:dyDescent="0.35">
      <c r="B32213" s="31"/>
      <c r="C32213" s="31"/>
    </row>
    <row r="32214" spans="2:3" x14ac:dyDescent="0.35">
      <c r="B32214" s="31"/>
      <c r="C32214" s="31"/>
    </row>
    <row r="32215" spans="2:3" x14ac:dyDescent="0.35">
      <c r="B32215" s="31"/>
      <c r="C32215" s="31"/>
    </row>
    <row r="32216" spans="2:3" x14ac:dyDescent="0.35">
      <c r="B32216" s="31"/>
      <c r="C32216" s="31"/>
    </row>
    <row r="32217" spans="2:3" x14ac:dyDescent="0.35">
      <c r="B32217" s="31"/>
      <c r="C32217" s="31"/>
    </row>
    <row r="32218" spans="2:3" x14ac:dyDescent="0.35">
      <c r="B32218" s="31"/>
      <c r="C32218" s="31"/>
    </row>
    <row r="32219" spans="2:3" x14ac:dyDescent="0.35">
      <c r="B32219" s="31"/>
      <c r="C32219" s="31"/>
    </row>
    <row r="32220" spans="2:3" x14ac:dyDescent="0.35">
      <c r="B32220" s="31"/>
      <c r="C32220" s="31"/>
    </row>
    <row r="32221" spans="2:3" x14ac:dyDescent="0.35">
      <c r="B32221" s="31"/>
      <c r="C32221" s="31"/>
    </row>
    <row r="32222" spans="2:3" x14ac:dyDescent="0.35">
      <c r="B32222" s="31"/>
      <c r="C32222" s="31"/>
    </row>
    <row r="32223" spans="2:3" x14ac:dyDescent="0.35">
      <c r="B32223" s="31"/>
      <c r="C32223" s="31"/>
    </row>
    <row r="32224" spans="2:3" x14ac:dyDescent="0.35">
      <c r="B32224" s="31"/>
      <c r="C32224" s="31"/>
    </row>
    <row r="32225" spans="2:3" x14ac:dyDescent="0.35">
      <c r="B32225" s="31"/>
      <c r="C32225" s="31"/>
    </row>
    <row r="32226" spans="2:3" x14ac:dyDescent="0.35">
      <c r="B32226" s="31"/>
      <c r="C32226" s="31"/>
    </row>
    <row r="32227" spans="2:3" x14ac:dyDescent="0.35">
      <c r="B32227" s="31"/>
      <c r="C32227" s="31"/>
    </row>
    <row r="32228" spans="2:3" x14ac:dyDescent="0.35">
      <c r="B32228" s="31"/>
      <c r="C32228" s="31"/>
    </row>
    <row r="32229" spans="2:3" x14ac:dyDescent="0.35">
      <c r="B32229" s="31"/>
      <c r="C32229" s="31"/>
    </row>
    <row r="32230" spans="2:3" x14ac:dyDescent="0.35">
      <c r="B32230" s="31"/>
      <c r="C32230" s="31"/>
    </row>
    <row r="32231" spans="2:3" x14ac:dyDescent="0.35">
      <c r="B32231" s="31"/>
      <c r="C32231" s="31"/>
    </row>
    <row r="32232" spans="2:3" x14ac:dyDescent="0.35">
      <c r="B32232" s="31"/>
      <c r="C32232" s="31"/>
    </row>
    <row r="32233" spans="2:3" x14ac:dyDescent="0.35">
      <c r="B32233" s="31"/>
      <c r="C32233" s="31"/>
    </row>
    <row r="32234" spans="2:3" x14ac:dyDescent="0.35">
      <c r="B32234" s="31"/>
      <c r="C32234" s="31"/>
    </row>
    <row r="32235" spans="2:3" x14ac:dyDescent="0.35">
      <c r="B32235" s="31"/>
      <c r="C32235" s="31"/>
    </row>
    <row r="32236" spans="2:3" x14ac:dyDescent="0.35">
      <c r="B32236" s="31"/>
      <c r="C32236" s="31"/>
    </row>
    <row r="32237" spans="2:3" x14ac:dyDescent="0.35">
      <c r="B32237" s="31"/>
      <c r="C32237" s="31"/>
    </row>
    <row r="32238" spans="2:3" x14ac:dyDescent="0.35">
      <c r="B32238" s="31"/>
      <c r="C32238" s="31"/>
    </row>
    <row r="32239" spans="2:3" x14ac:dyDescent="0.35">
      <c r="B32239" s="31"/>
      <c r="C32239" s="31"/>
    </row>
    <row r="32240" spans="2:3" x14ac:dyDescent="0.35">
      <c r="B32240" s="31"/>
      <c r="C32240" s="31"/>
    </row>
    <row r="32241" spans="2:3" x14ac:dyDescent="0.35">
      <c r="B32241" s="31"/>
      <c r="C32241" s="31"/>
    </row>
    <row r="32242" spans="2:3" x14ac:dyDescent="0.35">
      <c r="B32242" s="31"/>
      <c r="C32242" s="31"/>
    </row>
    <row r="32243" spans="2:3" x14ac:dyDescent="0.35">
      <c r="B32243" s="31"/>
      <c r="C32243" s="31"/>
    </row>
    <row r="32244" spans="2:3" x14ac:dyDescent="0.35">
      <c r="B32244" s="31"/>
      <c r="C32244" s="31"/>
    </row>
    <row r="32245" spans="2:3" x14ac:dyDescent="0.35">
      <c r="B32245" s="31"/>
      <c r="C32245" s="31"/>
    </row>
    <row r="32246" spans="2:3" x14ac:dyDescent="0.35">
      <c r="B32246" s="31"/>
      <c r="C32246" s="31"/>
    </row>
    <row r="32247" spans="2:3" x14ac:dyDescent="0.35">
      <c r="B32247" s="31"/>
      <c r="C32247" s="31"/>
    </row>
    <row r="32248" spans="2:3" x14ac:dyDescent="0.35">
      <c r="B32248" s="31"/>
      <c r="C32248" s="31"/>
    </row>
    <row r="32249" spans="2:3" x14ac:dyDescent="0.35">
      <c r="B32249" s="31"/>
      <c r="C32249" s="31"/>
    </row>
    <row r="32250" spans="2:3" x14ac:dyDescent="0.35">
      <c r="B32250" s="31"/>
      <c r="C32250" s="31"/>
    </row>
    <row r="32251" spans="2:3" x14ac:dyDescent="0.35">
      <c r="B32251" s="31"/>
      <c r="C32251" s="31"/>
    </row>
    <row r="32252" spans="2:3" x14ac:dyDescent="0.35">
      <c r="B32252" s="31"/>
      <c r="C32252" s="31"/>
    </row>
    <row r="32253" spans="2:3" x14ac:dyDescent="0.35">
      <c r="B32253" s="31"/>
      <c r="C32253" s="31"/>
    </row>
    <row r="32254" spans="2:3" x14ac:dyDescent="0.35">
      <c r="B32254" s="31"/>
      <c r="C32254" s="31"/>
    </row>
    <row r="32255" spans="2:3" x14ac:dyDescent="0.35">
      <c r="B32255" s="31"/>
      <c r="C32255" s="31"/>
    </row>
    <row r="32256" spans="2:3" x14ac:dyDescent="0.35">
      <c r="B32256" s="31"/>
      <c r="C32256" s="31"/>
    </row>
    <row r="32257" spans="2:3" x14ac:dyDescent="0.35">
      <c r="B32257" s="31"/>
      <c r="C32257" s="31"/>
    </row>
    <row r="32258" spans="2:3" x14ac:dyDescent="0.35">
      <c r="B32258" s="31"/>
      <c r="C32258" s="31"/>
    </row>
    <row r="32259" spans="2:3" x14ac:dyDescent="0.35">
      <c r="B32259" s="31"/>
      <c r="C32259" s="31"/>
    </row>
    <row r="32260" spans="2:3" x14ac:dyDescent="0.35">
      <c r="B32260" s="31"/>
      <c r="C32260" s="31"/>
    </row>
    <row r="32261" spans="2:3" x14ac:dyDescent="0.35">
      <c r="B32261" s="31"/>
      <c r="C32261" s="31"/>
    </row>
    <row r="32262" spans="2:3" x14ac:dyDescent="0.35">
      <c r="B32262" s="31"/>
      <c r="C32262" s="31"/>
    </row>
    <row r="32263" spans="2:3" x14ac:dyDescent="0.35">
      <c r="B32263" s="31"/>
      <c r="C32263" s="31"/>
    </row>
    <row r="32264" spans="2:3" x14ac:dyDescent="0.35">
      <c r="B32264" s="31"/>
      <c r="C32264" s="31"/>
    </row>
    <row r="32265" spans="2:3" x14ac:dyDescent="0.35">
      <c r="B32265" s="31"/>
      <c r="C32265" s="31"/>
    </row>
    <row r="32266" spans="2:3" x14ac:dyDescent="0.35">
      <c r="B32266" s="31"/>
      <c r="C32266" s="31"/>
    </row>
    <row r="32267" spans="2:3" x14ac:dyDescent="0.35">
      <c r="B32267" s="31"/>
      <c r="C32267" s="31"/>
    </row>
    <row r="32268" spans="2:3" x14ac:dyDescent="0.35">
      <c r="B32268" s="31"/>
      <c r="C32268" s="31"/>
    </row>
    <row r="32269" spans="2:3" x14ac:dyDescent="0.35">
      <c r="B32269" s="31"/>
      <c r="C32269" s="31"/>
    </row>
    <row r="32270" spans="2:3" x14ac:dyDescent="0.35">
      <c r="B32270" s="31"/>
      <c r="C32270" s="31"/>
    </row>
    <row r="32271" spans="2:3" x14ac:dyDescent="0.35">
      <c r="B32271" s="31"/>
      <c r="C32271" s="31"/>
    </row>
    <row r="32272" spans="2:3" x14ac:dyDescent="0.35">
      <c r="B32272" s="31"/>
      <c r="C32272" s="31"/>
    </row>
    <row r="32273" spans="2:3" x14ac:dyDescent="0.35">
      <c r="B32273" s="31"/>
      <c r="C32273" s="31"/>
    </row>
    <row r="32274" spans="2:3" x14ac:dyDescent="0.35">
      <c r="B32274" s="31"/>
      <c r="C32274" s="31"/>
    </row>
    <row r="32275" spans="2:3" x14ac:dyDescent="0.35">
      <c r="B32275" s="31"/>
      <c r="C32275" s="31"/>
    </row>
    <row r="32276" spans="2:3" x14ac:dyDescent="0.35">
      <c r="B32276" s="31"/>
      <c r="C32276" s="31"/>
    </row>
    <row r="32277" spans="2:3" x14ac:dyDescent="0.35">
      <c r="B32277" s="31"/>
      <c r="C32277" s="31"/>
    </row>
    <row r="32278" spans="2:3" x14ac:dyDescent="0.35">
      <c r="B32278" s="31"/>
      <c r="C32278" s="31"/>
    </row>
    <row r="32279" spans="2:3" x14ac:dyDescent="0.35">
      <c r="B32279" s="31"/>
      <c r="C32279" s="31"/>
    </row>
    <row r="32280" spans="2:3" x14ac:dyDescent="0.35">
      <c r="B32280" s="31"/>
      <c r="C32280" s="31"/>
    </row>
    <row r="32281" spans="2:3" x14ac:dyDescent="0.35">
      <c r="B32281" s="31"/>
      <c r="C32281" s="31"/>
    </row>
    <row r="32282" spans="2:3" x14ac:dyDescent="0.35">
      <c r="B32282" s="31"/>
      <c r="C32282" s="31"/>
    </row>
    <row r="32283" spans="2:3" x14ac:dyDescent="0.35">
      <c r="B32283" s="31"/>
      <c r="C32283" s="31"/>
    </row>
    <row r="32284" spans="2:3" x14ac:dyDescent="0.35">
      <c r="B32284" s="31"/>
      <c r="C32284" s="31"/>
    </row>
    <row r="32285" spans="2:3" x14ac:dyDescent="0.35">
      <c r="B32285" s="31"/>
      <c r="C32285" s="31"/>
    </row>
    <row r="32286" spans="2:3" x14ac:dyDescent="0.35">
      <c r="B32286" s="31"/>
      <c r="C32286" s="31"/>
    </row>
    <row r="32287" spans="2:3" x14ac:dyDescent="0.35">
      <c r="B32287" s="31"/>
      <c r="C32287" s="31"/>
    </row>
    <row r="32288" spans="2:3" x14ac:dyDescent="0.35">
      <c r="B32288" s="31"/>
      <c r="C32288" s="31"/>
    </row>
    <row r="32289" spans="2:3" x14ac:dyDescent="0.35">
      <c r="B32289" s="31"/>
      <c r="C32289" s="31"/>
    </row>
    <row r="32290" spans="2:3" x14ac:dyDescent="0.35">
      <c r="B32290" s="31"/>
      <c r="C32290" s="31"/>
    </row>
    <row r="32291" spans="2:3" x14ac:dyDescent="0.35">
      <c r="B32291" s="31"/>
      <c r="C32291" s="31"/>
    </row>
    <row r="32292" spans="2:3" x14ac:dyDescent="0.35">
      <c r="B32292" s="31"/>
      <c r="C32292" s="31"/>
    </row>
    <row r="32293" spans="2:3" x14ac:dyDescent="0.35">
      <c r="B32293" s="31"/>
      <c r="C32293" s="31"/>
    </row>
    <row r="32294" spans="2:3" x14ac:dyDescent="0.35">
      <c r="B32294" s="31"/>
      <c r="C32294" s="31"/>
    </row>
    <row r="32295" spans="2:3" x14ac:dyDescent="0.35">
      <c r="B32295" s="31"/>
      <c r="C32295" s="31"/>
    </row>
    <row r="32296" spans="2:3" x14ac:dyDescent="0.35">
      <c r="B32296" s="31"/>
      <c r="C32296" s="31"/>
    </row>
    <row r="32297" spans="2:3" x14ac:dyDescent="0.35">
      <c r="B32297" s="31"/>
      <c r="C32297" s="31"/>
    </row>
    <row r="32298" spans="2:3" x14ac:dyDescent="0.35">
      <c r="B32298" s="31"/>
      <c r="C32298" s="31"/>
    </row>
    <row r="32299" spans="2:3" x14ac:dyDescent="0.35">
      <c r="B32299" s="31"/>
      <c r="C32299" s="31"/>
    </row>
    <row r="32300" spans="2:3" x14ac:dyDescent="0.35">
      <c r="B32300" s="31"/>
      <c r="C32300" s="31"/>
    </row>
    <row r="32301" spans="2:3" x14ac:dyDescent="0.35">
      <c r="B32301" s="31"/>
      <c r="C32301" s="31"/>
    </row>
    <row r="32302" spans="2:3" x14ac:dyDescent="0.35">
      <c r="B32302" s="31"/>
      <c r="C32302" s="31"/>
    </row>
    <row r="32303" spans="2:3" x14ac:dyDescent="0.35">
      <c r="B32303" s="31"/>
      <c r="C32303" s="31"/>
    </row>
    <row r="32304" spans="2:3" x14ac:dyDescent="0.35">
      <c r="B32304" s="31"/>
      <c r="C32304" s="31"/>
    </row>
    <row r="32305" spans="2:3" x14ac:dyDescent="0.35">
      <c r="B32305" s="31"/>
      <c r="C32305" s="31"/>
    </row>
    <row r="32306" spans="2:3" x14ac:dyDescent="0.35">
      <c r="B32306" s="31"/>
      <c r="C32306" s="31"/>
    </row>
    <row r="32307" spans="2:3" x14ac:dyDescent="0.35">
      <c r="B32307" s="31"/>
      <c r="C32307" s="31"/>
    </row>
    <row r="32308" spans="2:3" x14ac:dyDescent="0.35">
      <c r="B32308" s="31"/>
      <c r="C32308" s="31"/>
    </row>
    <row r="32309" spans="2:3" x14ac:dyDescent="0.35">
      <c r="B32309" s="31"/>
      <c r="C32309" s="31"/>
    </row>
    <row r="32310" spans="2:3" x14ac:dyDescent="0.35">
      <c r="B32310" s="31"/>
      <c r="C32310" s="31"/>
    </row>
    <row r="32311" spans="2:3" x14ac:dyDescent="0.35">
      <c r="B32311" s="31"/>
      <c r="C32311" s="31"/>
    </row>
    <row r="32312" spans="2:3" x14ac:dyDescent="0.35">
      <c r="B32312" s="31"/>
      <c r="C32312" s="31"/>
    </row>
    <row r="32313" spans="2:3" x14ac:dyDescent="0.35">
      <c r="B32313" s="31"/>
      <c r="C32313" s="31"/>
    </row>
    <row r="32314" spans="2:3" x14ac:dyDescent="0.35">
      <c r="B32314" s="31"/>
      <c r="C32314" s="31"/>
    </row>
    <row r="32315" spans="2:3" x14ac:dyDescent="0.35">
      <c r="B32315" s="31"/>
      <c r="C32315" s="31"/>
    </row>
    <row r="32316" spans="2:3" x14ac:dyDescent="0.35">
      <c r="B32316" s="31"/>
      <c r="C32316" s="31"/>
    </row>
    <row r="32317" spans="2:3" x14ac:dyDescent="0.35">
      <c r="B32317" s="31"/>
      <c r="C32317" s="31"/>
    </row>
    <row r="32318" spans="2:3" x14ac:dyDescent="0.35">
      <c r="B32318" s="31"/>
      <c r="C32318" s="31"/>
    </row>
    <row r="32319" spans="2:3" x14ac:dyDescent="0.35">
      <c r="B32319" s="31"/>
      <c r="C32319" s="31"/>
    </row>
    <row r="32320" spans="2:3" x14ac:dyDescent="0.35">
      <c r="B32320" s="31"/>
      <c r="C32320" s="31"/>
    </row>
    <row r="32321" spans="2:3" x14ac:dyDescent="0.35">
      <c r="B32321" s="31"/>
      <c r="C32321" s="31"/>
    </row>
    <row r="32322" spans="2:3" x14ac:dyDescent="0.35">
      <c r="B32322" s="31"/>
      <c r="C32322" s="31"/>
    </row>
    <row r="32323" spans="2:3" x14ac:dyDescent="0.35">
      <c r="B32323" s="31"/>
      <c r="C32323" s="31"/>
    </row>
    <row r="32324" spans="2:3" x14ac:dyDescent="0.35">
      <c r="B32324" s="31"/>
      <c r="C32324" s="31"/>
    </row>
    <row r="32325" spans="2:3" x14ac:dyDescent="0.35">
      <c r="B32325" s="31"/>
      <c r="C32325" s="31"/>
    </row>
    <row r="32326" spans="2:3" x14ac:dyDescent="0.35">
      <c r="B32326" s="31"/>
      <c r="C32326" s="31"/>
    </row>
    <row r="32327" spans="2:3" x14ac:dyDescent="0.35">
      <c r="B32327" s="31"/>
      <c r="C32327" s="31"/>
    </row>
    <row r="32328" spans="2:3" x14ac:dyDescent="0.35">
      <c r="B32328" s="31"/>
      <c r="C32328" s="31"/>
    </row>
    <row r="32329" spans="2:3" x14ac:dyDescent="0.35">
      <c r="B32329" s="31"/>
      <c r="C32329" s="31"/>
    </row>
    <row r="32330" spans="2:3" x14ac:dyDescent="0.35">
      <c r="B32330" s="31"/>
      <c r="C32330" s="31"/>
    </row>
    <row r="32331" spans="2:3" x14ac:dyDescent="0.35">
      <c r="B32331" s="31"/>
      <c r="C32331" s="31"/>
    </row>
    <row r="32332" spans="2:3" x14ac:dyDescent="0.35">
      <c r="B32332" s="31"/>
      <c r="C32332" s="31"/>
    </row>
    <row r="32333" spans="2:3" x14ac:dyDescent="0.35">
      <c r="B32333" s="31"/>
      <c r="C32333" s="31"/>
    </row>
    <row r="32334" spans="2:3" x14ac:dyDescent="0.35">
      <c r="B32334" s="31"/>
      <c r="C32334" s="31"/>
    </row>
    <row r="32335" spans="2:3" x14ac:dyDescent="0.35">
      <c r="B32335" s="31"/>
      <c r="C32335" s="31"/>
    </row>
    <row r="32336" spans="2:3" x14ac:dyDescent="0.35">
      <c r="B32336" s="31"/>
      <c r="C32336" s="31"/>
    </row>
    <row r="32337" spans="2:3" x14ac:dyDescent="0.35">
      <c r="B32337" s="31"/>
      <c r="C32337" s="31"/>
    </row>
    <row r="32338" spans="2:3" x14ac:dyDescent="0.35">
      <c r="B32338" s="31"/>
      <c r="C32338" s="31"/>
    </row>
    <row r="32339" spans="2:3" x14ac:dyDescent="0.35">
      <c r="B32339" s="31"/>
      <c r="C32339" s="31"/>
    </row>
    <row r="32340" spans="2:3" x14ac:dyDescent="0.35">
      <c r="B32340" s="31"/>
      <c r="C32340" s="31"/>
    </row>
    <row r="32341" spans="2:3" x14ac:dyDescent="0.35">
      <c r="B32341" s="31"/>
      <c r="C32341" s="31"/>
    </row>
    <row r="32342" spans="2:3" x14ac:dyDescent="0.35">
      <c r="B32342" s="31"/>
      <c r="C32342" s="31"/>
    </row>
    <row r="32343" spans="2:3" x14ac:dyDescent="0.35">
      <c r="B32343" s="31"/>
      <c r="C32343" s="31"/>
    </row>
    <row r="32344" spans="2:3" x14ac:dyDescent="0.35">
      <c r="B32344" s="31"/>
      <c r="C32344" s="31"/>
    </row>
    <row r="32345" spans="2:3" x14ac:dyDescent="0.35">
      <c r="B32345" s="31"/>
      <c r="C32345" s="31"/>
    </row>
    <row r="32346" spans="2:3" x14ac:dyDescent="0.35">
      <c r="B32346" s="31"/>
      <c r="C32346" s="31"/>
    </row>
    <row r="32347" spans="2:3" x14ac:dyDescent="0.35">
      <c r="B32347" s="31"/>
      <c r="C32347" s="31"/>
    </row>
    <row r="32348" spans="2:3" x14ac:dyDescent="0.35">
      <c r="B32348" s="31"/>
      <c r="C32348" s="31"/>
    </row>
    <row r="32349" spans="2:3" x14ac:dyDescent="0.35">
      <c r="B32349" s="31"/>
      <c r="C32349" s="31"/>
    </row>
    <row r="32350" spans="2:3" x14ac:dyDescent="0.35">
      <c r="B32350" s="31"/>
      <c r="C32350" s="31"/>
    </row>
    <row r="32351" spans="2:3" x14ac:dyDescent="0.35">
      <c r="B32351" s="31"/>
      <c r="C32351" s="31"/>
    </row>
    <row r="32352" spans="2:3" x14ac:dyDescent="0.35">
      <c r="B32352" s="31"/>
      <c r="C32352" s="31"/>
    </row>
    <row r="32353" spans="2:3" x14ac:dyDescent="0.35">
      <c r="B32353" s="31"/>
      <c r="C32353" s="31"/>
    </row>
    <row r="32354" spans="2:3" x14ac:dyDescent="0.35">
      <c r="B32354" s="31"/>
      <c r="C32354" s="31"/>
    </row>
    <row r="32355" spans="2:3" x14ac:dyDescent="0.35">
      <c r="B32355" s="31"/>
      <c r="C32355" s="31"/>
    </row>
    <row r="32356" spans="2:3" x14ac:dyDescent="0.35">
      <c r="B32356" s="31"/>
      <c r="C32356" s="31"/>
    </row>
    <row r="32357" spans="2:3" x14ac:dyDescent="0.35">
      <c r="B32357" s="31"/>
      <c r="C32357" s="31"/>
    </row>
    <row r="32358" spans="2:3" x14ac:dyDescent="0.35">
      <c r="B32358" s="31"/>
      <c r="C32358" s="31"/>
    </row>
    <row r="32359" spans="2:3" x14ac:dyDescent="0.35">
      <c r="B32359" s="31"/>
      <c r="C32359" s="31"/>
    </row>
    <row r="32360" spans="2:3" x14ac:dyDescent="0.35">
      <c r="B32360" s="31"/>
      <c r="C32360" s="31"/>
    </row>
    <row r="32361" spans="2:3" x14ac:dyDescent="0.35">
      <c r="B32361" s="31"/>
      <c r="C32361" s="31"/>
    </row>
    <row r="32362" spans="2:3" x14ac:dyDescent="0.35">
      <c r="B32362" s="31"/>
      <c r="C32362" s="31"/>
    </row>
    <row r="32363" spans="2:3" x14ac:dyDescent="0.35">
      <c r="B32363" s="31"/>
      <c r="C32363" s="31"/>
    </row>
    <row r="32364" spans="2:3" x14ac:dyDescent="0.35">
      <c r="B32364" s="31"/>
      <c r="C32364" s="31"/>
    </row>
    <row r="32365" spans="2:3" x14ac:dyDescent="0.35">
      <c r="B32365" s="31"/>
      <c r="C32365" s="31"/>
    </row>
    <row r="32366" spans="2:3" x14ac:dyDescent="0.35">
      <c r="B32366" s="31"/>
      <c r="C32366" s="31"/>
    </row>
    <row r="32367" spans="2:3" x14ac:dyDescent="0.35">
      <c r="B32367" s="31"/>
      <c r="C32367" s="31"/>
    </row>
    <row r="32368" spans="2:3" x14ac:dyDescent="0.35">
      <c r="B32368" s="31"/>
      <c r="C32368" s="31"/>
    </row>
    <row r="32369" spans="2:3" x14ac:dyDescent="0.35">
      <c r="B32369" s="31"/>
      <c r="C32369" s="31"/>
    </row>
    <row r="32370" spans="2:3" x14ac:dyDescent="0.35">
      <c r="B32370" s="31"/>
      <c r="C32370" s="31"/>
    </row>
    <row r="32371" spans="2:3" x14ac:dyDescent="0.35">
      <c r="B32371" s="31"/>
      <c r="C32371" s="31"/>
    </row>
    <row r="32372" spans="2:3" x14ac:dyDescent="0.35">
      <c r="B32372" s="31"/>
      <c r="C32372" s="31"/>
    </row>
    <row r="32373" spans="2:3" x14ac:dyDescent="0.35">
      <c r="B32373" s="31"/>
      <c r="C32373" s="31"/>
    </row>
    <row r="32374" spans="2:3" x14ac:dyDescent="0.35">
      <c r="B32374" s="31"/>
      <c r="C32374" s="31"/>
    </row>
    <row r="32375" spans="2:3" x14ac:dyDescent="0.35">
      <c r="B32375" s="31"/>
      <c r="C32375" s="31"/>
    </row>
    <row r="32376" spans="2:3" x14ac:dyDescent="0.35">
      <c r="B32376" s="31"/>
      <c r="C32376" s="31"/>
    </row>
    <row r="32377" spans="2:3" x14ac:dyDescent="0.35">
      <c r="B32377" s="31"/>
      <c r="C32377" s="31"/>
    </row>
    <row r="32378" spans="2:3" x14ac:dyDescent="0.35">
      <c r="B32378" s="31"/>
      <c r="C32378" s="31"/>
    </row>
    <row r="32379" spans="2:3" x14ac:dyDescent="0.35">
      <c r="B32379" s="31"/>
      <c r="C32379" s="31"/>
    </row>
    <row r="32380" spans="2:3" x14ac:dyDescent="0.35">
      <c r="B32380" s="31"/>
      <c r="C32380" s="31"/>
    </row>
    <row r="32381" spans="2:3" x14ac:dyDescent="0.35">
      <c r="B32381" s="31"/>
      <c r="C32381" s="31"/>
    </row>
    <row r="32382" spans="2:3" x14ac:dyDescent="0.35">
      <c r="B32382" s="31"/>
      <c r="C32382" s="31"/>
    </row>
    <row r="32383" spans="2:3" x14ac:dyDescent="0.35">
      <c r="B32383" s="31"/>
      <c r="C32383" s="31"/>
    </row>
    <row r="32384" spans="2:3" x14ac:dyDescent="0.35">
      <c r="B32384" s="31"/>
      <c r="C32384" s="31"/>
    </row>
    <row r="32385" spans="2:3" x14ac:dyDescent="0.35">
      <c r="B32385" s="31"/>
      <c r="C32385" s="31"/>
    </row>
    <row r="32386" spans="2:3" x14ac:dyDescent="0.35">
      <c r="B32386" s="31"/>
      <c r="C32386" s="31"/>
    </row>
    <row r="32387" spans="2:3" x14ac:dyDescent="0.35">
      <c r="B32387" s="31"/>
      <c r="C32387" s="31"/>
    </row>
    <row r="32388" spans="2:3" x14ac:dyDescent="0.35">
      <c r="B32388" s="31"/>
      <c r="C32388" s="31"/>
    </row>
    <row r="32389" spans="2:3" x14ac:dyDescent="0.35">
      <c r="B32389" s="31"/>
      <c r="C32389" s="31"/>
    </row>
    <row r="32390" spans="2:3" x14ac:dyDescent="0.35">
      <c r="B32390" s="31"/>
      <c r="C32390" s="31"/>
    </row>
    <row r="32391" spans="2:3" x14ac:dyDescent="0.35">
      <c r="B32391" s="31"/>
      <c r="C32391" s="31"/>
    </row>
    <row r="32392" spans="2:3" x14ac:dyDescent="0.35">
      <c r="B32392" s="31"/>
      <c r="C32392" s="31"/>
    </row>
    <row r="32393" spans="2:3" x14ac:dyDescent="0.35">
      <c r="B32393" s="31"/>
      <c r="C32393" s="31"/>
    </row>
    <row r="32394" spans="2:3" x14ac:dyDescent="0.35">
      <c r="B32394" s="31"/>
      <c r="C32394" s="31"/>
    </row>
    <row r="32395" spans="2:3" x14ac:dyDescent="0.35">
      <c r="B32395" s="31"/>
      <c r="C32395" s="31"/>
    </row>
    <row r="32396" spans="2:3" x14ac:dyDescent="0.35">
      <c r="B32396" s="31"/>
      <c r="C32396" s="31"/>
    </row>
    <row r="32397" spans="2:3" x14ac:dyDescent="0.35">
      <c r="B32397" s="31"/>
      <c r="C32397" s="31"/>
    </row>
    <row r="32398" spans="2:3" x14ac:dyDescent="0.35">
      <c r="B32398" s="31"/>
      <c r="C32398" s="31"/>
    </row>
    <row r="32399" spans="2:3" x14ac:dyDescent="0.35">
      <c r="B32399" s="31"/>
      <c r="C32399" s="31"/>
    </row>
    <row r="32400" spans="2:3" x14ac:dyDescent="0.35">
      <c r="B32400" s="31"/>
      <c r="C32400" s="31"/>
    </row>
    <row r="32401" spans="2:3" x14ac:dyDescent="0.35">
      <c r="B32401" s="31"/>
      <c r="C32401" s="31"/>
    </row>
    <row r="32402" spans="2:3" x14ac:dyDescent="0.35">
      <c r="B32402" s="31"/>
      <c r="C32402" s="31"/>
    </row>
    <row r="32403" spans="2:3" x14ac:dyDescent="0.35">
      <c r="B32403" s="31"/>
      <c r="C32403" s="31"/>
    </row>
    <row r="32404" spans="2:3" x14ac:dyDescent="0.35">
      <c r="B32404" s="31"/>
      <c r="C32404" s="31"/>
    </row>
    <row r="32405" spans="2:3" x14ac:dyDescent="0.35">
      <c r="B32405" s="31"/>
      <c r="C32405" s="31"/>
    </row>
    <row r="32406" spans="2:3" x14ac:dyDescent="0.35">
      <c r="B32406" s="31"/>
      <c r="C32406" s="31"/>
    </row>
    <row r="32407" spans="2:3" x14ac:dyDescent="0.35">
      <c r="B32407" s="31"/>
      <c r="C32407" s="31"/>
    </row>
    <row r="32408" spans="2:3" x14ac:dyDescent="0.35">
      <c r="B32408" s="31"/>
      <c r="C32408" s="31"/>
    </row>
    <row r="32409" spans="2:3" x14ac:dyDescent="0.35">
      <c r="B32409" s="31"/>
      <c r="C32409" s="31"/>
    </row>
    <row r="32410" spans="2:3" x14ac:dyDescent="0.35">
      <c r="B32410" s="31"/>
      <c r="C32410" s="31"/>
    </row>
    <row r="32411" spans="2:3" x14ac:dyDescent="0.35">
      <c r="B32411" s="31"/>
      <c r="C32411" s="31"/>
    </row>
    <row r="32412" spans="2:3" x14ac:dyDescent="0.35">
      <c r="B32412" s="31"/>
      <c r="C32412" s="31"/>
    </row>
    <row r="32413" spans="2:3" x14ac:dyDescent="0.35">
      <c r="B32413" s="31"/>
      <c r="C32413" s="31"/>
    </row>
    <row r="32414" spans="2:3" x14ac:dyDescent="0.35">
      <c r="B32414" s="31"/>
      <c r="C32414" s="31"/>
    </row>
    <row r="32415" spans="2:3" x14ac:dyDescent="0.35">
      <c r="B32415" s="31"/>
      <c r="C32415" s="31"/>
    </row>
    <row r="32416" spans="2:3" x14ac:dyDescent="0.35">
      <c r="B32416" s="31"/>
      <c r="C32416" s="31"/>
    </row>
    <row r="32417" spans="2:3" x14ac:dyDescent="0.35">
      <c r="B32417" s="31"/>
      <c r="C32417" s="31"/>
    </row>
    <row r="32418" spans="2:3" x14ac:dyDescent="0.35">
      <c r="B32418" s="31"/>
      <c r="C32418" s="31"/>
    </row>
    <row r="32419" spans="2:3" x14ac:dyDescent="0.35">
      <c r="B32419" s="31"/>
      <c r="C32419" s="31"/>
    </row>
    <row r="32420" spans="2:3" x14ac:dyDescent="0.35">
      <c r="B32420" s="31"/>
      <c r="C32420" s="31"/>
    </row>
    <row r="32421" spans="2:3" x14ac:dyDescent="0.35">
      <c r="B32421" s="31"/>
      <c r="C32421" s="31"/>
    </row>
    <row r="32422" spans="2:3" x14ac:dyDescent="0.35">
      <c r="B32422" s="31"/>
      <c r="C32422" s="31"/>
    </row>
    <row r="32423" spans="2:3" x14ac:dyDescent="0.35">
      <c r="B32423" s="31"/>
      <c r="C32423" s="31"/>
    </row>
    <row r="32424" spans="2:3" x14ac:dyDescent="0.35">
      <c r="B32424" s="31"/>
      <c r="C32424" s="31"/>
    </row>
    <row r="32425" spans="2:3" x14ac:dyDescent="0.35">
      <c r="B32425" s="31"/>
      <c r="C32425" s="31"/>
    </row>
    <row r="32426" spans="2:3" x14ac:dyDescent="0.35">
      <c r="B32426" s="31"/>
      <c r="C32426" s="31"/>
    </row>
    <row r="32427" spans="2:3" x14ac:dyDescent="0.35">
      <c r="B32427" s="31"/>
      <c r="C32427" s="31"/>
    </row>
    <row r="32428" spans="2:3" x14ac:dyDescent="0.35">
      <c r="B32428" s="31"/>
      <c r="C32428" s="31"/>
    </row>
    <row r="32429" spans="2:3" x14ac:dyDescent="0.35">
      <c r="B32429" s="31"/>
      <c r="C32429" s="31"/>
    </row>
    <row r="32430" spans="2:3" x14ac:dyDescent="0.35">
      <c r="B32430" s="31"/>
      <c r="C32430" s="31"/>
    </row>
    <row r="32431" spans="2:3" x14ac:dyDescent="0.35">
      <c r="B32431" s="31"/>
      <c r="C32431" s="31"/>
    </row>
    <row r="32432" spans="2:3" x14ac:dyDescent="0.35">
      <c r="B32432" s="31"/>
      <c r="C32432" s="31"/>
    </row>
    <row r="32433" spans="2:3" x14ac:dyDescent="0.35">
      <c r="B32433" s="31"/>
      <c r="C32433" s="31"/>
    </row>
    <row r="32434" spans="2:3" x14ac:dyDescent="0.35">
      <c r="B32434" s="31"/>
      <c r="C32434" s="31"/>
    </row>
    <row r="32435" spans="2:3" x14ac:dyDescent="0.35">
      <c r="B32435" s="31"/>
      <c r="C32435" s="31"/>
    </row>
    <row r="32436" spans="2:3" x14ac:dyDescent="0.35">
      <c r="B32436" s="31"/>
      <c r="C32436" s="31"/>
    </row>
    <row r="32437" spans="2:3" x14ac:dyDescent="0.35">
      <c r="B32437" s="31"/>
      <c r="C32437" s="31"/>
    </row>
    <row r="32438" spans="2:3" x14ac:dyDescent="0.35">
      <c r="B32438" s="31"/>
      <c r="C32438" s="31"/>
    </row>
    <row r="32439" spans="2:3" x14ac:dyDescent="0.35">
      <c r="B32439" s="31"/>
      <c r="C32439" s="31"/>
    </row>
    <row r="32440" spans="2:3" x14ac:dyDescent="0.35">
      <c r="B32440" s="31"/>
      <c r="C32440" s="31"/>
    </row>
    <row r="32441" spans="2:3" x14ac:dyDescent="0.35">
      <c r="B32441" s="31"/>
      <c r="C32441" s="31"/>
    </row>
    <row r="32442" spans="2:3" x14ac:dyDescent="0.35">
      <c r="B32442" s="31"/>
      <c r="C32442" s="31"/>
    </row>
    <row r="32443" spans="2:3" x14ac:dyDescent="0.35">
      <c r="B32443" s="31"/>
      <c r="C32443" s="31"/>
    </row>
    <row r="32444" spans="2:3" x14ac:dyDescent="0.35">
      <c r="B32444" s="31"/>
      <c r="C32444" s="31"/>
    </row>
    <row r="32445" spans="2:3" x14ac:dyDescent="0.35">
      <c r="B32445" s="31"/>
      <c r="C32445" s="31"/>
    </row>
    <row r="32446" spans="2:3" x14ac:dyDescent="0.35">
      <c r="B32446" s="31"/>
      <c r="C32446" s="31"/>
    </row>
    <row r="32447" spans="2:3" x14ac:dyDescent="0.35">
      <c r="B32447" s="31"/>
      <c r="C32447" s="31"/>
    </row>
    <row r="32448" spans="2:3" x14ac:dyDescent="0.35">
      <c r="B32448" s="31"/>
      <c r="C32448" s="31"/>
    </row>
    <row r="32449" spans="2:3" x14ac:dyDescent="0.35">
      <c r="B32449" s="31"/>
      <c r="C32449" s="31"/>
    </row>
    <row r="32450" spans="2:3" x14ac:dyDescent="0.35">
      <c r="B32450" s="31"/>
      <c r="C32450" s="31"/>
    </row>
    <row r="32451" spans="2:3" x14ac:dyDescent="0.35">
      <c r="B32451" s="31"/>
      <c r="C32451" s="31"/>
    </row>
    <row r="32452" spans="2:3" x14ac:dyDescent="0.35">
      <c r="B32452" s="31"/>
      <c r="C32452" s="31"/>
    </row>
    <row r="32453" spans="2:3" x14ac:dyDescent="0.35">
      <c r="B32453" s="31"/>
      <c r="C32453" s="31"/>
    </row>
    <row r="32454" spans="2:3" x14ac:dyDescent="0.35">
      <c r="B32454" s="31"/>
      <c r="C32454" s="31"/>
    </row>
    <row r="32455" spans="2:3" x14ac:dyDescent="0.35">
      <c r="B32455" s="31"/>
      <c r="C32455" s="31"/>
    </row>
    <row r="32456" spans="2:3" x14ac:dyDescent="0.35">
      <c r="B32456" s="31"/>
      <c r="C32456" s="31"/>
    </row>
    <row r="32457" spans="2:3" x14ac:dyDescent="0.35">
      <c r="B32457" s="31"/>
      <c r="C32457" s="31"/>
    </row>
    <row r="32458" spans="2:3" x14ac:dyDescent="0.35">
      <c r="B32458" s="31"/>
      <c r="C32458" s="31"/>
    </row>
    <row r="32459" spans="2:3" x14ac:dyDescent="0.35">
      <c r="B32459" s="31"/>
      <c r="C32459" s="31"/>
    </row>
    <row r="32460" spans="2:3" x14ac:dyDescent="0.35">
      <c r="B32460" s="31"/>
      <c r="C32460" s="31"/>
    </row>
    <row r="32461" spans="2:3" x14ac:dyDescent="0.35">
      <c r="B32461" s="31"/>
      <c r="C32461" s="31"/>
    </row>
    <row r="32462" spans="2:3" x14ac:dyDescent="0.35">
      <c r="B32462" s="31"/>
      <c r="C32462" s="31"/>
    </row>
    <row r="32463" spans="2:3" x14ac:dyDescent="0.35">
      <c r="B32463" s="31"/>
      <c r="C32463" s="31"/>
    </row>
    <row r="32464" spans="2:3" x14ac:dyDescent="0.35">
      <c r="B32464" s="31"/>
      <c r="C32464" s="31"/>
    </row>
    <row r="32465" spans="2:3" x14ac:dyDescent="0.35">
      <c r="B32465" s="31"/>
      <c r="C32465" s="31"/>
    </row>
    <row r="32466" spans="2:3" x14ac:dyDescent="0.35">
      <c r="B32466" s="31"/>
      <c r="C32466" s="31"/>
    </row>
    <row r="32467" spans="2:3" x14ac:dyDescent="0.35">
      <c r="B32467" s="31"/>
      <c r="C32467" s="31"/>
    </row>
    <row r="32468" spans="2:3" x14ac:dyDescent="0.35">
      <c r="B32468" s="31"/>
      <c r="C32468" s="31"/>
    </row>
    <row r="32469" spans="2:3" x14ac:dyDescent="0.35">
      <c r="B32469" s="31"/>
      <c r="C32469" s="31"/>
    </row>
    <row r="32470" spans="2:3" x14ac:dyDescent="0.35">
      <c r="B32470" s="31"/>
      <c r="C32470" s="31"/>
    </row>
    <row r="32471" spans="2:3" x14ac:dyDescent="0.35">
      <c r="B32471" s="31"/>
      <c r="C32471" s="31"/>
    </row>
    <row r="32472" spans="2:3" x14ac:dyDescent="0.35">
      <c r="B32472" s="31"/>
      <c r="C32472" s="31"/>
    </row>
    <row r="32473" spans="2:3" x14ac:dyDescent="0.35">
      <c r="B32473" s="31"/>
      <c r="C32473" s="31"/>
    </row>
    <row r="32474" spans="2:3" x14ac:dyDescent="0.35">
      <c r="B32474" s="31"/>
      <c r="C32474" s="31"/>
    </row>
    <row r="32475" spans="2:3" x14ac:dyDescent="0.35">
      <c r="B32475" s="31"/>
      <c r="C32475" s="31"/>
    </row>
    <row r="32476" spans="2:3" x14ac:dyDescent="0.35">
      <c r="B32476" s="31"/>
      <c r="C32476" s="31"/>
    </row>
    <row r="32477" spans="2:3" x14ac:dyDescent="0.35">
      <c r="B32477" s="31"/>
      <c r="C32477" s="31"/>
    </row>
    <row r="32478" spans="2:3" x14ac:dyDescent="0.35">
      <c r="B32478" s="31"/>
      <c r="C32478" s="31"/>
    </row>
    <row r="32479" spans="2:3" x14ac:dyDescent="0.35">
      <c r="B32479" s="31"/>
      <c r="C32479" s="31"/>
    </row>
    <row r="32480" spans="2:3" x14ac:dyDescent="0.35">
      <c r="B32480" s="31"/>
      <c r="C32480" s="31"/>
    </row>
    <row r="32481" spans="2:3" x14ac:dyDescent="0.35">
      <c r="B32481" s="31"/>
      <c r="C32481" s="31"/>
    </row>
    <row r="32482" spans="2:3" x14ac:dyDescent="0.35">
      <c r="B32482" s="31"/>
      <c r="C32482" s="31"/>
    </row>
    <row r="32483" spans="2:3" x14ac:dyDescent="0.35">
      <c r="B32483" s="31"/>
      <c r="C32483" s="31"/>
    </row>
    <row r="32484" spans="2:3" x14ac:dyDescent="0.35">
      <c r="B32484" s="31"/>
      <c r="C32484" s="31"/>
    </row>
    <row r="32485" spans="2:3" x14ac:dyDescent="0.35">
      <c r="B32485" s="31"/>
      <c r="C32485" s="31"/>
    </row>
    <row r="32486" spans="2:3" x14ac:dyDescent="0.35">
      <c r="B32486" s="31"/>
      <c r="C32486" s="31"/>
    </row>
    <row r="32487" spans="2:3" x14ac:dyDescent="0.35">
      <c r="B32487" s="31"/>
      <c r="C32487" s="31"/>
    </row>
    <row r="32488" spans="2:3" x14ac:dyDescent="0.35">
      <c r="B32488" s="31"/>
      <c r="C32488" s="31"/>
    </row>
    <row r="32489" spans="2:3" x14ac:dyDescent="0.35">
      <c r="B32489" s="31"/>
      <c r="C32489" s="31"/>
    </row>
    <row r="32490" spans="2:3" x14ac:dyDescent="0.35">
      <c r="B32490" s="31"/>
      <c r="C32490" s="31"/>
    </row>
    <row r="32491" spans="2:3" x14ac:dyDescent="0.35">
      <c r="B32491" s="31"/>
      <c r="C32491" s="31"/>
    </row>
    <row r="32492" spans="2:3" x14ac:dyDescent="0.35">
      <c r="B32492" s="31"/>
      <c r="C32492" s="31"/>
    </row>
    <row r="32493" spans="2:3" x14ac:dyDescent="0.35">
      <c r="B32493" s="31"/>
      <c r="C32493" s="31"/>
    </row>
    <row r="32494" spans="2:3" x14ac:dyDescent="0.35">
      <c r="B32494" s="31"/>
      <c r="C32494" s="31"/>
    </row>
    <row r="32495" spans="2:3" x14ac:dyDescent="0.35">
      <c r="B32495" s="31"/>
      <c r="C32495" s="31"/>
    </row>
    <row r="32496" spans="2:3" x14ac:dyDescent="0.35">
      <c r="B32496" s="31"/>
      <c r="C32496" s="31"/>
    </row>
    <row r="32497" spans="2:3" x14ac:dyDescent="0.35">
      <c r="B32497" s="31"/>
      <c r="C32497" s="31"/>
    </row>
    <row r="32498" spans="2:3" x14ac:dyDescent="0.35">
      <c r="B32498" s="31"/>
      <c r="C32498" s="31"/>
    </row>
    <row r="32499" spans="2:3" x14ac:dyDescent="0.35">
      <c r="B32499" s="31"/>
      <c r="C32499" s="31"/>
    </row>
    <row r="32500" spans="2:3" x14ac:dyDescent="0.35">
      <c r="B32500" s="31"/>
      <c r="C32500" s="31"/>
    </row>
    <row r="32501" spans="2:3" x14ac:dyDescent="0.35">
      <c r="B32501" s="31"/>
      <c r="C32501" s="31"/>
    </row>
    <row r="32502" spans="2:3" x14ac:dyDescent="0.35">
      <c r="B32502" s="31"/>
      <c r="C32502" s="31"/>
    </row>
    <row r="32503" spans="2:3" x14ac:dyDescent="0.35">
      <c r="B32503" s="31"/>
      <c r="C32503" s="31"/>
    </row>
    <row r="32504" spans="2:3" x14ac:dyDescent="0.35">
      <c r="B32504" s="31"/>
      <c r="C32504" s="31"/>
    </row>
    <row r="32505" spans="2:3" x14ac:dyDescent="0.35">
      <c r="B32505" s="31"/>
      <c r="C32505" s="31"/>
    </row>
    <row r="32506" spans="2:3" x14ac:dyDescent="0.35">
      <c r="B32506" s="31"/>
      <c r="C32506" s="31"/>
    </row>
    <row r="32507" spans="2:3" x14ac:dyDescent="0.35">
      <c r="B32507" s="31"/>
      <c r="C32507" s="31"/>
    </row>
    <row r="32508" spans="2:3" x14ac:dyDescent="0.35">
      <c r="B32508" s="31"/>
      <c r="C32508" s="31"/>
    </row>
    <row r="32509" spans="2:3" x14ac:dyDescent="0.35">
      <c r="B32509" s="31"/>
      <c r="C32509" s="31"/>
    </row>
    <row r="32510" spans="2:3" x14ac:dyDescent="0.35">
      <c r="B32510" s="31"/>
      <c r="C32510" s="31"/>
    </row>
    <row r="32511" spans="2:3" x14ac:dyDescent="0.35">
      <c r="B32511" s="31"/>
      <c r="C32511" s="31"/>
    </row>
    <row r="32512" spans="2:3" x14ac:dyDescent="0.35">
      <c r="B32512" s="31"/>
      <c r="C32512" s="31"/>
    </row>
    <row r="32513" spans="2:3" x14ac:dyDescent="0.35">
      <c r="B32513" s="31"/>
      <c r="C32513" s="31"/>
    </row>
    <row r="32514" spans="2:3" x14ac:dyDescent="0.35">
      <c r="B32514" s="31"/>
      <c r="C32514" s="31"/>
    </row>
    <row r="32515" spans="2:3" x14ac:dyDescent="0.35">
      <c r="B32515" s="31"/>
      <c r="C32515" s="31"/>
    </row>
    <row r="32516" spans="2:3" x14ac:dyDescent="0.35">
      <c r="B32516" s="31"/>
      <c r="C32516" s="31"/>
    </row>
    <row r="32517" spans="2:3" x14ac:dyDescent="0.35">
      <c r="B32517" s="31"/>
      <c r="C32517" s="31"/>
    </row>
    <row r="32518" spans="2:3" x14ac:dyDescent="0.35">
      <c r="B32518" s="31"/>
      <c r="C32518" s="31"/>
    </row>
    <row r="32519" spans="2:3" x14ac:dyDescent="0.35">
      <c r="B32519" s="31"/>
      <c r="C32519" s="31"/>
    </row>
    <row r="32520" spans="2:3" x14ac:dyDescent="0.35">
      <c r="B32520" s="31"/>
      <c r="C32520" s="31"/>
    </row>
    <row r="32521" spans="2:3" x14ac:dyDescent="0.35">
      <c r="B32521" s="31"/>
      <c r="C32521" s="31"/>
    </row>
    <row r="32522" spans="2:3" x14ac:dyDescent="0.35">
      <c r="B32522" s="31"/>
      <c r="C32522" s="31"/>
    </row>
    <row r="32523" spans="2:3" x14ac:dyDescent="0.35">
      <c r="B32523" s="31"/>
      <c r="C32523" s="31"/>
    </row>
    <row r="32524" spans="2:3" x14ac:dyDescent="0.35">
      <c r="B32524" s="31"/>
      <c r="C32524" s="31"/>
    </row>
    <row r="32525" spans="2:3" x14ac:dyDescent="0.35">
      <c r="B32525" s="31"/>
      <c r="C32525" s="31"/>
    </row>
    <row r="32526" spans="2:3" x14ac:dyDescent="0.35">
      <c r="B32526" s="31"/>
      <c r="C32526" s="31"/>
    </row>
    <row r="32527" spans="2:3" x14ac:dyDescent="0.35">
      <c r="B32527" s="31"/>
      <c r="C32527" s="31"/>
    </row>
    <row r="32528" spans="2:3" x14ac:dyDescent="0.35">
      <c r="B32528" s="31"/>
      <c r="C32528" s="31"/>
    </row>
    <row r="32529" spans="2:3" x14ac:dyDescent="0.35">
      <c r="B32529" s="31"/>
      <c r="C32529" s="31"/>
    </row>
    <row r="32530" spans="2:3" x14ac:dyDescent="0.35">
      <c r="B32530" s="31"/>
      <c r="C32530" s="31"/>
    </row>
    <row r="32531" spans="2:3" x14ac:dyDescent="0.35">
      <c r="B32531" s="31"/>
      <c r="C32531" s="31"/>
    </row>
    <row r="32532" spans="2:3" x14ac:dyDescent="0.35">
      <c r="B32532" s="31"/>
      <c r="C32532" s="31"/>
    </row>
    <row r="32533" spans="2:3" x14ac:dyDescent="0.35">
      <c r="B32533" s="31"/>
      <c r="C32533" s="31"/>
    </row>
    <row r="32534" spans="2:3" x14ac:dyDescent="0.35">
      <c r="B32534" s="31"/>
      <c r="C32534" s="31"/>
    </row>
    <row r="32535" spans="2:3" x14ac:dyDescent="0.35">
      <c r="B32535" s="31"/>
      <c r="C32535" s="31"/>
    </row>
    <row r="32536" spans="2:3" x14ac:dyDescent="0.35">
      <c r="B32536" s="31"/>
      <c r="C32536" s="31"/>
    </row>
    <row r="32537" spans="2:3" x14ac:dyDescent="0.35">
      <c r="B32537" s="31"/>
      <c r="C32537" s="31"/>
    </row>
    <row r="32538" spans="2:3" x14ac:dyDescent="0.35">
      <c r="B32538" s="31"/>
      <c r="C32538" s="31"/>
    </row>
    <row r="32539" spans="2:3" x14ac:dyDescent="0.35">
      <c r="B32539" s="31"/>
      <c r="C32539" s="31"/>
    </row>
    <row r="32540" spans="2:3" x14ac:dyDescent="0.35">
      <c r="B32540" s="31"/>
      <c r="C32540" s="31"/>
    </row>
    <row r="32541" spans="2:3" x14ac:dyDescent="0.35">
      <c r="B32541" s="31"/>
      <c r="C32541" s="31"/>
    </row>
    <row r="32542" spans="2:3" x14ac:dyDescent="0.35">
      <c r="B32542" s="31"/>
      <c r="C32542" s="31"/>
    </row>
    <row r="32543" spans="2:3" x14ac:dyDescent="0.35">
      <c r="B32543" s="31"/>
      <c r="C32543" s="31"/>
    </row>
    <row r="32544" spans="2:3" x14ac:dyDescent="0.35">
      <c r="B32544" s="31"/>
      <c r="C32544" s="31"/>
    </row>
    <row r="32545" spans="2:3" x14ac:dyDescent="0.35">
      <c r="B32545" s="31"/>
      <c r="C32545" s="31"/>
    </row>
    <row r="32546" spans="2:3" x14ac:dyDescent="0.35">
      <c r="B32546" s="31"/>
      <c r="C32546" s="31"/>
    </row>
    <row r="32547" spans="2:3" x14ac:dyDescent="0.35">
      <c r="B32547" s="31"/>
      <c r="C32547" s="31"/>
    </row>
    <row r="32548" spans="2:3" x14ac:dyDescent="0.35">
      <c r="B32548" s="31"/>
      <c r="C32548" s="31"/>
    </row>
    <row r="32549" spans="2:3" x14ac:dyDescent="0.35">
      <c r="B32549" s="31"/>
      <c r="C32549" s="31"/>
    </row>
    <row r="32550" spans="2:3" x14ac:dyDescent="0.35">
      <c r="B32550" s="31"/>
      <c r="C32550" s="31"/>
    </row>
    <row r="32551" spans="2:3" x14ac:dyDescent="0.35">
      <c r="B32551" s="31"/>
      <c r="C32551" s="31"/>
    </row>
    <row r="32552" spans="2:3" x14ac:dyDescent="0.35">
      <c r="B32552" s="31"/>
      <c r="C32552" s="31"/>
    </row>
    <row r="32553" spans="2:3" x14ac:dyDescent="0.35">
      <c r="B32553" s="31"/>
      <c r="C32553" s="31"/>
    </row>
    <row r="32554" spans="2:3" x14ac:dyDescent="0.35">
      <c r="B32554" s="31"/>
      <c r="C32554" s="31"/>
    </row>
    <row r="32555" spans="2:3" x14ac:dyDescent="0.35">
      <c r="B32555" s="31"/>
      <c r="C32555" s="31"/>
    </row>
    <row r="32556" spans="2:3" x14ac:dyDescent="0.35">
      <c r="B32556" s="31"/>
      <c r="C32556" s="31"/>
    </row>
    <row r="32557" spans="2:3" x14ac:dyDescent="0.35">
      <c r="B32557" s="31"/>
      <c r="C32557" s="31"/>
    </row>
    <row r="32558" spans="2:3" x14ac:dyDescent="0.35">
      <c r="B32558" s="31"/>
      <c r="C32558" s="31"/>
    </row>
    <row r="32559" spans="2:3" x14ac:dyDescent="0.35">
      <c r="B32559" s="31"/>
      <c r="C32559" s="31"/>
    </row>
    <row r="32560" spans="2:3" x14ac:dyDescent="0.35">
      <c r="B32560" s="31"/>
      <c r="C32560" s="31"/>
    </row>
    <row r="32561" spans="2:3" x14ac:dyDescent="0.35">
      <c r="B32561" s="31"/>
      <c r="C32561" s="31"/>
    </row>
    <row r="32562" spans="2:3" x14ac:dyDescent="0.35">
      <c r="B32562" s="31"/>
      <c r="C32562" s="31"/>
    </row>
    <row r="32563" spans="2:3" x14ac:dyDescent="0.35">
      <c r="B32563" s="31"/>
      <c r="C32563" s="31"/>
    </row>
    <row r="32564" spans="2:3" x14ac:dyDescent="0.35">
      <c r="B32564" s="31"/>
      <c r="C32564" s="31"/>
    </row>
    <row r="32565" spans="2:3" x14ac:dyDescent="0.35">
      <c r="B32565" s="31"/>
      <c r="C32565" s="31"/>
    </row>
    <row r="32566" spans="2:3" x14ac:dyDescent="0.35">
      <c r="B32566" s="31"/>
      <c r="C32566" s="31"/>
    </row>
    <row r="32567" spans="2:3" x14ac:dyDescent="0.35">
      <c r="B32567" s="31"/>
      <c r="C32567" s="31"/>
    </row>
    <row r="32568" spans="2:3" x14ac:dyDescent="0.35">
      <c r="B32568" s="31"/>
      <c r="C32568" s="31"/>
    </row>
    <row r="32569" spans="2:3" x14ac:dyDescent="0.35">
      <c r="B32569" s="31"/>
      <c r="C32569" s="31"/>
    </row>
    <row r="32570" spans="2:3" x14ac:dyDescent="0.35">
      <c r="B32570" s="31"/>
      <c r="C32570" s="31"/>
    </row>
    <row r="32571" spans="2:3" x14ac:dyDescent="0.35">
      <c r="B32571" s="31"/>
      <c r="C32571" s="31"/>
    </row>
    <row r="32572" spans="2:3" x14ac:dyDescent="0.35">
      <c r="B32572" s="31"/>
      <c r="C32572" s="31"/>
    </row>
    <row r="32573" spans="2:3" x14ac:dyDescent="0.35">
      <c r="B32573" s="31"/>
      <c r="C32573" s="31"/>
    </row>
    <row r="32574" spans="2:3" x14ac:dyDescent="0.35">
      <c r="B32574" s="31"/>
      <c r="C32574" s="31"/>
    </row>
    <row r="32575" spans="2:3" x14ac:dyDescent="0.35">
      <c r="B32575" s="31"/>
      <c r="C32575" s="31"/>
    </row>
    <row r="32576" spans="2:3" x14ac:dyDescent="0.35">
      <c r="B32576" s="31"/>
      <c r="C32576" s="31"/>
    </row>
    <row r="32577" spans="2:3" x14ac:dyDescent="0.35">
      <c r="B32577" s="31"/>
      <c r="C32577" s="31"/>
    </row>
    <row r="32578" spans="2:3" x14ac:dyDescent="0.35">
      <c r="B32578" s="31"/>
      <c r="C32578" s="31"/>
    </row>
    <row r="32579" spans="2:3" x14ac:dyDescent="0.35">
      <c r="B32579" s="31"/>
      <c r="C32579" s="31"/>
    </row>
    <row r="32580" spans="2:3" x14ac:dyDescent="0.35">
      <c r="B32580" s="31"/>
      <c r="C32580" s="31"/>
    </row>
    <row r="32581" spans="2:3" x14ac:dyDescent="0.35">
      <c r="B32581" s="31"/>
      <c r="C32581" s="31"/>
    </row>
    <row r="32582" spans="2:3" x14ac:dyDescent="0.35">
      <c r="B32582" s="31"/>
      <c r="C32582" s="31"/>
    </row>
    <row r="32583" spans="2:3" x14ac:dyDescent="0.35">
      <c r="B32583" s="31"/>
      <c r="C32583" s="31"/>
    </row>
    <row r="32584" spans="2:3" x14ac:dyDescent="0.35">
      <c r="B32584" s="31"/>
      <c r="C32584" s="31"/>
    </row>
    <row r="32585" spans="2:3" x14ac:dyDescent="0.35">
      <c r="B32585" s="31"/>
      <c r="C32585" s="31"/>
    </row>
    <row r="32586" spans="2:3" x14ac:dyDescent="0.35">
      <c r="B32586" s="31"/>
      <c r="C32586" s="31"/>
    </row>
    <row r="32587" spans="2:3" x14ac:dyDescent="0.35">
      <c r="B32587" s="31"/>
      <c r="C32587" s="31"/>
    </row>
    <row r="32588" spans="2:3" x14ac:dyDescent="0.35">
      <c r="B32588" s="31"/>
      <c r="C32588" s="31"/>
    </row>
    <row r="32589" spans="2:3" x14ac:dyDescent="0.35">
      <c r="B32589" s="31"/>
      <c r="C32589" s="31"/>
    </row>
    <row r="32590" spans="2:3" x14ac:dyDescent="0.35">
      <c r="B32590" s="31"/>
      <c r="C32590" s="31"/>
    </row>
    <row r="32591" spans="2:3" x14ac:dyDescent="0.35">
      <c r="B32591" s="31"/>
      <c r="C32591" s="31"/>
    </row>
    <row r="32592" spans="2:3" x14ac:dyDescent="0.35">
      <c r="B32592" s="31"/>
      <c r="C32592" s="31"/>
    </row>
    <row r="32593" spans="2:3" x14ac:dyDescent="0.35">
      <c r="B32593" s="31"/>
      <c r="C32593" s="31"/>
    </row>
    <row r="32594" spans="2:3" x14ac:dyDescent="0.35">
      <c r="B32594" s="31"/>
      <c r="C32594" s="31"/>
    </row>
    <row r="32595" spans="2:3" x14ac:dyDescent="0.35">
      <c r="B32595" s="31"/>
      <c r="C32595" s="31"/>
    </row>
    <row r="32596" spans="2:3" x14ac:dyDescent="0.35">
      <c r="B32596" s="31"/>
      <c r="C32596" s="31"/>
    </row>
    <row r="32597" spans="2:3" x14ac:dyDescent="0.35">
      <c r="B32597" s="31"/>
      <c r="C32597" s="31"/>
    </row>
    <row r="32598" spans="2:3" x14ac:dyDescent="0.35">
      <c r="B32598" s="31"/>
      <c r="C32598" s="31"/>
    </row>
    <row r="32599" spans="2:3" x14ac:dyDescent="0.35">
      <c r="B32599" s="31"/>
      <c r="C32599" s="31"/>
    </row>
    <row r="32600" spans="2:3" x14ac:dyDescent="0.35">
      <c r="B32600" s="31"/>
      <c r="C32600" s="31"/>
    </row>
    <row r="32601" spans="2:3" x14ac:dyDescent="0.35">
      <c r="B32601" s="31"/>
      <c r="C32601" s="31"/>
    </row>
    <row r="32602" spans="2:3" x14ac:dyDescent="0.35">
      <c r="B32602" s="31"/>
      <c r="C32602" s="31"/>
    </row>
    <row r="32603" spans="2:3" x14ac:dyDescent="0.35">
      <c r="B32603" s="31"/>
      <c r="C32603" s="31"/>
    </row>
    <row r="32604" spans="2:3" x14ac:dyDescent="0.35">
      <c r="B32604" s="31"/>
      <c r="C32604" s="31"/>
    </row>
    <row r="32605" spans="2:3" x14ac:dyDescent="0.35">
      <c r="B32605" s="31"/>
      <c r="C32605" s="31"/>
    </row>
    <row r="32606" spans="2:3" x14ac:dyDescent="0.35">
      <c r="B32606" s="31"/>
      <c r="C32606" s="31"/>
    </row>
    <row r="32607" spans="2:3" x14ac:dyDescent="0.35">
      <c r="B32607" s="31"/>
      <c r="C32607" s="31"/>
    </row>
    <row r="32608" spans="2:3" x14ac:dyDescent="0.35">
      <c r="B32608" s="31"/>
      <c r="C32608" s="31"/>
    </row>
    <row r="32609" spans="2:3" x14ac:dyDescent="0.35">
      <c r="B32609" s="31"/>
      <c r="C32609" s="31"/>
    </row>
    <row r="32610" spans="2:3" x14ac:dyDescent="0.35">
      <c r="B32610" s="31"/>
      <c r="C32610" s="31"/>
    </row>
    <row r="32611" spans="2:3" x14ac:dyDescent="0.35">
      <c r="B32611" s="31"/>
      <c r="C32611" s="31"/>
    </row>
    <row r="32612" spans="2:3" x14ac:dyDescent="0.35">
      <c r="B32612" s="31"/>
      <c r="C32612" s="31"/>
    </row>
    <row r="32613" spans="2:3" x14ac:dyDescent="0.35">
      <c r="B32613" s="31"/>
      <c r="C32613" s="31"/>
    </row>
    <row r="32614" spans="2:3" x14ac:dyDescent="0.35">
      <c r="B32614" s="31"/>
      <c r="C32614" s="31"/>
    </row>
    <row r="32615" spans="2:3" x14ac:dyDescent="0.35">
      <c r="B32615" s="31"/>
      <c r="C32615" s="31"/>
    </row>
    <row r="32616" spans="2:3" x14ac:dyDescent="0.35">
      <c r="B32616" s="31"/>
      <c r="C32616" s="31"/>
    </row>
    <row r="32617" spans="2:3" x14ac:dyDescent="0.35">
      <c r="B32617" s="31"/>
      <c r="C32617" s="31"/>
    </row>
    <row r="32618" spans="2:3" x14ac:dyDescent="0.35">
      <c r="B32618" s="31"/>
      <c r="C32618" s="31"/>
    </row>
    <row r="32619" spans="2:3" x14ac:dyDescent="0.35">
      <c r="B32619" s="31"/>
      <c r="C32619" s="31"/>
    </row>
    <row r="32620" spans="2:3" x14ac:dyDescent="0.35">
      <c r="B32620" s="31"/>
      <c r="C32620" s="31"/>
    </row>
    <row r="32621" spans="2:3" x14ac:dyDescent="0.35">
      <c r="B32621" s="31"/>
      <c r="C32621" s="31"/>
    </row>
    <row r="32622" spans="2:3" x14ac:dyDescent="0.35">
      <c r="B32622" s="31"/>
      <c r="C32622" s="31"/>
    </row>
    <row r="32623" spans="2:3" x14ac:dyDescent="0.35">
      <c r="B32623" s="31"/>
      <c r="C32623" s="31"/>
    </row>
    <row r="32624" spans="2:3" x14ac:dyDescent="0.35">
      <c r="B32624" s="31"/>
      <c r="C32624" s="31"/>
    </row>
    <row r="32625" spans="2:3" x14ac:dyDescent="0.35">
      <c r="B32625" s="31"/>
      <c r="C32625" s="31"/>
    </row>
    <row r="32626" spans="2:3" x14ac:dyDescent="0.35">
      <c r="B32626" s="31"/>
      <c r="C32626" s="31"/>
    </row>
    <row r="32627" spans="2:3" x14ac:dyDescent="0.35">
      <c r="B32627" s="31"/>
      <c r="C32627" s="31"/>
    </row>
    <row r="32628" spans="2:3" x14ac:dyDescent="0.35">
      <c r="B32628" s="31"/>
      <c r="C32628" s="31"/>
    </row>
    <row r="32629" spans="2:3" x14ac:dyDescent="0.35">
      <c r="B32629" s="31"/>
      <c r="C32629" s="31"/>
    </row>
    <row r="32630" spans="2:3" x14ac:dyDescent="0.35">
      <c r="B32630" s="31"/>
      <c r="C32630" s="31"/>
    </row>
    <row r="32631" spans="2:3" x14ac:dyDescent="0.35">
      <c r="B32631" s="31"/>
      <c r="C32631" s="31"/>
    </row>
    <row r="32632" spans="2:3" x14ac:dyDescent="0.35">
      <c r="B32632" s="31"/>
      <c r="C32632" s="31"/>
    </row>
    <row r="32633" spans="2:3" x14ac:dyDescent="0.35">
      <c r="B32633" s="31"/>
      <c r="C32633" s="31"/>
    </row>
    <row r="32634" spans="2:3" x14ac:dyDescent="0.35">
      <c r="B32634" s="31"/>
      <c r="C32634" s="31"/>
    </row>
    <row r="32635" spans="2:3" x14ac:dyDescent="0.35">
      <c r="B32635" s="31"/>
      <c r="C32635" s="31"/>
    </row>
    <row r="32636" spans="2:3" x14ac:dyDescent="0.35">
      <c r="B32636" s="31"/>
      <c r="C32636" s="31"/>
    </row>
    <row r="32637" spans="2:3" x14ac:dyDescent="0.35">
      <c r="B32637" s="31"/>
      <c r="C32637" s="31"/>
    </row>
    <row r="32638" spans="2:3" x14ac:dyDescent="0.35">
      <c r="B32638" s="31"/>
      <c r="C32638" s="31"/>
    </row>
    <row r="32639" spans="2:3" x14ac:dyDescent="0.35">
      <c r="B32639" s="31"/>
      <c r="C32639" s="31"/>
    </row>
    <row r="32640" spans="2:3" x14ac:dyDescent="0.35">
      <c r="B32640" s="31"/>
      <c r="C32640" s="31"/>
    </row>
    <row r="32641" spans="2:3" x14ac:dyDescent="0.35">
      <c r="B32641" s="31"/>
      <c r="C32641" s="31"/>
    </row>
    <row r="32642" spans="2:3" x14ac:dyDescent="0.35">
      <c r="B32642" s="31"/>
      <c r="C32642" s="31"/>
    </row>
    <row r="32643" spans="2:3" x14ac:dyDescent="0.35">
      <c r="B32643" s="31"/>
      <c r="C32643" s="31"/>
    </row>
    <row r="32644" spans="2:3" x14ac:dyDescent="0.35">
      <c r="B32644" s="31"/>
      <c r="C32644" s="31"/>
    </row>
    <row r="32645" spans="2:3" x14ac:dyDescent="0.35">
      <c r="B32645" s="31"/>
      <c r="C32645" s="31"/>
    </row>
    <row r="32646" spans="2:3" x14ac:dyDescent="0.35">
      <c r="B32646" s="31"/>
      <c r="C32646" s="31"/>
    </row>
    <row r="32647" spans="2:3" x14ac:dyDescent="0.35">
      <c r="B32647" s="31"/>
      <c r="C32647" s="31"/>
    </row>
    <row r="32648" spans="2:3" x14ac:dyDescent="0.35">
      <c r="B32648" s="31"/>
      <c r="C32648" s="31"/>
    </row>
    <row r="32649" spans="2:3" x14ac:dyDescent="0.35">
      <c r="B32649" s="31"/>
      <c r="C32649" s="31"/>
    </row>
    <row r="32650" spans="2:3" x14ac:dyDescent="0.35">
      <c r="B32650" s="31"/>
      <c r="C32650" s="31"/>
    </row>
    <row r="32651" spans="2:3" x14ac:dyDescent="0.35">
      <c r="B32651" s="31"/>
      <c r="C32651" s="31"/>
    </row>
    <row r="32652" spans="2:3" x14ac:dyDescent="0.35">
      <c r="B32652" s="31"/>
      <c r="C32652" s="31"/>
    </row>
    <row r="32653" spans="2:3" x14ac:dyDescent="0.35">
      <c r="B32653" s="31"/>
      <c r="C32653" s="31"/>
    </row>
    <row r="32654" spans="2:3" x14ac:dyDescent="0.35">
      <c r="B32654" s="31"/>
      <c r="C32654" s="31"/>
    </row>
    <row r="32655" spans="2:3" x14ac:dyDescent="0.35">
      <c r="B32655" s="31"/>
      <c r="C32655" s="31"/>
    </row>
    <row r="32656" spans="2:3" x14ac:dyDescent="0.35">
      <c r="B32656" s="31"/>
      <c r="C32656" s="31"/>
    </row>
    <row r="32657" spans="2:3" x14ac:dyDescent="0.35">
      <c r="B32657" s="31"/>
      <c r="C32657" s="31"/>
    </row>
    <row r="32658" spans="2:3" x14ac:dyDescent="0.35">
      <c r="B32658" s="31"/>
      <c r="C32658" s="31"/>
    </row>
    <row r="32659" spans="2:3" x14ac:dyDescent="0.35">
      <c r="B32659" s="31"/>
      <c r="C32659" s="31"/>
    </row>
    <row r="32660" spans="2:3" x14ac:dyDescent="0.35">
      <c r="B32660" s="31"/>
      <c r="C32660" s="31"/>
    </row>
    <row r="32661" spans="2:3" x14ac:dyDescent="0.35">
      <c r="B32661" s="31"/>
      <c r="C32661" s="31"/>
    </row>
    <row r="32662" spans="2:3" x14ac:dyDescent="0.35">
      <c r="B32662" s="31"/>
      <c r="C32662" s="31"/>
    </row>
    <row r="32663" spans="2:3" x14ac:dyDescent="0.35">
      <c r="B32663" s="31"/>
      <c r="C32663" s="31"/>
    </row>
    <row r="32664" spans="2:3" x14ac:dyDescent="0.35">
      <c r="B32664" s="31"/>
      <c r="C32664" s="31"/>
    </row>
    <row r="32665" spans="2:3" x14ac:dyDescent="0.35">
      <c r="B32665" s="31"/>
      <c r="C32665" s="31"/>
    </row>
    <row r="32666" spans="2:3" x14ac:dyDescent="0.35">
      <c r="B32666" s="31"/>
      <c r="C32666" s="31"/>
    </row>
    <row r="32667" spans="2:3" x14ac:dyDescent="0.35">
      <c r="B32667" s="31"/>
      <c r="C32667" s="31"/>
    </row>
    <row r="32668" spans="2:3" x14ac:dyDescent="0.35">
      <c r="B32668" s="31"/>
      <c r="C32668" s="31"/>
    </row>
    <row r="32669" spans="2:3" x14ac:dyDescent="0.35">
      <c r="B32669" s="31"/>
      <c r="C32669" s="31"/>
    </row>
    <row r="32670" spans="2:3" x14ac:dyDescent="0.35">
      <c r="B32670" s="31"/>
      <c r="C32670" s="31"/>
    </row>
    <row r="32671" spans="2:3" x14ac:dyDescent="0.35">
      <c r="B32671" s="31"/>
      <c r="C32671" s="31"/>
    </row>
    <row r="32672" spans="2:3" x14ac:dyDescent="0.35">
      <c r="B32672" s="31"/>
      <c r="C32672" s="31"/>
    </row>
    <row r="32673" spans="2:3" x14ac:dyDescent="0.35">
      <c r="B32673" s="31"/>
      <c r="C32673" s="31"/>
    </row>
    <row r="32674" spans="2:3" x14ac:dyDescent="0.35">
      <c r="B32674" s="31"/>
      <c r="C32674" s="31"/>
    </row>
    <row r="32675" spans="2:3" x14ac:dyDescent="0.35">
      <c r="B32675" s="31"/>
      <c r="C32675" s="31"/>
    </row>
    <row r="32676" spans="2:3" x14ac:dyDescent="0.35">
      <c r="B32676" s="31"/>
      <c r="C32676" s="31"/>
    </row>
    <row r="32677" spans="2:3" x14ac:dyDescent="0.35">
      <c r="B32677" s="31"/>
      <c r="C32677" s="31"/>
    </row>
    <row r="32678" spans="2:3" x14ac:dyDescent="0.35">
      <c r="B32678" s="31"/>
      <c r="C32678" s="31"/>
    </row>
    <row r="32679" spans="2:3" x14ac:dyDescent="0.35">
      <c r="B32679" s="31"/>
      <c r="C32679" s="31"/>
    </row>
    <row r="32680" spans="2:3" x14ac:dyDescent="0.35">
      <c r="B32680" s="31"/>
      <c r="C32680" s="31"/>
    </row>
    <row r="32681" spans="2:3" x14ac:dyDescent="0.35">
      <c r="B32681" s="31"/>
      <c r="C32681" s="31"/>
    </row>
    <row r="32682" spans="2:3" x14ac:dyDescent="0.35">
      <c r="B32682" s="31"/>
      <c r="C32682" s="31"/>
    </row>
    <row r="32683" spans="2:3" x14ac:dyDescent="0.35">
      <c r="B32683" s="31"/>
      <c r="C32683" s="31"/>
    </row>
    <row r="32684" spans="2:3" x14ac:dyDescent="0.35">
      <c r="B32684" s="31"/>
      <c r="C32684" s="31"/>
    </row>
    <row r="32685" spans="2:3" x14ac:dyDescent="0.35">
      <c r="B32685" s="31"/>
      <c r="C32685" s="31"/>
    </row>
    <row r="32686" spans="2:3" x14ac:dyDescent="0.35">
      <c r="B32686" s="31"/>
      <c r="C32686" s="31"/>
    </row>
    <row r="32687" spans="2:3" x14ac:dyDescent="0.35">
      <c r="B32687" s="31"/>
      <c r="C32687" s="31"/>
    </row>
    <row r="32688" spans="2:3" x14ac:dyDescent="0.35">
      <c r="B32688" s="31"/>
      <c r="C32688" s="31"/>
    </row>
    <row r="32689" spans="2:3" x14ac:dyDescent="0.35">
      <c r="B32689" s="31"/>
      <c r="C32689" s="31"/>
    </row>
    <row r="32690" spans="2:3" x14ac:dyDescent="0.35">
      <c r="B32690" s="31"/>
      <c r="C32690" s="31"/>
    </row>
    <row r="32691" spans="2:3" x14ac:dyDescent="0.35">
      <c r="B32691" s="31"/>
      <c r="C32691" s="31"/>
    </row>
    <row r="32692" spans="2:3" x14ac:dyDescent="0.35">
      <c r="B32692" s="31"/>
      <c r="C32692" s="31"/>
    </row>
    <row r="32693" spans="2:3" x14ac:dyDescent="0.35">
      <c r="B32693" s="31"/>
      <c r="C32693" s="31"/>
    </row>
    <row r="32694" spans="2:3" x14ac:dyDescent="0.35">
      <c r="B32694" s="31"/>
      <c r="C32694" s="31"/>
    </row>
    <row r="32695" spans="2:3" x14ac:dyDescent="0.35">
      <c r="B32695" s="31"/>
      <c r="C32695" s="31"/>
    </row>
    <row r="32696" spans="2:3" x14ac:dyDescent="0.35">
      <c r="B32696" s="31"/>
      <c r="C32696" s="31"/>
    </row>
    <row r="32697" spans="2:3" x14ac:dyDescent="0.35">
      <c r="B32697" s="31"/>
      <c r="C32697" s="31"/>
    </row>
    <row r="32698" spans="2:3" x14ac:dyDescent="0.35">
      <c r="B32698" s="31"/>
      <c r="C32698" s="31"/>
    </row>
    <row r="32699" spans="2:3" x14ac:dyDescent="0.35">
      <c r="B32699" s="31"/>
      <c r="C32699" s="31"/>
    </row>
    <row r="32700" spans="2:3" x14ac:dyDescent="0.35">
      <c r="B32700" s="31"/>
      <c r="C32700" s="31"/>
    </row>
    <row r="32701" spans="2:3" x14ac:dyDescent="0.35">
      <c r="B32701" s="31"/>
      <c r="C32701" s="31"/>
    </row>
    <row r="32702" spans="2:3" x14ac:dyDescent="0.35">
      <c r="B32702" s="31"/>
      <c r="C32702" s="31"/>
    </row>
    <row r="32703" spans="2:3" x14ac:dyDescent="0.35">
      <c r="B32703" s="31"/>
      <c r="C32703" s="31"/>
    </row>
    <row r="32704" spans="2:3" x14ac:dyDescent="0.35">
      <c r="B32704" s="31"/>
      <c r="C32704" s="31"/>
    </row>
    <row r="32705" spans="2:3" x14ac:dyDescent="0.35">
      <c r="B32705" s="31"/>
      <c r="C32705" s="31"/>
    </row>
    <row r="32706" spans="2:3" x14ac:dyDescent="0.35">
      <c r="B32706" s="31"/>
      <c r="C32706" s="31"/>
    </row>
    <row r="32707" spans="2:3" x14ac:dyDescent="0.35">
      <c r="B32707" s="31"/>
      <c r="C32707" s="31"/>
    </row>
    <row r="32708" spans="2:3" x14ac:dyDescent="0.35">
      <c r="B32708" s="31"/>
      <c r="C32708" s="31"/>
    </row>
    <row r="32709" spans="2:3" x14ac:dyDescent="0.35">
      <c r="B32709" s="31"/>
      <c r="C32709" s="31"/>
    </row>
    <row r="32710" spans="2:3" x14ac:dyDescent="0.35">
      <c r="B32710" s="31"/>
      <c r="C32710" s="31"/>
    </row>
    <row r="32711" spans="2:3" x14ac:dyDescent="0.35">
      <c r="B32711" s="31"/>
      <c r="C32711" s="31"/>
    </row>
    <row r="32712" spans="2:3" x14ac:dyDescent="0.35">
      <c r="B32712" s="31"/>
      <c r="C32712" s="31"/>
    </row>
    <row r="32713" spans="2:3" x14ac:dyDescent="0.35">
      <c r="B32713" s="31"/>
      <c r="C32713" s="31"/>
    </row>
    <row r="32714" spans="2:3" x14ac:dyDescent="0.35">
      <c r="B32714" s="31"/>
      <c r="C32714" s="31"/>
    </row>
    <row r="32715" spans="2:3" x14ac:dyDescent="0.35">
      <c r="B32715" s="31"/>
      <c r="C32715" s="31"/>
    </row>
    <row r="32716" spans="2:3" x14ac:dyDescent="0.35">
      <c r="B32716" s="31"/>
      <c r="C32716" s="31"/>
    </row>
    <row r="32717" spans="2:3" x14ac:dyDescent="0.35">
      <c r="B32717" s="31"/>
      <c r="C32717" s="31"/>
    </row>
    <row r="32718" spans="2:3" x14ac:dyDescent="0.35">
      <c r="B32718" s="31"/>
      <c r="C32718" s="31"/>
    </row>
    <row r="32719" spans="2:3" x14ac:dyDescent="0.35">
      <c r="B32719" s="31"/>
      <c r="C32719" s="31"/>
    </row>
    <row r="32720" spans="2:3" x14ac:dyDescent="0.35">
      <c r="B32720" s="31"/>
      <c r="C32720" s="31"/>
    </row>
    <row r="32721" spans="2:3" x14ac:dyDescent="0.35">
      <c r="B32721" s="31"/>
      <c r="C32721" s="31"/>
    </row>
    <row r="32722" spans="2:3" x14ac:dyDescent="0.35">
      <c r="B32722" s="31"/>
      <c r="C32722" s="31"/>
    </row>
    <row r="32723" spans="2:3" x14ac:dyDescent="0.35">
      <c r="B32723" s="31"/>
      <c r="C32723" s="31"/>
    </row>
    <row r="32724" spans="2:3" x14ac:dyDescent="0.35">
      <c r="B32724" s="31"/>
      <c r="C32724" s="31"/>
    </row>
    <row r="32725" spans="2:3" x14ac:dyDescent="0.35">
      <c r="B32725" s="31"/>
      <c r="C32725" s="31"/>
    </row>
    <row r="32726" spans="2:3" x14ac:dyDescent="0.35">
      <c r="B32726" s="31"/>
      <c r="C32726" s="31"/>
    </row>
    <row r="32727" spans="2:3" x14ac:dyDescent="0.35">
      <c r="B32727" s="31"/>
      <c r="C32727" s="31"/>
    </row>
    <row r="32728" spans="2:3" x14ac:dyDescent="0.35">
      <c r="B32728" s="31"/>
      <c r="C32728" s="31"/>
    </row>
    <row r="32729" spans="2:3" x14ac:dyDescent="0.35">
      <c r="B32729" s="31"/>
      <c r="C32729" s="31"/>
    </row>
    <row r="32730" spans="2:3" x14ac:dyDescent="0.35">
      <c r="B32730" s="31"/>
      <c r="C32730" s="31"/>
    </row>
    <row r="32731" spans="2:3" x14ac:dyDescent="0.35">
      <c r="B32731" s="31"/>
      <c r="C32731" s="31"/>
    </row>
    <row r="32732" spans="2:3" x14ac:dyDescent="0.35">
      <c r="B32732" s="31"/>
      <c r="C32732" s="31"/>
    </row>
    <row r="32733" spans="2:3" x14ac:dyDescent="0.35">
      <c r="B32733" s="31"/>
      <c r="C32733" s="31"/>
    </row>
    <row r="32734" spans="2:3" x14ac:dyDescent="0.35">
      <c r="B32734" s="31"/>
      <c r="C32734" s="31"/>
    </row>
    <row r="32735" spans="2:3" x14ac:dyDescent="0.35">
      <c r="B32735" s="31"/>
      <c r="C32735" s="31"/>
    </row>
    <row r="32736" spans="2:3" x14ac:dyDescent="0.35">
      <c r="B32736" s="31"/>
      <c r="C32736" s="31"/>
    </row>
    <row r="32737" spans="2:3" x14ac:dyDescent="0.35">
      <c r="B32737" s="31"/>
      <c r="C32737" s="31"/>
    </row>
    <row r="32738" spans="2:3" x14ac:dyDescent="0.35">
      <c r="B32738" s="31"/>
      <c r="C32738" s="31"/>
    </row>
    <row r="32739" spans="2:3" x14ac:dyDescent="0.35">
      <c r="B32739" s="31"/>
      <c r="C32739" s="31"/>
    </row>
    <row r="32740" spans="2:3" x14ac:dyDescent="0.35">
      <c r="B32740" s="31"/>
      <c r="C32740" s="31"/>
    </row>
    <row r="32741" spans="2:3" x14ac:dyDescent="0.35">
      <c r="B32741" s="31"/>
      <c r="C32741" s="31"/>
    </row>
    <row r="32742" spans="2:3" x14ac:dyDescent="0.35">
      <c r="B32742" s="31"/>
      <c r="C32742" s="31"/>
    </row>
    <row r="32743" spans="2:3" x14ac:dyDescent="0.35">
      <c r="B32743" s="31"/>
      <c r="C32743" s="31"/>
    </row>
    <row r="32744" spans="2:3" x14ac:dyDescent="0.35">
      <c r="B32744" s="31"/>
      <c r="C32744" s="31"/>
    </row>
    <row r="32745" spans="2:3" x14ac:dyDescent="0.35">
      <c r="B32745" s="31"/>
      <c r="C32745" s="31"/>
    </row>
    <row r="32746" spans="2:3" x14ac:dyDescent="0.35">
      <c r="B32746" s="31"/>
      <c r="C32746" s="31"/>
    </row>
    <row r="32747" spans="2:3" x14ac:dyDescent="0.35">
      <c r="B32747" s="31"/>
      <c r="C32747" s="31"/>
    </row>
    <row r="32748" spans="2:3" x14ac:dyDescent="0.35">
      <c r="B32748" s="31"/>
      <c r="C32748" s="31"/>
    </row>
    <row r="32749" spans="2:3" x14ac:dyDescent="0.35">
      <c r="B32749" s="31"/>
      <c r="C32749" s="31"/>
    </row>
    <row r="32750" spans="2:3" x14ac:dyDescent="0.35">
      <c r="B32750" s="31"/>
      <c r="C32750" s="31"/>
    </row>
    <row r="32751" spans="2:3" x14ac:dyDescent="0.35">
      <c r="B32751" s="31"/>
      <c r="C32751" s="31"/>
    </row>
    <row r="32752" spans="2:3" x14ac:dyDescent="0.35">
      <c r="B32752" s="31"/>
      <c r="C32752" s="31"/>
    </row>
    <row r="32753" spans="2:3" x14ac:dyDescent="0.35">
      <c r="B32753" s="31"/>
      <c r="C32753" s="31"/>
    </row>
    <row r="32754" spans="2:3" x14ac:dyDescent="0.35">
      <c r="B32754" s="31"/>
      <c r="C32754" s="31"/>
    </row>
    <row r="32755" spans="2:3" x14ac:dyDescent="0.35">
      <c r="B32755" s="31"/>
      <c r="C32755" s="31"/>
    </row>
    <row r="32756" spans="2:3" x14ac:dyDescent="0.35">
      <c r="B32756" s="31"/>
      <c r="C32756" s="31"/>
    </row>
    <row r="32757" spans="2:3" x14ac:dyDescent="0.35">
      <c r="B32757" s="31"/>
      <c r="C32757" s="31"/>
    </row>
    <row r="32758" spans="2:3" x14ac:dyDescent="0.35">
      <c r="B32758" s="31"/>
      <c r="C32758" s="31"/>
    </row>
    <row r="32759" spans="2:3" x14ac:dyDescent="0.35">
      <c r="B32759" s="31"/>
      <c r="C32759" s="31"/>
    </row>
    <row r="32760" spans="2:3" x14ac:dyDescent="0.35">
      <c r="B32760" s="31"/>
      <c r="C32760" s="31"/>
    </row>
    <row r="32761" spans="2:3" x14ac:dyDescent="0.35">
      <c r="B32761" s="31"/>
      <c r="C32761" s="31"/>
    </row>
    <row r="32762" spans="2:3" x14ac:dyDescent="0.35">
      <c r="B32762" s="31"/>
      <c r="C32762" s="31"/>
    </row>
    <row r="32763" spans="2:3" x14ac:dyDescent="0.35">
      <c r="B32763" s="31"/>
      <c r="C32763" s="31"/>
    </row>
    <row r="32764" spans="2:3" x14ac:dyDescent="0.35">
      <c r="B32764" s="31"/>
      <c r="C32764" s="31"/>
    </row>
    <row r="32765" spans="2:3" x14ac:dyDescent="0.35">
      <c r="B32765" s="31"/>
      <c r="C32765" s="31"/>
    </row>
    <row r="32766" spans="2:3" x14ac:dyDescent="0.35">
      <c r="B32766" s="31"/>
      <c r="C32766" s="31"/>
    </row>
    <row r="32767" spans="2:3" x14ac:dyDescent="0.35">
      <c r="B32767" s="31"/>
      <c r="C32767" s="31"/>
    </row>
    <row r="32768" spans="2:3" x14ac:dyDescent="0.35">
      <c r="B32768" s="31"/>
      <c r="C32768" s="31"/>
    </row>
    <row r="32769" spans="2:3" x14ac:dyDescent="0.35">
      <c r="B32769" s="31"/>
      <c r="C32769" s="31"/>
    </row>
    <row r="32770" spans="2:3" x14ac:dyDescent="0.35">
      <c r="B32770" s="31"/>
      <c r="C32770" s="31"/>
    </row>
    <row r="32771" spans="2:3" x14ac:dyDescent="0.35">
      <c r="B32771" s="31"/>
      <c r="C32771" s="31"/>
    </row>
    <row r="32772" spans="2:3" x14ac:dyDescent="0.35">
      <c r="B32772" s="31"/>
      <c r="C32772" s="31"/>
    </row>
    <row r="32773" spans="2:3" x14ac:dyDescent="0.35">
      <c r="B32773" s="31"/>
      <c r="C32773" s="31"/>
    </row>
    <row r="32774" spans="2:3" x14ac:dyDescent="0.35">
      <c r="B32774" s="31"/>
      <c r="C32774" s="31"/>
    </row>
    <row r="32775" spans="2:3" x14ac:dyDescent="0.35">
      <c r="B32775" s="31"/>
      <c r="C32775" s="31"/>
    </row>
    <row r="32776" spans="2:3" x14ac:dyDescent="0.35">
      <c r="B32776" s="31"/>
      <c r="C32776" s="31"/>
    </row>
    <row r="32777" spans="2:3" x14ac:dyDescent="0.35">
      <c r="B32777" s="31"/>
      <c r="C32777" s="31"/>
    </row>
    <row r="32778" spans="2:3" x14ac:dyDescent="0.35">
      <c r="B32778" s="31"/>
      <c r="C32778" s="31"/>
    </row>
    <row r="32779" spans="2:3" x14ac:dyDescent="0.35">
      <c r="B32779" s="31"/>
      <c r="C32779" s="31"/>
    </row>
    <row r="32780" spans="2:3" x14ac:dyDescent="0.35">
      <c r="B32780" s="31"/>
      <c r="C32780" s="31"/>
    </row>
    <row r="32781" spans="2:3" x14ac:dyDescent="0.35">
      <c r="B32781" s="31"/>
      <c r="C32781" s="31"/>
    </row>
    <row r="32782" spans="2:3" x14ac:dyDescent="0.35">
      <c r="B32782" s="31"/>
      <c r="C32782" s="31"/>
    </row>
    <row r="32783" spans="2:3" x14ac:dyDescent="0.35">
      <c r="B32783" s="31"/>
      <c r="C32783" s="31"/>
    </row>
    <row r="32784" spans="2:3" x14ac:dyDescent="0.35">
      <c r="B32784" s="31"/>
      <c r="C32784" s="31"/>
    </row>
    <row r="32785" spans="2:3" x14ac:dyDescent="0.35">
      <c r="B32785" s="31"/>
      <c r="C32785" s="31"/>
    </row>
    <row r="32786" spans="2:3" x14ac:dyDescent="0.35">
      <c r="B32786" s="31"/>
      <c r="C32786" s="31"/>
    </row>
    <row r="32787" spans="2:3" x14ac:dyDescent="0.35">
      <c r="B32787" s="31"/>
      <c r="C32787" s="31"/>
    </row>
    <row r="32788" spans="2:3" x14ac:dyDescent="0.35">
      <c r="B32788" s="31"/>
      <c r="C32788" s="31"/>
    </row>
    <row r="32789" spans="2:3" x14ac:dyDescent="0.35">
      <c r="B32789" s="31"/>
      <c r="C32789" s="31"/>
    </row>
    <row r="32790" spans="2:3" x14ac:dyDescent="0.35">
      <c r="B32790" s="31"/>
      <c r="C32790" s="31"/>
    </row>
    <row r="32791" spans="2:3" x14ac:dyDescent="0.35">
      <c r="B32791" s="31"/>
      <c r="C32791" s="31"/>
    </row>
    <row r="32792" spans="2:3" x14ac:dyDescent="0.35">
      <c r="B32792" s="31"/>
      <c r="C32792" s="31"/>
    </row>
    <row r="32793" spans="2:3" x14ac:dyDescent="0.35">
      <c r="B32793" s="31"/>
      <c r="C32793" s="31"/>
    </row>
    <row r="32794" spans="2:3" x14ac:dyDescent="0.35">
      <c r="B32794" s="31"/>
      <c r="C32794" s="31"/>
    </row>
    <row r="32795" spans="2:3" x14ac:dyDescent="0.35">
      <c r="B32795" s="31"/>
      <c r="C32795" s="31"/>
    </row>
    <row r="32796" spans="2:3" x14ac:dyDescent="0.35">
      <c r="B32796" s="31"/>
      <c r="C32796" s="31"/>
    </row>
    <row r="32797" spans="2:3" x14ac:dyDescent="0.35">
      <c r="B32797" s="31"/>
      <c r="C32797" s="31"/>
    </row>
    <row r="32798" spans="2:3" x14ac:dyDescent="0.35">
      <c r="B32798" s="31"/>
      <c r="C32798" s="31"/>
    </row>
    <row r="32799" spans="2:3" x14ac:dyDescent="0.35">
      <c r="B32799" s="31"/>
      <c r="C32799" s="31"/>
    </row>
    <row r="32800" spans="2:3" x14ac:dyDescent="0.35">
      <c r="B32800" s="31"/>
      <c r="C32800" s="31"/>
    </row>
    <row r="32801" spans="2:3" x14ac:dyDescent="0.35">
      <c r="B32801" s="31"/>
      <c r="C32801" s="31"/>
    </row>
    <row r="32802" spans="2:3" x14ac:dyDescent="0.35">
      <c r="B32802" s="31"/>
      <c r="C32802" s="31"/>
    </row>
    <row r="32803" spans="2:3" x14ac:dyDescent="0.35">
      <c r="B32803" s="31"/>
      <c r="C32803" s="31"/>
    </row>
    <row r="32804" spans="2:3" x14ac:dyDescent="0.35">
      <c r="B32804" s="31"/>
      <c r="C32804" s="31"/>
    </row>
    <row r="32805" spans="2:3" x14ac:dyDescent="0.35">
      <c r="B32805" s="31"/>
      <c r="C32805" s="31"/>
    </row>
    <row r="32806" spans="2:3" x14ac:dyDescent="0.35">
      <c r="B32806" s="31"/>
      <c r="C32806" s="31"/>
    </row>
    <row r="32807" spans="2:3" x14ac:dyDescent="0.35">
      <c r="B32807" s="31"/>
      <c r="C32807" s="31"/>
    </row>
    <row r="32808" spans="2:3" x14ac:dyDescent="0.35">
      <c r="B32808" s="31"/>
      <c r="C32808" s="31"/>
    </row>
    <row r="32809" spans="2:3" x14ac:dyDescent="0.35">
      <c r="B32809" s="31"/>
      <c r="C32809" s="31"/>
    </row>
    <row r="32810" spans="2:3" x14ac:dyDescent="0.35">
      <c r="B32810" s="31"/>
      <c r="C32810" s="31"/>
    </row>
    <row r="32811" spans="2:3" x14ac:dyDescent="0.35">
      <c r="B32811" s="31"/>
      <c r="C32811" s="31"/>
    </row>
    <row r="32812" spans="2:3" x14ac:dyDescent="0.35">
      <c r="B32812" s="31"/>
      <c r="C32812" s="31"/>
    </row>
    <row r="32813" spans="2:3" x14ac:dyDescent="0.35">
      <c r="B32813" s="31"/>
      <c r="C32813" s="31"/>
    </row>
    <row r="32814" spans="2:3" x14ac:dyDescent="0.35">
      <c r="B32814" s="31"/>
      <c r="C32814" s="31"/>
    </row>
    <row r="32815" spans="2:3" x14ac:dyDescent="0.35">
      <c r="B32815" s="31"/>
      <c r="C32815" s="31"/>
    </row>
    <row r="32816" spans="2:3" x14ac:dyDescent="0.35">
      <c r="B32816" s="31"/>
      <c r="C32816" s="31"/>
    </row>
    <row r="32817" spans="2:3" x14ac:dyDescent="0.35">
      <c r="B32817" s="31"/>
      <c r="C32817" s="31"/>
    </row>
    <row r="32818" spans="2:3" x14ac:dyDescent="0.35">
      <c r="B32818" s="31"/>
      <c r="C32818" s="31"/>
    </row>
    <row r="32819" spans="2:3" x14ac:dyDescent="0.35">
      <c r="B32819" s="31"/>
      <c r="C32819" s="31"/>
    </row>
    <row r="32820" spans="2:3" x14ac:dyDescent="0.35">
      <c r="B32820" s="31"/>
      <c r="C32820" s="31"/>
    </row>
    <row r="32821" spans="2:3" x14ac:dyDescent="0.35">
      <c r="B32821" s="31"/>
      <c r="C32821" s="31"/>
    </row>
    <row r="32822" spans="2:3" x14ac:dyDescent="0.35">
      <c r="B32822" s="31"/>
      <c r="C32822" s="31"/>
    </row>
    <row r="32823" spans="2:3" x14ac:dyDescent="0.35">
      <c r="B32823" s="31"/>
      <c r="C32823" s="31"/>
    </row>
    <row r="32824" spans="2:3" x14ac:dyDescent="0.35">
      <c r="B32824" s="31"/>
      <c r="C32824" s="31"/>
    </row>
    <row r="32825" spans="2:3" x14ac:dyDescent="0.35">
      <c r="B32825" s="31"/>
      <c r="C32825" s="31"/>
    </row>
    <row r="32826" spans="2:3" x14ac:dyDescent="0.35">
      <c r="B32826" s="31"/>
      <c r="C32826" s="31"/>
    </row>
    <row r="32827" spans="2:3" x14ac:dyDescent="0.35">
      <c r="B32827" s="31"/>
      <c r="C32827" s="31"/>
    </row>
    <row r="32828" spans="2:3" x14ac:dyDescent="0.35">
      <c r="B32828" s="31"/>
      <c r="C32828" s="31"/>
    </row>
    <row r="32829" spans="2:3" x14ac:dyDescent="0.35">
      <c r="B32829" s="31"/>
      <c r="C32829" s="31"/>
    </row>
    <row r="32830" spans="2:3" x14ac:dyDescent="0.35">
      <c r="B32830" s="31"/>
      <c r="C32830" s="31"/>
    </row>
    <row r="32831" spans="2:3" x14ac:dyDescent="0.35">
      <c r="B32831" s="31"/>
      <c r="C32831" s="31"/>
    </row>
    <row r="32832" spans="2:3" x14ac:dyDescent="0.35">
      <c r="B32832" s="31"/>
      <c r="C32832" s="31"/>
    </row>
    <row r="32833" spans="2:3" x14ac:dyDescent="0.35">
      <c r="B32833" s="31"/>
      <c r="C32833" s="31"/>
    </row>
    <row r="32834" spans="2:3" x14ac:dyDescent="0.35">
      <c r="B32834" s="31"/>
      <c r="C32834" s="31"/>
    </row>
    <row r="32835" spans="2:3" x14ac:dyDescent="0.35">
      <c r="B32835" s="31"/>
      <c r="C32835" s="31"/>
    </row>
    <row r="32836" spans="2:3" x14ac:dyDescent="0.35">
      <c r="B32836" s="31"/>
      <c r="C32836" s="31"/>
    </row>
    <row r="32837" spans="2:3" x14ac:dyDescent="0.35">
      <c r="B32837" s="31"/>
      <c r="C32837" s="31"/>
    </row>
    <row r="32838" spans="2:3" x14ac:dyDescent="0.35">
      <c r="B32838" s="31"/>
      <c r="C32838" s="31"/>
    </row>
    <row r="32839" spans="2:3" x14ac:dyDescent="0.35">
      <c r="B32839" s="31"/>
      <c r="C32839" s="31"/>
    </row>
    <row r="32840" spans="2:3" x14ac:dyDescent="0.35">
      <c r="B32840" s="31"/>
      <c r="C32840" s="31"/>
    </row>
    <row r="32841" spans="2:3" x14ac:dyDescent="0.35">
      <c r="B32841" s="31"/>
      <c r="C32841" s="31"/>
    </row>
    <row r="32842" spans="2:3" x14ac:dyDescent="0.35">
      <c r="B32842" s="31"/>
      <c r="C32842" s="31"/>
    </row>
    <row r="32843" spans="2:3" x14ac:dyDescent="0.35">
      <c r="B32843" s="31"/>
      <c r="C32843" s="31"/>
    </row>
    <row r="32844" spans="2:3" x14ac:dyDescent="0.35">
      <c r="B32844" s="31"/>
      <c r="C32844" s="31"/>
    </row>
    <row r="32845" spans="2:3" x14ac:dyDescent="0.35">
      <c r="B32845" s="31"/>
      <c r="C32845" s="31"/>
    </row>
    <row r="32846" spans="2:3" x14ac:dyDescent="0.35">
      <c r="B32846" s="31"/>
      <c r="C32846" s="31"/>
    </row>
    <row r="32847" spans="2:3" x14ac:dyDescent="0.35">
      <c r="B32847" s="31"/>
      <c r="C32847" s="31"/>
    </row>
    <row r="32848" spans="2:3" x14ac:dyDescent="0.35">
      <c r="B32848" s="31"/>
      <c r="C32848" s="31"/>
    </row>
    <row r="32849" spans="2:3" x14ac:dyDescent="0.35">
      <c r="B32849" s="31"/>
      <c r="C32849" s="31"/>
    </row>
    <row r="32850" spans="2:3" x14ac:dyDescent="0.35">
      <c r="B32850" s="31"/>
      <c r="C32850" s="31"/>
    </row>
    <row r="32851" spans="2:3" x14ac:dyDescent="0.35">
      <c r="B32851" s="31"/>
      <c r="C32851" s="31"/>
    </row>
    <row r="32852" spans="2:3" x14ac:dyDescent="0.35">
      <c r="B32852" s="31"/>
      <c r="C32852" s="31"/>
    </row>
    <row r="32853" spans="2:3" x14ac:dyDescent="0.35">
      <c r="B32853" s="31"/>
      <c r="C32853" s="31"/>
    </row>
    <row r="32854" spans="2:3" x14ac:dyDescent="0.35">
      <c r="B32854" s="31"/>
      <c r="C32854" s="31"/>
    </row>
    <row r="32855" spans="2:3" x14ac:dyDescent="0.35">
      <c r="B32855" s="31"/>
      <c r="C32855" s="31"/>
    </row>
    <row r="32856" spans="2:3" x14ac:dyDescent="0.35">
      <c r="B32856" s="31"/>
      <c r="C32856" s="31"/>
    </row>
    <row r="32857" spans="2:3" x14ac:dyDescent="0.35">
      <c r="B32857" s="31"/>
      <c r="C32857" s="31"/>
    </row>
    <row r="32858" spans="2:3" x14ac:dyDescent="0.35">
      <c r="B32858" s="31"/>
      <c r="C32858" s="31"/>
    </row>
    <row r="32859" spans="2:3" x14ac:dyDescent="0.35">
      <c r="B32859" s="31"/>
      <c r="C32859" s="31"/>
    </row>
    <row r="32860" spans="2:3" x14ac:dyDescent="0.35">
      <c r="B32860" s="31"/>
      <c r="C32860" s="31"/>
    </row>
    <row r="32861" spans="2:3" x14ac:dyDescent="0.35">
      <c r="B32861" s="31"/>
      <c r="C32861" s="31"/>
    </row>
    <row r="32862" spans="2:3" x14ac:dyDescent="0.35">
      <c r="B32862" s="31"/>
      <c r="C32862" s="31"/>
    </row>
    <row r="32863" spans="2:3" x14ac:dyDescent="0.35">
      <c r="B32863" s="31"/>
      <c r="C32863" s="31"/>
    </row>
    <row r="32864" spans="2:3" x14ac:dyDescent="0.35">
      <c r="B32864" s="31"/>
      <c r="C32864" s="31"/>
    </row>
    <row r="32865" spans="2:3" x14ac:dyDescent="0.35">
      <c r="B32865" s="31"/>
      <c r="C32865" s="31"/>
    </row>
    <row r="32866" spans="2:3" x14ac:dyDescent="0.35">
      <c r="B32866" s="31"/>
      <c r="C32866" s="31"/>
    </row>
    <row r="32867" spans="2:3" x14ac:dyDescent="0.35">
      <c r="B32867" s="31"/>
      <c r="C32867" s="31"/>
    </row>
    <row r="32868" spans="2:3" x14ac:dyDescent="0.35">
      <c r="B32868" s="31"/>
      <c r="C32868" s="31"/>
    </row>
    <row r="32869" spans="2:3" x14ac:dyDescent="0.35">
      <c r="B32869" s="31"/>
      <c r="C32869" s="31"/>
    </row>
    <row r="32870" spans="2:3" x14ac:dyDescent="0.35">
      <c r="B32870" s="31"/>
      <c r="C32870" s="31"/>
    </row>
    <row r="32871" spans="2:3" x14ac:dyDescent="0.35">
      <c r="B32871" s="31"/>
      <c r="C32871" s="31"/>
    </row>
    <row r="32872" spans="2:3" x14ac:dyDescent="0.35">
      <c r="B32872" s="31"/>
      <c r="C32872" s="31"/>
    </row>
    <row r="32873" spans="2:3" x14ac:dyDescent="0.35">
      <c r="B32873" s="31"/>
      <c r="C32873" s="31"/>
    </row>
    <row r="32874" spans="2:3" x14ac:dyDescent="0.35">
      <c r="B32874" s="31"/>
      <c r="C32874" s="31"/>
    </row>
    <row r="32875" spans="2:3" x14ac:dyDescent="0.35">
      <c r="B32875" s="31"/>
      <c r="C32875" s="31"/>
    </row>
    <row r="32876" spans="2:3" x14ac:dyDescent="0.35">
      <c r="B32876" s="31"/>
      <c r="C32876" s="31"/>
    </row>
    <row r="32877" spans="2:3" x14ac:dyDescent="0.35">
      <c r="B32877" s="31"/>
      <c r="C32877" s="31"/>
    </row>
    <row r="32878" spans="2:3" x14ac:dyDescent="0.35">
      <c r="B32878" s="31"/>
      <c r="C32878" s="31"/>
    </row>
    <row r="32879" spans="2:3" x14ac:dyDescent="0.35">
      <c r="B32879" s="31"/>
      <c r="C32879" s="31"/>
    </row>
    <row r="32880" spans="2:3" x14ac:dyDescent="0.35">
      <c r="B32880" s="31"/>
      <c r="C32880" s="31"/>
    </row>
    <row r="32881" spans="2:3" x14ac:dyDescent="0.35">
      <c r="B32881" s="31"/>
      <c r="C32881" s="31"/>
    </row>
    <row r="32882" spans="2:3" x14ac:dyDescent="0.35">
      <c r="B32882" s="31"/>
      <c r="C32882" s="31"/>
    </row>
    <row r="32883" spans="2:3" x14ac:dyDescent="0.35">
      <c r="B32883" s="31"/>
      <c r="C32883" s="31"/>
    </row>
    <row r="32884" spans="2:3" x14ac:dyDescent="0.35">
      <c r="B32884" s="31"/>
      <c r="C32884" s="31"/>
    </row>
    <row r="32885" spans="2:3" x14ac:dyDescent="0.35">
      <c r="B32885" s="31"/>
      <c r="C32885" s="31"/>
    </row>
    <row r="32886" spans="2:3" x14ac:dyDescent="0.35">
      <c r="B32886" s="31"/>
      <c r="C32886" s="31"/>
    </row>
    <row r="32887" spans="2:3" x14ac:dyDescent="0.35">
      <c r="B32887" s="31"/>
      <c r="C32887" s="31"/>
    </row>
    <row r="32888" spans="2:3" x14ac:dyDescent="0.35">
      <c r="B32888" s="31"/>
      <c r="C32888" s="31"/>
    </row>
    <row r="32889" spans="2:3" x14ac:dyDescent="0.35">
      <c r="B32889" s="31"/>
      <c r="C32889" s="31"/>
    </row>
    <row r="32890" spans="2:3" x14ac:dyDescent="0.35">
      <c r="B32890" s="31"/>
      <c r="C32890" s="31"/>
    </row>
    <row r="32891" spans="2:3" x14ac:dyDescent="0.35">
      <c r="B32891" s="31"/>
      <c r="C32891" s="31"/>
    </row>
    <row r="32892" spans="2:3" x14ac:dyDescent="0.35">
      <c r="B32892" s="31"/>
      <c r="C32892" s="31"/>
    </row>
    <row r="32893" spans="2:3" x14ac:dyDescent="0.35">
      <c r="B32893" s="31"/>
      <c r="C32893" s="31"/>
    </row>
    <row r="32894" spans="2:3" x14ac:dyDescent="0.35">
      <c r="B32894" s="31"/>
      <c r="C32894" s="31"/>
    </row>
    <row r="32895" spans="2:3" x14ac:dyDescent="0.35">
      <c r="B32895" s="31"/>
      <c r="C32895" s="31"/>
    </row>
    <row r="32896" spans="2:3" x14ac:dyDescent="0.35">
      <c r="B32896" s="31"/>
      <c r="C32896" s="31"/>
    </row>
    <row r="32897" spans="2:3" x14ac:dyDescent="0.35">
      <c r="B32897" s="31"/>
      <c r="C32897" s="31"/>
    </row>
    <row r="32898" spans="2:3" x14ac:dyDescent="0.35">
      <c r="B32898" s="31"/>
      <c r="C32898" s="31"/>
    </row>
    <row r="32899" spans="2:3" x14ac:dyDescent="0.35">
      <c r="B32899" s="31"/>
      <c r="C32899" s="31"/>
    </row>
    <row r="32900" spans="2:3" x14ac:dyDescent="0.35">
      <c r="B32900" s="31"/>
      <c r="C32900" s="31"/>
    </row>
    <row r="32901" spans="2:3" x14ac:dyDescent="0.35">
      <c r="B32901" s="31"/>
      <c r="C32901" s="31"/>
    </row>
    <row r="32902" spans="2:3" x14ac:dyDescent="0.35">
      <c r="B32902" s="31"/>
      <c r="C32902" s="31"/>
    </row>
    <row r="32903" spans="2:3" x14ac:dyDescent="0.35">
      <c r="B32903" s="31"/>
      <c r="C32903" s="31"/>
    </row>
    <row r="32904" spans="2:3" x14ac:dyDescent="0.35">
      <c r="B32904" s="31"/>
      <c r="C32904" s="31"/>
    </row>
    <row r="32905" spans="2:3" x14ac:dyDescent="0.35">
      <c r="B32905" s="31"/>
      <c r="C32905" s="31"/>
    </row>
    <row r="32906" spans="2:3" x14ac:dyDescent="0.35">
      <c r="B32906" s="31"/>
      <c r="C32906" s="31"/>
    </row>
    <row r="32907" spans="2:3" x14ac:dyDescent="0.35">
      <c r="B32907" s="31"/>
      <c r="C32907" s="31"/>
    </row>
    <row r="32908" spans="2:3" x14ac:dyDescent="0.35">
      <c r="B32908" s="31"/>
      <c r="C32908" s="31"/>
    </row>
    <row r="32909" spans="2:3" x14ac:dyDescent="0.35">
      <c r="B32909" s="31"/>
      <c r="C32909" s="31"/>
    </row>
    <row r="32910" spans="2:3" x14ac:dyDescent="0.35">
      <c r="B32910" s="31"/>
      <c r="C32910" s="31"/>
    </row>
    <row r="32911" spans="2:3" x14ac:dyDescent="0.35">
      <c r="B32911" s="31"/>
      <c r="C32911" s="31"/>
    </row>
    <row r="32912" spans="2:3" x14ac:dyDescent="0.35">
      <c r="B32912" s="31"/>
      <c r="C32912" s="31"/>
    </row>
    <row r="32913" spans="2:3" x14ac:dyDescent="0.35">
      <c r="B32913" s="31"/>
      <c r="C32913" s="31"/>
    </row>
    <row r="32914" spans="2:3" x14ac:dyDescent="0.35">
      <c r="B32914" s="31"/>
      <c r="C32914" s="31"/>
    </row>
    <row r="32915" spans="2:3" x14ac:dyDescent="0.35">
      <c r="B32915" s="31"/>
      <c r="C32915" s="31"/>
    </row>
    <row r="32916" spans="2:3" x14ac:dyDescent="0.35">
      <c r="B32916" s="31"/>
      <c r="C32916" s="31"/>
    </row>
    <row r="32917" spans="2:3" x14ac:dyDescent="0.35">
      <c r="B32917" s="31"/>
      <c r="C32917" s="31"/>
    </row>
    <row r="32918" spans="2:3" x14ac:dyDescent="0.35">
      <c r="B32918" s="31"/>
      <c r="C32918" s="31"/>
    </row>
    <row r="32919" spans="2:3" x14ac:dyDescent="0.35">
      <c r="B32919" s="31"/>
      <c r="C32919" s="31"/>
    </row>
    <row r="32920" spans="2:3" x14ac:dyDescent="0.35">
      <c r="B32920" s="31"/>
      <c r="C32920" s="31"/>
    </row>
    <row r="32921" spans="2:3" x14ac:dyDescent="0.35">
      <c r="B32921" s="31"/>
      <c r="C32921" s="31"/>
    </row>
    <row r="32922" spans="2:3" x14ac:dyDescent="0.35">
      <c r="B32922" s="31"/>
      <c r="C32922" s="31"/>
    </row>
    <row r="32923" spans="2:3" x14ac:dyDescent="0.35">
      <c r="B32923" s="31"/>
      <c r="C32923" s="31"/>
    </row>
    <row r="32924" spans="2:3" x14ac:dyDescent="0.35">
      <c r="B32924" s="31"/>
      <c r="C32924" s="31"/>
    </row>
    <row r="32925" spans="2:3" x14ac:dyDescent="0.35">
      <c r="B32925" s="31"/>
      <c r="C32925" s="31"/>
    </row>
    <row r="32926" spans="2:3" x14ac:dyDescent="0.35">
      <c r="B32926" s="31"/>
      <c r="C32926" s="31"/>
    </row>
    <row r="32927" spans="2:3" x14ac:dyDescent="0.35">
      <c r="B32927" s="31"/>
      <c r="C32927" s="31"/>
    </row>
    <row r="32928" spans="2:3" x14ac:dyDescent="0.35">
      <c r="B32928" s="31"/>
      <c r="C32928" s="31"/>
    </row>
    <row r="32929" spans="2:3" x14ac:dyDescent="0.35">
      <c r="B32929" s="31"/>
      <c r="C32929" s="31"/>
    </row>
    <row r="32930" spans="2:3" x14ac:dyDescent="0.35">
      <c r="B32930" s="31"/>
      <c r="C32930" s="31"/>
    </row>
    <row r="32931" spans="2:3" x14ac:dyDescent="0.35">
      <c r="B32931" s="31"/>
      <c r="C32931" s="31"/>
    </row>
    <row r="32932" spans="2:3" x14ac:dyDescent="0.35">
      <c r="B32932" s="31"/>
      <c r="C32932" s="31"/>
    </row>
    <row r="32933" spans="2:3" x14ac:dyDescent="0.35">
      <c r="B32933" s="31"/>
      <c r="C32933" s="31"/>
    </row>
    <row r="32934" spans="2:3" x14ac:dyDescent="0.35">
      <c r="B32934" s="31"/>
      <c r="C32934" s="31"/>
    </row>
    <row r="32935" spans="2:3" x14ac:dyDescent="0.35">
      <c r="B32935" s="31"/>
      <c r="C32935" s="31"/>
    </row>
    <row r="32936" spans="2:3" x14ac:dyDescent="0.35">
      <c r="B32936" s="31"/>
      <c r="C32936" s="31"/>
    </row>
    <row r="32937" spans="2:3" x14ac:dyDescent="0.35">
      <c r="B32937" s="31"/>
      <c r="C32937" s="31"/>
    </row>
    <row r="32938" spans="2:3" x14ac:dyDescent="0.35">
      <c r="B32938" s="31"/>
      <c r="C32938" s="31"/>
    </row>
    <row r="32939" spans="2:3" x14ac:dyDescent="0.35">
      <c r="B32939" s="31"/>
      <c r="C32939" s="31"/>
    </row>
    <row r="32940" spans="2:3" x14ac:dyDescent="0.35">
      <c r="B32940" s="31"/>
      <c r="C32940" s="31"/>
    </row>
    <row r="32941" spans="2:3" x14ac:dyDescent="0.35">
      <c r="B32941" s="31"/>
      <c r="C32941" s="31"/>
    </row>
    <row r="32942" spans="2:3" x14ac:dyDescent="0.35">
      <c r="B32942" s="31"/>
      <c r="C32942" s="31"/>
    </row>
    <row r="32943" spans="2:3" x14ac:dyDescent="0.35">
      <c r="B32943" s="31"/>
      <c r="C32943" s="31"/>
    </row>
    <row r="32944" spans="2:3" x14ac:dyDescent="0.35">
      <c r="B32944" s="31"/>
      <c r="C32944" s="31"/>
    </row>
    <row r="32945" spans="2:3" x14ac:dyDescent="0.35">
      <c r="B32945" s="31"/>
      <c r="C32945" s="31"/>
    </row>
    <row r="32946" spans="2:3" x14ac:dyDescent="0.35">
      <c r="B32946" s="31"/>
      <c r="C32946" s="31"/>
    </row>
    <row r="32947" spans="2:3" x14ac:dyDescent="0.35">
      <c r="B32947" s="31"/>
      <c r="C32947" s="31"/>
    </row>
    <row r="32948" spans="2:3" x14ac:dyDescent="0.35">
      <c r="B32948" s="31"/>
      <c r="C32948" s="31"/>
    </row>
    <row r="32949" spans="2:3" x14ac:dyDescent="0.35">
      <c r="B32949" s="31"/>
      <c r="C32949" s="31"/>
    </row>
    <row r="32950" spans="2:3" x14ac:dyDescent="0.35">
      <c r="B32950" s="31"/>
      <c r="C32950" s="31"/>
    </row>
    <row r="32951" spans="2:3" x14ac:dyDescent="0.35">
      <c r="B32951" s="31"/>
      <c r="C32951" s="31"/>
    </row>
    <row r="32952" spans="2:3" x14ac:dyDescent="0.35">
      <c r="B32952" s="31"/>
      <c r="C32952" s="31"/>
    </row>
    <row r="32953" spans="2:3" x14ac:dyDescent="0.35">
      <c r="B32953" s="31"/>
      <c r="C32953" s="31"/>
    </row>
    <row r="32954" spans="2:3" x14ac:dyDescent="0.35">
      <c r="B32954" s="31"/>
      <c r="C32954" s="31"/>
    </row>
    <row r="32955" spans="2:3" x14ac:dyDescent="0.35">
      <c r="B32955" s="31"/>
      <c r="C32955" s="31"/>
    </row>
    <row r="32956" spans="2:3" x14ac:dyDescent="0.35">
      <c r="B32956" s="31"/>
      <c r="C32956" s="31"/>
    </row>
    <row r="32957" spans="2:3" x14ac:dyDescent="0.35">
      <c r="B32957" s="31"/>
      <c r="C32957" s="31"/>
    </row>
    <row r="32958" spans="2:3" x14ac:dyDescent="0.35">
      <c r="B32958" s="31"/>
      <c r="C32958" s="31"/>
    </row>
    <row r="32959" spans="2:3" x14ac:dyDescent="0.35">
      <c r="B32959" s="31"/>
      <c r="C32959" s="31"/>
    </row>
    <row r="32960" spans="2:3" x14ac:dyDescent="0.35">
      <c r="B32960" s="31"/>
      <c r="C32960" s="31"/>
    </row>
    <row r="32961" spans="2:3" x14ac:dyDescent="0.35">
      <c r="B32961" s="31"/>
      <c r="C32961" s="31"/>
    </row>
    <row r="32962" spans="2:3" x14ac:dyDescent="0.35">
      <c r="B32962" s="31"/>
      <c r="C32962" s="31"/>
    </row>
    <row r="32963" spans="2:3" x14ac:dyDescent="0.35">
      <c r="B32963" s="31"/>
      <c r="C32963" s="31"/>
    </row>
    <row r="32964" spans="2:3" x14ac:dyDescent="0.35">
      <c r="B32964" s="31"/>
      <c r="C32964" s="31"/>
    </row>
    <row r="32965" spans="2:3" x14ac:dyDescent="0.35">
      <c r="B32965" s="31"/>
      <c r="C32965" s="31"/>
    </row>
    <row r="32966" spans="2:3" x14ac:dyDescent="0.35">
      <c r="B32966" s="31"/>
      <c r="C32966" s="31"/>
    </row>
    <row r="32967" spans="2:3" x14ac:dyDescent="0.35">
      <c r="B32967" s="31"/>
      <c r="C32967" s="31"/>
    </row>
    <row r="32968" spans="2:3" x14ac:dyDescent="0.35">
      <c r="B32968" s="31"/>
      <c r="C32968" s="31"/>
    </row>
    <row r="32969" spans="2:3" x14ac:dyDescent="0.35">
      <c r="B32969" s="31"/>
      <c r="C32969" s="31"/>
    </row>
    <row r="32970" spans="2:3" x14ac:dyDescent="0.35">
      <c r="B32970" s="31"/>
      <c r="C32970" s="31"/>
    </row>
    <row r="32971" spans="2:3" x14ac:dyDescent="0.35">
      <c r="B32971" s="31"/>
      <c r="C32971" s="31"/>
    </row>
    <row r="32972" spans="2:3" x14ac:dyDescent="0.35">
      <c r="B32972" s="31"/>
      <c r="C32972" s="31"/>
    </row>
    <row r="32973" spans="2:3" x14ac:dyDescent="0.35">
      <c r="B32973" s="31"/>
      <c r="C32973" s="31"/>
    </row>
    <row r="32974" spans="2:3" x14ac:dyDescent="0.35">
      <c r="B32974" s="31"/>
      <c r="C32974" s="31"/>
    </row>
    <row r="32975" spans="2:3" x14ac:dyDescent="0.35">
      <c r="B32975" s="31"/>
      <c r="C32975" s="31"/>
    </row>
    <row r="32976" spans="2:3" x14ac:dyDescent="0.35">
      <c r="B32976" s="31"/>
      <c r="C32976" s="31"/>
    </row>
    <row r="32977" spans="2:3" x14ac:dyDescent="0.35">
      <c r="B32977" s="31"/>
      <c r="C32977" s="31"/>
    </row>
    <row r="32978" spans="2:3" x14ac:dyDescent="0.35">
      <c r="B32978" s="31"/>
      <c r="C32978" s="31"/>
    </row>
    <row r="32979" spans="2:3" x14ac:dyDescent="0.35">
      <c r="B32979" s="31"/>
      <c r="C32979" s="31"/>
    </row>
    <row r="32980" spans="2:3" x14ac:dyDescent="0.35">
      <c r="B32980" s="31"/>
      <c r="C32980" s="31"/>
    </row>
    <row r="32981" spans="2:3" x14ac:dyDescent="0.35">
      <c r="B32981" s="31"/>
      <c r="C32981" s="31"/>
    </row>
    <row r="32982" spans="2:3" x14ac:dyDescent="0.35">
      <c r="B32982" s="31"/>
      <c r="C32982" s="31"/>
    </row>
    <row r="32983" spans="2:3" x14ac:dyDescent="0.35">
      <c r="B32983" s="31"/>
      <c r="C32983" s="31"/>
    </row>
    <row r="32984" spans="2:3" x14ac:dyDescent="0.35">
      <c r="B32984" s="31"/>
      <c r="C32984" s="31"/>
    </row>
    <row r="32985" spans="2:3" x14ac:dyDescent="0.35">
      <c r="B32985" s="31"/>
      <c r="C32985" s="31"/>
    </row>
    <row r="32986" spans="2:3" x14ac:dyDescent="0.35">
      <c r="B32986" s="31"/>
      <c r="C32986" s="31"/>
    </row>
    <row r="32987" spans="2:3" x14ac:dyDescent="0.35">
      <c r="B32987" s="31"/>
      <c r="C32987" s="31"/>
    </row>
    <row r="32988" spans="2:3" x14ac:dyDescent="0.35">
      <c r="B32988" s="31"/>
      <c r="C32988" s="31"/>
    </row>
    <row r="32989" spans="2:3" x14ac:dyDescent="0.35">
      <c r="B32989" s="31"/>
      <c r="C32989" s="31"/>
    </row>
    <row r="32990" spans="2:3" x14ac:dyDescent="0.35">
      <c r="B32990" s="31"/>
      <c r="C32990" s="31"/>
    </row>
    <row r="32991" spans="2:3" x14ac:dyDescent="0.35">
      <c r="B32991" s="31"/>
      <c r="C32991" s="31"/>
    </row>
    <row r="32992" spans="2:3" x14ac:dyDescent="0.35">
      <c r="B32992" s="31"/>
      <c r="C32992" s="31"/>
    </row>
    <row r="32993" spans="2:3" x14ac:dyDescent="0.35">
      <c r="B32993" s="31"/>
      <c r="C32993" s="31"/>
    </row>
    <row r="32994" spans="2:3" x14ac:dyDescent="0.35">
      <c r="B32994" s="31"/>
      <c r="C32994" s="31"/>
    </row>
    <row r="32995" spans="2:3" x14ac:dyDescent="0.35">
      <c r="B32995" s="31"/>
      <c r="C32995" s="31"/>
    </row>
    <row r="32996" spans="2:3" x14ac:dyDescent="0.35">
      <c r="B32996" s="31"/>
      <c r="C32996" s="31"/>
    </row>
    <row r="32997" spans="2:3" x14ac:dyDescent="0.35">
      <c r="B32997" s="31"/>
      <c r="C32997" s="31"/>
    </row>
    <row r="32998" spans="2:3" x14ac:dyDescent="0.35">
      <c r="B32998" s="31"/>
      <c r="C32998" s="31"/>
    </row>
    <row r="32999" spans="2:3" x14ac:dyDescent="0.35">
      <c r="B32999" s="31"/>
      <c r="C32999" s="31"/>
    </row>
    <row r="33000" spans="2:3" x14ac:dyDescent="0.35">
      <c r="B33000" s="31"/>
      <c r="C33000" s="31"/>
    </row>
    <row r="33001" spans="2:3" x14ac:dyDescent="0.35">
      <c r="B33001" s="31"/>
      <c r="C33001" s="31"/>
    </row>
    <row r="33002" spans="2:3" x14ac:dyDescent="0.35">
      <c r="B33002" s="31"/>
      <c r="C33002" s="31"/>
    </row>
    <row r="33003" spans="2:3" x14ac:dyDescent="0.35">
      <c r="B33003" s="31"/>
      <c r="C33003" s="31"/>
    </row>
    <row r="33004" spans="2:3" x14ac:dyDescent="0.35">
      <c r="B33004" s="31"/>
      <c r="C33004" s="31"/>
    </row>
    <row r="33005" spans="2:3" x14ac:dyDescent="0.35">
      <c r="B33005" s="31"/>
      <c r="C33005" s="31"/>
    </row>
    <row r="33006" spans="2:3" x14ac:dyDescent="0.35">
      <c r="B33006" s="31"/>
      <c r="C33006" s="31"/>
    </row>
    <row r="33007" spans="2:3" x14ac:dyDescent="0.35">
      <c r="B33007" s="31"/>
      <c r="C33007" s="31"/>
    </row>
    <row r="33008" spans="2:3" x14ac:dyDescent="0.35">
      <c r="B33008" s="31"/>
      <c r="C33008" s="31"/>
    </row>
    <row r="33009" spans="2:3" x14ac:dyDescent="0.35">
      <c r="B33009" s="31"/>
      <c r="C33009" s="31"/>
    </row>
    <row r="33010" spans="2:3" x14ac:dyDescent="0.35">
      <c r="B33010" s="31"/>
      <c r="C33010" s="31"/>
    </row>
    <row r="33011" spans="2:3" x14ac:dyDescent="0.35">
      <c r="B33011" s="31"/>
      <c r="C33011" s="31"/>
    </row>
    <row r="33012" spans="2:3" x14ac:dyDescent="0.35">
      <c r="B33012" s="31"/>
      <c r="C33012" s="31"/>
    </row>
    <row r="33013" spans="2:3" x14ac:dyDescent="0.35">
      <c r="B33013" s="31"/>
      <c r="C33013" s="31"/>
    </row>
    <row r="33014" spans="2:3" x14ac:dyDescent="0.35">
      <c r="B33014" s="31"/>
      <c r="C33014" s="31"/>
    </row>
    <row r="33015" spans="2:3" x14ac:dyDescent="0.35">
      <c r="B33015" s="31"/>
      <c r="C33015" s="31"/>
    </row>
    <row r="33016" spans="2:3" x14ac:dyDescent="0.35">
      <c r="B33016" s="31"/>
      <c r="C33016" s="31"/>
    </row>
    <row r="33017" spans="2:3" x14ac:dyDescent="0.35">
      <c r="B33017" s="31"/>
      <c r="C33017" s="31"/>
    </row>
    <row r="33018" spans="2:3" x14ac:dyDescent="0.35">
      <c r="B33018" s="31"/>
      <c r="C33018" s="31"/>
    </row>
    <row r="33019" spans="2:3" x14ac:dyDescent="0.35">
      <c r="B33019" s="31"/>
      <c r="C33019" s="31"/>
    </row>
    <row r="33020" spans="2:3" x14ac:dyDescent="0.35">
      <c r="B33020" s="31"/>
      <c r="C33020" s="31"/>
    </row>
    <row r="33021" spans="2:3" x14ac:dyDescent="0.35">
      <c r="B33021" s="31"/>
      <c r="C33021" s="31"/>
    </row>
    <row r="33022" spans="2:3" x14ac:dyDescent="0.35">
      <c r="B33022" s="31"/>
      <c r="C33022" s="31"/>
    </row>
    <row r="33023" spans="2:3" x14ac:dyDescent="0.35">
      <c r="B33023" s="31"/>
      <c r="C33023" s="31"/>
    </row>
    <row r="33024" spans="2:3" x14ac:dyDescent="0.35">
      <c r="B33024" s="31"/>
      <c r="C33024" s="31"/>
    </row>
    <row r="33025" spans="2:3" x14ac:dyDescent="0.35">
      <c r="B33025" s="31"/>
      <c r="C33025" s="31"/>
    </row>
    <row r="33026" spans="2:3" x14ac:dyDescent="0.35">
      <c r="B33026" s="31"/>
      <c r="C33026" s="31"/>
    </row>
    <row r="33027" spans="2:3" x14ac:dyDescent="0.35">
      <c r="B33027" s="31"/>
      <c r="C33027" s="31"/>
    </row>
    <row r="33028" spans="2:3" x14ac:dyDescent="0.35">
      <c r="B33028" s="31"/>
      <c r="C33028" s="31"/>
    </row>
    <row r="33029" spans="2:3" x14ac:dyDescent="0.35">
      <c r="B33029" s="31"/>
      <c r="C33029" s="31"/>
    </row>
    <row r="33030" spans="2:3" x14ac:dyDescent="0.35">
      <c r="B33030" s="31"/>
      <c r="C33030" s="31"/>
    </row>
    <row r="33031" spans="2:3" x14ac:dyDescent="0.35">
      <c r="B33031" s="31"/>
      <c r="C33031" s="31"/>
    </row>
    <row r="33032" spans="2:3" x14ac:dyDescent="0.35">
      <c r="B33032" s="31"/>
      <c r="C33032" s="31"/>
    </row>
    <row r="33033" spans="2:3" x14ac:dyDescent="0.35">
      <c r="B33033" s="31"/>
      <c r="C33033" s="31"/>
    </row>
    <row r="33034" spans="2:3" x14ac:dyDescent="0.35">
      <c r="B33034" s="31"/>
      <c r="C33034" s="31"/>
    </row>
    <row r="33035" spans="2:3" x14ac:dyDescent="0.35">
      <c r="B33035" s="31"/>
      <c r="C33035" s="31"/>
    </row>
    <row r="33036" spans="2:3" x14ac:dyDescent="0.35">
      <c r="B33036" s="31"/>
      <c r="C33036" s="31"/>
    </row>
    <row r="33037" spans="2:3" x14ac:dyDescent="0.35">
      <c r="B33037" s="31"/>
      <c r="C33037" s="31"/>
    </row>
    <row r="33038" spans="2:3" x14ac:dyDescent="0.35">
      <c r="B33038" s="31"/>
      <c r="C33038" s="31"/>
    </row>
    <row r="33039" spans="2:3" x14ac:dyDescent="0.35">
      <c r="B33039" s="31"/>
      <c r="C33039" s="31"/>
    </row>
    <row r="33040" spans="2:3" x14ac:dyDescent="0.35">
      <c r="B33040" s="31"/>
      <c r="C33040" s="31"/>
    </row>
    <row r="33041" spans="2:3" x14ac:dyDescent="0.35">
      <c r="B33041" s="31"/>
      <c r="C33041" s="31"/>
    </row>
    <row r="33042" spans="2:3" x14ac:dyDescent="0.35">
      <c r="B33042" s="31"/>
      <c r="C33042" s="31"/>
    </row>
    <row r="33043" spans="2:3" x14ac:dyDescent="0.35">
      <c r="B33043" s="31"/>
      <c r="C33043" s="31"/>
    </row>
    <row r="33044" spans="2:3" x14ac:dyDescent="0.35">
      <c r="B33044" s="31"/>
      <c r="C33044" s="31"/>
    </row>
    <row r="33045" spans="2:3" x14ac:dyDescent="0.35">
      <c r="B33045" s="31"/>
      <c r="C33045" s="31"/>
    </row>
    <row r="33046" spans="2:3" x14ac:dyDescent="0.35">
      <c r="B33046" s="31"/>
      <c r="C33046" s="31"/>
    </row>
    <row r="33047" spans="2:3" x14ac:dyDescent="0.35">
      <c r="B33047" s="31"/>
      <c r="C33047" s="31"/>
    </row>
    <row r="33048" spans="2:3" x14ac:dyDescent="0.35">
      <c r="B33048" s="31"/>
      <c r="C33048" s="31"/>
    </row>
    <row r="33049" spans="2:3" x14ac:dyDescent="0.35">
      <c r="B33049" s="31"/>
      <c r="C33049" s="31"/>
    </row>
    <row r="33050" spans="2:3" x14ac:dyDescent="0.35">
      <c r="B33050" s="31"/>
      <c r="C33050" s="31"/>
    </row>
    <row r="33051" spans="2:3" x14ac:dyDescent="0.35">
      <c r="B33051" s="31"/>
      <c r="C33051" s="31"/>
    </row>
    <row r="33052" spans="2:3" x14ac:dyDescent="0.35">
      <c r="B33052" s="31"/>
      <c r="C33052" s="31"/>
    </row>
    <row r="33053" spans="2:3" x14ac:dyDescent="0.35">
      <c r="B33053" s="31"/>
      <c r="C33053" s="31"/>
    </row>
    <row r="33054" spans="2:3" x14ac:dyDescent="0.35">
      <c r="B33054" s="31"/>
      <c r="C33054" s="31"/>
    </row>
    <row r="33055" spans="2:3" x14ac:dyDescent="0.35">
      <c r="B33055" s="31"/>
      <c r="C33055" s="31"/>
    </row>
    <row r="33056" spans="2:3" x14ac:dyDescent="0.35">
      <c r="B33056" s="31"/>
      <c r="C33056" s="31"/>
    </row>
    <row r="33057" spans="2:3" x14ac:dyDescent="0.35">
      <c r="B33057" s="31"/>
      <c r="C33057" s="31"/>
    </row>
    <row r="33058" spans="2:3" x14ac:dyDescent="0.35">
      <c r="B33058" s="31"/>
      <c r="C33058" s="31"/>
    </row>
    <row r="33059" spans="2:3" x14ac:dyDescent="0.35">
      <c r="B33059" s="31"/>
      <c r="C33059" s="31"/>
    </row>
    <row r="33060" spans="2:3" x14ac:dyDescent="0.35">
      <c r="B33060" s="31"/>
      <c r="C33060" s="31"/>
    </row>
    <row r="33061" spans="2:3" x14ac:dyDescent="0.35">
      <c r="B33061" s="31"/>
      <c r="C33061" s="31"/>
    </row>
    <row r="33062" spans="2:3" x14ac:dyDescent="0.35">
      <c r="B33062" s="31"/>
      <c r="C33062" s="31"/>
    </row>
    <row r="33063" spans="2:3" x14ac:dyDescent="0.35">
      <c r="B33063" s="31"/>
      <c r="C33063" s="31"/>
    </row>
    <row r="33064" spans="2:3" x14ac:dyDescent="0.35">
      <c r="B33064" s="31"/>
      <c r="C33064" s="31"/>
    </row>
    <row r="33065" spans="2:3" x14ac:dyDescent="0.35">
      <c r="B33065" s="31"/>
      <c r="C33065" s="31"/>
    </row>
    <row r="33066" spans="2:3" x14ac:dyDescent="0.35">
      <c r="B33066" s="31"/>
      <c r="C33066" s="31"/>
    </row>
    <row r="33067" spans="2:3" x14ac:dyDescent="0.35">
      <c r="B33067" s="31"/>
      <c r="C33067" s="31"/>
    </row>
    <row r="33068" spans="2:3" x14ac:dyDescent="0.35">
      <c r="B33068" s="31"/>
      <c r="C33068" s="31"/>
    </row>
    <row r="33069" spans="2:3" x14ac:dyDescent="0.35">
      <c r="B33069" s="31"/>
      <c r="C33069" s="31"/>
    </row>
    <row r="33070" spans="2:3" x14ac:dyDescent="0.35">
      <c r="B33070" s="31"/>
      <c r="C33070" s="31"/>
    </row>
    <row r="33071" spans="2:3" x14ac:dyDescent="0.35">
      <c r="B33071" s="31"/>
      <c r="C33071" s="31"/>
    </row>
    <row r="33072" spans="2:3" x14ac:dyDescent="0.35">
      <c r="B33072" s="31"/>
      <c r="C33072" s="31"/>
    </row>
    <row r="33073" spans="2:3" x14ac:dyDescent="0.35">
      <c r="B33073" s="31"/>
      <c r="C33073" s="31"/>
    </row>
    <row r="33074" spans="2:3" x14ac:dyDescent="0.35">
      <c r="B33074" s="31"/>
      <c r="C33074" s="31"/>
    </row>
    <row r="33075" spans="2:3" x14ac:dyDescent="0.35">
      <c r="B33075" s="31"/>
      <c r="C33075" s="31"/>
    </row>
    <row r="33076" spans="2:3" x14ac:dyDescent="0.35">
      <c r="B33076" s="31"/>
      <c r="C33076" s="31"/>
    </row>
    <row r="33077" spans="2:3" x14ac:dyDescent="0.35">
      <c r="B33077" s="31"/>
      <c r="C33077" s="31"/>
    </row>
    <row r="33078" spans="2:3" x14ac:dyDescent="0.35">
      <c r="B33078" s="31"/>
      <c r="C33078" s="31"/>
    </row>
    <row r="33079" spans="2:3" x14ac:dyDescent="0.35">
      <c r="B33079" s="31"/>
      <c r="C33079" s="31"/>
    </row>
    <row r="33080" spans="2:3" x14ac:dyDescent="0.35">
      <c r="B33080" s="31"/>
      <c r="C33080" s="31"/>
    </row>
    <row r="33081" spans="2:3" x14ac:dyDescent="0.35">
      <c r="B33081" s="31"/>
      <c r="C33081" s="31"/>
    </row>
    <row r="33082" spans="2:3" x14ac:dyDescent="0.35">
      <c r="B33082" s="31"/>
      <c r="C33082" s="31"/>
    </row>
    <row r="33083" spans="2:3" x14ac:dyDescent="0.35">
      <c r="B33083" s="31"/>
      <c r="C33083" s="31"/>
    </row>
    <row r="33084" spans="2:3" x14ac:dyDescent="0.35">
      <c r="B33084" s="31"/>
      <c r="C33084" s="31"/>
    </row>
    <row r="33085" spans="2:3" x14ac:dyDescent="0.35">
      <c r="B33085" s="31"/>
      <c r="C33085" s="31"/>
    </row>
    <row r="33086" spans="2:3" x14ac:dyDescent="0.35">
      <c r="B33086" s="31"/>
      <c r="C33086" s="31"/>
    </row>
    <row r="33087" spans="2:3" x14ac:dyDescent="0.35">
      <c r="B33087" s="31"/>
      <c r="C33087" s="31"/>
    </row>
    <row r="33088" spans="2:3" x14ac:dyDescent="0.35">
      <c r="B33088" s="31"/>
      <c r="C33088" s="31"/>
    </row>
    <row r="33089" spans="2:3" x14ac:dyDescent="0.35">
      <c r="B33089" s="31"/>
      <c r="C33089" s="31"/>
    </row>
    <row r="33090" spans="2:3" x14ac:dyDescent="0.35">
      <c r="B33090" s="31"/>
      <c r="C33090" s="31"/>
    </row>
    <row r="33091" spans="2:3" x14ac:dyDescent="0.35">
      <c r="B33091" s="31"/>
      <c r="C33091" s="31"/>
    </row>
    <row r="33092" spans="2:3" x14ac:dyDescent="0.35">
      <c r="B33092" s="31"/>
      <c r="C33092" s="31"/>
    </row>
    <row r="33093" spans="2:3" x14ac:dyDescent="0.35">
      <c r="B33093" s="31"/>
      <c r="C33093" s="31"/>
    </row>
    <row r="33094" spans="2:3" x14ac:dyDescent="0.35">
      <c r="B33094" s="31"/>
      <c r="C33094" s="31"/>
    </row>
    <row r="33095" spans="2:3" x14ac:dyDescent="0.35">
      <c r="B33095" s="31"/>
      <c r="C33095" s="31"/>
    </row>
    <row r="33096" spans="2:3" x14ac:dyDescent="0.35">
      <c r="B33096" s="31"/>
      <c r="C33096" s="31"/>
    </row>
    <row r="33097" spans="2:3" x14ac:dyDescent="0.35">
      <c r="B33097" s="31"/>
      <c r="C33097" s="31"/>
    </row>
    <row r="33098" spans="2:3" x14ac:dyDescent="0.35">
      <c r="B33098" s="31"/>
      <c r="C33098" s="31"/>
    </row>
    <row r="33099" spans="2:3" x14ac:dyDescent="0.35">
      <c r="B33099" s="31"/>
      <c r="C33099" s="31"/>
    </row>
    <row r="33100" spans="2:3" x14ac:dyDescent="0.35">
      <c r="B33100" s="31"/>
      <c r="C33100" s="31"/>
    </row>
    <row r="33101" spans="2:3" x14ac:dyDescent="0.35">
      <c r="B33101" s="31"/>
      <c r="C33101" s="31"/>
    </row>
    <row r="33102" spans="2:3" x14ac:dyDescent="0.35">
      <c r="B33102" s="31"/>
      <c r="C33102" s="31"/>
    </row>
    <row r="33103" spans="2:3" x14ac:dyDescent="0.35">
      <c r="B33103" s="31"/>
      <c r="C33103" s="31"/>
    </row>
    <row r="33104" spans="2:3" x14ac:dyDescent="0.35">
      <c r="B33104" s="31"/>
      <c r="C33104" s="31"/>
    </row>
    <row r="33105" spans="2:3" x14ac:dyDescent="0.35">
      <c r="B33105" s="31"/>
      <c r="C33105" s="31"/>
    </row>
    <row r="33106" spans="2:3" x14ac:dyDescent="0.35">
      <c r="B33106" s="31"/>
      <c r="C33106" s="31"/>
    </row>
    <row r="33107" spans="2:3" x14ac:dyDescent="0.35">
      <c r="B33107" s="31"/>
      <c r="C33107" s="31"/>
    </row>
    <row r="33108" spans="2:3" x14ac:dyDescent="0.35">
      <c r="B33108" s="31"/>
      <c r="C33108" s="31"/>
    </row>
    <row r="33109" spans="2:3" x14ac:dyDescent="0.35">
      <c r="B33109" s="31"/>
      <c r="C33109" s="31"/>
    </row>
    <row r="33110" spans="2:3" x14ac:dyDescent="0.35">
      <c r="B33110" s="31"/>
      <c r="C33110" s="31"/>
    </row>
    <row r="33111" spans="2:3" x14ac:dyDescent="0.35">
      <c r="B33111" s="31"/>
      <c r="C33111" s="31"/>
    </row>
    <row r="33112" spans="2:3" x14ac:dyDescent="0.35">
      <c r="B33112" s="31"/>
      <c r="C33112" s="31"/>
    </row>
    <row r="33113" spans="2:3" x14ac:dyDescent="0.35">
      <c r="B33113" s="31"/>
      <c r="C33113" s="31"/>
    </row>
    <row r="33114" spans="2:3" x14ac:dyDescent="0.35">
      <c r="B33114" s="31"/>
      <c r="C33114" s="31"/>
    </row>
    <row r="33115" spans="2:3" x14ac:dyDescent="0.35">
      <c r="B33115" s="31"/>
      <c r="C33115" s="31"/>
    </row>
    <row r="33116" spans="2:3" x14ac:dyDescent="0.35">
      <c r="B33116" s="31"/>
      <c r="C33116" s="31"/>
    </row>
    <row r="33117" spans="2:3" x14ac:dyDescent="0.35">
      <c r="B33117" s="31"/>
      <c r="C33117" s="31"/>
    </row>
    <row r="33118" spans="2:3" x14ac:dyDescent="0.35">
      <c r="B33118" s="31"/>
      <c r="C33118" s="31"/>
    </row>
    <row r="33119" spans="2:3" x14ac:dyDescent="0.35">
      <c r="B33119" s="31"/>
      <c r="C33119" s="31"/>
    </row>
    <row r="33120" spans="2:3" x14ac:dyDescent="0.35">
      <c r="B33120" s="31"/>
      <c r="C33120" s="31"/>
    </row>
    <row r="33121" spans="2:3" x14ac:dyDescent="0.35">
      <c r="B33121" s="31"/>
      <c r="C33121" s="31"/>
    </row>
    <row r="33122" spans="2:3" x14ac:dyDescent="0.35">
      <c r="B33122" s="31"/>
      <c r="C33122" s="31"/>
    </row>
    <row r="33123" spans="2:3" x14ac:dyDescent="0.35">
      <c r="B33123" s="31"/>
      <c r="C33123" s="31"/>
    </row>
    <row r="33124" spans="2:3" x14ac:dyDescent="0.35">
      <c r="B33124" s="31"/>
      <c r="C33124" s="31"/>
    </row>
    <row r="33125" spans="2:3" x14ac:dyDescent="0.35">
      <c r="B33125" s="31"/>
      <c r="C33125" s="31"/>
    </row>
    <row r="33126" spans="2:3" x14ac:dyDescent="0.35">
      <c r="B33126" s="31"/>
      <c r="C33126" s="31"/>
    </row>
    <row r="33127" spans="2:3" x14ac:dyDescent="0.35">
      <c r="B33127" s="31"/>
      <c r="C33127" s="31"/>
    </row>
    <row r="33128" spans="2:3" x14ac:dyDescent="0.35">
      <c r="B33128" s="31"/>
      <c r="C33128" s="31"/>
    </row>
    <row r="33129" spans="2:3" x14ac:dyDescent="0.35">
      <c r="B33129" s="31"/>
      <c r="C33129" s="31"/>
    </row>
    <row r="33130" spans="2:3" x14ac:dyDescent="0.35">
      <c r="B33130" s="31"/>
      <c r="C33130" s="31"/>
    </row>
    <row r="33131" spans="2:3" x14ac:dyDescent="0.35">
      <c r="B33131" s="31"/>
      <c r="C33131" s="31"/>
    </row>
    <row r="33132" spans="2:3" x14ac:dyDescent="0.35">
      <c r="B33132" s="31"/>
      <c r="C33132" s="31"/>
    </row>
    <row r="33133" spans="2:3" x14ac:dyDescent="0.35">
      <c r="B33133" s="31"/>
      <c r="C33133" s="31"/>
    </row>
    <row r="33134" spans="2:3" x14ac:dyDescent="0.35">
      <c r="B33134" s="31"/>
      <c r="C33134" s="31"/>
    </row>
    <row r="33135" spans="2:3" x14ac:dyDescent="0.35">
      <c r="B33135" s="31"/>
      <c r="C33135" s="31"/>
    </row>
    <row r="33136" spans="2:3" x14ac:dyDescent="0.35">
      <c r="B33136" s="31"/>
      <c r="C33136" s="31"/>
    </row>
    <row r="33137" spans="2:3" x14ac:dyDescent="0.35">
      <c r="B33137" s="31"/>
      <c r="C33137" s="31"/>
    </row>
    <row r="33138" spans="2:3" x14ac:dyDescent="0.35">
      <c r="B33138" s="31"/>
      <c r="C33138" s="31"/>
    </row>
    <row r="33139" spans="2:3" x14ac:dyDescent="0.35">
      <c r="B33139" s="31"/>
      <c r="C33139" s="31"/>
    </row>
    <row r="33140" spans="2:3" x14ac:dyDescent="0.35">
      <c r="B33140" s="31"/>
      <c r="C33140" s="31"/>
    </row>
    <row r="33141" spans="2:3" x14ac:dyDescent="0.35">
      <c r="B33141" s="31"/>
      <c r="C33141" s="31"/>
    </row>
    <row r="33142" spans="2:3" x14ac:dyDescent="0.35">
      <c r="B33142" s="31"/>
      <c r="C33142" s="31"/>
    </row>
    <row r="33143" spans="2:3" x14ac:dyDescent="0.35">
      <c r="B33143" s="31"/>
      <c r="C33143" s="31"/>
    </row>
    <row r="33144" spans="2:3" x14ac:dyDescent="0.35">
      <c r="B33144" s="31"/>
      <c r="C33144" s="31"/>
    </row>
    <row r="33145" spans="2:3" x14ac:dyDescent="0.35">
      <c r="B33145" s="31"/>
      <c r="C33145" s="31"/>
    </row>
    <row r="33146" spans="2:3" x14ac:dyDescent="0.35">
      <c r="B33146" s="31"/>
      <c r="C33146" s="31"/>
    </row>
    <row r="33147" spans="2:3" x14ac:dyDescent="0.35">
      <c r="B33147" s="31"/>
      <c r="C33147" s="31"/>
    </row>
    <row r="33148" spans="2:3" x14ac:dyDescent="0.35">
      <c r="B33148" s="31"/>
      <c r="C33148" s="31"/>
    </row>
    <row r="33149" spans="2:3" x14ac:dyDescent="0.35">
      <c r="B33149" s="31"/>
      <c r="C33149" s="31"/>
    </row>
    <row r="33150" spans="2:3" x14ac:dyDescent="0.35">
      <c r="B33150" s="31"/>
      <c r="C33150" s="31"/>
    </row>
    <row r="33151" spans="2:3" x14ac:dyDescent="0.35">
      <c r="B33151" s="31"/>
      <c r="C33151" s="31"/>
    </row>
    <row r="33152" spans="2:3" x14ac:dyDescent="0.35">
      <c r="B33152" s="31"/>
      <c r="C33152" s="31"/>
    </row>
    <row r="33153" spans="2:3" x14ac:dyDescent="0.35">
      <c r="B33153" s="31"/>
      <c r="C33153" s="31"/>
    </row>
    <row r="33154" spans="2:3" x14ac:dyDescent="0.35">
      <c r="B33154" s="31"/>
      <c r="C33154" s="31"/>
    </row>
    <row r="33155" spans="2:3" x14ac:dyDescent="0.35">
      <c r="B33155" s="31"/>
      <c r="C33155" s="31"/>
    </row>
    <row r="33156" spans="2:3" x14ac:dyDescent="0.35">
      <c r="B33156" s="31"/>
      <c r="C33156" s="31"/>
    </row>
    <row r="33157" spans="2:3" x14ac:dyDescent="0.35">
      <c r="B33157" s="31"/>
      <c r="C33157" s="31"/>
    </row>
    <row r="33158" spans="2:3" x14ac:dyDescent="0.35">
      <c r="B33158" s="31"/>
      <c r="C33158" s="31"/>
    </row>
    <row r="33159" spans="2:3" x14ac:dyDescent="0.35">
      <c r="B33159" s="31"/>
      <c r="C33159" s="31"/>
    </row>
    <row r="33160" spans="2:3" x14ac:dyDescent="0.35">
      <c r="B33160" s="31"/>
      <c r="C33160" s="31"/>
    </row>
    <row r="33161" spans="2:3" x14ac:dyDescent="0.35">
      <c r="B33161" s="31"/>
      <c r="C33161" s="31"/>
    </row>
    <row r="33162" spans="2:3" x14ac:dyDescent="0.35">
      <c r="B33162" s="31"/>
      <c r="C33162" s="31"/>
    </row>
    <row r="33163" spans="2:3" x14ac:dyDescent="0.35">
      <c r="B33163" s="31"/>
      <c r="C33163" s="31"/>
    </row>
    <row r="33164" spans="2:3" x14ac:dyDescent="0.35">
      <c r="B33164" s="31"/>
      <c r="C33164" s="31"/>
    </row>
    <row r="33165" spans="2:3" x14ac:dyDescent="0.35">
      <c r="B33165" s="31"/>
      <c r="C33165" s="31"/>
    </row>
    <row r="33166" spans="2:3" x14ac:dyDescent="0.35">
      <c r="B33166" s="31"/>
      <c r="C33166" s="31"/>
    </row>
    <row r="33167" spans="2:3" x14ac:dyDescent="0.35">
      <c r="B33167" s="31"/>
      <c r="C33167" s="31"/>
    </row>
    <row r="33168" spans="2:3" x14ac:dyDescent="0.35">
      <c r="B33168" s="31"/>
      <c r="C33168" s="31"/>
    </row>
    <row r="33169" spans="2:3" x14ac:dyDescent="0.35">
      <c r="B33169" s="31"/>
      <c r="C33169" s="31"/>
    </row>
    <row r="33170" spans="2:3" x14ac:dyDescent="0.35">
      <c r="B33170" s="31"/>
      <c r="C33170" s="31"/>
    </row>
    <row r="33171" spans="2:3" x14ac:dyDescent="0.35">
      <c r="B33171" s="31"/>
      <c r="C33171" s="31"/>
    </row>
    <row r="33172" spans="2:3" x14ac:dyDescent="0.35">
      <c r="B33172" s="31"/>
      <c r="C33172" s="31"/>
    </row>
    <row r="33173" spans="2:3" x14ac:dyDescent="0.35">
      <c r="B33173" s="31"/>
      <c r="C33173" s="31"/>
    </row>
    <row r="33174" spans="2:3" x14ac:dyDescent="0.35">
      <c r="B33174" s="31"/>
      <c r="C33174" s="31"/>
    </row>
    <row r="33175" spans="2:3" x14ac:dyDescent="0.35">
      <c r="B33175" s="31"/>
      <c r="C33175" s="31"/>
    </row>
    <row r="33176" spans="2:3" x14ac:dyDescent="0.35">
      <c r="B33176" s="31"/>
      <c r="C33176" s="31"/>
    </row>
    <row r="33177" spans="2:3" x14ac:dyDescent="0.35">
      <c r="B33177" s="31"/>
      <c r="C33177" s="31"/>
    </row>
    <row r="33178" spans="2:3" x14ac:dyDescent="0.35">
      <c r="B33178" s="31"/>
      <c r="C33178" s="31"/>
    </row>
    <row r="33179" spans="2:3" x14ac:dyDescent="0.35">
      <c r="B33179" s="31"/>
      <c r="C33179" s="31"/>
    </row>
    <row r="33180" spans="2:3" x14ac:dyDescent="0.35">
      <c r="B33180" s="31"/>
      <c r="C33180" s="31"/>
    </row>
    <row r="33181" spans="2:3" x14ac:dyDescent="0.35">
      <c r="B33181" s="31"/>
      <c r="C33181" s="31"/>
    </row>
    <row r="33182" spans="2:3" x14ac:dyDescent="0.35">
      <c r="B33182" s="31"/>
      <c r="C33182" s="31"/>
    </row>
    <row r="33183" spans="2:3" x14ac:dyDescent="0.35">
      <c r="B33183" s="31"/>
      <c r="C33183" s="31"/>
    </row>
    <row r="33184" spans="2:3" x14ac:dyDescent="0.35">
      <c r="B33184" s="31"/>
      <c r="C33184" s="31"/>
    </row>
    <row r="33185" spans="2:3" x14ac:dyDescent="0.35">
      <c r="B33185" s="31"/>
      <c r="C33185" s="31"/>
    </row>
    <row r="33186" spans="2:3" x14ac:dyDescent="0.35">
      <c r="B33186" s="31"/>
      <c r="C33186" s="31"/>
    </row>
    <row r="33187" spans="2:3" x14ac:dyDescent="0.35">
      <c r="B33187" s="31"/>
      <c r="C33187" s="31"/>
    </row>
    <row r="33188" spans="2:3" x14ac:dyDescent="0.35">
      <c r="B33188" s="31"/>
      <c r="C33188" s="31"/>
    </row>
    <row r="33189" spans="2:3" x14ac:dyDescent="0.35">
      <c r="B33189" s="31"/>
      <c r="C33189" s="31"/>
    </row>
    <row r="33190" spans="2:3" x14ac:dyDescent="0.35">
      <c r="B33190" s="31"/>
      <c r="C33190" s="31"/>
    </row>
    <row r="33191" spans="2:3" x14ac:dyDescent="0.35">
      <c r="B33191" s="31"/>
      <c r="C33191" s="31"/>
    </row>
    <row r="33192" spans="2:3" x14ac:dyDescent="0.35">
      <c r="B33192" s="31"/>
      <c r="C33192" s="31"/>
    </row>
    <row r="33193" spans="2:3" x14ac:dyDescent="0.35">
      <c r="B33193" s="31"/>
      <c r="C33193" s="31"/>
    </row>
    <row r="33194" spans="2:3" x14ac:dyDescent="0.35">
      <c r="B33194" s="31"/>
      <c r="C33194" s="31"/>
    </row>
    <row r="33195" spans="2:3" x14ac:dyDescent="0.35">
      <c r="B33195" s="31"/>
      <c r="C33195" s="31"/>
    </row>
    <row r="33196" spans="2:3" x14ac:dyDescent="0.35">
      <c r="B33196" s="31"/>
      <c r="C33196" s="31"/>
    </row>
    <row r="33197" spans="2:3" x14ac:dyDescent="0.35">
      <c r="B33197" s="31"/>
      <c r="C33197" s="31"/>
    </row>
    <row r="33198" spans="2:3" x14ac:dyDescent="0.35">
      <c r="B33198" s="31"/>
      <c r="C33198" s="31"/>
    </row>
    <row r="33199" spans="2:3" x14ac:dyDescent="0.35">
      <c r="B33199" s="31"/>
      <c r="C33199" s="31"/>
    </row>
    <row r="33200" spans="2:3" x14ac:dyDescent="0.35">
      <c r="B33200" s="31"/>
      <c r="C33200" s="31"/>
    </row>
    <row r="33201" spans="2:3" x14ac:dyDescent="0.35">
      <c r="B33201" s="31"/>
      <c r="C33201" s="31"/>
    </row>
    <row r="33202" spans="2:3" x14ac:dyDescent="0.35">
      <c r="B33202" s="31"/>
      <c r="C33202" s="31"/>
    </row>
    <row r="33203" spans="2:3" x14ac:dyDescent="0.35">
      <c r="B33203" s="31"/>
      <c r="C33203" s="31"/>
    </row>
    <row r="33204" spans="2:3" x14ac:dyDescent="0.35">
      <c r="B33204" s="31"/>
      <c r="C33204" s="31"/>
    </row>
    <row r="33205" spans="2:3" x14ac:dyDescent="0.35">
      <c r="B33205" s="31"/>
      <c r="C33205" s="31"/>
    </row>
    <row r="33206" spans="2:3" x14ac:dyDescent="0.35">
      <c r="B33206" s="31"/>
      <c r="C33206" s="31"/>
    </row>
    <row r="33207" spans="2:3" x14ac:dyDescent="0.35">
      <c r="B33207" s="31"/>
      <c r="C33207" s="31"/>
    </row>
    <row r="33208" spans="2:3" x14ac:dyDescent="0.35">
      <c r="B33208" s="31"/>
      <c r="C33208" s="31"/>
    </row>
    <row r="33209" spans="2:3" x14ac:dyDescent="0.35">
      <c r="B33209" s="31"/>
      <c r="C33209" s="31"/>
    </row>
    <row r="33210" spans="2:3" x14ac:dyDescent="0.35">
      <c r="B33210" s="31"/>
      <c r="C33210" s="31"/>
    </row>
    <row r="33211" spans="2:3" x14ac:dyDescent="0.35">
      <c r="B33211" s="31"/>
      <c r="C33211" s="31"/>
    </row>
    <row r="33212" spans="2:3" x14ac:dyDescent="0.35">
      <c r="B33212" s="31"/>
      <c r="C33212" s="31"/>
    </row>
    <row r="33213" spans="2:3" x14ac:dyDescent="0.35">
      <c r="B33213" s="31"/>
      <c r="C33213" s="31"/>
    </row>
    <row r="33214" spans="2:3" x14ac:dyDescent="0.35">
      <c r="B33214" s="31"/>
      <c r="C33214" s="31"/>
    </row>
    <row r="33215" spans="2:3" x14ac:dyDescent="0.35">
      <c r="B33215" s="31"/>
      <c r="C33215" s="31"/>
    </row>
    <row r="33216" spans="2:3" x14ac:dyDescent="0.35">
      <c r="B33216" s="31"/>
      <c r="C33216" s="31"/>
    </row>
    <row r="33217" spans="2:3" x14ac:dyDescent="0.35">
      <c r="B33217" s="31"/>
      <c r="C33217" s="31"/>
    </row>
    <row r="33218" spans="2:3" x14ac:dyDescent="0.35">
      <c r="B33218" s="31"/>
      <c r="C33218" s="31"/>
    </row>
    <row r="33219" spans="2:3" x14ac:dyDescent="0.35">
      <c r="B33219" s="31"/>
      <c r="C33219" s="31"/>
    </row>
    <row r="33220" spans="2:3" x14ac:dyDescent="0.35">
      <c r="B33220" s="31"/>
      <c r="C33220" s="31"/>
    </row>
    <row r="33221" spans="2:3" x14ac:dyDescent="0.35">
      <c r="B33221" s="31"/>
      <c r="C33221" s="31"/>
    </row>
    <row r="33222" spans="2:3" x14ac:dyDescent="0.35">
      <c r="B33222" s="31"/>
      <c r="C33222" s="31"/>
    </row>
    <row r="33223" spans="2:3" x14ac:dyDescent="0.35">
      <c r="B33223" s="31"/>
      <c r="C33223" s="31"/>
    </row>
    <row r="33224" spans="2:3" x14ac:dyDescent="0.35">
      <c r="B33224" s="31"/>
      <c r="C33224" s="31"/>
    </row>
    <row r="33225" spans="2:3" x14ac:dyDescent="0.35">
      <c r="B33225" s="31"/>
      <c r="C33225" s="31"/>
    </row>
    <row r="33226" spans="2:3" x14ac:dyDescent="0.35">
      <c r="B33226" s="31"/>
      <c r="C33226" s="31"/>
    </row>
    <row r="33227" spans="2:3" x14ac:dyDescent="0.35">
      <c r="B33227" s="31"/>
      <c r="C33227" s="31"/>
    </row>
    <row r="33228" spans="2:3" x14ac:dyDescent="0.35">
      <c r="B33228" s="31"/>
      <c r="C33228" s="31"/>
    </row>
    <row r="33229" spans="2:3" x14ac:dyDescent="0.35">
      <c r="B33229" s="31"/>
      <c r="C33229" s="31"/>
    </row>
    <row r="33230" spans="2:3" x14ac:dyDescent="0.35">
      <c r="B33230" s="31"/>
      <c r="C33230" s="31"/>
    </row>
    <row r="33231" spans="2:3" x14ac:dyDescent="0.35">
      <c r="B33231" s="31"/>
      <c r="C33231" s="31"/>
    </row>
    <row r="33232" spans="2:3" x14ac:dyDescent="0.35">
      <c r="B33232" s="31"/>
      <c r="C33232" s="31"/>
    </row>
    <row r="33233" spans="2:3" x14ac:dyDescent="0.35">
      <c r="B33233" s="31"/>
      <c r="C33233" s="31"/>
    </row>
    <row r="33234" spans="2:3" x14ac:dyDescent="0.35">
      <c r="B33234" s="31"/>
      <c r="C33234" s="31"/>
    </row>
    <row r="33235" spans="2:3" x14ac:dyDescent="0.35">
      <c r="B33235" s="31"/>
      <c r="C33235" s="31"/>
    </row>
    <row r="33236" spans="2:3" x14ac:dyDescent="0.35">
      <c r="B33236" s="31"/>
      <c r="C33236" s="31"/>
    </row>
    <row r="33237" spans="2:3" x14ac:dyDescent="0.35">
      <c r="B33237" s="31"/>
      <c r="C33237" s="31"/>
    </row>
    <row r="33238" spans="2:3" x14ac:dyDescent="0.35">
      <c r="B33238" s="31"/>
      <c r="C33238" s="31"/>
    </row>
    <row r="33239" spans="2:3" x14ac:dyDescent="0.35">
      <c r="B33239" s="31"/>
      <c r="C33239" s="31"/>
    </row>
    <row r="33240" spans="2:3" x14ac:dyDescent="0.35">
      <c r="B33240" s="31"/>
      <c r="C33240" s="31"/>
    </row>
    <row r="33241" spans="2:3" x14ac:dyDescent="0.35">
      <c r="B33241" s="31"/>
      <c r="C33241" s="31"/>
    </row>
    <row r="33242" spans="2:3" x14ac:dyDescent="0.35">
      <c r="B33242" s="31"/>
      <c r="C33242" s="31"/>
    </row>
    <row r="33243" spans="2:3" x14ac:dyDescent="0.35">
      <c r="B33243" s="31"/>
      <c r="C33243" s="31"/>
    </row>
    <row r="33244" spans="2:3" x14ac:dyDescent="0.35">
      <c r="B33244" s="31"/>
      <c r="C33244" s="31"/>
    </row>
    <row r="33245" spans="2:3" x14ac:dyDescent="0.35">
      <c r="B33245" s="31"/>
      <c r="C33245" s="31"/>
    </row>
    <row r="33246" spans="2:3" x14ac:dyDescent="0.35">
      <c r="B33246" s="31"/>
      <c r="C33246" s="31"/>
    </row>
    <row r="33247" spans="2:3" x14ac:dyDescent="0.35">
      <c r="B33247" s="31"/>
      <c r="C33247" s="31"/>
    </row>
    <row r="33248" spans="2:3" x14ac:dyDescent="0.35">
      <c r="B33248" s="31"/>
      <c r="C33248" s="31"/>
    </row>
    <row r="33249" spans="2:3" x14ac:dyDescent="0.35">
      <c r="B33249" s="31"/>
      <c r="C33249" s="31"/>
    </row>
    <row r="33250" spans="2:3" x14ac:dyDescent="0.35">
      <c r="B33250" s="31"/>
      <c r="C33250" s="31"/>
    </row>
    <row r="33251" spans="2:3" x14ac:dyDescent="0.35">
      <c r="B33251" s="31"/>
      <c r="C33251" s="31"/>
    </row>
    <row r="33252" spans="2:3" x14ac:dyDescent="0.35">
      <c r="B33252" s="31"/>
      <c r="C33252" s="31"/>
    </row>
    <row r="33253" spans="2:3" x14ac:dyDescent="0.35">
      <c r="B33253" s="31"/>
      <c r="C33253" s="31"/>
    </row>
    <row r="33254" spans="2:3" x14ac:dyDescent="0.35">
      <c r="B33254" s="31"/>
      <c r="C33254" s="31"/>
    </row>
    <row r="33255" spans="2:3" x14ac:dyDescent="0.35">
      <c r="B33255" s="31"/>
      <c r="C33255" s="31"/>
    </row>
    <row r="33256" spans="2:3" x14ac:dyDescent="0.35">
      <c r="B33256" s="31"/>
      <c r="C33256" s="31"/>
    </row>
    <row r="33257" spans="2:3" x14ac:dyDescent="0.35">
      <c r="B33257" s="31"/>
      <c r="C33257" s="31"/>
    </row>
    <row r="33258" spans="2:3" x14ac:dyDescent="0.35">
      <c r="B33258" s="31"/>
      <c r="C33258" s="31"/>
    </row>
    <row r="33259" spans="2:3" x14ac:dyDescent="0.35">
      <c r="B33259" s="31"/>
      <c r="C33259" s="31"/>
    </row>
    <row r="33260" spans="2:3" x14ac:dyDescent="0.35">
      <c r="B33260" s="31"/>
      <c r="C33260" s="31"/>
    </row>
    <row r="33261" spans="2:3" x14ac:dyDescent="0.35">
      <c r="B33261" s="31"/>
      <c r="C33261" s="31"/>
    </row>
    <row r="33262" spans="2:3" x14ac:dyDescent="0.35">
      <c r="B33262" s="31"/>
      <c r="C33262" s="31"/>
    </row>
    <row r="33263" spans="2:3" x14ac:dyDescent="0.35">
      <c r="B33263" s="31"/>
      <c r="C33263" s="31"/>
    </row>
    <row r="33264" spans="2:3" x14ac:dyDescent="0.35">
      <c r="B33264" s="31"/>
      <c r="C33264" s="31"/>
    </row>
    <row r="33265" spans="2:3" x14ac:dyDescent="0.35">
      <c r="B33265" s="31"/>
      <c r="C33265" s="31"/>
    </row>
    <row r="33266" spans="2:3" x14ac:dyDescent="0.35">
      <c r="B33266" s="31"/>
      <c r="C33266" s="31"/>
    </row>
    <row r="33267" spans="2:3" x14ac:dyDescent="0.35">
      <c r="B33267" s="31"/>
      <c r="C33267" s="31"/>
    </row>
    <row r="33268" spans="2:3" x14ac:dyDescent="0.35">
      <c r="B33268" s="31"/>
      <c r="C33268" s="31"/>
    </row>
    <row r="33269" spans="2:3" x14ac:dyDescent="0.35">
      <c r="B33269" s="31"/>
      <c r="C33269" s="31"/>
    </row>
    <row r="33270" spans="2:3" x14ac:dyDescent="0.35">
      <c r="B33270" s="31"/>
      <c r="C33270" s="31"/>
    </row>
    <row r="33271" spans="2:3" x14ac:dyDescent="0.35">
      <c r="B33271" s="31"/>
      <c r="C33271" s="31"/>
    </row>
    <row r="33272" spans="2:3" x14ac:dyDescent="0.35">
      <c r="B33272" s="31"/>
      <c r="C33272" s="31"/>
    </row>
    <row r="33273" spans="2:3" x14ac:dyDescent="0.35">
      <c r="B33273" s="31"/>
      <c r="C33273" s="31"/>
    </row>
    <row r="33274" spans="2:3" x14ac:dyDescent="0.35">
      <c r="B33274" s="31"/>
      <c r="C33274" s="31"/>
    </row>
    <row r="33275" spans="2:3" x14ac:dyDescent="0.35">
      <c r="B33275" s="31"/>
      <c r="C33275" s="31"/>
    </row>
    <row r="33276" spans="2:3" x14ac:dyDescent="0.35">
      <c r="B33276" s="31"/>
      <c r="C33276" s="31"/>
    </row>
    <row r="33277" spans="2:3" x14ac:dyDescent="0.35">
      <c r="B33277" s="31"/>
      <c r="C33277" s="31"/>
    </row>
    <row r="33278" spans="2:3" x14ac:dyDescent="0.35">
      <c r="B33278" s="31"/>
      <c r="C33278" s="31"/>
    </row>
    <row r="33279" spans="2:3" x14ac:dyDescent="0.35">
      <c r="B33279" s="31"/>
      <c r="C33279" s="31"/>
    </row>
    <row r="33280" spans="2:3" x14ac:dyDescent="0.35">
      <c r="B33280" s="31"/>
      <c r="C33280" s="31"/>
    </row>
    <row r="33281" spans="2:3" x14ac:dyDescent="0.35">
      <c r="B33281" s="31"/>
      <c r="C33281" s="31"/>
    </row>
    <row r="33282" spans="2:3" x14ac:dyDescent="0.35">
      <c r="B33282" s="31"/>
      <c r="C33282" s="31"/>
    </row>
    <row r="33283" spans="2:3" x14ac:dyDescent="0.35">
      <c r="B33283" s="31"/>
      <c r="C33283" s="31"/>
    </row>
    <row r="33284" spans="2:3" x14ac:dyDescent="0.35">
      <c r="B33284" s="31"/>
      <c r="C33284" s="31"/>
    </row>
    <row r="33285" spans="2:3" x14ac:dyDescent="0.35">
      <c r="B33285" s="31"/>
      <c r="C33285" s="31"/>
    </row>
    <row r="33286" spans="2:3" x14ac:dyDescent="0.35">
      <c r="B33286" s="31"/>
      <c r="C33286" s="31"/>
    </row>
    <row r="33287" spans="2:3" x14ac:dyDescent="0.35">
      <c r="B33287" s="31"/>
      <c r="C33287" s="31"/>
    </row>
    <row r="33288" spans="2:3" x14ac:dyDescent="0.35">
      <c r="B33288" s="31"/>
      <c r="C33288" s="31"/>
    </row>
    <row r="33289" spans="2:3" x14ac:dyDescent="0.35">
      <c r="B33289" s="31"/>
      <c r="C33289" s="31"/>
    </row>
    <row r="33290" spans="2:3" x14ac:dyDescent="0.35">
      <c r="B33290" s="31"/>
      <c r="C33290" s="31"/>
    </row>
    <row r="33291" spans="2:3" x14ac:dyDescent="0.35">
      <c r="B33291" s="31"/>
      <c r="C33291" s="31"/>
    </row>
    <row r="33292" spans="2:3" x14ac:dyDescent="0.35">
      <c r="B33292" s="31"/>
      <c r="C33292" s="31"/>
    </row>
    <row r="33293" spans="2:3" x14ac:dyDescent="0.35">
      <c r="B33293" s="31"/>
      <c r="C33293" s="31"/>
    </row>
    <row r="33294" spans="2:3" x14ac:dyDescent="0.35">
      <c r="B33294" s="31"/>
      <c r="C33294" s="31"/>
    </row>
    <row r="33295" spans="2:3" x14ac:dyDescent="0.35">
      <c r="B33295" s="31"/>
      <c r="C33295" s="31"/>
    </row>
    <row r="33296" spans="2:3" x14ac:dyDescent="0.35">
      <c r="B33296" s="31"/>
      <c r="C33296" s="31"/>
    </row>
    <row r="33297" spans="2:3" x14ac:dyDescent="0.35">
      <c r="B33297" s="31"/>
      <c r="C33297" s="31"/>
    </row>
    <row r="33298" spans="2:3" x14ac:dyDescent="0.35">
      <c r="B33298" s="31"/>
      <c r="C33298" s="31"/>
    </row>
    <row r="33299" spans="2:3" x14ac:dyDescent="0.35">
      <c r="B33299" s="31"/>
      <c r="C33299" s="31"/>
    </row>
    <row r="33300" spans="2:3" x14ac:dyDescent="0.35">
      <c r="B33300" s="31"/>
      <c r="C33300" s="31"/>
    </row>
    <row r="33301" spans="2:3" x14ac:dyDescent="0.35">
      <c r="B33301" s="31"/>
      <c r="C33301" s="31"/>
    </row>
    <row r="33302" spans="2:3" x14ac:dyDescent="0.35">
      <c r="B33302" s="31"/>
      <c r="C33302" s="31"/>
    </row>
    <row r="33303" spans="2:3" x14ac:dyDescent="0.35">
      <c r="B33303" s="31"/>
      <c r="C33303" s="31"/>
    </row>
    <row r="33304" spans="2:3" x14ac:dyDescent="0.35">
      <c r="B33304" s="31"/>
      <c r="C33304" s="31"/>
    </row>
    <row r="33305" spans="2:3" x14ac:dyDescent="0.35">
      <c r="B33305" s="31"/>
      <c r="C33305" s="31"/>
    </row>
    <row r="33306" spans="2:3" x14ac:dyDescent="0.35">
      <c r="B33306" s="31"/>
      <c r="C33306" s="31"/>
    </row>
    <row r="33307" spans="2:3" x14ac:dyDescent="0.35">
      <c r="B33307" s="31"/>
      <c r="C33307" s="31"/>
    </row>
    <row r="33308" spans="2:3" x14ac:dyDescent="0.35">
      <c r="B33308" s="31"/>
      <c r="C33308" s="31"/>
    </row>
    <row r="33309" spans="2:3" x14ac:dyDescent="0.35">
      <c r="B33309" s="31"/>
      <c r="C33309" s="31"/>
    </row>
    <row r="33310" spans="2:3" x14ac:dyDescent="0.35">
      <c r="B33310" s="31"/>
      <c r="C33310" s="31"/>
    </row>
    <row r="33311" spans="2:3" x14ac:dyDescent="0.35">
      <c r="B33311" s="31"/>
      <c r="C33311" s="31"/>
    </row>
    <row r="33312" spans="2:3" x14ac:dyDescent="0.35">
      <c r="B33312" s="31"/>
      <c r="C33312" s="31"/>
    </row>
    <row r="33313" spans="2:3" x14ac:dyDescent="0.35">
      <c r="B33313" s="31"/>
      <c r="C33313" s="31"/>
    </row>
    <row r="33314" spans="2:3" x14ac:dyDescent="0.35">
      <c r="B33314" s="31"/>
      <c r="C33314" s="31"/>
    </row>
    <row r="33315" spans="2:3" x14ac:dyDescent="0.35">
      <c r="B33315" s="31"/>
      <c r="C33315" s="31"/>
    </row>
    <row r="33316" spans="2:3" x14ac:dyDescent="0.35">
      <c r="B33316" s="31"/>
      <c r="C33316" s="31"/>
    </row>
    <row r="33317" spans="2:3" x14ac:dyDescent="0.35">
      <c r="B33317" s="31"/>
      <c r="C33317" s="31"/>
    </row>
    <row r="33318" spans="2:3" x14ac:dyDescent="0.35">
      <c r="B33318" s="31"/>
      <c r="C33318" s="31"/>
    </row>
    <row r="33319" spans="2:3" x14ac:dyDescent="0.35">
      <c r="B33319" s="31"/>
      <c r="C33319" s="31"/>
    </row>
    <row r="33320" spans="2:3" x14ac:dyDescent="0.35">
      <c r="B33320" s="31"/>
      <c r="C33320" s="31"/>
    </row>
    <row r="33321" spans="2:3" x14ac:dyDescent="0.35">
      <c r="B33321" s="31"/>
      <c r="C33321" s="31"/>
    </row>
    <row r="33322" spans="2:3" x14ac:dyDescent="0.35">
      <c r="B33322" s="31"/>
      <c r="C33322" s="31"/>
    </row>
    <row r="33323" spans="2:3" x14ac:dyDescent="0.35">
      <c r="B33323" s="31"/>
      <c r="C33323" s="31"/>
    </row>
    <row r="33324" spans="2:3" x14ac:dyDescent="0.35">
      <c r="B33324" s="31"/>
      <c r="C33324" s="31"/>
    </row>
    <row r="33325" spans="2:3" x14ac:dyDescent="0.35">
      <c r="B33325" s="31"/>
      <c r="C33325" s="31"/>
    </row>
    <row r="33326" spans="2:3" x14ac:dyDescent="0.35">
      <c r="B33326" s="31"/>
      <c r="C33326" s="31"/>
    </row>
    <row r="33327" spans="2:3" x14ac:dyDescent="0.35">
      <c r="B33327" s="31"/>
      <c r="C33327" s="31"/>
    </row>
    <row r="33328" spans="2:3" x14ac:dyDescent="0.35">
      <c r="B33328" s="31"/>
      <c r="C33328" s="31"/>
    </row>
    <row r="33329" spans="2:3" x14ac:dyDescent="0.35">
      <c r="B33329" s="31"/>
      <c r="C33329" s="31"/>
    </row>
    <row r="33330" spans="2:3" x14ac:dyDescent="0.35">
      <c r="B33330" s="31"/>
      <c r="C33330" s="31"/>
    </row>
    <row r="33331" spans="2:3" x14ac:dyDescent="0.35">
      <c r="B33331" s="31"/>
      <c r="C33331" s="31"/>
    </row>
    <row r="33332" spans="2:3" x14ac:dyDescent="0.35">
      <c r="B33332" s="31"/>
      <c r="C33332" s="31"/>
    </row>
    <row r="33333" spans="2:3" x14ac:dyDescent="0.35">
      <c r="B33333" s="31"/>
      <c r="C33333" s="31"/>
    </row>
    <row r="33334" spans="2:3" x14ac:dyDescent="0.35">
      <c r="B33334" s="31"/>
      <c r="C33334" s="31"/>
    </row>
    <row r="33335" spans="2:3" x14ac:dyDescent="0.35">
      <c r="B33335" s="31"/>
      <c r="C33335" s="31"/>
    </row>
    <row r="33336" spans="2:3" x14ac:dyDescent="0.35">
      <c r="B33336" s="31"/>
      <c r="C33336" s="31"/>
    </row>
    <row r="33337" spans="2:3" x14ac:dyDescent="0.35">
      <c r="B33337" s="31"/>
      <c r="C33337" s="31"/>
    </row>
    <row r="33338" spans="2:3" x14ac:dyDescent="0.35">
      <c r="B33338" s="31"/>
      <c r="C33338" s="31"/>
    </row>
    <row r="33339" spans="2:3" x14ac:dyDescent="0.35">
      <c r="B33339" s="31"/>
      <c r="C33339" s="31"/>
    </row>
    <row r="33340" spans="2:3" x14ac:dyDescent="0.35">
      <c r="B33340" s="31"/>
      <c r="C33340" s="31"/>
    </row>
    <row r="33341" spans="2:3" x14ac:dyDescent="0.35">
      <c r="B33341" s="31"/>
      <c r="C33341" s="31"/>
    </row>
    <row r="33342" spans="2:3" x14ac:dyDescent="0.35">
      <c r="B33342" s="31"/>
      <c r="C33342" s="31"/>
    </row>
    <row r="33343" spans="2:3" x14ac:dyDescent="0.35">
      <c r="B33343" s="31"/>
      <c r="C33343" s="31"/>
    </row>
    <row r="33344" spans="2:3" x14ac:dyDescent="0.35">
      <c r="B33344" s="31"/>
      <c r="C33344" s="31"/>
    </row>
    <row r="33345" spans="2:3" x14ac:dyDescent="0.35">
      <c r="B33345" s="31"/>
      <c r="C33345" s="31"/>
    </row>
    <row r="33346" spans="2:3" x14ac:dyDescent="0.35">
      <c r="B33346" s="31"/>
      <c r="C33346" s="31"/>
    </row>
    <row r="33347" spans="2:3" x14ac:dyDescent="0.35">
      <c r="B33347" s="31"/>
      <c r="C33347" s="31"/>
    </row>
    <row r="33348" spans="2:3" x14ac:dyDescent="0.35">
      <c r="B33348" s="31"/>
      <c r="C33348" s="31"/>
    </row>
    <row r="33349" spans="2:3" x14ac:dyDescent="0.35">
      <c r="B33349" s="31"/>
      <c r="C33349" s="31"/>
    </row>
    <row r="33350" spans="2:3" x14ac:dyDescent="0.35">
      <c r="B33350" s="31"/>
      <c r="C33350" s="31"/>
    </row>
    <row r="33351" spans="2:3" x14ac:dyDescent="0.35">
      <c r="B33351" s="31"/>
      <c r="C33351" s="31"/>
    </row>
    <row r="33352" spans="2:3" x14ac:dyDescent="0.35">
      <c r="B33352" s="31"/>
      <c r="C33352" s="31"/>
    </row>
    <row r="33353" spans="2:3" x14ac:dyDescent="0.35">
      <c r="B33353" s="31"/>
      <c r="C33353" s="31"/>
    </row>
    <row r="33354" spans="2:3" x14ac:dyDescent="0.35">
      <c r="B33354" s="31"/>
      <c r="C33354" s="31"/>
    </row>
    <row r="33355" spans="2:3" x14ac:dyDescent="0.35">
      <c r="B33355" s="31"/>
      <c r="C33355" s="31"/>
    </row>
    <row r="33356" spans="2:3" x14ac:dyDescent="0.35">
      <c r="B33356" s="31"/>
      <c r="C33356" s="31"/>
    </row>
    <row r="33357" spans="2:3" x14ac:dyDescent="0.35">
      <c r="B33357" s="31"/>
      <c r="C33357" s="31"/>
    </row>
    <row r="33358" spans="2:3" x14ac:dyDescent="0.35">
      <c r="B33358" s="31"/>
      <c r="C33358" s="31"/>
    </row>
    <row r="33359" spans="2:3" x14ac:dyDescent="0.35">
      <c r="B33359" s="31"/>
      <c r="C33359" s="31"/>
    </row>
    <row r="33360" spans="2:3" x14ac:dyDescent="0.35">
      <c r="B33360" s="31"/>
      <c r="C33360" s="31"/>
    </row>
    <row r="33361" spans="2:3" x14ac:dyDescent="0.35">
      <c r="B33361" s="31"/>
      <c r="C33361" s="31"/>
    </row>
    <row r="33362" spans="2:3" x14ac:dyDescent="0.35">
      <c r="B33362" s="31"/>
      <c r="C33362" s="31"/>
    </row>
    <row r="33363" spans="2:3" x14ac:dyDescent="0.35">
      <c r="B33363" s="31"/>
      <c r="C33363" s="31"/>
    </row>
    <row r="33364" spans="2:3" x14ac:dyDescent="0.35">
      <c r="B33364" s="31"/>
      <c r="C33364" s="31"/>
    </row>
    <row r="33365" spans="2:3" x14ac:dyDescent="0.35">
      <c r="B33365" s="31"/>
      <c r="C33365" s="31"/>
    </row>
    <row r="33366" spans="2:3" x14ac:dyDescent="0.35">
      <c r="B33366" s="31"/>
      <c r="C33366" s="31"/>
    </row>
    <row r="33367" spans="2:3" x14ac:dyDescent="0.35">
      <c r="B33367" s="31"/>
      <c r="C33367" s="31"/>
    </row>
    <row r="33368" spans="2:3" x14ac:dyDescent="0.35">
      <c r="B33368" s="31"/>
      <c r="C33368" s="31"/>
    </row>
    <row r="33369" spans="2:3" x14ac:dyDescent="0.35">
      <c r="B33369" s="31"/>
      <c r="C33369" s="31"/>
    </row>
    <row r="33370" spans="2:3" x14ac:dyDescent="0.35">
      <c r="B33370" s="31"/>
      <c r="C33370" s="31"/>
    </row>
    <row r="33371" spans="2:3" x14ac:dyDescent="0.35">
      <c r="B33371" s="31"/>
      <c r="C33371" s="31"/>
    </row>
    <row r="33372" spans="2:3" x14ac:dyDescent="0.35">
      <c r="B33372" s="31"/>
      <c r="C33372" s="31"/>
    </row>
    <row r="33373" spans="2:3" x14ac:dyDescent="0.35">
      <c r="B33373" s="31"/>
      <c r="C33373" s="31"/>
    </row>
    <row r="33374" spans="2:3" x14ac:dyDescent="0.35">
      <c r="B33374" s="31"/>
      <c r="C33374" s="31"/>
    </row>
    <row r="33375" spans="2:3" x14ac:dyDescent="0.35">
      <c r="B33375" s="31"/>
      <c r="C33375" s="31"/>
    </row>
    <row r="33376" spans="2:3" x14ac:dyDescent="0.35">
      <c r="B33376" s="31"/>
      <c r="C33376" s="31"/>
    </row>
    <row r="33377" spans="2:3" x14ac:dyDescent="0.35">
      <c r="B33377" s="31"/>
      <c r="C33377" s="31"/>
    </row>
    <row r="33378" spans="2:3" x14ac:dyDescent="0.35">
      <c r="B33378" s="31"/>
      <c r="C33378" s="31"/>
    </row>
    <row r="33379" spans="2:3" x14ac:dyDescent="0.35">
      <c r="B33379" s="31"/>
      <c r="C33379" s="31"/>
    </row>
    <row r="33380" spans="2:3" x14ac:dyDescent="0.35">
      <c r="B33380" s="31"/>
      <c r="C33380" s="31"/>
    </row>
    <row r="33381" spans="2:3" x14ac:dyDescent="0.35">
      <c r="B33381" s="31"/>
      <c r="C33381" s="31"/>
    </row>
    <row r="33382" spans="2:3" x14ac:dyDescent="0.35">
      <c r="B33382" s="31"/>
      <c r="C33382" s="31"/>
    </row>
    <row r="33383" spans="2:3" x14ac:dyDescent="0.35">
      <c r="B33383" s="31"/>
      <c r="C33383" s="31"/>
    </row>
    <row r="33384" spans="2:3" x14ac:dyDescent="0.35">
      <c r="B33384" s="31"/>
      <c r="C33384" s="31"/>
    </row>
    <row r="33385" spans="2:3" x14ac:dyDescent="0.35">
      <c r="B33385" s="31"/>
      <c r="C33385" s="31"/>
    </row>
    <row r="33386" spans="2:3" x14ac:dyDescent="0.35">
      <c r="B33386" s="31"/>
      <c r="C33386" s="31"/>
    </row>
    <row r="33387" spans="2:3" x14ac:dyDescent="0.35">
      <c r="B33387" s="31"/>
      <c r="C33387" s="31"/>
    </row>
    <row r="33388" spans="2:3" x14ac:dyDescent="0.35">
      <c r="B33388" s="31"/>
      <c r="C33388" s="31"/>
    </row>
    <row r="33389" spans="2:3" x14ac:dyDescent="0.35">
      <c r="B33389" s="31"/>
      <c r="C33389" s="31"/>
    </row>
    <row r="33390" spans="2:3" x14ac:dyDescent="0.35">
      <c r="B33390" s="31"/>
      <c r="C33390" s="31"/>
    </row>
    <row r="33391" spans="2:3" x14ac:dyDescent="0.35">
      <c r="B33391" s="31"/>
      <c r="C33391" s="31"/>
    </row>
    <row r="33392" spans="2:3" x14ac:dyDescent="0.35">
      <c r="B33392" s="31"/>
      <c r="C33392" s="31"/>
    </row>
    <row r="33393" spans="2:3" x14ac:dyDescent="0.35">
      <c r="B33393" s="31"/>
      <c r="C33393" s="31"/>
    </row>
    <row r="33394" spans="2:3" x14ac:dyDescent="0.35">
      <c r="B33394" s="31"/>
      <c r="C33394" s="31"/>
    </row>
    <row r="33395" spans="2:3" x14ac:dyDescent="0.35">
      <c r="B33395" s="31"/>
      <c r="C33395" s="31"/>
    </row>
    <row r="33396" spans="2:3" x14ac:dyDescent="0.35">
      <c r="B33396" s="31"/>
      <c r="C33396" s="31"/>
    </row>
    <row r="33397" spans="2:3" x14ac:dyDescent="0.35">
      <c r="B33397" s="31"/>
      <c r="C33397" s="31"/>
    </row>
    <row r="33398" spans="2:3" x14ac:dyDescent="0.35">
      <c r="B33398" s="31"/>
      <c r="C33398" s="31"/>
    </row>
    <row r="33399" spans="2:3" x14ac:dyDescent="0.35">
      <c r="B33399" s="31"/>
      <c r="C33399" s="31"/>
    </row>
    <row r="33400" spans="2:3" x14ac:dyDescent="0.35">
      <c r="B33400" s="31"/>
      <c r="C33400" s="31"/>
    </row>
    <row r="33401" spans="2:3" x14ac:dyDescent="0.35">
      <c r="B33401" s="31"/>
      <c r="C33401" s="31"/>
    </row>
    <row r="33402" spans="2:3" x14ac:dyDescent="0.35">
      <c r="B33402" s="31"/>
      <c r="C33402" s="31"/>
    </row>
    <row r="33403" spans="2:3" x14ac:dyDescent="0.35">
      <c r="B33403" s="31"/>
      <c r="C33403" s="31"/>
    </row>
    <row r="33404" spans="2:3" x14ac:dyDescent="0.35">
      <c r="B33404" s="31"/>
      <c r="C33404" s="31"/>
    </row>
    <row r="33405" spans="2:3" x14ac:dyDescent="0.35">
      <c r="B33405" s="31"/>
      <c r="C33405" s="31"/>
    </row>
    <row r="33406" spans="2:3" x14ac:dyDescent="0.35">
      <c r="B33406" s="31"/>
      <c r="C33406" s="31"/>
    </row>
    <row r="33407" spans="2:3" x14ac:dyDescent="0.35">
      <c r="B33407" s="31"/>
      <c r="C33407" s="31"/>
    </row>
    <row r="33408" spans="2:3" x14ac:dyDescent="0.35">
      <c r="B33408" s="31"/>
      <c r="C33408" s="31"/>
    </row>
    <row r="33409" spans="2:3" x14ac:dyDescent="0.35">
      <c r="B33409" s="31"/>
      <c r="C33409" s="31"/>
    </row>
    <row r="33410" spans="2:3" x14ac:dyDescent="0.35">
      <c r="B33410" s="31"/>
      <c r="C33410" s="31"/>
    </row>
    <row r="33411" spans="2:3" x14ac:dyDescent="0.35">
      <c r="B33411" s="31"/>
      <c r="C33411" s="31"/>
    </row>
    <row r="33412" spans="2:3" x14ac:dyDescent="0.35">
      <c r="B33412" s="31"/>
      <c r="C33412" s="31"/>
    </row>
    <row r="33413" spans="2:3" x14ac:dyDescent="0.35">
      <c r="B33413" s="31"/>
      <c r="C33413" s="31"/>
    </row>
    <row r="33414" spans="2:3" x14ac:dyDescent="0.35">
      <c r="B33414" s="31"/>
      <c r="C33414" s="31"/>
    </row>
    <row r="33415" spans="2:3" x14ac:dyDescent="0.35">
      <c r="B33415" s="31"/>
      <c r="C33415" s="31"/>
    </row>
    <row r="33416" spans="2:3" x14ac:dyDescent="0.35">
      <c r="B33416" s="31"/>
      <c r="C33416" s="31"/>
    </row>
    <row r="33417" spans="2:3" x14ac:dyDescent="0.35">
      <c r="B33417" s="31"/>
      <c r="C33417" s="31"/>
    </row>
    <row r="33418" spans="2:3" x14ac:dyDescent="0.35">
      <c r="B33418" s="31"/>
      <c r="C33418" s="31"/>
    </row>
    <row r="33419" spans="2:3" x14ac:dyDescent="0.35">
      <c r="B33419" s="31"/>
      <c r="C33419" s="31"/>
    </row>
    <row r="33420" spans="2:3" x14ac:dyDescent="0.35">
      <c r="B33420" s="31"/>
      <c r="C33420" s="31"/>
    </row>
    <row r="33421" spans="2:3" x14ac:dyDescent="0.35">
      <c r="B33421" s="31"/>
      <c r="C33421" s="31"/>
    </row>
    <row r="33422" spans="2:3" x14ac:dyDescent="0.35">
      <c r="B33422" s="31"/>
      <c r="C33422" s="31"/>
    </row>
    <row r="33423" spans="2:3" x14ac:dyDescent="0.35">
      <c r="B33423" s="31"/>
      <c r="C33423" s="31"/>
    </row>
    <row r="33424" spans="2:3" x14ac:dyDescent="0.35">
      <c r="B33424" s="31"/>
      <c r="C33424" s="31"/>
    </row>
    <row r="33425" spans="2:3" x14ac:dyDescent="0.35">
      <c r="B33425" s="31"/>
      <c r="C33425" s="31"/>
    </row>
    <row r="33426" spans="2:3" x14ac:dyDescent="0.35">
      <c r="B33426" s="31"/>
      <c r="C33426" s="31"/>
    </row>
    <row r="33427" spans="2:3" x14ac:dyDescent="0.35">
      <c r="B33427" s="31"/>
      <c r="C33427" s="31"/>
    </row>
    <row r="33428" spans="2:3" x14ac:dyDescent="0.35">
      <c r="B33428" s="31"/>
      <c r="C33428" s="31"/>
    </row>
    <row r="33429" spans="2:3" x14ac:dyDescent="0.35">
      <c r="B33429" s="31"/>
      <c r="C33429" s="31"/>
    </row>
    <row r="33430" spans="2:3" x14ac:dyDescent="0.35">
      <c r="B33430" s="31"/>
      <c r="C33430" s="31"/>
    </row>
    <row r="33431" spans="2:3" x14ac:dyDescent="0.35">
      <c r="B33431" s="31"/>
      <c r="C33431" s="31"/>
    </row>
    <row r="33432" spans="2:3" x14ac:dyDescent="0.35">
      <c r="B33432" s="31"/>
      <c r="C33432" s="31"/>
    </row>
    <row r="33433" spans="2:3" x14ac:dyDescent="0.35">
      <c r="B33433" s="31"/>
      <c r="C33433" s="31"/>
    </row>
    <row r="33434" spans="2:3" x14ac:dyDescent="0.35">
      <c r="B33434" s="31"/>
      <c r="C33434" s="31"/>
    </row>
    <row r="33435" spans="2:3" x14ac:dyDescent="0.35">
      <c r="B33435" s="31"/>
      <c r="C33435" s="31"/>
    </row>
    <row r="33436" spans="2:3" x14ac:dyDescent="0.35">
      <c r="B33436" s="31"/>
      <c r="C33436" s="31"/>
    </row>
    <row r="33437" spans="2:3" x14ac:dyDescent="0.35">
      <c r="B33437" s="31"/>
      <c r="C33437" s="31"/>
    </row>
    <row r="33438" spans="2:3" x14ac:dyDescent="0.35">
      <c r="B33438" s="31"/>
      <c r="C33438" s="31"/>
    </row>
    <row r="33439" spans="2:3" x14ac:dyDescent="0.35">
      <c r="B33439" s="31"/>
      <c r="C33439" s="31"/>
    </row>
    <row r="33440" spans="2:3" x14ac:dyDescent="0.35">
      <c r="B33440" s="31"/>
      <c r="C33440" s="31"/>
    </row>
    <row r="33441" spans="2:3" x14ac:dyDescent="0.35">
      <c r="B33441" s="31"/>
      <c r="C33441" s="31"/>
    </row>
    <row r="33442" spans="2:3" x14ac:dyDescent="0.35">
      <c r="B33442" s="31"/>
      <c r="C33442" s="31"/>
    </row>
    <row r="33443" spans="2:3" x14ac:dyDescent="0.35">
      <c r="B33443" s="31"/>
      <c r="C33443" s="31"/>
    </row>
    <row r="33444" spans="2:3" x14ac:dyDescent="0.35">
      <c r="B33444" s="31"/>
      <c r="C33444" s="31"/>
    </row>
    <row r="33445" spans="2:3" x14ac:dyDescent="0.35">
      <c r="B33445" s="31"/>
      <c r="C33445" s="31"/>
    </row>
    <row r="33446" spans="2:3" x14ac:dyDescent="0.35">
      <c r="B33446" s="31"/>
      <c r="C33446" s="31"/>
    </row>
    <row r="33447" spans="2:3" x14ac:dyDescent="0.35">
      <c r="B33447" s="31"/>
      <c r="C33447" s="31"/>
    </row>
    <row r="33448" spans="2:3" x14ac:dyDescent="0.35">
      <c r="B33448" s="31"/>
      <c r="C33448" s="31"/>
    </row>
    <row r="33449" spans="2:3" x14ac:dyDescent="0.35">
      <c r="B33449" s="31"/>
      <c r="C33449" s="31"/>
    </row>
    <row r="33450" spans="2:3" x14ac:dyDescent="0.35">
      <c r="B33450" s="31"/>
      <c r="C33450" s="31"/>
    </row>
    <row r="33451" spans="2:3" x14ac:dyDescent="0.35">
      <c r="B33451" s="31"/>
      <c r="C33451" s="31"/>
    </row>
    <row r="33452" spans="2:3" x14ac:dyDescent="0.35">
      <c r="B33452" s="31"/>
      <c r="C33452" s="31"/>
    </row>
    <row r="33453" spans="2:3" x14ac:dyDescent="0.35">
      <c r="B33453" s="31"/>
      <c r="C33453" s="31"/>
    </row>
    <row r="33454" spans="2:3" x14ac:dyDescent="0.35">
      <c r="B33454" s="31"/>
      <c r="C33454" s="31"/>
    </row>
    <row r="33455" spans="2:3" x14ac:dyDescent="0.35">
      <c r="B33455" s="31"/>
      <c r="C33455" s="31"/>
    </row>
    <row r="33456" spans="2:3" x14ac:dyDescent="0.35">
      <c r="B33456" s="31"/>
      <c r="C33456" s="31"/>
    </row>
    <row r="33457" spans="2:3" x14ac:dyDescent="0.35">
      <c r="B33457" s="31"/>
      <c r="C33457" s="31"/>
    </row>
    <row r="33458" spans="2:3" x14ac:dyDescent="0.35">
      <c r="B33458" s="31"/>
      <c r="C33458" s="31"/>
    </row>
    <row r="33459" spans="2:3" x14ac:dyDescent="0.35">
      <c r="B33459" s="31"/>
      <c r="C33459" s="31"/>
    </row>
    <row r="33460" spans="2:3" x14ac:dyDescent="0.35">
      <c r="B33460" s="31"/>
      <c r="C33460" s="31"/>
    </row>
    <row r="33461" spans="2:3" x14ac:dyDescent="0.35">
      <c r="B33461" s="31"/>
      <c r="C33461" s="31"/>
    </row>
    <row r="33462" spans="2:3" x14ac:dyDescent="0.35">
      <c r="B33462" s="31"/>
      <c r="C33462" s="31"/>
    </row>
    <row r="33463" spans="2:3" x14ac:dyDescent="0.35">
      <c r="B33463" s="31"/>
      <c r="C33463" s="31"/>
    </row>
    <row r="33464" spans="2:3" x14ac:dyDescent="0.35">
      <c r="B33464" s="31"/>
      <c r="C33464" s="31"/>
    </row>
    <row r="33465" spans="2:3" x14ac:dyDescent="0.35">
      <c r="B33465" s="31"/>
      <c r="C33465" s="31"/>
    </row>
    <row r="33466" spans="2:3" x14ac:dyDescent="0.35">
      <c r="B33466" s="31"/>
      <c r="C33466" s="31"/>
    </row>
    <row r="33467" spans="2:3" x14ac:dyDescent="0.35">
      <c r="B33467" s="31"/>
      <c r="C33467" s="31"/>
    </row>
    <row r="33468" spans="2:3" x14ac:dyDescent="0.35">
      <c r="B33468" s="31"/>
      <c r="C33468" s="31"/>
    </row>
    <row r="33469" spans="2:3" x14ac:dyDescent="0.35">
      <c r="B33469" s="31"/>
      <c r="C33469" s="31"/>
    </row>
    <row r="33470" spans="2:3" x14ac:dyDescent="0.35">
      <c r="B33470" s="31"/>
      <c r="C33470" s="31"/>
    </row>
    <row r="33471" spans="2:3" x14ac:dyDescent="0.35">
      <c r="B33471" s="31"/>
      <c r="C33471" s="31"/>
    </row>
    <row r="33472" spans="2:3" x14ac:dyDescent="0.35">
      <c r="B33472" s="31"/>
      <c r="C33472" s="31"/>
    </row>
    <row r="33473" spans="2:3" x14ac:dyDescent="0.35">
      <c r="B33473" s="31"/>
      <c r="C33473" s="31"/>
    </row>
    <row r="33474" spans="2:3" x14ac:dyDescent="0.35">
      <c r="B33474" s="31"/>
      <c r="C33474" s="31"/>
    </row>
    <row r="33475" spans="2:3" x14ac:dyDescent="0.35">
      <c r="B33475" s="31"/>
      <c r="C33475" s="31"/>
    </row>
    <row r="33476" spans="2:3" x14ac:dyDescent="0.35">
      <c r="B33476" s="31"/>
      <c r="C33476" s="31"/>
    </row>
    <row r="33477" spans="2:3" x14ac:dyDescent="0.35">
      <c r="B33477" s="31"/>
      <c r="C33477" s="31"/>
    </row>
    <row r="33478" spans="2:3" x14ac:dyDescent="0.35">
      <c r="B33478" s="31"/>
      <c r="C33478" s="31"/>
    </row>
    <row r="33479" spans="2:3" x14ac:dyDescent="0.35">
      <c r="B33479" s="31"/>
      <c r="C33479" s="31"/>
    </row>
    <row r="33480" spans="2:3" x14ac:dyDescent="0.35">
      <c r="B33480" s="31"/>
      <c r="C33480" s="31"/>
    </row>
    <row r="33481" spans="2:3" x14ac:dyDescent="0.35">
      <c r="B33481" s="31"/>
      <c r="C33481" s="31"/>
    </row>
    <row r="33482" spans="2:3" x14ac:dyDescent="0.35">
      <c r="B33482" s="31"/>
      <c r="C33482" s="31"/>
    </row>
    <row r="33483" spans="2:3" x14ac:dyDescent="0.35">
      <c r="B33483" s="31"/>
      <c r="C33483" s="31"/>
    </row>
    <row r="33484" spans="2:3" x14ac:dyDescent="0.35">
      <c r="B33484" s="31"/>
      <c r="C33484" s="31"/>
    </row>
    <row r="33485" spans="2:3" x14ac:dyDescent="0.35">
      <c r="B33485" s="31"/>
      <c r="C33485" s="31"/>
    </row>
    <row r="33486" spans="2:3" x14ac:dyDescent="0.35">
      <c r="B33486" s="31"/>
      <c r="C33486" s="31"/>
    </row>
    <row r="33487" spans="2:3" x14ac:dyDescent="0.35">
      <c r="B33487" s="31"/>
      <c r="C33487" s="31"/>
    </row>
    <row r="33488" spans="2:3" x14ac:dyDescent="0.35">
      <c r="B33488" s="31"/>
      <c r="C33488" s="31"/>
    </row>
    <row r="33489" spans="2:3" x14ac:dyDescent="0.35">
      <c r="B33489" s="31"/>
      <c r="C33489" s="31"/>
    </row>
    <row r="33490" spans="2:3" x14ac:dyDescent="0.35">
      <c r="B33490" s="31"/>
      <c r="C33490" s="31"/>
    </row>
    <row r="33491" spans="2:3" x14ac:dyDescent="0.35">
      <c r="B33491" s="31"/>
      <c r="C33491" s="31"/>
    </row>
    <row r="33492" spans="2:3" x14ac:dyDescent="0.35">
      <c r="B33492" s="31"/>
      <c r="C33492" s="31"/>
    </row>
    <row r="33493" spans="2:3" x14ac:dyDescent="0.35">
      <c r="B33493" s="31"/>
      <c r="C33493" s="31"/>
    </row>
    <row r="33494" spans="2:3" x14ac:dyDescent="0.35">
      <c r="B33494" s="31"/>
      <c r="C33494" s="31"/>
    </row>
    <row r="33495" spans="2:3" x14ac:dyDescent="0.35">
      <c r="B33495" s="31"/>
      <c r="C33495" s="31"/>
    </row>
    <row r="33496" spans="2:3" x14ac:dyDescent="0.35">
      <c r="B33496" s="31"/>
      <c r="C33496" s="31"/>
    </row>
    <row r="33497" spans="2:3" x14ac:dyDescent="0.35">
      <c r="B33497" s="31"/>
      <c r="C33497" s="31"/>
    </row>
    <row r="33498" spans="2:3" x14ac:dyDescent="0.35">
      <c r="B33498" s="31"/>
      <c r="C33498" s="31"/>
    </row>
    <row r="33499" spans="2:3" x14ac:dyDescent="0.35">
      <c r="B33499" s="31"/>
      <c r="C33499" s="31"/>
    </row>
    <row r="33500" spans="2:3" x14ac:dyDescent="0.35">
      <c r="B33500" s="31"/>
      <c r="C33500" s="31"/>
    </row>
    <row r="33501" spans="2:3" x14ac:dyDescent="0.35">
      <c r="B33501" s="31"/>
      <c r="C33501" s="31"/>
    </row>
    <row r="33502" spans="2:3" x14ac:dyDescent="0.35">
      <c r="B33502" s="31"/>
      <c r="C33502" s="31"/>
    </row>
    <row r="33503" spans="2:3" x14ac:dyDescent="0.35">
      <c r="B33503" s="31"/>
      <c r="C33503" s="31"/>
    </row>
    <row r="33504" spans="2:3" x14ac:dyDescent="0.35">
      <c r="B33504" s="31"/>
      <c r="C33504" s="31"/>
    </row>
    <row r="33505" spans="2:3" x14ac:dyDescent="0.35">
      <c r="B33505" s="31"/>
      <c r="C33505" s="31"/>
    </row>
    <row r="33506" spans="2:3" x14ac:dyDescent="0.35">
      <c r="B33506" s="31"/>
      <c r="C33506" s="31"/>
    </row>
    <row r="33507" spans="2:3" x14ac:dyDescent="0.35">
      <c r="B33507" s="31"/>
      <c r="C33507" s="31"/>
    </row>
    <row r="33508" spans="2:3" x14ac:dyDescent="0.35">
      <c r="B33508" s="31"/>
      <c r="C33508" s="31"/>
    </row>
    <row r="33509" spans="2:3" x14ac:dyDescent="0.35">
      <c r="B33509" s="31"/>
      <c r="C33509" s="31"/>
    </row>
    <row r="33510" spans="2:3" x14ac:dyDescent="0.35">
      <c r="B33510" s="31"/>
      <c r="C33510" s="31"/>
    </row>
    <row r="33511" spans="2:3" x14ac:dyDescent="0.35">
      <c r="B33511" s="31"/>
      <c r="C33511" s="31"/>
    </row>
    <row r="33512" spans="2:3" x14ac:dyDescent="0.35">
      <c r="B33512" s="31"/>
      <c r="C33512" s="31"/>
    </row>
    <row r="33513" spans="2:3" x14ac:dyDescent="0.35">
      <c r="B33513" s="31"/>
      <c r="C33513" s="31"/>
    </row>
    <row r="33514" spans="2:3" x14ac:dyDescent="0.35">
      <c r="B33514" s="31"/>
      <c r="C33514" s="31"/>
    </row>
    <row r="33515" spans="2:3" x14ac:dyDescent="0.35">
      <c r="B33515" s="31"/>
      <c r="C33515" s="31"/>
    </row>
    <row r="33516" spans="2:3" x14ac:dyDescent="0.35">
      <c r="B33516" s="31"/>
      <c r="C33516" s="31"/>
    </row>
    <row r="33517" spans="2:3" x14ac:dyDescent="0.35">
      <c r="B33517" s="31"/>
      <c r="C33517" s="31"/>
    </row>
    <row r="33518" spans="2:3" x14ac:dyDescent="0.35">
      <c r="B33518" s="31"/>
      <c r="C33518" s="31"/>
    </row>
    <row r="33519" spans="2:3" x14ac:dyDescent="0.35">
      <c r="B33519" s="31"/>
      <c r="C33519" s="31"/>
    </row>
    <row r="33520" spans="2:3" x14ac:dyDescent="0.35">
      <c r="B33520" s="31"/>
      <c r="C33520" s="31"/>
    </row>
    <row r="33521" spans="2:3" x14ac:dyDescent="0.35">
      <c r="B33521" s="31"/>
      <c r="C33521" s="31"/>
    </row>
    <row r="33522" spans="2:3" x14ac:dyDescent="0.35">
      <c r="B33522" s="31"/>
      <c r="C33522" s="31"/>
    </row>
    <row r="33523" spans="2:3" x14ac:dyDescent="0.35">
      <c r="B33523" s="31"/>
      <c r="C33523" s="31"/>
    </row>
    <row r="33524" spans="2:3" x14ac:dyDescent="0.35">
      <c r="B33524" s="31"/>
      <c r="C33524" s="31"/>
    </row>
    <row r="33525" spans="2:3" x14ac:dyDescent="0.35">
      <c r="B33525" s="31"/>
      <c r="C33525" s="31"/>
    </row>
    <row r="33526" spans="2:3" x14ac:dyDescent="0.35">
      <c r="B33526" s="31"/>
      <c r="C33526" s="31"/>
    </row>
    <row r="33527" spans="2:3" x14ac:dyDescent="0.35">
      <c r="B33527" s="31"/>
      <c r="C33527" s="31"/>
    </row>
    <row r="33528" spans="2:3" x14ac:dyDescent="0.35">
      <c r="B33528" s="31"/>
      <c r="C33528" s="31"/>
    </row>
    <row r="33529" spans="2:3" x14ac:dyDescent="0.35">
      <c r="B33529" s="31"/>
      <c r="C33529" s="31"/>
    </row>
    <row r="33530" spans="2:3" x14ac:dyDescent="0.35">
      <c r="B33530" s="31"/>
      <c r="C33530" s="31"/>
    </row>
    <row r="33531" spans="2:3" x14ac:dyDescent="0.35">
      <c r="B33531" s="31"/>
      <c r="C33531" s="31"/>
    </row>
    <row r="33532" spans="2:3" x14ac:dyDescent="0.35">
      <c r="B33532" s="31"/>
      <c r="C33532" s="31"/>
    </row>
    <row r="33533" spans="2:3" x14ac:dyDescent="0.35">
      <c r="B33533" s="31"/>
      <c r="C33533" s="31"/>
    </row>
    <row r="33534" spans="2:3" x14ac:dyDescent="0.35">
      <c r="B33534" s="31"/>
      <c r="C33534" s="31"/>
    </row>
    <row r="33535" spans="2:3" x14ac:dyDescent="0.35">
      <c r="B33535" s="31"/>
      <c r="C33535" s="31"/>
    </row>
    <row r="33536" spans="2:3" x14ac:dyDescent="0.35">
      <c r="B33536" s="31"/>
      <c r="C33536" s="31"/>
    </row>
    <row r="33537" spans="2:3" x14ac:dyDescent="0.35">
      <c r="B33537" s="31"/>
      <c r="C33537" s="31"/>
    </row>
    <row r="33538" spans="2:3" x14ac:dyDescent="0.35">
      <c r="B33538" s="31"/>
      <c r="C33538" s="31"/>
    </row>
    <row r="33539" spans="2:3" x14ac:dyDescent="0.35">
      <c r="B33539" s="31"/>
      <c r="C33539" s="31"/>
    </row>
    <row r="33540" spans="2:3" x14ac:dyDescent="0.35">
      <c r="B33540" s="31"/>
      <c r="C33540" s="31"/>
    </row>
    <row r="33541" spans="2:3" x14ac:dyDescent="0.35">
      <c r="B33541" s="31"/>
      <c r="C33541" s="31"/>
    </row>
    <row r="33542" spans="2:3" x14ac:dyDescent="0.35">
      <c r="B33542" s="31"/>
      <c r="C33542" s="31"/>
    </row>
    <row r="33543" spans="2:3" x14ac:dyDescent="0.35">
      <c r="B33543" s="31"/>
      <c r="C33543" s="31"/>
    </row>
    <row r="33544" spans="2:3" x14ac:dyDescent="0.35">
      <c r="B33544" s="31"/>
      <c r="C33544" s="31"/>
    </row>
    <row r="33545" spans="2:3" x14ac:dyDescent="0.35">
      <c r="B33545" s="31"/>
      <c r="C33545" s="31"/>
    </row>
    <row r="33546" spans="2:3" x14ac:dyDescent="0.35">
      <c r="B33546" s="31"/>
      <c r="C33546" s="31"/>
    </row>
    <row r="33547" spans="2:3" x14ac:dyDescent="0.35">
      <c r="B33547" s="31"/>
      <c r="C33547" s="31"/>
    </row>
    <row r="33548" spans="2:3" x14ac:dyDescent="0.35">
      <c r="B33548" s="31"/>
      <c r="C33548" s="31"/>
    </row>
    <row r="33549" spans="2:3" x14ac:dyDescent="0.35">
      <c r="B33549" s="31"/>
      <c r="C33549" s="31"/>
    </row>
    <row r="33550" spans="2:3" x14ac:dyDescent="0.35">
      <c r="B33550" s="31"/>
      <c r="C33550" s="31"/>
    </row>
    <row r="33551" spans="2:3" x14ac:dyDescent="0.35">
      <c r="B33551" s="31"/>
      <c r="C33551" s="31"/>
    </row>
    <row r="33552" spans="2:3" x14ac:dyDescent="0.35">
      <c r="B33552" s="31"/>
      <c r="C33552" s="31"/>
    </row>
    <row r="33553" spans="2:3" x14ac:dyDescent="0.35">
      <c r="B33553" s="31"/>
      <c r="C33553" s="31"/>
    </row>
    <row r="33554" spans="2:3" x14ac:dyDescent="0.35">
      <c r="B33554" s="31"/>
      <c r="C33554" s="31"/>
    </row>
    <row r="33555" spans="2:3" x14ac:dyDescent="0.35">
      <c r="B33555" s="31"/>
      <c r="C33555" s="31"/>
    </row>
    <row r="33556" spans="2:3" x14ac:dyDescent="0.35">
      <c r="B33556" s="31"/>
      <c r="C33556" s="31"/>
    </row>
    <row r="33557" spans="2:3" x14ac:dyDescent="0.35">
      <c r="B33557" s="31"/>
      <c r="C33557" s="31"/>
    </row>
    <row r="33558" spans="2:3" x14ac:dyDescent="0.35">
      <c r="B33558" s="31"/>
      <c r="C33558" s="31"/>
    </row>
    <row r="33559" spans="2:3" x14ac:dyDescent="0.35">
      <c r="B33559" s="31"/>
      <c r="C33559" s="31"/>
    </row>
    <row r="33560" spans="2:3" x14ac:dyDescent="0.35">
      <c r="B33560" s="31"/>
      <c r="C33560" s="31"/>
    </row>
    <row r="33561" spans="2:3" x14ac:dyDescent="0.35">
      <c r="B33561" s="31"/>
      <c r="C33561" s="31"/>
    </row>
    <row r="33562" spans="2:3" x14ac:dyDescent="0.35">
      <c r="B33562" s="31"/>
      <c r="C33562" s="31"/>
    </row>
    <row r="33563" spans="2:3" x14ac:dyDescent="0.35">
      <c r="B33563" s="31"/>
      <c r="C33563" s="31"/>
    </row>
    <row r="33564" spans="2:3" x14ac:dyDescent="0.35">
      <c r="B33564" s="31"/>
      <c r="C33564" s="31"/>
    </row>
    <row r="33565" spans="2:3" x14ac:dyDescent="0.35">
      <c r="B33565" s="31"/>
      <c r="C33565" s="31"/>
    </row>
    <row r="33566" spans="2:3" x14ac:dyDescent="0.35">
      <c r="B33566" s="31"/>
      <c r="C33566" s="31"/>
    </row>
    <row r="33567" spans="2:3" x14ac:dyDescent="0.35">
      <c r="B33567" s="31"/>
      <c r="C33567" s="31"/>
    </row>
    <row r="33568" spans="2:3" x14ac:dyDescent="0.35">
      <c r="B33568" s="31"/>
      <c r="C33568" s="31"/>
    </row>
    <row r="33569" spans="2:3" x14ac:dyDescent="0.35">
      <c r="B33569" s="31"/>
      <c r="C33569" s="31"/>
    </row>
    <row r="33570" spans="2:3" x14ac:dyDescent="0.35">
      <c r="B33570" s="31"/>
      <c r="C33570" s="31"/>
    </row>
    <row r="33571" spans="2:3" x14ac:dyDescent="0.35">
      <c r="B33571" s="31"/>
      <c r="C33571" s="31"/>
    </row>
    <row r="33572" spans="2:3" x14ac:dyDescent="0.35">
      <c r="B33572" s="31"/>
      <c r="C33572" s="31"/>
    </row>
    <row r="33573" spans="2:3" x14ac:dyDescent="0.35">
      <c r="B33573" s="31"/>
      <c r="C33573" s="31"/>
    </row>
    <row r="33574" spans="2:3" x14ac:dyDescent="0.35">
      <c r="B33574" s="31"/>
      <c r="C33574" s="31"/>
    </row>
    <row r="33575" spans="2:3" x14ac:dyDescent="0.35">
      <c r="B33575" s="31"/>
      <c r="C33575" s="31"/>
    </row>
    <row r="33576" spans="2:3" x14ac:dyDescent="0.35">
      <c r="B33576" s="31"/>
      <c r="C33576" s="31"/>
    </row>
    <row r="33577" spans="2:3" x14ac:dyDescent="0.35">
      <c r="B33577" s="31"/>
      <c r="C33577" s="31"/>
    </row>
    <row r="33578" spans="2:3" x14ac:dyDescent="0.35">
      <c r="B33578" s="31"/>
      <c r="C33578" s="31"/>
    </row>
    <row r="33579" spans="2:3" x14ac:dyDescent="0.35">
      <c r="B33579" s="31"/>
      <c r="C33579" s="31"/>
    </row>
    <row r="33580" spans="2:3" x14ac:dyDescent="0.35">
      <c r="B33580" s="31"/>
      <c r="C33580" s="31"/>
    </row>
    <row r="33581" spans="2:3" x14ac:dyDescent="0.35">
      <c r="B33581" s="31"/>
      <c r="C33581" s="31"/>
    </row>
    <row r="33582" spans="2:3" x14ac:dyDescent="0.35">
      <c r="B33582" s="31"/>
      <c r="C33582" s="31"/>
    </row>
    <row r="33583" spans="2:3" x14ac:dyDescent="0.35">
      <c r="B33583" s="31"/>
      <c r="C33583" s="31"/>
    </row>
    <row r="33584" spans="2:3" x14ac:dyDescent="0.35">
      <c r="B33584" s="31"/>
      <c r="C33584" s="31"/>
    </row>
    <row r="33585" spans="2:3" x14ac:dyDescent="0.35">
      <c r="B33585" s="31"/>
      <c r="C33585" s="31"/>
    </row>
    <row r="33586" spans="2:3" x14ac:dyDescent="0.35">
      <c r="B33586" s="31"/>
      <c r="C33586" s="31"/>
    </row>
    <row r="33587" spans="2:3" x14ac:dyDescent="0.35">
      <c r="B33587" s="31"/>
      <c r="C33587" s="31"/>
    </row>
    <row r="33588" spans="2:3" x14ac:dyDescent="0.35">
      <c r="B33588" s="31"/>
      <c r="C33588" s="31"/>
    </row>
    <row r="33589" spans="2:3" x14ac:dyDescent="0.35">
      <c r="B33589" s="31"/>
      <c r="C33589" s="31"/>
    </row>
    <row r="33590" spans="2:3" x14ac:dyDescent="0.35">
      <c r="B33590" s="31"/>
      <c r="C33590" s="31"/>
    </row>
    <row r="33591" spans="2:3" x14ac:dyDescent="0.35">
      <c r="B33591" s="31"/>
      <c r="C33591" s="31"/>
    </row>
    <row r="33592" spans="2:3" x14ac:dyDescent="0.35">
      <c r="B33592" s="31"/>
      <c r="C33592" s="31"/>
    </row>
    <row r="33593" spans="2:3" x14ac:dyDescent="0.35">
      <c r="B33593" s="31"/>
      <c r="C33593" s="31"/>
    </row>
    <row r="33594" spans="2:3" x14ac:dyDescent="0.35">
      <c r="B33594" s="31"/>
      <c r="C33594" s="31"/>
    </row>
    <row r="33595" spans="2:3" x14ac:dyDescent="0.35">
      <c r="B33595" s="31"/>
      <c r="C33595" s="31"/>
    </row>
    <row r="33596" spans="2:3" x14ac:dyDescent="0.35">
      <c r="B33596" s="31"/>
      <c r="C33596" s="31"/>
    </row>
    <row r="33597" spans="2:3" x14ac:dyDescent="0.35">
      <c r="B33597" s="31"/>
      <c r="C33597" s="31"/>
    </row>
    <row r="33598" spans="2:3" x14ac:dyDescent="0.35">
      <c r="B33598" s="31"/>
      <c r="C33598" s="31"/>
    </row>
    <row r="33599" spans="2:3" x14ac:dyDescent="0.35">
      <c r="B33599" s="31"/>
      <c r="C33599" s="31"/>
    </row>
    <row r="33600" spans="2:3" x14ac:dyDescent="0.35">
      <c r="B33600" s="31"/>
      <c r="C33600" s="31"/>
    </row>
    <row r="33601" spans="2:3" x14ac:dyDescent="0.35">
      <c r="B33601" s="31"/>
      <c r="C33601" s="31"/>
    </row>
    <row r="33602" spans="2:3" x14ac:dyDescent="0.35">
      <c r="B33602" s="31"/>
      <c r="C33602" s="31"/>
    </row>
    <row r="33603" spans="2:3" x14ac:dyDescent="0.35">
      <c r="B33603" s="31"/>
      <c r="C33603" s="31"/>
    </row>
    <row r="33604" spans="2:3" x14ac:dyDescent="0.35">
      <c r="B33604" s="31"/>
      <c r="C33604" s="31"/>
    </row>
    <row r="33605" spans="2:3" x14ac:dyDescent="0.35">
      <c r="B33605" s="31"/>
      <c r="C33605" s="31"/>
    </row>
    <row r="33606" spans="2:3" x14ac:dyDescent="0.35">
      <c r="B33606" s="31"/>
      <c r="C33606" s="31"/>
    </row>
    <row r="33607" spans="2:3" x14ac:dyDescent="0.35">
      <c r="B33607" s="31"/>
      <c r="C33607" s="31"/>
    </row>
    <row r="33608" spans="2:3" x14ac:dyDescent="0.35">
      <c r="B33608" s="31"/>
      <c r="C33608" s="31"/>
    </row>
    <row r="33609" spans="2:3" x14ac:dyDescent="0.35">
      <c r="B33609" s="31"/>
      <c r="C33609" s="31"/>
    </row>
    <row r="33610" spans="2:3" x14ac:dyDescent="0.35">
      <c r="B33610" s="31"/>
      <c r="C33610" s="31"/>
    </row>
    <row r="33611" spans="2:3" x14ac:dyDescent="0.35">
      <c r="B33611" s="31"/>
      <c r="C33611" s="31"/>
    </row>
    <row r="33612" spans="2:3" x14ac:dyDescent="0.35">
      <c r="B33612" s="31"/>
      <c r="C33612" s="31"/>
    </row>
    <row r="33613" spans="2:3" x14ac:dyDescent="0.35">
      <c r="B33613" s="31"/>
      <c r="C33613" s="31"/>
    </row>
    <row r="33614" spans="2:3" x14ac:dyDescent="0.35">
      <c r="B33614" s="31"/>
      <c r="C33614" s="31"/>
    </row>
    <row r="33615" spans="2:3" x14ac:dyDescent="0.35">
      <c r="B33615" s="31"/>
      <c r="C33615" s="31"/>
    </row>
    <row r="33616" spans="2:3" x14ac:dyDescent="0.35">
      <c r="B33616" s="31"/>
      <c r="C33616" s="31"/>
    </row>
    <row r="33617" spans="2:3" x14ac:dyDescent="0.35">
      <c r="B33617" s="31"/>
      <c r="C33617" s="31"/>
    </row>
    <row r="33618" spans="2:3" x14ac:dyDescent="0.35">
      <c r="B33618" s="31"/>
      <c r="C33618" s="31"/>
    </row>
    <row r="33619" spans="2:3" x14ac:dyDescent="0.35">
      <c r="B33619" s="31"/>
      <c r="C33619" s="31"/>
    </row>
    <row r="33620" spans="2:3" x14ac:dyDescent="0.35">
      <c r="B33620" s="31"/>
      <c r="C33620" s="31"/>
    </row>
    <row r="33621" spans="2:3" x14ac:dyDescent="0.35">
      <c r="B33621" s="31"/>
      <c r="C33621" s="31"/>
    </row>
    <row r="33622" spans="2:3" x14ac:dyDescent="0.35">
      <c r="B33622" s="31"/>
      <c r="C33622" s="31"/>
    </row>
    <row r="33623" spans="2:3" x14ac:dyDescent="0.35">
      <c r="B33623" s="31"/>
      <c r="C33623" s="31"/>
    </row>
    <row r="33624" spans="2:3" x14ac:dyDescent="0.35">
      <c r="B33624" s="31"/>
      <c r="C33624" s="31"/>
    </row>
    <row r="33625" spans="2:3" x14ac:dyDescent="0.35">
      <c r="B33625" s="31"/>
      <c r="C33625" s="31"/>
    </row>
    <row r="33626" spans="2:3" x14ac:dyDescent="0.35">
      <c r="B33626" s="31"/>
      <c r="C33626" s="31"/>
    </row>
    <row r="33627" spans="2:3" x14ac:dyDescent="0.35">
      <c r="B33627" s="31"/>
      <c r="C33627" s="31"/>
    </row>
    <row r="33628" spans="2:3" x14ac:dyDescent="0.35">
      <c r="B33628" s="31"/>
      <c r="C33628" s="31"/>
    </row>
    <row r="33629" spans="2:3" x14ac:dyDescent="0.35">
      <c r="B33629" s="31"/>
      <c r="C33629" s="31"/>
    </row>
    <row r="33630" spans="2:3" x14ac:dyDescent="0.35">
      <c r="B33630" s="31"/>
      <c r="C33630" s="31"/>
    </row>
    <row r="33631" spans="2:3" x14ac:dyDescent="0.35">
      <c r="B33631" s="31"/>
      <c r="C33631" s="31"/>
    </row>
    <row r="33632" spans="2:3" x14ac:dyDescent="0.35">
      <c r="B33632" s="31"/>
      <c r="C33632" s="31"/>
    </row>
    <row r="33633" spans="2:3" x14ac:dyDescent="0.35">
      <c r="B33633" s="31"/>
      <c r="C33633" s="31"/>
    </row>
    <row r="33634" spans="2:3" x14ac:dyDescent="0.35">
      <c r="B33634" s="31"/>
      <c r="C33634" s="31"/>
    </row>
    <row r="33635" spans="2:3" x14ac:dyDescent="0.35">
      <c r="B33635" s="31"/>
      <c r="C33635" s="31"/>
    </row>
    <row r="33636" spans="2:3" x14ac:dyDescent="0.35">
      <c r="B33636" s="31"/>
      <c r="C33636" s="31"/>
    </row>
    <row r="33637" spans="2:3" x14ac:dyDescent="0.35">
      <c r="B33637" s="31"/>
      <c r="C33637" s="31"/>
    </row>
    <row r="33638" spans="2:3" x14ac:dyDescent="0.35">
      <c r="B33638" s="31"/>
      <c r="C33638" s="31"/>
    </row>
    <row r="33639" spans="2:3" x14ac:dyDescent="0.35">
      <c r="B33639" s="31"/>
      <c r="C33639" s="31"/>
    </row>
    <row r="33640" spans="2:3" x14ac:dyDescent="0.35">
      <c r="B33640" s="31"/>
      <c r="C33640" s="31"/>
    </row>
    <row r="33641" spans="2:3" x14ac:dyDescent="0.35">
      <c r="B33641" s="31"/>
      <c r="C33641" s="31"/>
    </row>
    <row r="33642" spans="2:3" x14ac:dyDescent="0.35">
      <c r="B33642" s="31"/>
      <c r="C33642" s="31"/>
    </row>
    <row r="33643" spans="2:3" x14ac:dyDescent="0.35">
      <c r="B33643" s="31"/>
      <c r="C33643" s="31"/>
    </row>
    <row r="33644" spans="2:3" x14ac:dyDescent="0.35">
      <c r="B33644" s="31"/>
      <c r="C33644" s="31"/>
    </row>
    <row r="33645" spans="2:3" x14ac:dyDescent="0.35">
      <c r="B33645" s="31"/>
      <c r="C33645" s="31"/>
    </row>
    <row r="33646" spans="2:3" x14ac:dyDescent="0.35">
      <c r="B33646" s="31"/>
      <c r="C33646" s="31"/>
    </row>
    <row r="33647" spans="2:3" x14ac:dyDescent="0.35">
      <c r="B33647" s="31"/>
      <c r="C33647" s="31"/>
    </row>
    <row r="33648" spans="2:3" x14ac:dyDescent="0.35">
      <c r="B33648" s="31"/>
      <c r="C33648" s="31"/>
    </row>
    <row r="33649" spans="2:3" x14ac:dyDescent="0.35">
      <c r="B33649" s="31"/>
      <c r="C33649" s="31"/>
    </row>
    <row r="33650" spans="2:3" x14ac:dyDescent="0.35">
      <c r="B33650" s="31"/>
      <c r="C33650" s="31"/>
    </row>
    <row r="33651" spans="2:3" x14ac:dyDescent="0.35">
      <c r="B33651" s="31"/>
      <c r="C33651" s="31"/>
    </row>
    <row r="33652" spans="2:3" x14ac:dyDescent="0.35">
      <c r="B33652" s="31"/>
      <c r="C33652" s="31"/>
    </row>
    <row r="33653" spans="2:3" x14ac:dyDescent="0.35">
      <c r="B33653" s="31"/>
      <c r="C33653" s="31"/>
    </row>
    <row r="33654" spans="2:3" x14ac:dyDescent="0.35">
      <c r="B33654" s="31"/>
      <c r="C33654" s="31"/>
    </row>
    <row r="33655" spans="2:3" x14ac:dyDescent="0.35">
      <c r="B33655" s="31"/>
      <c r="C33655" s="31"/>
    </row>
    <row r="33656" spans="2:3" x14ac:dyDescent="0.35">
      <c r="B33656" s="31"/>
      <c r="C33656" s="31"/>
    </row>
    <row r="33657" spans="2:3" x14ac:dyDescent="0.35">
      <c r="B33657" s="31"/>
      <c r="C33657" s="31"/>
    </row>
    <row r="33658" spans="2:3" x14ac:dyDescent="0.35">
      <c r="B33658" s="31"/>
      <c r="C33658" s="31"/>
    </row>
    <row r="33659" spans="2:3" x14ac:dyDescent="0.35">
      <c r="B33659" s="31"/>
      <c r="C33659" s="31"/>
    </row>
    <row r="33660" spans="2:3" x14ac:dyDescent="0.35">
      <c r="B33660" s="31"/>
      <c r="C33660" s="31"/>
    </row>
    <row r="33661" spans="2:3" x14ac:dyDescent="0.35">
      <c r="B33661" s="31"/>
      <c r="C33661" s="31"/>
    </row>
    <row r="33662" spans="2:3" x14ac:dyDescent="0.35">
      <c r="B33662" s="31"/>
      <c r="C33662" s="31"/>
    </row>
    <row r="33663" spans="2:3" x14ac:dyDescent="0.35">
      <c r="B33663" s="31"/>
      <c r="C33663" s="31"/>
    </row>
    <row r="33664" spans="2:3" x14ac:dyDescent="0.35">
      <c r="B33664" s="31"/>
      <c r="C33664" s="31"/>
    </row>
    <row r="33665" spans="2:3" x14ac:dyDescent="0.35">
      <c r="B33665" s="31"/>
      <c r="C33665" s="31"/>
    </row>
    <row r="33666" spans="2:3" x14ac:dyDescent="0.35">
      <c r="B33666" s="31"/>
      <c r="C33666" s="31"/>
    </row>
    <row r="33667" spans="2:3" x14ac:dyDescent="0.35">
      <c r="B33667" s="31"/>
      <c r="C33667" s="31"/>
    </row>
    <row r="33668" spans="2:3" x14ac:dyDescent="0.35">
      <c r="B33668" s="31"/>
      <c r="C33668" s="31"/>
    </row>
    <row r="33669" spans="2:3" x14ac:dyDescent="0.35">
      <c r="B33669" s="31"/>
      <c r="C33669" s="31"/>
    </row>
    <row r="33670" spans="2:3" x14ac:dyDescent="0.35">
      <c r="B33670" s="31"/>
      <c r="C33670" s="31"/>
    </row>
    <row r="33671" spans="2:3" x14ac:dyDescent="0.35">
      <c r="B33671" s="31"/>
      <c r="C33671" s="31"/>
    </row>
    <row r="33672" spans="2:3" x14ac:dyDescent="0.35">
      <c r="B33672" s="31"/>
      <c r="C33672" s="31"/>
    </row>
    <row r="33673" spans="2:3" x14ac:dyDescent="0.35">
      <c r="B33673" s="31"/>
      <c r="C33673" s="31"/>
    </row>
    <row r="33674" spans="2:3" x14ac:dyDescent="0.35">
      <c r="B33674" s="31"/>
      <c r="C33674" s="31"/>
    </row>
    <row r="33675" spans="2:3" x14ac:dyDescent="0.35">
      <c r="B33675" s="31"/>
      <c r="C33675" s="31"/>
    </row>
    <row r="33676" spans="2:3" x14ac:dyDescent="0.35">
      <c r="B33676" s="31"/>
      <c r="C33676" s="31"/>
    </row>
    <row r="33677" spans="2:3" x14ac:dyDescent="0.35">
      <c r="B33677" s="31"/>
      <c r="C33677" s="31"/>
    </row>
    <row r="33678" spans="2:3" x14ac:dyDescent="0.35">
      <c r="B33678" s="31"/>
      <c r="C33678" s="31"/>
    </row>
    <row r="33679" spans="2:3" x14ac:dyDescent="0.35">
      <c r="B33679" s="31"/>
      <c r="C33679" s="31"/>
    </row>
    <row r="33680" spans="2:3" x14ac:dyDescent="0.35">
      <c r="B33680" s="31"/>
      <c r="C33680" s="31"/>
    </row>
    <row r="33681" spans="2:3" x14ac:dyDescent="0.35">
      <c r="B33681" s="31"/>
      <c r="C33681" s="31"/>
    </row>
    <row r="33682" spans="2:3" x14ac:dyDescent="0.35">
      <c r="B33682" s="31"/>
      <c r="C33682" s="31"/>
    </row>
    <row r="33683" spans="2:3" x14ac:dyDescent="0.35">
      <c r="B33683" s="31"/>
      <c r="C33683" s="31"/>
    </row>
    <row r="33684" spans="2:3" x14ac:dyDescent="0.35">
      <c r="B33684" s="31"/>
      <c r="C33684" s="31"/>
    </row>
    <row r="33685" spans="2:3" x14ac:dyDescent="0.35">
      <c r="B33685" s="31"/>
      <c r="C33685" s="31"/>
    </row>
    <row r="33686" spans="2:3" x14ac:dyDescent="0.35">
      <c r="B33686" s="31"/>
      <c r="C33686" s="31"/>
    </row>
    <row r="33687" spans="2:3" x14ac:dyDescent="0.35">
      <c r="B33687" s="31"/>
      <c r="C33687" s="31"/>
    </row>
    <row r="33688" spans="2:3" x14ac:dyDescent="0.35">
      <c r="B33688" s="31"/>
      <c r="C33688" s="31"/>
    </row>
    <row r="33689" spans="2:3" x14ac:dyDescent="0.35">
      <c r="B33689" s="31"/>
      <c r="C33689" s="31"/>
    </row>
    <row r="33690" spans="2:3" x14ac:dyDescent="0.35">
      <c r="B33690" s="31"/>
      <c r="C33690" s="31"/>
    </row>
    <row r="33691" spans="2:3" x14ac:dyDescent="0.35">
      <c r="B33691" s="31"/>
      <c r="C33691" s="31"/>
    </row>
    <row r="33692" spans="2:3" x14ac:dyDescent="0.35">
      <c r="B33692" s="31"/>
      <c r="C33692" s="31"/>
    </row>
    <row r="33693" spans="2:3" x14ac:dyDescent="0.35">
      <c r="B33693" s="31"/>
      <c r="C33693" s="31"/>
    </row>
    <row r="33694" spans="2:3" x14ac:dyDescent="0.35">
      <c r="B33694" s="31"/>
      <c r="C33694" s="31"/>
    </row>
    <row r="33695" spans="2:3" x14ac:dyDescent="0.35">
      <c r="B33695" s="31"/>
      <c r="C33695" s="31"/>
    </row>
    <row r="33696" spans="2:3" x14ac:dyDescent="0.35">
      <c r="B33696" s="31"/>
      <c r="C33696" s="31"/>
    </row>
    <row r="33697" spans="2:3" x14ac:dyDescent="0.35">
      <c r="B33697" s="31"/>
      <c r="C33697" s="31"/>
    </row>
    <row r="33698" spans="2:3" x14ac:dyDescent="0.35">
      <c r="B33698" s="31"/>
      <c r="C33698" s="31"/>
    </row>
    <row r="33699" spans="2:3" x14ac:dyDescent="0.35">
      <c r="B33699" s="31"/>
      <c r="C33699" s="31"/>
    </row>
    <row r="33700" spans="2:3" x14ac:dyDescent="0.35">
      <c r="B33700" s="31"/>
      <c r="C33700" s="31"/>
    </row>
    <row r="33701" spans="2:3" x14ac:dyDescent="0.35">
      <c r="B33701" s="31"/>
      <c r="C33701" s="31"/>
    </row>
    <row r="33702" spans="2:3" x14ac:dyDescent="0.35">
      <c r="B33702" s="31"/>
      <c r="C33702" s="31"/>
    </row>
    <row r="33703" spans="2:3" x14ac:dyDescent="0.35">
      <c r="B33703" s="31"/>
      <c r="C33703" s="31"/>
    </row>
    <row r="33704" spans="2:3" x14ac:dyDescent="0.35">
      <c r="B33704" s="31"/>
      <c r="C33704" s="31"/>
    </row>
    <row r="33705" spans="2:3" x14ac:dyDescent="0.35">
      <c r="B33705" s="31"/>
      <c r="C33705" s="31"/>
    </row>
    <row r="33706" spans="2:3" x14ac:dyDescent="0.35">
      <c r="B33706" s="31"/>
      <c r="C33706" s="31"/>
    </row>
    <row r="33707" spans="2:3" x14ac:dyDescent="0.35">
      <c r="B33707" s="31"/>
      <c r="C33707" s="31"/>
    </row>
    <row r="33708" spans="2:3" x14ac:dyDescent="0.35">
      <c r="B33708" s="31"/>
      <c r="C33708" s="31"/>
    </row>
    <row r="33709" spans="2:3" x14ac:dyDescent="0.35">
      <c r="B33709" s="31"/>
      <c r="C33709" s="31"/>
    </row>
    <row r="33710" spans="2:3" x14ac:dyDescent="0.35">
      <c r="B33710" s="31"/>
      <c r="C33710" s="31"/>
    </row>
    <row r="33711" spans="2:3" x14ac:dyDescent="0.35">
      <c r="B33711" s="31"/>
      <c r="C33711" s="31"/>
    </row>
    <row r="33712" spans="2:3" x14ac:dyDescent="0.35">
      <c r="B33712" s="31"/>
      <c r="C33712" s="31"/>
    </row>
    <row r="33713" spans="2:3" x14ac:dyDescent="0.35">
      <c r="B33713" s="31"/>
      <c r="C33713" s="31"/>
    </row>
    <row r="33714" spans="2:3" x14ac:dyDescent="0.35">
      <c r="B33714" s="31"/>
      <c r="C33714" s="31"/>
    </row>
    <row r="33715" spans="2:3" x14ac:dyDescent="0.35">
      <c r="B33715" s="31"/>
      <c r="C33715" s="31"/>
    </row>
    <row r="33716" spans="2:3" x14ac:dyDescent="0.35">
      <c r="B33716" s="31"/>
      <c r="C33716" s="31"/>
    </row>
    <row r="33717" spans="2:3" x14ac:dyDescent="0.35">
      <c r="B33717" s="31"/>
      <c r="C33717" s="31"/>
    </row>
    <row r="33718" spans="2:3" x14ac:dyDescent="0.35">
      <c r="B33718" s="31"/>
      <c r="C33718" s="31"/>
    </row>
    <row r="33719" spans="2:3" x14ac:dyDescent="0.35">
      <c r="B33719" s="31"/>
      <c r="C33719" s="31"/>
    </row>
    <row r="33720" spans="2:3" x14ac:dyDescent="0.35">
      <c r="B33720" s="31"/>
      <c r="C33720" s="31"/>
    </row>
    <row r="33721" spans="2:3" x14ac:dyDescent="0.35">
      <c r="B33721" s="31"/>
      <c r="C33721" s="31"/>
    </row>
    <row r="33722" spans="2:3" x14ac:dyDescent="0.35">
      <c r="B33722" s="31"/>
      <c r="C33722" s="31"/>
    </row>
    <row r="33723" spans="2:3" x14ac:dyDescent="0.35">
      <c r="B33723" s="31"/>
      <c r="C33723" s="31"/>
    </row>
    <row r="33724" spans="2:3" x14ac:dyDescent="0.35">
      <c r="B33724" s="31"/>
      <c r="C33724" s="31"/>
    </row>
    <row r="33725" spans="2:3" x14ac:dyDescent="0.35">
      <c r="B33725" s="31"/>
      <c r="C33725" s="31"/>
    </row>
    <row r="33726" spans="2:3" x14ac:dyDescent="0.35">
      <c r="B33726" s="31"/>
      <c r="C33726" s="31"/>
    </row>
    <row r="33727" spans="2:3" x14ac:dyDescent="0.35">
      <c r="B33727" s="31"/>
      <c r="C33727" s="31"/>
    </row>
    <row r="33728" spans="2:3" x14ac:dyDescent="0.35">
      <c r="B33728" s="31"/>
      <c r="C33728" s="31"/>
    </row>
    <row r="33729" spans="2:3" x14ac:dyDescent="0.35">
      <c r="B33729" s="31"/>
      <c r="C33729" s="31"/>
    </row>
    <row r="33730" spans="2:3" x14ac:dyDescent="0.35">
      <c r="B33730" s="31"/>
      <c r="C33730" s="31"/>
    </row>
    <row r="33731" spans="2:3" x14ac:dyDescent="0.35">
      <c r="B33731" s="31"/>
      <c r="C33731" s="31"/>
    </row>
    <row r="33732" spans="2:3" x14ac:dyDescent="0.35">
      <c r="B33732" s="31"/>
      <c r="C33732" s="31"/>
    </row>
    <row r="33733" spans="2:3" x14ac:dyDescent="0.35">
      <c r="B33733" s="31"/>
      <c r="C33733" s="31"/>
    </row>
    <row r="33734" spans="2:3" x14ac:dyDescent="0.35">
      <c r="B33734" s="31"/>
      <c r="C33734" s="31"/>
    </row>
    <row r="33735" spans="2:3" x14ac:dyDescent="0.35">
      <c r="B33735" s="31"/>
      <c r="C33735" s="31"/>
    </row>
    <row r="33736" spans="2:3" x14ac:dyDescent="0.35">
      <c r="B33736" s="31"/>
      <c r="C33736" s="31"/>
    </row>
    <row r="33737" spans="2:3" x14ac:dyDescent="0.35">
      <c r="B33737" s="31"/>
      <c r="C33737" s="31"/>
    </row>
    <row r="33738" spans="2:3" x14ac:dyDescent="0.35">
      <c r="B33738" s="31"/>
      <c r="C33738" s="31"/>
    </row>
    <row r="33739" spans="2:3" x14ac:dyDescent="0.35">
      <c r="B33739" s="31"/>
      <c r="C33739" s="31"/>
    </row>
    <row r="33740" spans="2:3" x14ac:dyDescent="0.35">
      <c r="B33740" s="31"/>
      <c r="C33740" s="31"/>
    </row>
    <row r="33741" spans="2:3" x14ac:dyDescent="0.35">
      <c r="B33741" s="31"/>
      <c r="C33741" s="31"/>
    </row>
    <row r="33742" spans="2:3" x14ac:dyDescent="0.35">
      <c r="B33742" s="31"/>
      <c r="C33742" s="31"/>
    </row>
    <row r="33743" spans="2:3" x14ac:dyDescent="0.35">
      <c r="B33743" s="31"/>
      <c r="C33743" s="31"/>
    </row>
    <row r="33744" spans="2:3" x14ac:dyDescent="0.35">
      <c r="B33744" s="31"/>
      <c r="C33744" s="31"/>
    </row>
    <row r="33745" spans="2:3" x14ac:dyDescent="0.35">
      <c r="B33745" s="31"/>
      <c r="C33745" s="31"/>
    </row>
    <row r="33746" spans="2:3" x14ac:dyDescent="0.35">
      <c r="B33746" s="31"/>
      <c r="C33746" s="31"/>
    </row>
    <row r="33747" spans="2:3" x14ac:dyDescent="0.35">
      <c r="B33747" s="31"/>
      <c r="C33747" s="31"/>
    </row>
    <row r="33748" spans="2:3" x14ac:dyDescent="0.35">
      <c r="B33748" s="31"/>
      <c r="C33748" s="31"/>
    </row>
    <row r="33749" spans="2:3" x14ac:dyDescent="0.35">
      <c r="B33749" s="31"/>
      <c r="C33749" s="31"/>
    </row>
    <row r="33750" spans="2:3" x14ac:dyDescent="0.35">
      <c r="B33750" s="31"/>
      <c r="C33750" s="31"/>
    </row>
    <row r="33751" spans="2:3" x14ac:dyDescent="0.35">
      <c r="B33751" s="31"/>
      <c r="C33751" s="31"/>
    </row>
    <row r="33752" spans="2:3" x14ac:dyDescent="0.35">
      <c r="B33752" s="31"/>
      <c r="C33752" s="31"/>
    </row>
    <row r="33753" spans="2:3" x14ac:dyDescent="0.35">
      <c r="B33753" s="31"/>
      <c r="C33753" s="31"/>
    </row>
    <row r="33754" spans="2:3" x14ac:dyDescent="0.35">
      <c r="B33754" s="31"/>
      <c r="C33754" s="31"/>
    </row>
    <row r="33755" spans="2:3" x14ac:dyDescent="0.35">
      <c r="B33755" s="31"/>
      <c r="C33755" s="31"/>
    </row>
    <row r="33756" spans="2:3" x14ac:dyDescent="0.35">
      <c r="B33756" s="31"/>
      <c r="C33756" s="31"/>
    </row>
    <row r="33757" spans="2:3" x14ac:dyDescent="0.35">
      <c r="B33757" s="31"/>
      <c r="C33757" s="31"/>
    </row>
    <row r="33758" spans="2:3" x14ac:dyDescent="0.35">
      <c r="B33758" s="31"/>
      <c r="C33758" s="31"/>
    </row>
    <row r="33759" spans="2:3" x14ac:dyDescent="0.35">
      <c r="B33759" s="31"/>
      <c r="C33759" s="31"/>
    </row>
    <row r="33760" spans="2:3" x14ac:dyDescent="0.35">
      <c r="B33760" s="31"/>
      <c r="C33760" s="31"/>
    </row>
    <row r="33761" spans="2:3" x14ac:dyDescent="0.35">
      <c r="B33761" s="31"/>
      <c r="C33761" s="31"/>
    </row>
    <row r="33762" spans="2:3" x14ac:dyDescent="0.35">
      <c r="B33762" s="31"/>
      <c r="C33762" s="31"/>
    </row>
    <row r="33763" spans="2:3" x14ac:dyDescent="0.35">
      <c r="B33763" s="31"/>
      <c r="C33763" s="31"/>
    </row>
    <row r="33764" spans="2:3" x14ac:dyDescent="0.35">
      <c r="B33764" s="31"/>
      <c r="C33764" s="31"/>
    </row>
    <row r="33765" spans="2:3" x14ac:dyDescent="0.35">
      <c r="B33765" s="31"/>
      <c r="C33765" s="31"/>
    </row>
    <row r="33766" spans="2:3" x14ac:dyDescent="0.35">
      <c r="B33766" s="31"/>
      <c r="C33766" s="31"/>
    </row>
    <row r="33767" spans="2:3" x14ac:dyDescent="0.35">
      <c r="B33767" s="31"/>
      <c r="C33767" s="31"/>
    </row>
    <row r="33768" spans="2:3" x14ac:dyDescent="0.35">
      <c r="B33768" s="31"/>
      <c r="C33768" s="31"/>
    </row>
    <row r="33769" spans="2:3" x14ac:dyDescent="0.35">
      <c r="B33769" s="31"/>
      <c r="C33769" s="31"/>
    </row>
    <row r="33770" spans="2:3" x14ac:dyDescent="0.35">
      <c r="B33770" s="31"/>
      <c r="C33770" s="31"/>
    </row>
    <row r="33771" spans="2:3" x14ac:dyDescent="0.35">
      <c r="B33771" s="31"/>
      <c r="C33771" s="31"/>
    </row>
    <row r="33772" spans="2:3" x14ac:dyDescent="0.35">
      <c r="B33772" s="31"/>
      <c r="C33772" s="31"/>
    </row>
    <row r="33773" spans="2:3" x14ac:dyDescent="0.35">
      <c r="B33773" s="31"/>
      <c r="C33773" s="31"/>
    </row>
    <row r="33774" spans="2:3" x14ac:dyDescent="0.35">
      <c r="B33774" s="31"/>
      <c r="C33774" s="31"/>
    </row>
    <row r="33775" spans="2:3" x14ac:dyDescent="0.35">
      <c r="B33775" s="31"/>
      <c r="C33775" s="31"/>
    </row>
    <row r="33776" spans="2:3" x14ac:dyDescent="0.35">
      <c r="B33776" s="31"/>
      <c r="C33776" s="31"/>
    </row>
    <row r="33777" spans="2:3" x14ac:dyDescent="0.35">
      <c r="B33777" s="31"/>
      <c r="C33777" s="31"/>
    </row>
    <row r="33778" spans="2:3" x14ac:dyDescent="0.35">
      <c r="B33778" s="31"/>
      <c r="C33778" s="31"/>
    </row>
    <row r="33779" spans="2:3" x14ac:dyDescent="0.35">
      <c r="B33779" s="31"/>
      <c r="C33779" s="31"/>
    </row>
    <row r="33780" spans="2:3" x14ac:dyDescent="0.35">
      <c r="B33780" s="31"/>
      <c r="C33780" s="31"/>
    </row>
    <row r="33781" spans="2:3" x14ac:dyDescent="0.35">
      <c r="B33781" s="31"/>
      <c r="C33781" s="31"/>
    </row>
    <row r="33782" spans="2:3" x14ac:dyDescent="0.35">
      <c r="B33782" s="31"/>
      <c r="C33782" s="31"/>
    </row>
    <row r="33783" spans="2:3" x14ac:dyDescent="0.35">
      <c r="B33783" s="31"/>
      <c r="C33783" s="31"/>
    </row>
    <row r="33784" spans="2:3" x14ac:dyDescent="0.35">
      <c r="B33784" s="31"/>
      <c r="C33784" s="31"/>
    </row>
    <row r="33785" spans="2:3" x14ac:dyDescent="0.35">
      <c r="B33785" s="31"/>
      <c r="C33785" s="31"/>
    </row>
    <row r="33786" spans="2:3" x14ac:dyDescent="0.35">
      <c r="B33786" s="31"/>
      <c r="C33786" s="31"/>
    </row>
    <row r="33787" spans="2:3" x14ac:dyDescent="0.35">
      <c r="B33787" s="31"/>
      <c r="C33787" s="31"/>
    </row>
    <row r="33788" spans="2:3" x14ac:dyDescent="0.35">
      <c r="B33788" s="31"/>
      <c r="C33788" s="31"/>
    </row>
    <row r="33789" spans="2:3" x14ac:dyDescent="0.35">
      <c r="B33789" s="31"/>
      <c r="C33789" s="31"/>
    </row>
    <row r="33790" spans="2:3" x14ac:dyDescent="0.35">
      <c r="B33790" s="31"/>
      <c r="C33790" s="31"/>
    </row>
    <row r="33791" spans="2:3" x14ac:dyDescent="0.35">
      <c r="B33791" s="31"/>
      <c r="C33791" s="31"/>
    </row>
    <row r="33792" spans="2:3" x14ac:dyDescent="0.35">
      <c r="B33792" s="31"/>
      <c r="C33792" s="31"/>
    </row>
    <row r="33793" spans="2:3" x14ac:dyDescent="0.35">
      <c r="B33793" s="31"/>
      <c r="C33793" s="31"/>
    </row>
    <row r="33794" spans="2:3" x14ac:dyDescent="0.35">
      <c r="B33794" s="31"/>
      <c r="C33794" s="31"/>
    </row>
    <row r="33795" spans="2:3" x14ac:dyDescent="0.35">
      <c r="B33795" s="31"/>
      <c r="C33795" s="31"/>
    </row>
    <row r="33796" spans="2:3" x14ac:dyDescent="0.35">
      <c r="B33796" s="31"/>
      <c r="C33796" s="31"/>
    </row>
    <row r="33797" spans="2:3" x14ac:dyDescent="0.35">
      <c r="B33797" s="31"/>
      <c r="C33797" s="31"/>
    </row>
    <row r="33798" spans="2:3" x14ac:dyDescent="0.35">
      <c r="B33798" s="31"/>
      <c r="C33798" s="31"/>
    </row>
    <row r="33799" spans="2:3" x14ac:dyDescent="0.35">
      <c r="B33799" s="31"/>
      <c r="C33799" s="31"/>
    </row>
    <row r="33800" spans="2:3" x14ac:dyDescent="0.35">
      <c r="B33800" s="31"/>
      <c r="C33800" s="31"/>
    </row>
    <row r="33801" spans="2:3" x14ac:dyDescent="0.35">
      <c r="B33801" s="31"/>
      <c r="C33801" s="31"/>
    </row>
    <row r="33802" spans="2:3" x14ac:dyDescent="0.35">
      <c r="B33802" s="31"/>
      <c r="C33802" s="31"/>
    </row>
    <row r="33803" spans="2:3" x14ac:dyDescent="0.35">
      <c r="B33803" s="31"/>
      <c r="C33803" s="31"/>
    </row>
    <row r="33804" spans="2:3" x14ac:dyDescent="0.35">
      <c r="B33804" s="31"/>
      <c r="C33804" s="31"/>
    </row>
    <row r="33805" spans="2:3" x14ac:dyDescent="0.35">
      <c r="B33805" s="31"/>
      <c r="C33805" s="31"/>
    </row>
    <row r="33806" spans="2:3" x14ac:dyDescent="0.35">
      <c r="B33806" s="31"/>
      <c r="C33806" s="31"/>
    </row>
    <row r="33807" spans="2:3" x14ac:dyDescent="0.35">
      <c r="B33807" s="31"/>
      <c r="C33807" s="31"/>
    </row>
    <row r="33808" spans="2:3" x14ac:dyDescent="0.35">
      <c r="B33808" s="31"/>
      <c r="C33808" s="31"/>
    </row>
    <row r="33809" spans="2:3" x14ac:dyDescent="0.35">
      <c r="B33809" s="31"/>
      <c r="C33809" s="31"/>
    </row>
    <row r="33810" spans="2:3" x14ac:dyDescent="0.35">
      <c r="B33810" s="31"/>
      <c r="C33810" s="31"/>
    </row>
    <row r="33811" spans="2:3" x14ac:dyDescent="0.35">
      <c r="B33811" s="31"/>
      <c r="C33811" s="31"/>
    </row>
    <row r="33812" spans="2:3" x14ac:dyDescent="0.35">
      <c r="B33812" s="31"/>
      <c r="C33812" s="31"/>
    </row>
    <row r="33813" spans="2:3" x14ac:dyDescent="0.35">
      <c r="B33813" s="31"/>
      <c r="C33813" s="31"/>
    </row>
    <row r="33814" spans="2:3" x14ac:dyDescent="0.35">
      <c r="B33814" s="31"/>
      <c r="C33814" s="31"/>
    </row>
    <row r="33815" spans="2:3" x14ac:dyDescent="0.35">
      <c r="B33815" s="31"/>
      <c r="C33815" s="31"/>
    </row>
    <row r="33816" spans="2:3" x14ac:dyDescent="0.35">
      <c r="B33816" s="31"/>
      <c r="C33816" s="31"/>
    </row>
    <row r="33817" spans="2:3" x14ac:dyDescent="0.35">
      <c r="B33817" s="31"/>
      <c r="C33817" s="31"/>
    </row>
    <row r="33818" spans="2:3" x14ac:dyDescent="0.35">
      <c r="B33818" s="31"/>
      <c r="C33818" s="31"/>
    </row>
    <row r="33819" spans="2:3" x14ac:dyDescent="0.35">
      <c r="B33819" s="31"/>
      <c r="C33819" s="31"/>
    </row>
    <row r="33820" spans="2:3" x14ac:dyDescent="0.35">
      <c r="B33820" s="31"/>
      <c r="C33820" s="31"/>
    </row>
    <row r="33821" spans="2:3" x14ac:dyDescent="0.35">
      <c r="B33821" s="31"/>
      <c r="C33821" s="31"/>
    </row>
    <row r="33822" spans="2:3" x14ac:dyDescent="0.35">
      <c r="B33822" s="31"/>
      <c r="C33822" s="31"/>
    </row>
    <row r="33823" spans="2:3" x14ac:dyDescent="0.35">
      <c r="B33823" s="31"/>
      <c r="C33823" s="31"/>
    </row>
    <row r="33824" spans="2:3" x14ac:dyDescent="0.35">
      <c r="B33824" s="31"/>
      <c r="C33824" s="31"/>
    </row>
    <row r="33825" spans="2:3" x14ac:dyDescent="0.35">
      <c r="B33825" s="31"/>
      <c r="C33825" s="31"/>
    </row>
    <row r="33826" spans="2:3" x14ac:dyDescent="0.35">
      <c r="B33826" s="31"/>
      <c r="C33826" s="31"/>
    </row>
    <row r="33827" spans="2:3" x14ac:dyDescent="0.35">
      <c r="B33827" s="31"/>
      <c r="C33827" s="31"/>
    </row>
    <row r="33828" spans="2:3" x14ac:dyDescent="0.35">
      <c r="B33828" s="31"/>
      <c r="C33828" s="31"/>
    </row>
    <row r="33829" spans="2:3" x14ac:dyDescent="0.35">
      <c r="B33829" s="31"/>
      <c r="C33829" s="31"/>
    </row>
    <row r="33830" spans="2:3" x14ac:dyDescent="0.35">
      <c r="B33830" s="31"/>
      <c r="C33830" s="31"/>
    </row>
    <row r="33831" spans="2:3" x14ac:dyDescent="0.35">
      <c r="B33831" s="31"/>
      <c r="C33831" s="31"/>
    </row>
    <row r="33832" spans="2:3" x14ac:dyDescent="0.35">
      <c r="B33832" s="31"/>
      <c r="C33832" s="31"/>
    </row>
    <row r="33833" spans="2:3" x14ac:dyDescent="0.35">
      <c r="B33833" s="31"/>
      <c r="C33833" s="31"/>
    </row>
    <row r="33834" spans="2:3" x14ac:dyDescent="0.35">
      <c r="B33834" s="31"/>
      <c r="C33834" s="31"/>
    </row>
    <row r="33835" spans="2:3" x14ac:dyDescent="0.35">
      <c r="B33835" s="31"/>
      <c r="C33835" s="31"/>
    </row>
    <row r="33836" spans="2:3" x14ac:dyDescent="0.35">
      <c r="B33836" s="31"/>
      <c r="C33836" s="31"/>
    </row>
    <row r="33837" spans="2:3" x14ac:dyDescent="0.35">
      <c r="B33837" s="31"/>
      <c r="C33837" s="31"/>
    </row>
    <row r="33838" spans="2:3" x14ac:dyDescent="0.35">
      <c r="B33838" s="31"/>
      <c r="C33838" s="31"/>
    </row>
    <row r="33839" spans="2:3" x14ac:dyDescent="0.35">
      <c r="B33839" s="31"/>
      <c r="C33839" s="31"/>
    </row>
    <row r="33840" spans="2:3" x14ac:dyDescent="0.35">
      <c r="B33840" s="31"/>
      <c r="C33840" s="31"/>
    </row>
    <row r="33841" spans="2:3" x14ac:dyDescent="0.35">
      <c r="B33841" s="31"/>
      <c r="C33841" s="31"/>
    </row>
    <row r="33842" spans="2:3" x14ac:dyDescent="0.35">
      <c r="B33842" s="31"/>
      <c r="C33842" s="31"/>
    </row>
    <row r="33843" spans="2:3" x14ac:dyDescent="0.35">
      <c r="B33843" s="31"/>
      <c r="C33843" s="31"/>
    </row>
    <row r="33844" spans="2:3" x14ac:dyDescent="0.35">
      <c r="B33844" s="31"/>
      <c r="C33844" s="31"/>
    </row>
    <row r="33845" spans="2:3" x14ac:dyDescent="0.35">
      <c r="B33845" s="31"/>
      <c r="C33845" s="31"/>
    </row>
    <row r="33846" spans="2:3" x14ac:dyDescent="0.35">
      <c r="B33846" s="31"/>
      <c r="C33846" s="31"/>
    </row>
    <row r="33847" spans="2:3" x14ac:dyDescent="0.35">
      <c r="B33847" s="31"/>
      <c r="C33847" s="31"/>
    </row>
    <row r="33848" spans="2:3" x14ac:dyDescent="0.35">
      <c r="B33848" s="31"/>
      <c r="C33848" s="31"/>
    </row>
    <row r="33849" spans="2:3" x14ac:dyDescent="0.35">
      <c r="B33849" s="31"/>
      <c r="C33849" s="31"/>
    </row>
    <row r="33850" spans="2:3" x14ac:dyDescent="0.35">
      <c r="B33850" s="31"/>
      <c r="C33850" s="31"/>
    </row>
    <row r="33851" spans="2:3" x14ac:dyDescent="0.35">
      <c r="B33851" s="31"/>
      <c r="C33851" s="31"/>
    </row>
    <row r="33852" spans="2:3" x14ac:dyDescent="0.35">
      <c r="B33852" s="31"/>
      <c r="C33852" s="31"/>
    </row>
    <row r="33853" spans="2:3" x14ac:dyDescent="0.35">
      <c r="B33853" s="31"/>
      <c r="C33853" s="31"/>
    </row>
    <row r="33854" spans="2:3" x14ac:dyDescent="0.35">
      <c r="B33854" s="31"/>
      <c r="C33854" s="31"/>
    </row>
    <row r="33855" spans="2:3" x14ac:dyDescent="0.35">
      <c r="B33855" s="31"/>
      <c r="C33855" s="31"/>
    </row>
    <row r="33856" spans="2:3" x14ac:dyDescent="0.35">
      <c r="B33856" s="31"/>
      <c r="C33856" s="31"/>
    </row>
    <row r="33857" spans="2:3" x14ac:dyDescent="0.35">
      <c r="B33857" s="31"/>
      <c r="C33857" s="31"/>
    </row>
    <row r="33858" spans="2:3" x14ac:dyDescent="0.35">
      <c r="B33858" s="31"/>
      <c r="C33858" s="31"/>
    </row>
    <row r="33859" spans="2:3" x14ac:dyDescent="0.35">
      <c r="B33859" s="31"/>
      <c r="C33859" s="31"/>
    </row>
    <row r="33860" spans="2:3" x14ac:dyDescent="0.35">
      <c r="B33860" s="31"/>
      <c r="C33860" s="31"/>
    </row>
    <row r="33861" spans="2:3" x14ac:dyDescent="0.35">
      <c r="B33861" s="31"/>
      <c r="C33861" s="31"/>
    </row>
    <row r="33862" spans="2:3" x14ac:dyDescent="0.35">
      <c r="B33862" s="31"/>
      <c r="C33862" s="31"/>
    </row>
    <row r="33863" spans="2:3" x14ac:dyDescent="0.35">
      <c r="B33863" s="31"/>
      <c r="C33863" s="31"/>
    </row>
    <row r="33864" spans="2:3" x14ac:dyDescent="0.35">
      <c r="B33864" s="31"/>
      <c r="C33864" s="31"/>
    </row>
    <row r="33865" spans="2:3" x14ac:dyDescent="0.35">
      <c r="B33865" s="31"/>
      <c r="C33865" s="31"/>
    </row>
    <row r="33866" spans="2:3" x14ac:dyDescent="0.35">
      <c r="B33866" s="31"/>
      <c r="C33866" s="31"/>
    </row>
    <row r="33867" spans="2:3" x14ac:dyDescent="0.35">
      <c r="B33867" s="31"/>
      <c r="C33867" s="31"/>
    </row>
    <row r="33868" spans="2:3" x14ac:dyDescent="0.35">
      <c r="B33868" s="31"/>
      <c r="C33868" s="31"/>
    </row>
    <row r="33869" spans="2:3" x14ac:dyDescent="0.35">
      <c r="B33869" s="31"/>
      <c r="C33869" s="31"/>
    </row>
    <row r="33870" spans="2:3" x14ac:dyDescent="0.35">
      <c r="B33870" s="31"/>
      <c r="C33870" s="31"/>
    </row>
    <row r="33871" spans="2:3" x14ac:dyDescent="0.35">
      <c r="B33871" s="31"/>
      <c r="C33871" s="31"/>
    </row>
    <row r="33872" spans="2:3" x14ac:dyDescent="0.35">
      <c r="B33872" s="31"/>
      <c r="C33872" s="31"/>
    </row>
    <row r="33873" spans="2:3" x14ac:dyDescent="0.35">
      <c r="B33873" s="31"/>
      <c r="C33873" s="31"/>
    </row>
    <row r="33874" spans="2:3" x14ac:dyDescent="0.35">
      <c r="B33874" s="31"/>
      <c r="C33874" s="31"/>
    </row>
    <row r="33875" spans="2:3" x14ac:dyDescent="0.35">
      <c r="B33875" s="31"/>
      <c r="C33875" s="31"/>
    </row>
    <row r="33876" spans="2:3" x14ac:dyDescent="0.35">
      <c r="B33876" s="31"/>
      <c r="C33876" s="31"/>
    </row>
    <row r="33877" spans="2:3" x14ac:dyDescent="0.35">
      <c r="B33877" s="31"/>
      <c r="C33877" s="31"/>
    </row>
    <row r="33878" spans="2:3" x14ac:dyDescent="0.35">
      <c r="B33878" s="31"/>
      <c r="C33878" s="31"/>
    </row>
    <row r="33879" spans="2:3" x14ac:dyDescent="0.35">
      <c r="B33879" s="31"/>
      <c r="C33879" s="31"/>
    </row>
    <row r="33880" spans="2:3" x14ac:dyDescent="0.35">
      <c r="B33880" s="31"/>
      <c r="C33880" s="31"/>
    </row>
    <row r="33881" spans="2:3" x14ac:dyDescent="0.35">
      <c r="B33881" s="31"/>
      <c r="C33881" s="31"/>
    </row>
    <row r="33882" spans="2:3" x14ac:dyDescent="0.35">
      <c r="B33882" s="31"/>
      <c r="C33882" s="31"/>
    </row>
    <row r="33883" spans="2:3" x14ac:dyDescent="0.35">
      <c r="B33883" s="31"/>
      <c r="C33883" s="31"/>
    </row>
    <row r="33884" spans="2:3" x14ac:dyDescent="0.35">
      <c r="B33884" s="31"/>
      <c r="C33884" s="31"/>
    </row>
    <row r="33885" spans="2:3" x14ac:dyDescent="0.35">
      <c r="B33885" s="31"/>
      <c r="C33885" s="31"/>
    </row>
    <row r="33886" spans="2:3" x14ac:dyDescent="0.35">
      <c r="B33886" s="31"/>
      <c r="C33886" s="31"/>
    </row>
    <row r="33887" spans="2:3" x14ac:dyDescent="0.35">
      <c r="B33887" s="31"/>
      <c r="C33887" s="31"/>
    </row>
    <row r="33888" spans="2:3" x14ac:dyDescent="0.35">
      <c r="B33888" s="31"/>
      <c r="C33888" s="31"/>
    </row>
    <row r="33889" spans="2:3" x14ac:dyDescent="0.35">
      <c r="B33889" s="31"/>
      <c r="C33889" s="31"/>
    </row>
    <row r="33890" spans="2:3" x14ac:dyDescent="0.35">
      <c r="B33890" s="31"/>
      <c r="C33890" s="31"/>
    </row>
    <row r="33891" spans="2:3" x14ac:dyDescent="0.35">
      <c r="B33891" s="31"/>
      <c r="C33891" s="31"/>
    </row>
    <row r="33892" spans="2:3" x14ac:dyDescent="0.35">
      <c r="B33892" s="31"/>
      <c r="C33892" s="31"/>
    </row>
    <row r="33893" spans="2:3" x14ac:dyDescent="0.35">
      <c r="B33893" s="31"/>
      <c r="C33893" s="31"/>
    </row>
    <row r="33894" spans="2:3" x14ac:dyDescent="0.35">
      <c r="B33894" s="31"/>
      <c r="C33894" s="31"/>
    </row>
    <row r="33895" spans="2:3" x14ac:dyDescent="0.35">
      <c r="B33895" s="31"/>
      <c r="C33895" s="31"/>
    </row>
    <row r="33896" spans="2:3" x14ac:dyDescent="0.35">
      <c r="B33896" s="31"/>
      <c r="C33896" s="31"/>
    </row>
    <row r="33897" spans="2:3" x14ac:dyDescent="0.35">
      <c r="B33897" s="31"/>
      <c r="C33897" s="31"/>
    </row>
    <row r="33898" spans="2:3" x14ac:dyDescent="0.35">
      <c r="B33898" s="31"/>
      <c r="C33898" s="31"/>
    </row>
    <row r="33899" spans="2:3" x14ac:dyDescent="0.35">
      <c r="B33899" s="31"/>
      <c r="C33899" s="31"/>
    </row>
    <row r="33900" spans="2:3" x14ac:dyDescent="0.35">
      <c r="B33900" s="31"/>
      <c r="C33900" s="31"/>
    </row>
    <row r="33901" spans="2:3" x14ac:dyDescent="0.35">
      <c r="B33901" s="31"/>
      <c r="C33901" s="31"/>
    </row>
    <row r="33902" spans="2:3" x14ac:dyDescent="0.35">
      <c r="B33902" s="31"/>
      <c r="C33902" s="31"/>
    </row>
    <row r="33903" spans="2:3" x14ac:dyDescent="0.35">
      <c r="B33903" s="31"/>
      <c r="C33903" s="31"/>
    </row>
    <row r="33904" spans="2:3" x14ac:dyDescent="0.35">
      <c r="B33904" s="31"/>
      <c r="C33904" s="31"/>
    </row>
    <row r="33905" spans="2:3" x14ac:dyDescent="0.35">
      <c r="B33905" s="31"/>
      <c r="C33905" s="31"/>
    </row>
    <row r="33906" spans="2:3" x14ac:dyDescent="0.35">
      <c r="B33906" s="31"/>
      <c r="C33906" s="31"/>
    </row>
    <row r="33907" spans="2:3" x14ac:dyDescent="0.35">
      <c r="B33907" s="31"/>
      <c r="C33907" s="31"/>
    </row>
    <row r="33908" spans="2:3" x14ac:dyDescent="0.35">
      <c r="B33908" s="31"/>
      <c r="C33908" s="31"/>
    </row>
    <row r="33909" spans="2:3" x14ac:dyDescent="0.35">
      <c r="B33909" s="31"/>
      <c r="C33909" s="31"/>
    </row>
    <row r="33910" spans="2:3" x14ac:dyDescent="0.35">
      <c r="B33910" s="31"/>
      <c r="C33910" s="31"/>
    </row>
    <row r="33911" spans="2:3" x14ac:dyDescent="0.35">
      <c r="B33911" s="31"/>
      <c r="C33911" s="31"/>
    </row>
    <row r="33912" spans="2:3" x14ac:dyDescent="0.35">
      <c r="B33912" s="31"/>
      <c r="C33912" s="31"/>
    </row>
    <row r="33913" spans="2:3" x14ac:dyDescent="0.35">
      <c r="B33913" s="31"/>
      <c r="C33913" s="31"/>
    </row>
    <row r="33914" spans="2:3" x14ac:dyDescent="0.35">
      <c r="B33914" s="31"/>
      <c r="C33914" s="31"/>
    </row>
    <row r="33915" spans="2:3" x14ac:dyDescent="0.35">
      <c r="B33915" s="31"/>
      <c r="C33915" s="31"/>
    </row>
    <row r="33916" spans="2:3" x14ac:dyDescent="0.35">
      <c r="B33916" s="31"/>
      <c r="C33916" s="31"/>
    </row>
    <row r="33917" spans="2:3" x14ac:dyDescent="0.35">
      <c r="B33917" s="31"/>
      <c r="C33917" s="31"/>
    </row>
    <row r="33918" spans="2:3" x14ac:dyDescent="0.35">
      <c r="B33918" s="31"/>
      <c r="C33918" s="31"/>
    </row>
    <row r="33919" spans="2:3" x14ac:dyDescent="0.35">
      <c r="B33919" s="31"/>
      <c r="C33919" s="31"/>
    </row>
    <row r="33920" spans="2:3" x14ac:dyDescent="0.35">
      <c r="B33920" s="31"/>
      <c r="C33920" s="31"/>
    </row>
    <row r="33921" spans="2:3" x14ac:dyDescent="0.35">
      <c r="B33921" s="31"/>
      <c r="C33921" s="31"/>
    </row>
    <row r="33922" spans="2:3" x14ac:dyDescent="0.35">
      <c r="B33922" s="31"/>
      <c r="C33922" s="31"/>
    </row>
    <row r="33923" spans="2:3" x14ac:dyDescent="0.35">
      <c r="B33923" s="31"/>
      <c r="C33923" s="31"/>
    </row>
    <row r="33924" spans="2:3" x14ac:dyDescent="0.35">
      <c r="B33924" s="31"/>
      <c r="C33924" s="31"/>
    </row>
    <row r="33925" spans="2:3" x14ac:dyDescent="0.35">
      <c r="B33925" s="31"/>
      <c r="C33925" s="31"/>
    </row>
    <row r="33926" spans="2:3" x14ac:dyDescent="0.35">
      <c r="B33926" s="31"/>
      <c r="C33926" s="31"/>
    </row>
    <row r="33927" spans="2:3" x14ac:dyDescent="0.35">
      <c r="B33927" s="31"/>
      <c r="C33927" s="31"/>
    </row>
    <row r="33928" spans="2:3" x14ac:dyDescent="0.35">
      <c r="B33928" s="31"/>
      <c r="C33928" s="31"/>
    </row>
    <row r="33929" spans="2:3" x14ac:dyDescent="0.35">
      <c r="B33929" s="31"/>
      <c r="C33929" s="31"/>
    </row>
    <row r="33930" spans="2:3" x14ac:dyDescent="0.35">
      <c r="B33930" s="31"/>
      <c r="C33930" s="31"/>
    </row>
    <row r="33931" spans="2:3" x14ac:dyDescent="0.35">
      <c r="B33931" s="31"/>
      <c r="C33931" s="31"/>
    </row>
    <row r="33932" spans="2:3" x14ac:dyDescent="0.35">
      <c r="B33932" s="31"/>
      <c r="C33932" s="31"/>
    </row>
    <row r="33933" spans="2:3" x14ac:dyDescent="0.35">
      <c r="B33933" s="31"/>
      <c r="C33933" s="31"/>
    </row>
    <row r="33934" spans="2:3" x14ac:dyDescent="0.35">
      <c r="B33934" s="31"/>
      <c r="C33934" s="31"/>
    </row>
    <row r="33935" spans="2:3" x14ac:dyDescent="0.35">
      <c r="B33935" s="31"/>
      <c r="C33935" s="31"/>
    </row>
    <row r="33936" spans="2:3" x14ac:dyDescent="0.35">
      <c r="B33936" s="31"/>
      <c r="C33936" s="31"/>
    </row>
    <row r="33937" spans="2:3" x14ac:dyDescent="0.35">
      <c r="B33937" s="31"/>
      <c r="C33937" s="31"/>
    </row>
    <row r="33938" spans="2:3" x14ac:dyDescent="0.35">
      <c r="B33938" s="31"/>
      <c r="C33938" s="31"/>
    </row>
    <row r="33939" spans="2:3" x14ac:dyDescent="0.35">
      <c r="B33939" s="31"/>
      <c r="C33939" s="31"/>
    </row>
    <row r="33940" spans="2:3" x14ac:dyDescent="0.35">
      <c r="B33940" s="31"/>
      <c r="C33940" s="31"/>
    </row>
    <row r="33941" spans="2:3" x14ac:dyDescent="0.35">
      <c r="B33941" s="31"/>
      <c r="C33941" s="31"/>
    </row>
    <row r="33942" spans="2:3" x14ac:dyDescent="0.35">
      <c r="B33942" s="31"/>
      <c r="C33942" s="31"/>
    </row>
    <row r="33943" spans="2:3" x14ac:dyDescent="0.35">
      <c r="B33943" s="31"/>
      <c r="C33943" s="31"/>
    </row>
    <row r="33944" spans="2:3" x14ac:dyDescent="0.35">
      <c r="B33944" s="31"/>
      <c r="C33944" s="31"/>
    </row>
    <row r="33945" spans="2:3" x14ac:dyDescent="0.35">
      <c r="B33945" s="31"/>
      <c r="C33945" s="31"/>
    </row>
    <row r="33946" spans="2:3" x14ac:dyDescent="0.35">
      <c r="B33946" s="31"/>
      <c r="C33946" s="31"/>
    </row>
    <row r="33947" spans="2:3" x14ac:dyDescent="0.35">
      <c r="B33947" s="31"/>
      <c r="C33947" s="31"/>
    </row>
    <row r="33948" spans="2:3" x14ac:dyDescent="0.35">
      <c r="B33948" s="31"/>
      <c r="C33948" s="31"/>
    </row>
    <row r="33949" spans="2:3" x14ac:dyDescent="0.35">
      <c r="B33949" s="31"/>
      <c r="C33949" s="31"/>
    </row>
    <row r="33950" spans="2:3" x14ac:dyDescent="0.35">
      <c r="B33950" s="31"/>
      <c r="C33950" s="31"/>
    </row>
    <row r="33951" spans="2:3" x14ac:dyDescent="0.35">
      <c r="B33951" s="31"/>
      <c r="C33951" s="31"/>
    </row>
    <row r="33952" spans="2:3" x14ac:dyDescent="0.35">
      <c r="B33952" s="31"/>
      <c r="C33952" s="31"/>
    </row>
    <row r="33953" spans="2:3" x14ac:dyDescent="0.35">
      <c r="B33953" s="31"/>
      <c r="C33953" s="31"/>
    </row>
    <row r="33954" spans="2:3" x14ac:dyDescent="0.35">
      <c r="B33954" s="31"/>
      <c r="C33954" s="31"/>
    </row>
    <row r="33955" spans="2:3" x14ac:dyDescent="0.35">
      <c r="B33955" s="31"/>
      <c r="C33955" s="31"/>
    </row>
    <row r="33956" spans="2:3" x14ac:dyDescent="0.35">
      <c r="B33956" s="31"/>
      <c r="C33956" s="31"/>
    </row>
    <row r="33957" spans="2:3" x14ac:dyDescent="0.35">
      <c r="B33957" s="31"/>
      <c r="C33957" s="31"/>
    </row>
    <row r="33958" spans="2:3" x14ac:dyDescent="0.35">
      <c r="B33958" s="31"/>
      <c r="C33958" s="31"/>
    </row>
    <row r="33959" spans="2:3" x14ac:dyDescent="0.35">
      <c r="B33959" s="31"/>
      <c r="C33959" s="31"/>
    </row>
    <row r="33960" spans="2:3" x14ac:dyDescent="0.35">
      <c r="B33960" s="31"/>
      <c r="C33960" s="31"/>
    </row>
    <row r="33961" spans="2:3" x14ac:dyDescent="0.35">
      <c r="B33961" s="31"/>
      <c r="C33961" s="31"/>
    </row>
    <row r="33962" spans="2:3" x14ac:dyDescent="0.35">
      <c r="B33962" s="31"/>
      <c r="C33962" s="31"/>
    </row>
    <row r="33963" spans="2:3" x14ac:dyDescent="0.35">
      <c r="B33963" s="31"/>
      <c r="C33963" s="31"/>
    </row>
    <row r="33964" spans="2:3" x14ac:dyDescent="0.35">
      <c r="B33964" s="31"/>
      <c r="C33964" s="31"/>
    </row>
    <row r="33965" spans="2:3" x14ac:dyDescent="0.35">
      <c r="B33965" s="31"/>
      <c r="C33965" s="31"/>
    </row>
    <row r="33966" spans="2:3" x14ac:dyDescent="0.35">
      <c r="B33966" s="31"/>
      <c r="C33966" s="31"/>
    </row>
    <row r="33967" spans="2:3" x14ac:dyDescent="0.35">
      <c r="B33967" s="31"/>
      <c r="C33967" s="31"/>
    </row>
    <row r="33968" spans="2:3" x14ac:dyDescent="0.35">
      <c r="B33968" s="31"/>
      <c r="C33968" s="31"/>
    </row>
    <row r="33969" spans="2:3" x14ac:dyDescent="0.35">
      <c r="B33969" s="31"/>
      <c r="C33969" s="31"/>
    </row>
    <row r="33970" spans="2:3" x14ac:dyDescent="0.35">
      <c r="B33970" s="31"/>
      <c r="C33970" s="31"/>
    </row>
    <row r="33971" spans="2:3" x14ac:dyDescent="0.35">
      <c r="B33971" s="31"/>
      <c r="C33971" s="31"/>
    </row>
    <row r="33972" spans="2:3" x14ac:dyDescent="0.35">
      <c r="B33972" s="31"/>
      <c r="C33972" s="31"/>
    </row>
    <row r="33973" spans="2:3" x14ac:dyDescent="0.35">
      <c r="B33973" s="31"/>
      <c r="C33973" s="31"/>
    </row>
    <row r="33974" spans="2:3" x14ac:dyDescent="0.35">
      <c r="B33974" s="31"/>
      <c r="C33974" s="31"/>
    </row>
    <row r="33975" spans="2:3" x14ac:dyDescent="0.35">
      <c r="B33975" s="31"/>
      <c r="C33975" s="31"/>
    </row>
    <row r="33976" spans="2:3" x14ac:dyDescent="0.35">
      <c r="B33976" s="31"/>
      <c r="C33976" s="31"/>
    </row>
    <row r="33977" spans="2:3" x14ac:dyDescent="0.35">
      <c r="B33977" s="31"/>
      <c r="C33977" s="31"/>
    </row>
    <row r="33978" spans="2:3" x14ac:dyDescent="0.35">
      <c r="B33978" s="31"/>
      <c r="C33978" s="31"/>
    </row>
    <row r="33979" spans="2:3" x14ac:dyDescent="0.35">
      <c r="B33979" s="31"/>
      <c r="C33979" s="31"/>
    </row>
    <row r="33980" spans="2:3" x14ac:dyDescent="0.35">
      <c r="B33980" s="31"/>
      <c r="C33980" s="31"/>
    </row>
    <row r="33981" spans="2:3" x14ac:dyDescent="0.35">
      <c r="B33981" s="31"/>
      <c r="C33981" s="31"/>
    </row>
    <row r="33982" spans="2:3" x14ac:dyDescent="0.35">
      <c r="B33982" s="31"/>
      <c r="C33982" s="31"/>
    </row>
    <row r="33983" spans="2:3" x14ac:dyDescent="0.35">
      <c r="B33983" s="31"/>
      <c r="C33983" s="31"/>
    </row>
    <row r="33984" spans="2:3" x14ac:dyDescent="0.35">
      <c r="B33984" s="31"/>
      <c r="C33984" s="31"/>
    </row>
    <row r="33985" spans="2:3" x14ac:dyDescent="0.35">
      <c r="B33985" s="31"/>
      <c r="C33985" s="31"/>
    </row>
    <row r="33986" spans="2:3" x14ac:dyDescent="0.35">
      <c r="B33986" s="31"/>
      <c r="C33986" s="31"/>
    </row>
    <row r="33987" spans="2:3" x14ac:dyDescent="0.35">
      <c r="B33987" s="31"/>
      <c r="C33987" s="31"/>
    </row>
    <row r="33988" spans="2:3" x14ac:dyDescent="0.35">
      <c r="B33988" s="31"/>
      <c r="C33988" s="31"/>
    </row>
    <row r="33989" spans="2:3" x14ac:dyDescent="0.35">
      <c r="B33989" s="31"/>
      <c r="C33989" s="31"/>
    </row>
    <row r="33990" spans="2:3" x14ac:dyDescent="0.35">
      <c r="B33990" s="31"/>
      <c r="C33990" s="31"/>
    </row>
    <row r="33991" spans="2:3" x14ac:dyDescent="0.35">
      <c r="B33991" s="31"/>
      <c r="C33991" s="31"/>
    </row>
    <row r="33992" spans="2:3" x14ac:dyDescent="0.35">
      <c r="B33992" s="31"/>
      <c r="C33992" s="31"/>
    </row>
    <row r="33993" spans="2:3" x14ac:dyDescent="0.35">
      <c r="B33993" s="31"/>
      <c r="C33993" s="31"/>
    </row>
    <row r="33994" spans="2:3" x14ac:dyDescent="0.35">
      <c r="B33994" s="31"/>
      <c r="C33994" s="31"/>
    </row>
    <row r="33995" spans="2:3" x14ac:dyDescent="0.35">
      <c r="B33995" s="31"/>
      <c r="C33995" s="31"/>
    </row>
    <row r="33996" spans="2:3" x14ac:dyDescent="0.35">
      <c r="B33996" s="31"/>
      <c r="C33996" s="31"/>
    </row>
    <row r="33997" spans="2:3" x14ac:dyDescent="0.35">
      <c r="B33997" s="31"/>
      <c r="C33997" s="31"/>
    </row>
    <row r="33998" spans="2:3" x14ac:dyDescent="0.35">
      <c r="B33998" s="31"/>
      <c r="C33998" s="31"/>
    </row>
    <row r="33999" spans="2:3" x14ac:dyDescent="0.35">
      <c r="B33999" s="31"/>
      <c r="C33999" s="31"/>
    </row>
    <row r="34000" spans="2:3" x14ac:dyDescent="0.35">
      <c r="B34000" s="31"/>
      <c r="C34000" s="31"/>
    </row>
    <row r="34001" spans="2:3" x14ac:dyDescent="0.35">
      <c r="B34001" s="31"/>
      <c r="C34001" s="31"/>
    </row>
    <row r="34002" spans="2:3" x14ac:dyDescent="0.35">
      <c r="B34002" s="31"/>
      <c r="C34002" s="31"/>
    </row>
    <row r="34003" spans="2:3" x14ac:dyDescent="0.35">
      <c r="B34003" s="31"/>
      <c r="C34003" s="31"/>
    </row>
    <row r="34004" spans="2:3" x14ac:dyDescent="0.35">
      <c r="B34004" s="31"/>
      <c r="C34004" s="31"/>
    </row>
    <row r="34005" spans="2:3" x14ac:dyDescent="0.35">
      <c r="B34005" s="31"/>
      <c r="C34005" s="31"/>
    </row>
    <row r="34006" spans="2:3" x14ac:dyDescent="0.35">
      <c r="B34006" s="31"/>
      <c r="C34006" s="31"/>
    </row>
    <row r="34007" spans="2:3" x14ac:dyDescent="0.35">
      <c r="B34007" s="31"/>
      <c r="C34007" s="31"/>
    </row>
    <row r="34008" spans="2:3" x14ac:dyDescent="0.35">
      <c r="B34008" s="31"/>
      <c r="C34008" s="31"/>
    </row>
    <row r="34009" spans="2:3" x14ac:dyDescent="0.35">
      <c r="B34009" s="31"/>
      <c r="C34009" s="31"/>
    </row>
    <row r="34010" spans="2:3" x14ac:dyDescent="0.35">
      <c r="B34010" s="31"/>
      <c r="C34010" s="31"/>
    </row>
    <row r="34011" spans="2:3" x14ac:dyDescent="0.35">
      <c r="B34011" s="31"/>
      <c r="C34011" s="31"/>
    </row>
    <row r="34012" spans="2:3" x14ac:dyDescent="0.35">
      <c r="B34012" s="31"/>
      <c r="C34012" s="31"/>
    </row>
    <row r="34013" spans="2:3" x14ac:dyDescent="0.35">
      <c r="B34013" s="31"/>
      <c r="C34013" s="31"/>
    </row>
    <row r="34014" spans="2:3" x14ac:dyDescent="0.35">
      <c r="B34014" s="31"/>
      <c r="C34014" s="31"/>
    </row>
    <row r="34015" spans="2:3" x14ac:dyDescent="0.35">
      <c r="B34015" s="31"/>
      <c r="C34015" s="31"/>
    </row>
    <row r="34016" spans="2:3" x14ac:dyDescent="0.35">
      <c r="B34016" s="31"/>
      <c r="C34016" s="31"/>
    </row>
    <row r="34017" spans="2:3" x14ac:dyDescent="0.35">
      <c r="B34017" s="31"/>
      <c r="C34017" s="31"/>
    </row>
    <row r="34018" spans="2:3" x14ac:dyDescent="0.35">
      <c r="B34018" s="31"/>
      <c r="C34018" s="31"/>
    </row>
    <row r="34019" spans="2:3" x14ac:dyDescent="0.35">
      <c r="B34019" s="31"/>
      <c r="C34019" s="31"/>
    </row>
    <row r="34020" spans="2:3" x14ac:dyDescent="0.35">
      <c r="B34020" s="31"/>
      <c r="C34020" s="31"/>
    </row>
    <row r="34021" spans="2:3" x14ac:dyDescent="0.35">
      <c r="B34021" s="31"/>
      <c r="C34021" s="31"/>
    </row>
    <row r="34022" spans="2:3" x14ac:dyDescent="0.35">
      <c r="B34022" s="31"/>
      <c r="C34022" s="31"/>
    </row>
    <row r="34023" spans="2:3" x14ac:dyDescent="0.35">
      <c r="B34023" s="31"/>
      <c r="C34023" s="31"/>
    </row>
    <row r="34024" spans="2:3" x14ac:dyDescent="0.35">
      <c r="B34024" s="31"/>
      <c r="C34024" s="31"/>
    </row>
    <row r="34025" spans="2:3" x14ac:dyDescent="0.35">
      <c r="B34025" s="31"/>
      <c r="C34025" s="31"/>
    </row>
    <row r="34026" spans="2:3" x14ac:dyDescent="0.35">
      <c r="B34026" s="31"/>
      <c r="C34026" s="31"/>
    </row>
    <row r="34027" spans="2:3" x14ac:dyDescent="0.35">
      <c r="B34027" s="31"/>
      <c r="C34027" s="31"/>
    </row>
    <row r="34028" spans="2:3" x14ac:dyDescent="0.35">
      <c r="B34028" s="31"/>
      <c r="C34028" s="31"/>
    </row>
    <row r="34029" spans="2:3" x14ac:dyDescent="0.35">
      <c r="B34029" s="31"/>
      <c r="C34029" s="31"/>
    </row>
    <row r="34030" spans="2:3" x14ac:dyDescent="0.35">
      <c r="B34030" s="31"/>
      <c r="C34030" s="31"/>
    </row>
    <row r="34031" spans="2:3" x14ac:dyDescent="0.35">
      <c r="B34031" s="31"/>
      <c r="C34031" s="31"/>
    </row>
    <row r="34032" spans="2:3" x14ac:dyDescent="0.35">
      <c r="B34032" s="31"/>
      <c r="C34032" s="31"/>
    </row>
    <row r="34033" spans="2:3" x14ac:dyDescent="0.35">
      <c r="B34033" s="31"/>
      <c r="C34033" s="31"/>
    </row>
    <row r="34034" spans="2:3" x14ac:dyDescent="0.35">
      <c r="B34034" s="31"/>
      <c r="C34034" s="31"/>
    </row>
    <row r="34035" spans="2:3" x14ac:dyDescent="0.35">
      <c r="B34035" s="31"/>
      <c r="C34035" s="31"/>
    </row>
    <row r="34036" spans="2:3" x14ac:dyDescent="0.35">
      <c r="B34036" s="31"/>
      <c r="C34036" s="31"/>
    </row>
    <row r="34037" spans="2:3" x14ac:dyDescent="0.35">
      <c r="B34037" s="31"/>
      <c r="C34037" s="31"/>
    </row>
    <row r="34038" spans="2:3" x14ac:dyDescent="0.35">
      <c r="B34038" s="31"/>
      <c r="C34038" s="31"/>
    </row>
    <row r="34039" spans="2:3" x14ac:dyDescent="0.35">
      <c r="B34039" s="31"/>
      <c r="C34039" s="31"/>
    </row>
    <row r="34040" spans="2:3" x14ac:dyDescent="0.35">
      <c r="B34040" s="31"/>
      <c r="C34040" s="31"/>
    </row>
    <row r="34041" spans="2:3" x14ac:dyDescent="0.35">
      <c r="B34041" s="31"/>
      <c r="C34041" s="31"/>
    </row>
    <row r="34042" spans="2:3" x14ac:dyDescent="0.35">
      <c r="B34042" s="31"/>
      <c r="C34042" s="31"/>
    </row>
    <row r="34043" spans="2:3" x14ac:dyDescent="0.35">
      <c r="B34043" s="31"/>
      <c r="C34043" s="31"/>
    </row>
    <row r="34044" spans="2:3" x14ac:dyDescent="0.35">
      <c r="B34044" s="31"/>
      <c r="C34044" s="31"/>
    </row>
    <row r="34045" spans="2:3" x14ac:dyDescent="0.35">
      <c r="B34045" s="31"/>
      <c r="C34045" s="31"/>
    </row>
    <row r="34046" spans="2:3" x14ac:dyDescent="0.35">
      <c r="B34046" s="31"/>
      <c r="C34046" s="31"/>
    </row>
    <row r="34047" spans="2:3" x14ac:dyDescent="0.35">
      <c r="B34047" s="31"/>
      <c r="C34047" s="31"/>
    </row>
    <row r="34048" spans="2:3" x14ac:dyDescent="0.35">
      <c r="B34048" s="31"/>
      <c r="C34048" s="31"/>
    </row>
    <row r="34049" spans="2:3" x14ac:dyDescent="0.35">
      <c r="B34049" s="31"/>
      <c r="C34049" s="31"/>
    </row>
    <row r="34050" spans="2:3" x14ac:dyDescent="0.35">
      <c r="B34050" s="31"/>
      <c r="C34050" s="31"/>
    </row>
    <row r="34051" spans="2:3" x14ac:dyDescent="0.35">
      <c r="B34051" s="31"/>
      <c r="C34051" s="31"/>
    </row>
    <row r="34052" spans="2:3" x14ac:dyDescent="0.35">
      <c r="B34052" s="31"/>
      <c r="C34052" s="31"/>
    </row>
    <row r="34053" spans="2:3" x14ac:dyDescent="0.35">
      <c r="B34053" s="31"/>
      <c r="C34053" s="31"/>
    </row>
    <row r="34054" spans="2:3" x14ac:dyDescent="0.35">
      <c r="B34054" s="31"/>
      <c r="C34054" s="31"/>
    </row>
    <row r="34055" spans="2:3" x14ac:dyDescent="0.35">
      <c r="B34055" s="31"/>
      <c r="C34055" s="31"/>
    </row>
    <row r="34056" spans="2:3" x14ac:dyDescent="0.35">
      <c r="B34056" s="31"/>
      <c r="C34056" s="31"/>
    </row>
    <row r="34057" spans="2:3" x14ac:dyDescent="0.35">
      <c r="B34057" s="31"/>
      <c r="C34057" s="31"/>
    </row>
    <row r="34058" spans="2:3" x14ac:dyDescent="0.35">
      <c r="B34058" s="31"/>
      <c r="C34058" s="31"/>
    </row>
    <row r="34059" spans="2:3" x14ac:dyDescent="0.35">
      <c r="B34059" s="31"/>
      <c r="C34059" s="31"/>
    </row>
    <row r="34060" spans="2:3" x14ac:dyDescent="0.35">
      <c r="B34060" s="31"/>
      <c r="C34060" s="31"/>
    </row>
    <row r="34061" spans="2:3" x14ac:dyDescent="0.35">
      <c r="B34061" s="31"/>
      <c r="C34061" s="31"/>
    </row>
    <row r="34062" spans="2:3" x14ac:dyDescent="0.35">
      <c r="B34062" s="31"/>
      <c r="C34062" s="31"/>
    </row>
    <row r="34063" spans="2:3" x14ac:dyDescent="0.35">
      <c r="B34063" s="31"/>
      <c r="C34063" s="31"/>
    </row>
    <row r="34064" spans="2:3" x14ac:dyDescent="0.35">
      <c r="B34064" s="31"/>
      <c r="C34064" s="31"/>
    </row>
    <row r="34065" spans="2:3" x14ac:dyDescent="0.35">
      <c r="B34065" s="31"/>
      <c r="C34065" s="31"/>
    </row>
    <row r="34066" spans="2:3" x14ac:dyDescent="0.35">
      <c r="B34066" s="31"/>
      <c r="C34066" s="31"/>
    </row>
    <row r="34067" spans="2:3" x14ac:dyDescent="0.35">
      <c r="B34067" s="31"/>
      <c r="C34067" s="31"/>
    </row>
    <row r="34068" spans="2:3" x14ac:dyDescent="0.35">
      <c r="B34068" s="31"/>
      <c r="C34068" s="31"/>
    </row>
    <row r="34069" spans="2:3" x14ac:dyDescent="0.35">
      <c r="B34069" s="31"/>
      <c r="C34069" s="31"/>
    </row>
    <row r="34070" spans="2:3" x14ac:dyDescent="0.35">
      <c r="B34070" s="31"/>
      <c r="C34070" s="31"/>
    </row>
    <row r="34071" spans="2:3" x14ac:dyDescent="0.35">
      <c r="B34071" s="31"/>
      <c r="C34071" s="31"/>
    </row>
    <row r="34072" spans="2:3" x14ac:dyDescent="0.35">
      <c r="B34072" s="31"/>
      <c r="C34072" s="31"/>
    </row>
    <row r="34073" spans="2:3" x14ac:dyDescent="0.35">
      <c r="B34073" s="31"/>
      <c r="C34073" s="31"/>
    </row>
    <row r="34074" spans="2:3" x14ac:dyDescent="0.35">
      <c r="B34074" s="31"/>
      <c r="C34074" s="31"/>
    </row>
    <row r="34075" spans="2:3" x14ac:dyDescent="0.35">
      <c r="B34075" s="31"/>
      <c r="C34075" s="31"/>
    </row>
    <row r="34076" spans="2:3" x14ac:dyDescent="0.35">
      <c r="B34076" s="31"/>
      <c r="C34076" s="31"/>
    </row>
    <row r="34077" spans="2:3" x14ac:dyDescent="0.35">
      <c r="B34077" s="31"/>
      <c r="C34077" s="31"/>
    </row>
    <row r="34078" spans="2:3" x14ac:dyDescent="0.35">
      <c r="B34078" s="31"/>
      <c r="C34078" s="31"/>
    </row>
    <row r="34079" spans="2:3" x14ac:dyDescent="0.35">
      <c r="B34079" s="31"/>
      <c r="C34079" s="31"/>
    </row>
    <row r="34080" spans="2:3" x14ac:dyDescent="0.35">
      <c r="B34080" s="31"/>
      <c r="C34080" s="31"/>
    </row>
    <row r="34081" spans="2:3" x14ac:dyDescent="0.35">
      <c r="B34081" s="31"/>
      <c r="C34081" s="31"/>
    </row>
    <row r="34082" spans="2:3" x14ac:dyDescent="0.35">
      <c r="B34082" s="31"/>
      <c r="C34082" s="31"/>
    </row>
    <row r="34083" spans="2:3" x14ac:dyDescent="0.35">
      <c r="B34083" s="31"/>
      <c r="C34083" s="31"/>
    </row>
    <row r="34084" spans="2:3" x14ac:dyDescent="0.35">
      <c r="B34084" s="31"/>
      <c r="C34084" s="31"/>
    </row>
    <row r="34085" spans="2:3" x14ac:dyDescent="0.35">
      <c r="B34085" s="31"/>
      <c r="C34085" s="31"/>
    </row>
    <row r="34086" spans="2:3" x14ac:dyDescent="0.35">
      <c r="B34086" s="31"/>
      <c r="C34086" s="31"/>
    </row>
    <row r="34087" spans="2:3" x14ac:dyDescent="0.35">
      <c r="B34087" s="31"/>
      <c r="C34087" s="31"/>
    </row>
    <row r="34088" spans="2:3" x14ac:dyDescent="0.35">
      <c r="B34088" s="31"/>
      <c r="C34088" s="31"/>
    </row>
    <row r="34089" spans="2:3" x14ac:dyDescent="0.35">
      <c r="B34089" s="31"/>
      <c r="C34089" s="31"/>
    </row>
    <row r="34090" spans="2:3" x14ac:dyDescent="0.35">
      <c r="B34090" s="31"/>
      <c r="C34090" s="31"/>
    </row>
    <row r="34091" spans="2:3" x14ac:dyDescent="0.35">
      <c r="B34091" s="31"/>
      <c r="C34091" s="31"/>
    </row>
    <row r="34092" spans="2:3" x14ac:dyDescent="0.35">
      <c r="B34092" s="31"/>
      <c r="C34092" s="31"/>
    </row>
    <row r="34093" spans="2:3" x14ac:dyDescent="0.35">
      <c r="B34093" s="31"/>
      <c r="C34093" s="31"/>
    </row>
    <row r="34094" spans="2:3" x14ac:dyDescent="0.35">
      <c r="B34094" s="31"/>
      <c r="C34094" s="31"/>
    </row>
    <row r="34095" spans="2:3" x14ac:dyDescent="0.35">
      <c r="B34095" s="31"/>
      <c r="C34095" s="31"/>
    </row>
    <row r="34096" spans="2:3" x14ac:dyDescent="0.35">
      <c r="B34096" s="31"/>
      <c r="C34096" s="31"/>
    </row>
    <row r="34097" spans="2:3" x14ac:dyDescent="0.35">
      <c r="B34097" s="31"/>
      <c r="C34097" s="31"/>
    </row>
    <row r="34098" spans="2:3" x14ac:dyDescent="0.35">
      <c r="B34098" s="31"/>
      <c r="C34098" s="31"/>
    </row>
    <row r="34099" spans="2:3" x14ac:dyDescent="0.35">
      <c r="B34099" s="31"/>
      <c r="C34099" s="31"/>
    </row>
    <row r="34100" spans="2:3" x14ac:dyDescent="0.35">
      <c r="B34100" s="31"/>
      <c r="C34100" s="31"/>
    </row>
    <row r="34101" spans="2:3" x14ac:dyDescent="0.35">
      <c r="B34101" s="31"/>
      <c r="C34101" s="31"/>
    </row>
    <row r="34102" spans="2:3" x14ac:dyDescent="0.35">
      <c r="B34102" s="31"/>
      <c r="C34102" s="31"/>
    </row>
    <row r="34103" spans="2:3" x14ac:dyDescent="0.35">
      <c r="B34103" s="31"/>
      <c r="C34103" s="31"/>
    </row>
    <row r="34104" spans="2:3" x14ac:dyDescent="0.35">
      <c r="B34104" s="31"/>
      <c r="C34104" s="31"/>
    </row>
    <row r="34105" spans="2:3" x14ac:dyDescent="0.35">
      <c r="B34105" s="31"/>
      <c r="C34105" s="31"/>
    </row>
    <row r="34106" spans="2:3" x14ac:dyDescent="0.35">
      <c r="B34106" s="31"/>
      <c r="C34106" s="31"/>
    </row>
    <row r="34107" spans="2:3" x14ac:dyDescent="0.35">
      <c r="B34107" s="31"/>
      <c r="C34107" s="31"/>
    </row>
    <row r="34108" spans="2:3" x14ac:dyDescent="0.35">
      <c r="B34108" s="31"/>
      <c r="C34108" s="31"/>
    </row>
    <row r="34109" spans="2:3" x14ac:dyDescent="0.35">
      <c r="B34109" s="31"/>
      <c r="C34109" s="31"/>
    </row>
    <row r="34110" spans="2:3" x14ac:dyDescent="0.35">
      <c r="B34110" s="31"/>
      <c r="C34110" s="31"/>
    </row>
    <row r="34111" spans="2:3" x14ac:dyDescent="0.35">
      <c r="B34111" s="31"/>
      <c r="C34111" s="31"/>
    </row>
    <row r="34112" spans="2:3" x14ac:dyDescent="0.35">
      <c r="B34112" s="31"/>
      <c r="C34112" s="31"/>
    </row>
    <row r="34113" spans="2:3" x14ac:dyDescent="0.35">
      <c r="B34113" s="31"/>
      <c r="C34113" s="31"/>
    </row>
    <row r="34114" spans="2:3" x14ac:dyDescent="0.35">
      <c r="B34114" s="31"/>
      <c r="C34114" s="31"/>
    </row>
    <row r="34115" spans="2:3" x14ac:dyDescent="0.35">
      <c r="B34115" s="31"/>
      <c r="C34115" s="31"/>
    </row>
    <row r="34116" spans="2:3" x14ac:dyDescent="0.35">
      <c r="B34116" s="31"/>
      <c r="C34116" s="31"/>
    </row>
    <row r="34117" spans="2:3" x14ac:dyDescent="0.35">
      <c r="B34117" s="31"/>
      <c r="C34117" s="31"/>
    </row>
    <row r="34118" spans="2:3" x14ac:dyDescent="0.35">
      <c r="B34118" s="31"/>
      <c r="C34118" s="31"/>
    </row>
    <row r="34119" spans="2:3" x14ac:dyDescent="0.35">
      <c r="B34119" s="31"/>
      <c r="C34119" s="31"/>
    </row>
    <row r="34120" spans="2:3" x14ac:dyDescent="0.35">
      <c r="B34120" s="31"/>
      <c r="C34120" s="31"/>
    </row>
    <row r="34121" spans="2:3" x14ac:dyDescent="0.35">
      <c r="B34121" s="31"/>
      <c r="C34121" s="31"/>
    </row>
    <row r="34122" spans="2:3" x14ac:dyDescent="0.35">
      <c r="B34122" s="31"/>
      <c r="C34122" s="31"/>
    </row>
    <row r="34123" spans="2:3" x14ac:dyDescent="0.35">
      <c r="B34123" s="31"/>
      <c r="C34123" s="31"/>
    </row>
    <row r="34124" spans="2:3" x14ac:dyDescent="0.35">
      <c r="B34124" s="31"/>
      <c r="C34124" s="31"/>
    </row>
    <row r="34125" spans="2:3" x14ac:dyDescent="0.35">
      <c r="B34125" s="31"/>
      <c r="C34125" s="31"/>
    </row>
    <row r="34126" spans="2:3" x14ac:dyDescent="0.35">
      <c r="B34126" s="31"/>
      <c r="C34126" s="31"/>
    </row>
    <row r="34127" spans="2:3" x14ac:dyDescent="0.35">
      <c r="B34127" s="31"/>
      <c r="C34127" s="31"/>
    </row>
    <row r="34128" spans="2:3" x14ac:dyDescent="0.35">
      <c r="B34128" s="31"/>
      <c r="C34128" s="31"/>
    </row>
    <row r="34129" spans="2:3" x14ac:dyDescent="0.35">
      <c r="B34129" s="31"/>
      <c r="C34129" s="31"/>
    </row>
    <row r="34130" spans="2:3" x14ac:dyDescent="0.35">
      <c r="B34130" s="31"/>
      <c r="C34130" s="31"/>
    </row>
    <row r="34131" spans="2:3" x14ac:dyDescent="0.35">
      <c r="B34131" s="31"/>
      <c r="C34131" s="31"/>
    </row>
    <row r="34132" spans="2:3" x14ac:dyDescent="0.35">
      <c r="B34132" s="31"/>
      <c r="C34132" s="31"/>
    </row>
    <row r="34133" spans="2:3" x14ac:dyDescent="0.35">
      <c r="B34133" s="31"/>
      <c r="C34133" s="31"/>
    </row>
    <row r="34134" spans="2:3" x14ac:dyDescent="0.35">
      <c r="B34134" s="31"/>
      <c r="C34134" s="31"/>
    </row>
    <row r="34135" spans="2:3" x14ac:dyDescent="0.35">
      <c r="B34135" s="31"/>
      <c r="C34135" s="31"/>
    </row>
    <row r="34136" spans="2:3" x14ac:dyDescent="0.35">
      <c r="B34136" s="31"/>
      <c r="C34136" s="31"/>
    </row>
    <row r="34137" spans="2:3" x14ac:dyDescent="0.35">
      <c r="B34137" s="31"/>
      <c r="C34137" s="31"/>
    </row>
    <row r="34138" spans="2:3" x14ac:dyDescent="0.35">
      <c r="B34138" s="31"/>
      <c r="C34138" s="31"/>
    </row>
    <row r="34139" spans="2:3" x14ac:dyDescent="0.35">
      <c r="B34139" s="31"/>
      <c r="C34139" s="31"/>
    </row>
    <row r="34140" spans="2:3" x14ac:dyDescent="0.35">
      <c r="B34140" s="31"/>
      <c r="C34140" s="31"/>
    </row>
    <row r="34141" spans="2:3" x14ac:dyDescent="0.35">
      <c r="B34141" s="31"/>
      <c r="C34141" s="31"/>
    </row>
    <row r="34142" spans="2:3" x14ac:dyDescent="0.35">
      <c r="B34142" s="31"/>
      <c r="C34142" s="31"/>
    </row>
    <row r="34143" spans="2:3" x14ac:dyDescent="0.35">
      <c r="B34143" s="31"/>
      <c r="C34143" s="31"/>
    </row>
    <row r="34144" spans="2:3" x14ac:dyDescent="0.35">
      <c r="B34144" s="31"/>
      <c r="C34144" s="31"/>
    </row>
    <row r="34145" spans="2:3" x14ac:dyDescent="0.35">
      <c r="B34145" s="31"/>
      <c r="C34145" s="31"/>
    </row>
    <row r="34146" spans="2:3" x14ac:dyDescent="0.35">
      <c r="B34146" s="31"/>
      <c r="C34146" s="31"/>
    </row>
    <row r="34147" spans="2:3" x14ac:dyDescent="0.35">
      <c r="B34147" s="31"/>
      <c r="C34147" s="31"/>
    </row>
    <row r="34148" spans="2:3" x14ac:dyDescent="0.35">
      <c r="B34148" s="31"/>
      <c r="C34148" s="31"/>
    </row>
    <row r="34149" spans="2:3" x14ac:dyDescent="0.35">
      <c r="B34149" s="31"/>
      <c r="C34149" s="31"/>
    </row>
    <row r="34150" spans="2:3" x14ac:dyDescent="0.35">
      <c r="B34150" s="31"/>
      <c r="C34150" s="31"/>
    </row>
    <row r="34151" spans="2:3" x14ac:dyDescent="0.35">
      <c r="B34151" s="31"/>
      <c r="C34151" s="31"/>
    </row>
    <row r="34152" spans="2:3" x14ac:dyDescent="0.35">
      <c r="B34152" s="31"/>
      <c r="C34152" s="31"/>
    </row>
    <row r="34153" spans="2:3" x14ac:dyDescent="0.35">
      <c r="B34153" s="31"/>
      <c r="C34153" s="31"/>
    </row>
    <row r="34154" spans="2:3" x14ac:dyDescent="0.35">
      <c r="B34154" s="31"/>
      <c r="C34154" s="31"/>
    </row>
    <row r="34155" spans="2:3" x14ac:dyDescent="0.35">
      <c r="B34155" s="31"/>
      <c r="C34155" s="31"/>
    </row>
    <row r="34156" spans="2:3" x14ac:dyDescent="0.35">
      <c r="B34156" s="31"/>
      <c r="C34156" s="31"/>
    </row>
    <row r="34157" spans="2:3" x14ac:dyDescent="0.35">
      <c r="B34157" s="31"/>
      <c r="C34157" s="31"/>
    </row>
    <row r="34158" spans="2:3" x14ac:dyDescent="0.35">
      <c r="B34158" s="31"/>
      <c r="C34158" s="31"/>
    </row>
    <row r="34159" spans="2:3" x14ac:dyDescent="0.35">
      <c r="B34159" s="31"/>
      <c r="C34159" s="31"/>
    </row>
    <row r="34160" spans="2:3" x14ac:dyDescent="0.35">
      <c r="B34160" s="31"/>
      <c r="C34160" s="31"/>
    </row>
    <row r="34161" spans="2:3" x14ac:dyDescent="0.35">
      <c r="B34161" s="31"/>
      <c r="C34161" s="31"/>
    </row>
    <row r="34162" spans="2:3" x14ac:dyDescent="0.35">
      <c r="B34162" s="31"/>
      <c r="C34162" s="31"/>
    </row>
    <row r="34163" spans="2:3" x14ac:dyDescent="0.35">
      <c r="B34163" s="31"/>
      <c r="C34163" s="31"/>
    </row>
    <row r="34164" spans="2:3" x14ac:dyDescent="0.35">
      <c r="B34164" s="31"/>
      <c r="C34164" s="31"/>
    </row>
    <row r="34165" spans="2:3" x14ac:dyDescent="0.35">
      <c r="B34165" s="31"/>
      <c r="C34165" s="31"/>
    </row>
    <row r="34166" spans="2:3" x14ac:dyDescent="0.35">
      <c r="B34166" s="31"/>
      <c r="C34166" s="31"/>
    </row>
    <row r="34167" spans="2:3" x14ac:dyDescent="0.35">
      <c r="B34167" s="31"/>
      <c r="C34167" s="31"/>
    </row>
    <row r="34168" spans="2:3" x14ac:dyDescent="0.35">
      <c r="B34168" s="31"/>
      <c r="C34168" s="31"/>
    </row>
    <row r="34169" spans="2:3" x14ac:dyDescent="0.35">
      <c r="B34169" s="31"/>
      <c r="C34169" s="31"/>
    </row>
    <row r="34170" spans="2:3" x14ac:dyDescent="0.35">
      <c r="B34170" s="31"/>
      <c r="C34170" s="31"/>
    </row>
    <row r="34171" spans="2:3" x14ac:dyDescent="0.35">
      <c r="B34171" s="31"/>
      <c r="C34171" s="31"/>
    </row>
    <row r="34172" spans="2:3" x14ac:dyDescent="0.35">
      <c r="B34172" s="31"/>
      <c r="C34172" s="31"/>
    </row>
    <row r="34173" spans="2:3" x14ac:dyDescent="0.35">
      <c r="B34173" s="31"/>
      <c r="C34173" s="31"/>
    </row>
    <row r="34174" spans="2:3" x14ac:dyDescent="0.35">
      <c r="B34174" s="31"/>
      <c r="C34174" s="31"/>
    </row>
    <row r="34175" spans="2:3" x14ac:dyDescent="0.35">
      <c r="B34175" s="31"/>
      <c r="C34175" s="31"/>
    </row>
    <row r="34176" spans="2:3" x14ac:dyDescent="0.35">
      <c r="B34176" s="31"/>
      <c r="C34176" s="31"/>
    </row>
    <row r="34177" spans="2:3" x14ac:dyDescent="0.35">
      <c r="B34177" s="31"/>
      <c r="C34177" s="31"/>
    </row>
    <row r="34178" spans="2:3" x14ac:dyDescent="0.35">
      <c r="B34178" s="31"/>
      <c r="C34178" s="31"/>
    </row>
    <row r="34179" spans="2:3" x14ac:dyDescent="0.35">
      <c r="B34179" s="31"/>
      <c r="C34179" s="31"/>
    </row>
    <row r="34180" spans="2:3" x14ac:dyDescent="0.35">
      <c r="B34180" s="31"/>
      <c r="C34180" s="31"/>
    </row>
    <row r="34181" spans="2:3" x14ac:dyDescent="0.35">
      <c r="B34181" s="31"/>
      <c r="C34181" s="31"/>
    </row>
    <row r="34182" spans="2:3" x14ac:dyDescent="0.35">
      <c r="B34182" s="31"/>
      <c r="C34182" s="31"/>
    </row>
    <row r="34183" spans="2:3" x14ac:dyDescent="0.35">
      <c r="B34183" s="31"/>
      <c r="C34183" s="31"/>
    </row>
    <row r="34184" spans="2:3" x14ac:dyDescent="0.35">
      <c r="B34184" s="31"/>
      <c r="C34184" s="31"/>
    </row>
    <row r="34185" spans="2:3" x14ac:dyDescent="0.35">
      <c r="B34185" s="31"/>
      <c r="C34185" s="31"/>
    </row>
    <row r="34186" spans="2:3" x14ac:dyDescent="0.35">
      <c r="B34186" s="31"/>
      <c r="C34186" s="31"/>
    </row>
    <row r="34187" spans="2:3" x14ac:dyDescent="0.35">
      <c r="B34187" s="31"/>
      <c r="C34187" s="31"/>
    </row>
    <row r="34188" spans="2:3" x14ac:dyDescent="0.35">
      <c r="B34188" s="31"/>
      <c r="C34188" s="31"/>
    </row>
    <row r="34189" spans="2:3" x14ac:dyDescent="0.35">
      <c r="B34189" s="31"/>
      <c r="C34189" s="31"/>
    </row>
    <row r="34190" spans="2:3" x14ac:dyDescent="0.35">
      <c r="B34190" s="31"/>
      <c r="C34190" s="31"/>
    </row>
    <row r="34191" spans="2:3" x14ac:dyDescent="0.35">
      <c r="B34191" s="31"/>
      <c r="C34191" s="31"/>
    </row>
    <row r="34192" spans="2:3" x14ac:dyDescent="0.35">
      <c r="B34192" s="31"/>
      <c r="C34192" s="31"/>
    </row>
    <row r="34193" spans="2:3" x14ac:dyDescent="0.35">
      <c r="B34193" s="31"/>
      <c r="C34193" s="31"/>
    </row>
    <row r="34194" spans="2:3" x14ac:dyDescent="0.35">
      <c r="B34194" s="31"/>
      <c r="C34194" s="31"/>
    </row>
    <row r="34195" spans="2:3" x14ac:dyDescent="0.35">
      <c r="B34195" s="31"/>
      <c r="C34195" s="31"/>
    </row>
    <row r="34196" spans="2:3" x14ac:dyDescent="0.35">
      <c r="B34196" s="31"/>
      <c r="C34196" s="31"/>
    </row>
    <row r="34197" spans="2:3" x14ac:dyDescent="0.35">
      <c r="B34197" s="31"/>
      <c r="C34197" s="31"/>
    </row>
    <row r="34198" spans="2:3" x14ac:dyDescent="0.35">
      <c r="B34198" s="31"/>
      <c r="C34198" s="31"/>
    </row>
    <row r="34199" spans="2:3" x14ac:dyDescent="0.35">
      <c r="B34199" s="31"/>
      <c r="C34199" s="31"/>
    </row>
    <row r="34200" spans="2:3" x14ac:dyDescent="0.35">
      <c r="B34200" s="31"/>
      <c r="C34200" s="31"/>
    </row>
    <row r="34201" spans="2:3" x14ac:dyDescent="0.35">
      <c r="B34201" s="31"/>
      <c r="C34201" s="31"/>
    </row>
    <row r="34202" spans="2:3" x14ac:dyDescent="0.35">
      <c r="B34202" s="31"/>
      <c r="C34202" s="31"/>
    </row>
    <row r="34203" spans="2:3" x14ac:dyDescent="0.35">
      <c r="B34203" s="31"/>
      <c r="C34203" s="31"/>
    </row>
    <row r="34204" spans="2:3" x14ac:dyDescent="0.35">
      <c r="B34204" s="31"/>
      <c r="C34204" s="31"/>
    </row>
    <row r="34205" spans="2:3" x14ac:dyDescent="0.35">
      <c r="B34205" s="31"/>
      <c r="C34205" s="31"/>
    </row>
    <row r="34206" spans="2:3" x14ac:dyDescent="0.35">
      <c r="B34206" s="31"/>
      <c r="C34206" s="31"/>
    </row>
    <row r="34207" spans="2:3" x14ac:dyDescent="0.35">
      <c r="B34207" s="31"/>
      <c r="C34207" s="31"/>
    </row>
    <row r="34208" spans="2:3" x14ac:dyDescent="0.35">
      <c r="B34208" s="31"/>
      <c r="C34208" s="31"/>
    </row>
    <row r="34209" spans="2:3" x14ac:dyDescent="0.35">
      <c r="B34209" s="31"/>
      <c r="C34209" s="31"/>
    </row>
    <row r="34210" spans="2:3" x14ac:dyDescent="0.35">
      <c r="B34210" s="31"/>
      <c r="C34210" s="31"/>
    </row>
    <row r="34211" spans="2:3" x14ac:dyDescent="0.35">
      <c r="B34211" s="31"/>
      <c r="C34211" s="31"/>
    </row>
    <row r="34212" spans="2:3" x14ac:dyDescent="0.35">
      <c r="B34212" s="31"/>
      <c r="C34212" s="31"/>
    </row>
    <row r="34213" spans="2:3" x14ac:dyDescent="0.35">
      <c r="B34213" s="31"/>
      <c r="C34213" s="31"/>
    </row>
    <row r="34214" spans="2:3" x14ac:dyDescent="0.35">
      <c r="B34214" s="31"/>
      <c r="C34214" s="31"/>
    </row>
    <row r="34215" spans="2:3" x14ac:dyDescent="0.35">
      <c r="B34215" s="31"/>
      <c r="C34215" s="31"/>
    </row>
    <row r="34216" spans="2:3" x14ac:dyDescent="0.35">
      <c r="B34216" s="31"/>
      <c r="C34216" s="31"/>
    </row>
    <row r="34217" spans="2:3" x14ac:dyDescent="0.35">
      <c r="B34217" s="31"/>
      <c r="C34217" s="31"/>
    </row>
    <row r="34218" spans="2:3" x14ac:dyDescent="0.35">
      <c r="B34218" s="31"/>
      <c r="C34218" s="31"/>
    </row>
    <row r="34219" spans="2:3" x14ac:dyDescent="0.35">
      <c r="B34219" s="31"/>
      <c r="C34219" s="31"/>
    </row>
    <row r="34220" spans="2:3" x14ac:dyDescent="0.35">
      <c r="B34220" s="31"/>
      <c r="C34220" s="31"/>
    </row>
    <row r="34221" spans="2:3" x14ac:dyDescent="0.35">
      <c r="B34221" s="31"/>
      <c r="C34221" s="31"/>
    </row>
    <row r="34222" spans="2:3" x14ac:dyDescent="0.35">
      <c r="B34222" s="31"/>
      <c r="C34222" s="31"/>
    </row>
    <row r="34223" spans="2:3" x14ac:dyDescent="0.35">
      <c r="B34223" s="31"/>
      <c r="C34223" s="31"/>
    </row>
    <row r="34224" spans="2:3" x14ac:dyDescent="0.35">
      <c r="B34224" s="31"/>
      <c r="C34224" s="31"/>
    </row>
    <row r="34225" spans="2:3" x14ac:dyDescent="0.35">
      <c r="B34225" s="31"/>
      <c r="C34225" s="31"/>
    </row>
    <row r="34226" spans="2:3" x14ac:dyDescent="0.35">
      <c r="B34226" s="31"/>
      <c r="C34226" s="31"/>
    </row>
    <row r="34227" spans="2:3" x14ac:dyDescent="0.35">
      <c r="B34227" s="31"/>
      <c r="C34227" s="31"/>
    </row>
    <row r="34228" spans="2:3" x14ac:dyDescent="0.35">
      <c r="B34228" s="31"/>
      <c r="C34228" s="31"/>
    </row>
    <row r="34229" spans="2:3" x14ac:dyDescent="0.35">
      <c r="B34229" s="31"/>
      <c r="C34229" s="31"/>
    </row>
    <row r="34230" spans="2:3" x14ac:dyDescent="0.35">
      <c r="B34230" s="31"/>
      <c r="C34230" s="31"/>
    </row>
    <row r="34231" spans="2:3" x14ac:dyDescent="0.35">
      <c r="B34231" s="31"/>
      <c r="C34231" s="31"/>
    </row>
    <row r="34232" spans="2:3" x14ac:dyDescent="0.35">
      <c r="B34232" s="31"/>
      <c r="C34232" s="31"/>
    </row>
    <row r="34233" spans="2:3" x14ac:dyDescent="0.35">
      <c r="B34233" s="31"/>
      <c r="C34233" s="31"/>
    </row>
    <row r="34234" spans="2:3" x14ac:dyDescent="0.35">
      <c r="B34234" s="31"/>
      <c r="C34234" s="31"/>
    </row>
    <row r="34235" spans="2:3" x14ac:dyDescent="0.35">
      <c r="B34235" s="31"/>
      <c r="C34235" s="31"/>
    </row>
    <row r="34236" spans="2:3" x14ac:dyDescent="0.35">
      <c r="B34236" s="31"/>
      <c r="C34236" s="31"/>
    </row>
    <row r="34237" spans="2:3" x14ac:dyDescent="0.35">
      <c r="B34237" s="31"/>
      <c r="C34237" s="31"/>
    </row>
    <row r="34238" spans="2:3" x14ac:dyDescent="0.35">
      <c r="B34238" s="31"/>
      <c r="C34238" s="31"/>
    </row>
    <row r="34239" spans="2:3" x14ac:dyDescent="0.35">
      <c r="B34239" s="31"/>
      <c r="C34239" s="31"/>
    </row>
    <row r="34240" spans="2:3" x14ac:dyDescent="0.35">
      <c r="B34240" s="31"/>
      <c r="C34240" s="31"/>
    </row>
    <row r="34241" spans="2:3" x14ac:dyDescent="0.35">
      <c r="B34241" s="31"/>
      <c r="C34241" s="31"/>
    </row>
    <row r="34242" spans="2:3" x14ac:dyDescent="0.35">
      <c r="B34242" s="31"/>
      <c r="C34242" s="31"/>
    </row>
    <row r="34243" spans="2:3" x14ac:dyDescent="0.35">
      <c r="B34243" s="31"/>
      <c r="C34243" s="31"/>
    </row>
    <row r="34244" spans="2:3" x14ac:dyDescent="0.35">
      <c r="B34244" s="31"/>
      <c r="C34244" s="31"/>
    </row>
    <row r="34245" spans="2:3" x14ac:dyDescent="0.35">
      <c r="B34245" s="31"/>
      <c r="C34245" s="31"/>
    </row>
    <row r="34246" spans="2:3" x14ac:dyDescent="0.35">
      <c r="B34246" s="31"/>
      <c r="C34246" s="31"/>
    </row>
    <row r="34247" spans="2:3" x14ac:dyDescent="0.35">
      <c r="B34247" s="31"/>
      <c r="C34247" s="31"/>
    </row>
    <row r="34248" spans="2:3" x14ac:dyDescent="0.35">
      <c r="B34248" s="31"/>
      <c r="C34248" s="31"/>
    </row>
    <row r="34249" spans="2:3" x14ac:dyDescent="0.35">
      <c r="B34249" s="31"/>
      <c r="C34249" s="31"/>
    </row>
    <row r="34250" spans="2:3" x14ac:dyDescent="0.35">
      <c r="B34250" s="31"/>
      <c r="C34250" s="31"/>
    </row>
    <row r="34251" spans="2:3" x14ac:dyDescent="0.35">
      <c r="B34251" s="31"/>
      <c r="C34251" s="31"/>
    </row>
    <row r="34252" spans="2:3" x14ac:dyDescent="0.35">
      <c r="B34252" s="31"/>
      <c r="C34252" s="31"/>
    </row>
    <row r="34253" spans="2:3" x14ac:dyDescent="0.35">
      <c r="B34253" s="31"/>
      <c r="C34253" s="31"/>
    </row>
    <row r="34254" spans="2:3" x14ac:dyDescent="0.35">
      <c r="B34254" s="31"/>
      <c r="C34254" s="31"/>
    </row>
    <row r="34255" spans="2:3" x14ac:dyDescent="0.35">
      <c r="B34255" s="31"/>
      <c r="C34255" s="31"/>
    </row>
    <row r="34256" spans="2:3" x14ac:dyDescent="0.35">
      <c r="B34256" s="31"/>
      <c r="C34256" s="31"/>
    </row>
    <row r="34257" spans="2:3" x14ac:dyDescent="0.35">
      <c r="B34257" s="31"/>
      <c r="C34257" s="31"/>
    </row>
    <row r="34258" spans="2:3" x14ac:dyDescent="0.35">
      <c r="B34258" s="31"/>
      <c r="C34258" s="31"/>
    </row>
    <row r="34259" spans="2:3" x14ac:dyDescent="0.35">
      <c r="B34259" s="31"/>
      <c r="C34259" s="31"/>
    </row>
    <row r="34260" spans="2:3" x14ac:dyDescent="0.35">
      <c r="B34260" s="31"/>
      <c r="C34260" s="31"/>
    </row>
    <row r="34261" spans="2:3" x14ac:dyDescent="0.35">
      <c r="B34261" s="31"/>
      <c r="C34261" s="31"/>
    </row>
    <row r="34262" spans="2:3" x14ac:dyDescent="0.35">
      <c r="B34262" s="31"/>
      <c r="C34262" s="31"/>
    </row>
    <row r="34263" spans="2:3" x14ac:dyDescent="0.35">
      <c r="B34263" s="31"/>
      <c r="C34263" s="31"/>
    </row>
    <row r="34264" spans="2:3" x14ac:dyDescent="0.35">
      <c r="B34264" s="31"/>
      <c r="C34264" s="31"/>
    </row>
    <row r="34265" spans="2:3" x14ac:dyDescent="0.35">
      <c r="B34265" s="31"/>
      <c r="C34265" s="31"/>
    </row>
    <row r="34266" spans="2:3" x14ac:dyDescent="0.35">
      <c r="B34266" s="31"/>
      <c r="C34266" s="31"/>
    </row>
    <row r="34267" spans="2:3" x14ac:dyDescent="0.35">
      <c r="B34267" s="31"/>
      <c r="C34267" s="31"/>
    </row>
    <row r="34268" spans="2:3" x14ac:dyDescent="0.35">
      <c r="B34268" s="31"/>
      <c r="C34268" s="31"/>
    </row>
    <row r="34269" spans="2:3" x14ac:dyDescent="0.35">
      <c r="B34269" s="31"/>
      <c r="C34269" s="31"/>
    </row>
    <row r="34270" spans="2:3" x14ac:dyDescent="0.35">
      <c r="B34270" s="31"/>
      <c r="C34270" s="31"/>
    </row>
    <row r="34271" spans="2:3" x14ac:dyDescent="0.35">
      <c r="B34271" s="31"/>
      <c r="C34271" s="31"/>
    </row>
    <row r="34272" spans="2:3" x14ac:dyDescent="0.35">
      <c r="B34272" s="31"/>
      <c r="C34272" s="31"/>
    </row>
    <row r="34273" spans="2:3" x14ac:dyDescent="0.35">
      <c r="B34273" s="31"/>
      <c r="C34273" s="31"/>
    </row>
    <row r="34274" spans="2:3" x14ac:dyDescent="0.35">
      <c r="B34274" s="31"/>
      <c r="C34274" s="31"/>
    </row>
    <row r="34275" spans="2:3" x14ac:dyDescent="0.35">
      <c r="B34275" s="31"/>
      <c r="C34275" s="31"/>
    </row>
    <row r="34276" spans="2:3" x14ac:dyDescent="0.35">
      <c r="B34276" s="31"/>
      <c r="C34276" s="31"/>
    </row>
    <row r="34277" spans="2:3" x14ac:dyDescent="0.35">
      <c r="B34277" s="31"/>
      <c r="C34277" s="31"/>
    </row>
    <row r="34278" spans="2:3" x14ac:dyDescent="0.35">
      <c r="B34278" s="31"/>
      <c r="C34278" s="31"/>
    </row>
    <row r="34279" spans="2:3" x14ac:dyDescent="0.35">
      <c r="B34279" s="31"/>
      <c r="C34279" s="31"/>
    </row>
    <row r="34280" spans="2:3" x14ac:dyDescent="0.35">
      <c r="B34280" s="31"/>
      <c r="C34280" s="31"/>
    </row>
    <row r="34281" spans="2:3" x14ac:dyDescent="0.35">
      <c r="B34281" s="31"/>
      <c r="C34281" s="31"/>
    </row>
    <row r="34282" spans="2:3" x14ac:dyDescent="0.35">
      <c r="B34282" s="31"/>
      <c r="C34282" s="31"/>
    </row>
    <row r="34283" spans="2:3" x14ac:dyDescent="0.35">
      <c r="B34283" s="31"/>
      <c r="C34283" s="31"/>
    </row>
    <row r="34284" spans="2:3" x14ac:dyDescent="0.35">
      <c r="B34284" s="31"/>
      <c r="C34284" s="31"/>
    </row>
    <row r="34285" spans="2:3" x14ac:dyDescent="0.35">
      <c r="B34285" s="31"/>
      <c r="C34285" s="31"/>
    </row>
    <row r="34286" spans="2:3" x14ac:dyDescent="0.35">
      <c r="B34286" s="31"/>
      <c r="C34286" s="31"/>
    </row>
    <row r="34287" spans="2:3" x14ac:dyDescent="0.35">
      <c r="B34287" s="31"/>
      <c r="C34287" s="31"/>
    </row>
    <row r="34288" spans="2:3" x14ac:dyDescent="0.35">
      <c r="B34288" s="31"/>
      <c r="C34288" s="31"/>
    </row>
    <row r="34289" spans="2:3" x14ac:dyDescent="0.35">
      <c r="B34289" s="31"/>
      <c r="C34289" s="31"/>
    </row>
    <row r="34290" spans="2:3" x14ac:dyDescent="0.35">
      <c r="B34290" s="31"/>
      <c r="C34290" s="31"/>
    </row>
    <row r="34291" spans="2:3" x14ac:dyDescent="0.35">
      <c r="B34291" s="31"/>
      <c r="C34291" s="31"/>
    </row>
    <row r="34292" spans="2:3" x14ac:dyDescent="0.35">
      <c r="B34292" s="31"/>
      <c r="C34292" s="31"/>
    </row>
    <row r="34293" spans="2:3" x14ac:dyDescent="0.35">
      <c r="B34293" s="31"/>
      <c r="C34293" s="31"/>
    </row>
    <row r="34294" spans="2:3" x14ac:dyDescent="0.35">
      <c r="B34294" s="31"/>
      <c r="C34294" s="31"/>
    </row>
    <row r="34295" spans="2:3" x14ac:dyDescent="0.35">
      <c r="B34295" s="31"/>
      <c r="C34295" s="31"/>
    </row>
    <row r="34296" spans="2:3" x14ac:dyDescent="0.35">
      <c r="B34296" s="31"/>
      <c r="C34296" s="31"/>
    </row>
    <row r="34297" spans="2:3" x14ac:dyDescent="0.35">
      <c r="B34297" s="31"/>
      <c r="C34297" s="31"/>
    </row>
    <row r="34298" spans="2:3" x14ac:dyDescent="0.35">
      <c r="B34298" s="31"/>
      <c r="C34298" s="31"/>
    </row>
    <row r="34299" spans="2:3" x14ac:dyDescent="0.35">
      <c r="B34299" s="31"/>
      <c r="C34299" s="31"/>
    </row>
    <row r="34300" spans="2:3" x14ac:dyDescent="0.35">
      <c r="B34300" s="31"/>
      <c r="C34300" s="31"/>
    </row>
    <row r="34301" spans="2:3" x14ac:dyDescent="0.35">
      <c r="B34301" s="31"/>
      <c r="C34301" s="31"/>
    </row>
    <row r="34302" spans="2:3" x14ac:dyDescent="0.35">
      <c r="B34302" s="31"/>
      <c r="C34302" s="31"/>
    </row>
    <row r="34303" spans="2:3" x14ac:dyDescent="0.35">
      <c r="B34303" s="31"/>
      <c r="C34303" s="31"/>
    </row>
    <row r="34304" spans="2:3" x14ac:dyDescent="0.35">
      <c r="B34304" s="31"/>
      <c r="C34304" s="31"/>
    </row>
    <row r="34305" spans="2:3" x14ac:dyDescent="0.35">
      <c r="B34305" s="31"/>
      <c r="C34305" s="31"/>
    </row>
    <row r="34306" spans="2:3" x14ac:dyDescent="0.35">
      <c r="B34306" s="31"/>
      <c r="C34306" s="31"/>
    </row>
    <row r="34307" spans="2:3" x14ac:dyDescent="0.35">
      <c r="B34307" s="31"/>
      <c r="C34307" s="31"/>
    </row>
    <row r="34308" spans="2:3" x14ac:dyDescent="0.35">
      <c r="B34308" s="31"/>
      <c r="C34308" s="31"/>
    </row>
    <row r="34309" spans="2:3" x14ac:dyDescent="0.35">
      <c r="B34309" s="31"/>
      <c r="C34309" s="31"/>
    </row>
    <row r="34310" spans="2:3" x14ac:dyDescent="0.35">
      <c r="B34310" s="31"/>
      <c r="C34310" s="31"/>
    </row>
    <row r="34311" spans="2:3" x14ac:dyDescent="0.35">
      <c r="B34311" s="31"/>
      <c r="C34311" s="31"/>
    </row>
    <row r="34312" spans="2:3" x14ac:dyDescent="0.35">
      <c r="B34312" s="31"/>
      <c r="C34312" s="31"/>
    </row>
    <row r="34313" spans="2:3" x14ac:dyDescent="0.35">
      <c r="B34313" s="31"/>
      <c r="C34313" s="31"/>
    </row>
    <row r="34314" spans="2:3" x14ac:dyDescent="0.35">
      <c r="B34314" s="31"/>
      <c r="C34314" s="31"/>
    </row>
    <row r="34315" spans="2:3" x14ac:dyDescent="0.35">
      <c r="B34315" s="31"/>
      <c r="C34315" s="31"/>
    </row>
    <row r="34316" spans="2:3" x14ac:dyDescent="0.35">
      <c r="B34316" s="31"/>
      <c r="C34316" s="31"/>
    </row>
    <row r="34317" spans="2:3" x14ac:dyDescent="0.35">
      <c r="B34317" s="31"/>
      <c r="C34317" s="31"/>
    </row>
    <row r="34318" spans="2:3" x14ac:dyDescent="0.35">
      <c r="B34318" s="31"/>
      <c r="C34318" s="31"/>
    </row>
    <row r="34319" spans="2:3" x14ac:dyDescent="0.35">
      <c r="B34319" s="31"/>
      <c r="C34319" s="31"/>
    </row>
    <row r="34320" spans="2:3" x14ac:dyDescent="0.35">
      <c r="B34320" s="31"/>
      <c r="C34320" s="31"/>
    </row>
    <row r="34321" spans="2:3" x14ac:dyDescent="0.35">
      <c r="B34321" s="31"/>
      <c r="C34321" s="31"/>
    </row>
    <row r="34322" spans="2:3" x14ac:dyDescent="0.35">
      <c r="B34322" s="31"/>
      <c r="C34322" s="31"/>
    </row>
    <row r="34323" spans="2:3" x14ac:dyDescent="0.35">
      <c r="B34323" s="31"/>
      <c r="C34323" s="31"/>
    </row>
    <row r="34324" spans="2:3" x14ac:dyDescent="0.35">
      <c r="B34324" s="31"/>
      <c r="C34324" s="31"/>
    </row>
    <row r="34325" spans="2:3" x14ac:dyDescent="0.35">
      <c r="B34325" s="31"/>
      <c r="C34325" s="31"/>
    </row>
    <row r="34326" spans="2:3" x14ac:dyDescent="0.35">
      <c r="B34326" s="31"/>
      <c r="C34326" s="31"/>
    </row>
    <row r="34327" spans="2:3" x14ac:dyDescent="0.35">
      <c r="B34327" s="31"/>
      <c r="C34327" s="31"/>
    </row>
    <row r="34328" spans="2:3" x14ac:dyDescent="0.35">
      <c r="B34328" s="31"/>
      <c r="C34328" s="31"/>
    </row>
    <row r="34329" spans="2:3" x14ac:dyDescent="0.35">
      <c r="B34329" s="31"/>
      <c r="C34329" s="31"/>
    </row>
    <row r="34330" spans="2:3" x14ac:dyDescent="0.35">
      <c r="B34330" s="31"/>
      <c r="C34330" s="31"/>
    </row>
    <row r="34331" spans="2:3" x14ac:dyDescent="0.35">
      <c r="B34331" s="31"/>
      <c r="C34331" s="31"/>
    </row>
    <row r="34332" spans="2:3" x14ac:dyDescent="0.35">
      <c r="B34332" s="31"/>
      <c r="C34332" s="31"/>
    </row>
    <row r="34333" spans="2:3" x14ac:dyDescent="0.35">
      <c r="B34333" s="31"/>
      <c r="C34333" s="31"/>
    </row>
    <row r="34334" spans="2:3" x14ac:dyDescent="0.35">
      <c r="B34334" s="31"/>
      <c r="C34334" s="31"/>
    </row>
    <row r="34335" spans="2:3" x14ac:dyDescent="0.35">
      <c r="B34335" s="31"/>
      <c r="C34335" s="31"/>
    </row>
    <row r="34336" spans="2:3" x14ac:dyDescent="0.35">
      <c r="B34336" s="31"/>
      <c r="C34336" s="31"/>
    </row>
    <row r="34337" spans="2:3" x14ac:dyDescent="0.35">
      <c r="B34337" s="31"/>
      <c r="C34337" s="31"/>
    </row>
    <row r="34338" spans="2:3" x14ac:dyDescent="0.35">
      <c r="B34338" s="31"/>
      <c r="C34338" s="31"/>
    </row>
    <row r="34339" spans="2:3" x14ac:dyDescent="0.35">
      <c r="B34339" s="31"/>
      <c r="C34339" s="31"/>
    </row>
    <row r="34340" spans="2:3" x14ac:dyDescent="0.35">
      <c r="B34340" s="31"/>
      <c r="C34340" s="31"/>
    </row>
    <row r="34341" spans="2:3" x14ac:dyDescent="0.35">
      <c r="B34341" s="31"/>
      <c r="C34341" s="31"/>
    </row>
    <row r="34342" spans="2:3" x14ac:dyDescent="0.35">
      <c r="B34342" s="31"/>
      <c r="C34342" s="31"/>
    </row>
    <row r="34343" spans="2:3" x14ac:dyDescent="0.35">
      <c r="B34343" s="31"/>
      <c r="C34343" s="31"/>
    </row>
    <row r="34344" spans="2:3" x14ac:dyDescent="0.35">
      <c r="B34344" s="31"/>
      <c r="C34344" s="31"/>
    </row>
    <row r="34345" spans="2:3" x14ac:dyDescent="0.35">
      <c r="B34345" s="31"/>
      <c r="C34345" s="31"/>
    </row>
    <row r="34346" spans="2:3" x14ac:dyDescent="0.35">
      <c r="B34346" s="31"/>
      <c r="C34346" s="31"/>
    </row>
    <row r="34347" spans="2:3" x14ac:dyDescent="0.35">
      <c r="B34347" s="31"/>
      <c r="C34347" s="31"/>
    </row>
    <row r="34348" spans="2:3" x14ac:dyDescent="0.35">
      <c r="B34348" s="31"/>
      <c r="C34348" s="31"/>
    </row>
    <row r="34349" spans="2:3" x14ac:dyDescent="0.35">
      <c r="B34349" s="31"/>
      <c r="C34349" s="31"/>
    </row>
    <row r="34350" spans="2:3" x14ac:dyDescent="0.35">
      <c r="B34350" s="31"/>
      <c r="C34350" s="31"/>
    </row>
    <row r="34351" spans="2:3" x14ac:dyDescent="0.35">
      <c r="B34351" s="31"/>
      <c r="C34351" s="31"/>
    </row>
    <row r="34352" spans="2:3" x14ac:dyDescent="0.35">
      <c r="B34352" s="31"/>
      <c r="C34352" s="31"/>
    </row>
    <row r="34353" spans="2:3" x14ac:dyDescent="0.35">
      <c r="B34353" s="31"/>
      <c r="C34353" s="31"/>
    </row>
    <row r="34354" spans="2:3" x14ac:dyDescent="0.35">
      <c r="B34354" s="31"/>
      <c r="C34354" s="31"/>
    </row>
    <row r="34355" spans="2:3" x14ac:dyDescent="0.35">
      <c r="B34355" s="31"/>
      <c r="C34355" s="31"/>
    </row>
    <row r="34356" spans="2:3" x14ac:dyDescent="0.35">
      <c r="B34356" s="31"/>
      <c r="C34356" s="31"/>
    </row>
    <row r="34357" spans="2:3" x14ac:dyDescent="0.35">
      <c r="B34357" s="31"/>
      <c r="C34357" s="31"/>
    </row>
    <row r="34358" spans="2:3" x14ac:dyDescent="0.35">
      <c r="B34358" s="31"/>
      <c r="C34358" s="31"/>
    </row>
    <row r="34359" spans="2:3" x14ac:dyDescent="0.35">
      <c r="B34359" s="31"/>
      <c r="C34359" s="31"/>
    </row>
    <row r="34360" spans="2:3" x14ac:dyDescent="0.35">
      <c r="B34360" s="31"/>
      <c r="C34360" s="31"/>
    </row>
    <row r="34361" spans="2:3" x14ac:dyDescent="0.35">
      <c r="B34361" s="31"/>
      <c r="C34361" s="31"/>
    </row>
    <row r="34362" spans="2:3" x14ac:dyDescent="0.35">
      <c r="B34362" s="31"/>
      <c r="C34362" s="31"/>
    </row>
    <row r="34363" spans="2:3" x14ac:dyDescent="0.35">
      <c r="B34363" s="31"/>
      <c r="C34363" s="31"/>
    </row>
    <row r="34364" spans="2:3" x14ac:dyDescent="0.35">
      <c r="B34364" s="31"/>
      <c r="C34364" s="31"/>
    </row>
    <row r="34365" spans="2:3" x14ac:dyDescent="0.35">
      <c r="B34365" s="31"/>
      <c r="C34365" s="31"/>
    </row>
    <row r="34366" spans="2:3" x14ac:dyDescent="0.35">
      <c r="B34366" s="31"/>
      <c r="C34366" s="31"/>
    </row>
    <row r="34367" spans="2:3" x14ac:dyDescent="0.35">
      <c r="B34367" s="31"/>
      <c r="C34367" s="31"/>
    </row>
    <row r="34368" spans="2:3" x14ac:dyDescent="0.35">
      <c r="B34368" s="31"/>
      <c r="C34368" s="31"/>
    </row>
    <row r="34369" spans="2:3" x14ac:dyDescent="0.35">
      <c r="B34369" s="31"/>
      <c r="C34369" s="31"/>
    </row>
    <row r="34370" spans="2:3" x14ac:dyDescent="0.35">
      <c r="B34370" s="31"/>
      <c r="C34370" s="31"/>
    </row>
    <row r="34371" spans="2:3" x14ac:dyDescent="0.35">
      <c r="B34371" s="31"/>
      <c r="C34371" s="31"/>
    </row>
    <row r="34372" spans="2:3" x14ac:dyDescent="0.35">
      <c r="B34372" s="31"/>
      <c r="C34372" s="31"/>
    </row>
    <row r="34373" spans="2:3" x14ac:dyDescent="0.35">
      <c r="B34373" s="31"/>
      <c r="C34373" s="31"/>
    </row>
    <row r="34374" spans="2:3" x14ac:dyDescent="0.35">
      <c r="B34374" s="31"/>
      <c r="C34374" s="31"/>
    </row>
    <row r="34375" spans="2:3" x14ac:dyDescent="0.35">
      <c r="B34375" s="31"/>
      <c r="C34375" s="31"/>
    </row>
    <row r="34376" spans="2:3" x14ac:dyDescent="0.35">
      <c r="B34376" s="31"/>
      <c r="C34376" s="31"/>
    </row>
    <row r="34377" spans="2:3" x14ac:dyDescent="0.35">
      <c r="B34377" s="31"/>
      <c r="C34377" s="31"/>
    </row>
    <row r="34378" spans="2:3" x14ac:dyDescent="0.35">
      <c r="B34378" s="31"/>
      <c r="C34378" s="31"/>
    </row>
    <row r="34379" spans="2:3" x14ac:dyDescent="0.35">
      <c r="B34379" s="31"/>
      <c r="C34379" s="31"/>
    </row>
    <row r="34380" spans="2:3" x14ac:dyDescent="0.35">
      <c r="B34380" s="31"/>
      <c r="C34380" s="31"/>
    </row>
    <row r="34381" spans="2:3" x14ac:dyDescent="0.35">
      <c r="B34381" s="31"/>
      <c r="C34381" s="31"/>
    </row>
    <row r="34382" spans="2:3" x14ac:dyDescent="0.35">
      <c r="B34382" s="31"/>
      <c r="C34382" s="31"/>
    </row>
    <row r="34383" spans="2:3" x14ac:dyDescent="0.35">
      <c r="B34383" s="31"/>
      <c r="C34383" s="31"/>
    </row>
    <row r="34384" spans="2:3" x14ac:dyDescent="0.35">
      <c r="B34384" s="31"/>
      <c r="C34384" s="31"/>
    </row>
    <row r="34385" spans="2:3" x14ac:dyDescent="0.35">
      <c r="B34385" s="31"/>
      <c r="C34385" s="31"/>
    </row>
    <row r="34386" spans="2:3" x14ac:dyDescent="0.35">
      <c r="B34386" s="31"/>
      <c r="C34386" s="31"/>
    </row>
    <row r="34387" spans="2:3" x14ac:dyDescent="0.35">
      <c r="B34387" s="31"/>
      <c r="C34387" s="31"/>
    </row>
    <row r="34388" spans="2:3" x14ac:dyDescent="0.35">
      <c r="B34388" s="31"/>
      <c r="C34388" s="31"/>
    </row>
    <row r="34389" spans="2:3" x14ac:dyDescent="0.35">
      <c r="B34389" s="31"/>
      <c r="C34389" s="31"/>
    </row>
    <row r="34390" spans="2:3" x14ac:dyDescent="0.35">
      <c r="B34390" s="31"/>
      <c r="C34390" s="31"/>
    </row>
    <row r="34391" spans="2:3" x14ac:dyDescent="0.35">
      <c r="B34391" s="31"/>
      <c r="C34391" s="31"/>
    </row>
    <row r="34392" spans="2:3" x14ac:dyDescent="0.35">
      <c r="B34392" s="31"/>
      <c r="C34392" s="31"/>
    </row>
    <row r="34393" spans="2:3" x14ac:dyDescent="0.35">
      <c r="B34393" s="31"/>
      <c r="C34393" s="31"/>
    </row>
    <row r="34394" spans="2:3" x14ac:dyDescent="0.35">
      <c r="B34394" s="31"/>
      <c r="C34394" s="31"/>
    </row>
    <row r="34395" spans="2:3" x14ac:dyDescent="0.35">
      <c r="B34395" s="31"/>
      <c r="C34395" s="31"/>
    </row>
    <row r="34396" spans="2:3" x14ac:dyDescent="0.35">
      <c r="B34396" s="31"/>
      <c r="C34396" s="31"/>
    </row>
    <row r="34397" spans="2:3" x14ac:dyDescent="0.35">
      <c r="B34397" s="31"/>
      <c r="C34397" s="31"/>
    </row>
    <row r="34398" spans="2:3" x14ac:dyDescent="0.35">
      <c r="B34398" s="31"/>
      <c r="C34398" s="31"/>
    </row>
    <row r="34399" spans="2:3" x14ac:dyDescent="0.35">
      <c r="B34399" s="31"/>
      <c r="C34399" s="31"/>
    </row>
    <row r="34400" spans="2:3" x14ac:dyDescent="0.35">
      <c r="B34400" s="31"/>
      <c r="C34400" s="31"/>
    </row>
    <row r="34401" spans="2:3" x14ac:dyDescent="0.35">
      <c r="B34401" s="31"/>
      <c r="C34401" s="31"/>
    </row>
    <row r="34402" spans="2:3" x14ac:dyDescent="0.35">
      <c r="B34402" s="31"/>
      <c r="C34402" s="31"/>
    </row>
    <row r="34403" spans="2:3" x14ac:dyDescent="0.35">
      <c r="B34403" s="31"/>
      <c r="C34403" s="31"/>
    </row>
    <row r="34404" spans="2:3" x14ac:dyDescent="0.35">
      <c r="B34404" s="31"/>
      <c r="C34404" s="31"/>
    </row>
    <row r="34405" spans="2:3" x14ac:dyDescent="0.35">
      <c r="B34405" s="31"/>
      <c r="C34405" s="31"/>
    </row>
    <row r="34406" spans="2:3" x14ac:dyDescent="0.35">
      <c r="B34406" s="31"/>
      <c r="C34406" s="31"/>
    </row>
    <row r="34407" spans="2:3" x14ac:dyDescent="0.35">
      <c r="B34407" s="31"/>
      <c r="C34407" s="31"/>
    </row>
    <row r="34408" spans="2:3" x14ac:dyDescent="0.35">
      <c r="B34408" s="31"/>
      <c r="C34408" s="31"/>
    </row>
    <row r="34409" spans="2:3" x14ac:dyDescent="0.35">
      <c r="B34409" s="31"/>
      <c r="C34409" s="31"/>
    </row>
    <row r="34410" spans="2:3" x14ac:dyDescent="0.35">
      <c r="B34410" s="31"/>
      <c r="C34410" s="31"/>
    </row>
    <row r="34411" spans="2:3" x14ac:dyDescent="0.35">
      <c r="B34411" s="31"/>
      <c r="C34411" s="31"/>
    </row>
    <row r="34412" spans="2:3" x14ac:dyDescent="0.35">
      <c r="B34412" s="31"/>
      <c r="C34412" s="31"/>
    </row>
    <row r="34413" spans="2:3" x14ac:dyDescent="0.35">
      <c r="B34413" s="31"/>
      <c r="C34413" s="31"/>
    </row>
    <row r="34414" spans="2:3" x14ac:dyDescent="0.35">
      <c r="B34414" s="31"/>
      <c r="C34414" s="31"/>
    </row>
    <row r="34415" spans="2:3" x14ac:dyDescent="0.35">
      <c r="B34415" s="31"/>
      <c r="C34415" s="31"/>
    </row>
    <row r="34416" spans="2:3" x14ac:dyDescent="0.35">
      <c r="B34416" s="31"/>
      <c r="C34416" s="31"/>
    </row>
    <row r="34417" spans="2:3" x14ac:dyDescent="0.35">
      <c r="B34417" s="31"/>
      <c r="C34417" s="31"/>
    </row>
    <row r="34418" spans="2:3" x14ac:dyDescent="0.35">
      <c r="B34418" s="31"/>
      <c r="C34418" s="31"/>
    </row>
    <row r="34419" spans="2:3" x14ac:dyDescent="0.35">
      <c r="B34419" s="31"/>
      <c r="C34419" s="31"/>
    </row>
    <row r="34420" spans="2:3" x14ac:dyDescent="0.35">
      <c r="B34420" s="31"/>
      <c r="C34420" s="31"/>
    </row>
    <row r="34421" spans="2:3" x14ac:dyDescent="0.35">
      <c r="B34421" s="31"/>
      <c r="C34421" s="31"/>
    </row>
    <row r="34422" spans="2:3" x14ac:dyDescent="0.35">
      <c r="B34422" s="31"/>
      <c r="C34422" s="31"/>
    </row>
    <row r="34423" spans="2:3" x14ac:dyDescent="0.35">
      <c r="B34423" s="31"/>
      <c r="C34423" s="31"/>
    </row>
    <row r="34424" spans="2:3" x14ac:dyDescent="0.35">
      <c r="B34424" s="31"/>
      <c r="C34424" s="31"/>
    </row>
    <row r="34425" spans="2:3" x14ac:dyDescent="0.35">
      <c r="B34425" s="31"/>
      <c r="C34425" s="31"/>
    </row>
    <row r="34426" spans="2:3" x14ac:dyDescent="0.35">
      <c r="B34426" s="31"/>
      <c r="C34426" s="31"/>
    </row>
    <row r="34427" spans="2:3" x14ac:dyDescent="0.35">
      <c r="B34427" s="31"/>
      <c r="C34427" s="31"/>
    </row>
    <row r="34428" spans="2:3" x14ac:dyDescent="0.35">
      <c r="B34428" s="31"/>
      <c r="C34428" s="31"/>
    </row>
    <row r="34429" spans="2:3" x14ac:dyDescent="0.35">
      <c r="B34429" s="31"/>
      <c r="C34429" s="31"/>
    </row>
    <row r="34430" spans="2:3" x14ac:dyDescent="0.35">
      <c r="B34430" s="31"/>
      <c r="C34430" s="31"/>
    </row>
    <row r="34431" spans="2:3" x14ac:dyDescent="0.35">
      <c r="B34431" s="31"/>
      <c r="C34431" s="31"/>
    </row>
    <row r="34432" spans="2:3" x14ac:dyDescent="0.35">
      <c r="B34432" s="31"/>
      <c r="C34432" s="31"/>
    </row>
    <row r="34433" spans="2:3" x14ac:dyDescent="0.35">
      <c r="B34433" s="31"/>
      <c r="C34433" s="31"/>
    </row>
    <row r="34434" spans="2:3" x14ac:dyDescent="0.35">
      <c r="B34434" s="31"/>
      <c r="C34434" s="31"/>
    </row>
    <row r="34435" spans="2:3" x14ac:dyDescent="0.35">
      <c r="B34435" s="31"/>
      <c r="C34435" s="31"/>
    </row>
    <row r="34436" spans="2:3" x14ac:dyDescent="0.35">
      <c r="B34436" s="31"/>
      <c r="C34436" s="31"/>
    </row>
    <row r="34437" spans="2:3" x14ac:dyDescent="0.35">
      <c r="B34437" s="31"/>
      <c r="C34437" s="31"/>
    </row>
    <row r="34438" spans="2:3" x14ac:dyDescent="0.35">
      <c r="B34438" s="31"/>
      <c r="C34438" s="31"/>
    </row>
    <row r="34439" spans="2:3" x14ac:dyDescent="0.35">
      <c r="B34439" s="31"/>
      <c r="C34439" s="31"/>
    </row>
    <row r="34440" spans="2:3" x14ac:dyDescent="0.35">
      <c r="B34440" s="31"/>
      <c r="C34440" s="31"/>
    </row>
    <row r="34441" spans="2:3" x14ac:dyDescent="0.35">
      <c r="B34441" s="31"/>
      <c r="C34441" s="31"/>
    </row>
    <row r="34442" spans="2:3" x14ac:dyDescent="0.35">
      <c r="B34442" s="31"/>
      <c r="C34442" s="31"/>
    </row>
    <row r="34443" spans="2:3" x14ac:dyDescent="0.35">
      <c r="B34443" s="31"/>
      <c r="C34443" s="31"/>
    </row>
    <row r="34444" spans="2:3" x14ac:dyDescent="0.35">
      <c r="B34444" s="31"/>
      <c r="C34444" s="31"/>
    </row>
    <row r="34445" spans="2:3" x14ac:dyDescent="0.35">
      <c r="B34445" s="31"/>
      <c r="C34445" s="31"/>
    </row>
    <row r="34446" spans="2:3" x14ac:dyDescent="0.35">
      <c r="B34446" s="31"/>
      <c r="C34446" s="31"/>
    </row>
    <row r="34447" spans="2:3" x14ac:dyDescent="0.35">
      <c r="B34447" s="31"/>
      <c r="C34447" s="31"/>
    </row>
    <row r="34448" spans="2:3" x14ac:dyDescent="0.35">
      <c r="B34448" s="31"/>
      <c r="C34448" s="31"/>
    </row>
    <row r="34449" spans="2:3" x14ac:dyDescent="0.35">
      <c r="B34449" s="31"/>
      <c r="C34449" s="31"/>
    </row>
    <row r="34450" spans="2:3" x14ac:dyDescent="0.35">
      <c r="B34450" s="31"/>
      <c r="C34450" s="31"/>
    </row>
    <row r="34451" spans="2:3" x14ac:dyDescent="0.35">
      <c r="B34451" s="31"/>
      <c r="C34451" s="31"/>
    </row>
    <row r="34452" spans="2:3" x14ac:dyDescent="0.35">
      <c r="B34452" s="31"/>
      <c r="C34452" s="31"/>
    </row>
    <row r="34453" spans="2:3" x14ac:dyDescent="0.35">
      <c r="B34453" s="31"/>
      <c r="C34453" s="31"/>
    </row>
    <row r="34454" spans="2:3" x14ac:dyDescent="0.35">
      <c r="B34454" s="31"/>
      <c r="C34454" s="31"/>
    </row>
    <row r="34455" spans="2:3" x14ac:dyDescent="0.35">
      <c r="B34455" s="31"/>
      <c r="C34455" s="31"/>
    </row>
    <row r="34456" spans="2:3" x14ac:dyDescent="0.35">
      <c r="B34456" s="31"/>
      <c r="C34456" s="31"/>
    </row>
    <row r="34457" spans="2:3" x14ac:dyDescent="0.35">
      <c r="B34457" s="31"/>
      <c r="C34457" s="31"/>
    </row>
    <row r="34458" spans="2:3" x14ac:dyDescent="0.35">
      <c r="B34458" s="31"/>
      <c r="C34458" s="31"/>
    </row>
    <row r="34459" spans="2:3" x14ac:dyDescent="0.35">
      <c r="B34459" s="31"/>
      <c r="C34459" s="31"/>
    </row>
    <row r="34460" spans="2:3" x14ac:dyDescent="0.35">
      <c r="B34460" s="31"/>
      <c r="C34460" s="31"/>
    </row>
    <row r="34461" spans="2:3" x14ac:dyDescent="0.35">
      <c r="B34461" s="31"/>
      <c r="C34461" s="31"/>
    </row>
    <row r="34462" spans="2:3" x14ac:dyDescent="0.35">
      <c r="B34462" s="31"/>
      <c r="C34462" s="31"/>
    </row>
    <row r="34463" spans="2:3" x14ac:dyDescent="0.35">
      <c r="B34463" s="31"/>
      <c r="C34463" s="31"/>
    </row>
    <row r="34464" spans="2:3" x14ac:dyDescent="0.35">
      <c r="B34464" s="31"/>
      <c r="C34464" s="31"/>
    </row>
    <row r="34465" spans="2:3" x14ac:dyDescent="0.35">
      <c r="B34465" s="31"/>
      <c r="C34465" s="31"/>
    </row>
    <row r="34466" spans="2:3" x14ac:dyDescent="0.35">
      <c r="B34466" s="31"/>
      <c r="C34466" s="31"/>
    </row>
    <row r="34467" spans="2:3" x14ac:dyDescent="0.35">
      <c r="B34467" s="31"/>
      <c r="C34467" s="31"/>
    </row>
    <row r="34468" spans="2:3" x14ac:dyDescent="0.35">
      <c r="B34468" s="31"/>
      <c r="C34468" s="31"/>
    </row>
    <row r="34469" spans="2:3" x14ac:dyDescent="0.35">
      <c r="B34469" s="31"/>
      <c r="C34469" s="31"/>
    </row>
    <row r="34470" spans="2:3" x14ac:dyDescent="0.35">
      <c r="B34470" s="31"/>
      <c r="C34470" s="31"/>
    </row>
    <row r="34471" spans="2:3" x14ac:dyDescent="0.35">
      <c r="B34471" s="31"/>
      <c r="C34471" s="31"/>
    </row>
    <row r="34472" spans="2:3" x14ac:dyDescent="0.35">
      <c r="B34472" s="31"/>
      <c r="C34472" s="31"/>
    </row>
    <row r="34473" spans="2:3" x14ac:dyDescent="0.35">
      <c r="B34473" s="31"/>
      <c r="C34473" s="31"/>
    </row>
    <row r="34474" spans="2:3" x14ac:dyDescent="0.35">
      <c r="B34474" s="31"/>
      <c r="C34474" s="31"/>
    </row>
    <row r="34475" spans="2:3" x14ac:dyDescent="0.35">
      <c r="B34475" s="31"/>
      <c r="C34475" s="31"/>
    </row>
    <row r="34476" spans="2:3" x14ac:dyDescent="0.35">
      <c r="B34476" s="31"/>
      <c r="C34476" s="31"/>
    </row>
    <row r="34477" spans="2:3" x14ac:dyDescent="0.35">
      <c r="B34477" s="31"/>
      <c r="C34477" s="31"/>
    </row>
    <row r="34478" spans="2:3" x14ac:dyDescent="0.35">
      <c r="B34478" s="31"/>
      <c r="C34478" s="31"/>
    </row>
    <row r="34479" spans="2:3" x14ac:dyDescent="0.35">
      <c r="B34479" s="31"/>
      <c r="C34479" s="31"/>
    </row>
    <row r="34480" spans="2:3" x14ac:dyDescent="0.35">
      <c r="B34480" s="31"/>
      <c r="C34480" s="31"/>
    </row>
    <row r="34481" spans="2:3" x14ac:dyDescent="0.35">
      <c r="B34481" s="31"/>
      <c r="C34481" s="31"/>
    </row>
    <row r="34482" spans="2:3" x14ac:dyDescent="0.35">
      <c r="B34482" s="31"/>
      <c r="C34482" s="31"/>
    </row>
    <row r="34483" spans="2:3" x14ac:dyDescent="0.35">
      <c r="B34483" s="31"/>
      <c r="C34483" s="31"/>
    </row>
    <row r="34484" spans="2:3" x14ac:dyDescent="0.35">
      <c r="B34484" s="31"/>
      <c r="C34484" s="31"/>
    </row>
    <row r="34485" spans="2:3" x14ac:dyDescent="0.35">
      <c r="B34485" s="31"/>
      <c r="C34485" s="31"/>
    </row>
    <row r="34486" spans="2:3" x14ac:dyDescent="0.35">
      <c r="B34486" s="31"/>
      <c r="C34486" s="31"/>
    </row>
    <row r="34487" spans="2:3" x14ac:dyDescent="0.35">
      <c r="B34487" s="31"/>
      <c r="C34487" s="31"/>
    </row>
    <row r="34488" spans="2:3" x14ac:dyDescent="0.35">
      <c r="B34488" s="31"/>
      <c r="C34488" s="31"/>
    </row>
    <row r="34489" spans="2:3" x14ac:dyDescent="0.35">
      <c r="B34489" s="31"/>
      <c r="C34489" s="31"/>
    </row>
    <row r="34490" spans="2:3" x14ac:dyDescent="0.35">
      <c r="B34490" s="31"/>
      <c r="C34490" s="31"/>
    </row>
    <row r="34491" spans="2:3" x14ac:dyDescent="0.35">
      <c r="B34491" s="31"/>
      <c r="C34491" s="31"/>
    </row>
    <row r="34492" spans="2:3" x14ac:dyDescent="0.35">
      <c r="B34492" s="31"/>
      <c r="C34492" s="31"/>
    </row>
    <row r="34493" spans="2:3" x14ac:dyDescent="0.35">
      <c r="B34493" s="31"/>
      <c r="C34493" s="31"/>
    </row>
    <row r="34494" spans="2:3" x14ac:dyDescent="0.35">
      <c r="B34494" s="31"/>
      <c r="C34494" s="31"/>
    </row>
    <row r="34495" spans="2:3" x14ac:dyDescent="0.35">
      <c r="B34495" s="31"/>
      <c r="C34495" s="31"/>
    </row>
    <row r="34496" spans="2:3" x14ac:dyDescent="0.35">
      <c r="B34496" s="31"/>
      <c r="C34496" s="31"/>
    </row>
    <row r="34497" spans="2:3" x14ac:dyDescent="0.35">
      <c r="B34497" s="31"/>
      <c r="C34497" s="31"/>
    </row>
    <row r="34498" spans="2:3" x14ac:dyDescent="0.35">
      <c r="B34498" s="31"/>
      <c r="C34498" s="31"/>
    </row>
    <row r="34499" spans="2:3" x14ac:dyDescent="0.35">
      <c r="B34499" s="31"/>
      <c r="C34499" s="31"/>
    </row>
    <row r="34500" spans="2:3" x14ac:dyDescent="0.35">
      <c r="B34500" s="31"/>
      <c r="C34500" s="31"/>
    </row>
    <row r="34501" spans="2:3" x14ac:dyDescent="0.35">
      <c r="B34501" s="31"/>
      <c r="C34501" s="31"/>
    </row>
    <row r="34502" spans="2:3" x14ac:dyDescent="0.35">
      <c r="B34502" s="31"/>
      <c r="C34502" s="31"/>
    </row>
    <row r="34503" spans="2:3" x14ac:dyDescent="0.35">
      <c r="B34503" s="31"/>
      <c r="C34503" s="31"/>
    </row>
    <row r="34504" spans="2:3" x14ac:dyDescent="0.35">
      <c r="B34504" s="31"/>
      <c r="C34504" s="31"/>
    </row>
    <row r="34505" spans="2:3" x14ac:dyDescent="0.35">
      <c r="B34505" s="31"/>
      <c r="C34505" s="31"/>
    </row>
    <row r="34506" spans="2:3" x14ac:dyDescent="0.35">
      <c r="B34506" s="31"/>
      <c r="C34506" s="31"/>
    </row>
    <row r="34507" spans="2:3" x14ac:dyDescent="0.35">
      <c r="B34507" s="31"/>
      <c r="C34507" s="31"/>
    </row>
    <row r="34508" spans="2:3" x14ac:dyDescent="0.35">
      <c r="B34508" s="31"/>
      <c r="C34508" s="31"/>
    </row>
    <row r="34509" spans="2:3" x14ac:dyDescent="0.35">
      <c r="B34509" s="31"/>
      <c r="C34509" s="31"/>
    </row>
    <row r="34510" spans="2:3" x14ac:dyDescent="0.35">
      <c r="B34510" s="31"/>
      <c r="C34510" s="31"/>
    </row>
    <row r="34511" spans="2:3" x14ac:dyDescent="0.35">
      <c r="B34511" s="31"/>
      <c r="C34511" s="31"/>
    </row>
    <row r="34512" spans="2:3" x14ac:dyDescent="0.35">
      <c r="B34512" s="31"/>
      <c r="C34512" s="31"/>
    </row>
    <row r="34513" spans="2:3" x14ac:dyDescent="0.35">
      <c r="B34513" s="31"/>
      <c r="C34513" s="31"/>
    </row>
    <row r="34514" spans="2:3" x14ac:dyDescent="0.35">
      <c r="B34514" s="31"/>
      <c r="C34514" s="31"/>
    </row>
    <row r="34515" spans="2:3" x14ac:dyDescent="0.35">
      <c r="B34515" s="31"/>
      <c r="C34515" s="31"/>
    </row>
    <row r="34516" spans="2:3" x14ac:dyDescent="0.35">
      <c r="B34516" s="31"/>
      <c r="C34516" s="31"/>
    </row>
    <row r="34517" spans="2:3" x14ac:dyDescent="0.35">
      <c r="B34517" s="31"/>
      <c r="C34517" s="31"/>
    </row>
    <row r="34518" spans="2:3" x14ac:dyDescent="0.35">
      <c r="B34518" s="31"/>
      <c r="C34518" s="31"/>
    </row>
    <row r="34519" spans="2:3" x14ac:dyDescent="0.35">
      <c r="B34519" s="31"/>
      <c r="C34519" s="31"/>
    </row>
    <row r="34520" spans="2:3" x14ac:dyDescent="0.35">
      <c r="B34520" s="31"/>
      <c r="C34520" s="31"/>
    </row>
    <row r="34521" spans="2:3" x14ac:dyDescent="0.35">
      <c r="B34521" s="31"/>
      <c r="C34521" s="31"/>
    </row>
    <row r="34522" spans="2:3" x14ac:dyDescent="0.35">
      <c r="B34522" s="31"/>
      <c r="C34522" s="31"/>
    </row>
    <row r="34523" spans="2:3" x14ac:dyDescent="0.35">
      <c r="B34523" s="31"/>
      <c r="C34523" s="31"/>
    </row>
    <row r="34524" spans="2:3" x14ac:dyDescent="0.35">
      <c r="B34524" s="31"/>
      <c r="C34524" s="31"/>
    </row>
    <row r="34525" spans="2:3" x14ac:dyDescent="0.35">
      <c r="B34525" s="31"/>
      <c r="C34525" s="31"/>
    </row>
    <row r="34526" spans="2:3" x14ac:dyDescent="0.35">
      <c r="B34526" s="31"/>
      <c r="C34526" s="31"/>
    </row>
    <row r="34527" spans="2:3" x14ac:dyDescent="0.35">
      <c r="B34527" s="31"/>
      <c r="C34527" s="31"/>
    </row>
    <row r="34528" spans="2:3" x14ac:dyDescent="0.35">
      <c r="B34528" s="31"/>
      <c r="C34528" s="31"/>
    </row>
    <row r="34529" spans="2:3" x14ac:dyDescent="0.35">
      <c r="B34529" s="31"/>
      <c r="C34529" s="31"/>
    </row>
    <row r="34530" spans="2:3" x14ac:dyDescent="0.35">
      <c r="B34530" s="31"/>
      <c r="C34530" s="31"/>
    </row>
    <row r="34531" spans="2:3" x14ac:dyDescent="0.35">
      <c r="B34531" s="31"/>
      <c r="C34531" s="31"/>
    </row>
    <row r="34532" spans="2:3" x14ac:dyDescent="0.35">
      <c r="B34532" s="31"/>
      <c r="C34532" s="31"/>
    </row>
    <row r="34533" spans="2:3" x14ac:dyDescent="0.35">
      <c r="B34533" s="31"/>
      <c r="C34533" s="31"/>
    </row>
    <row r="34534" spans="2:3" x14ac:dyDescent="0.35">
      <c r="B34534" s="31"/>
      <c r="C34534" s="31"/>
    </row>
    <row r="34535" spans="2:3" x14ac:dyDescent="0.35">
      <c r="B34535" s="31"/>
      <c r="C34535" s="31"/>
    </row>
    <row r="34536" spans="2:3" x14ac:dyDescent="0.35">
      <c r="B34536" s="31"/>
      <c r="C34536" s="31"/>
    </row>
    <row r="34537" spans="2:3" x14ac:dyDescent="0.35">
      <c r="B34537" s="31"/>
      <c r="C34537" s="31"/>
    </row>
    <row r="34538" spans="2:3" x14ac:dyDescent="0.35">
      <c r="B34538" s="31"/>
      <c r="C34538" s="31"/>
    </row>
    <row r="34539" spans="2:3" x14ac:dyDescent="0.35">
      <c r="B34539" s="31"/>
      <c r="C34539" s="31"/>
    </row>
    <row r="34540" spans="2:3" x14ac:dyDescent="0.35">
      <c r="B34540" s="31"/>
      <c r="C34540" s="31"/>
    </row>
    <row r="34541" spans="2:3" x14ac:dyDescent="0.35">
      <c r="B34541" s="31"/>
      <c r="C34541" s="31"/>
    </row>
    <row r="34542" spans="2:3" x14ac:dyDescent="0.35">
      <c r="B34542" s="31"/>
      <c r="C34542" s="31"/>
    </row>
    <row r="34543" spans="2:3" x14ac:dyDescent="0.35">
      <c r="B34543" s="31"/>
      <c r="C34543" s="31"/>
    </row>
    <row r="34544" spans="2:3" x14ac:dyDescent="0.35">
      <c r="B34544" s="31"/>
      <c r="C34544" s="31"/>
    </row>
    <row r="34545" spans="2:3" x14ac:dyDescent="0.35">
      <c r="B34545" s="31"/>
      <c r="C34545" s="31"/>
    </row>
    <row r="34546" spans="2:3" x14ac:dyDescent="0.35">
      <c r="B34546" s="31"/>
      <c r="C34546" s="31"/>
    </row>
    <row r="34547" spans="2:3" x14ac:dyDescent="0.35">
      <c r="B34547" s="31"/>
      <c r="C34547" s="31"/>
    </row>
    <row r="34548" spans="2:3" x14ac:dyDescent="0.35">
      <c r="B34548" s="31"/>
      <c r="C34548" s="31"/>
    </row>
    <row r="34549" spans="2:3" x14ac:dyDescent="0.35">
      <c r="B34549" s="31"/>
      <c r="C34549" s="31"/>
    </row>
    <row r="34550" spans="2:3" x14ac:dyDescent="0.35">
      <c r="B34550" s="31"/>
      <c r="C34550" s="31"/>
    </row>
    <row r="34551" spans="2:3" x14ac:dyDescent="0.35">
      <c r="B34551" s="31"/>
      <c r="C34551" s="31"/>
    </row>
    <row r="34552" spans="2:3" x14ac:dyDescent="0.35">
      <c r="B34552" s="31"/>
      <c r="C34552" s="31"/>
    </row>
    <row r="34553" spans="2:3" x14ac:dyDescent="0.35">
      <c r="B34553" s="31"/>
      <c r="C34553" s="31"/>
    </row>
    <row r="34554" spans="2:3" x14ac:dyDescent="0.35">
      <c r="B34554" s="31"/>
      <c r="C34554" s="31"/>
    </row>
    <row r="34555" spans="2:3" x14ac:dyDescent="0.35">
      <c r="B34555" s="31"/>
      <c r="C34555" s="31"/>
    </row>
    <row r="34556" spans="2:3" x14ac:dyDescent="0.35">
      <c r="B34556" s="31"/>
      <c r="C34556" s="31"/>
    </row>
    <row r="34557" spans="2:3" x14ac:dyDescent="0.35">
      <c r="B34557" s="31"/>
      <c r="C34557" s="31"/>
    </row>
    <row r="34558" spans="2:3" x14ac:dyDescent="0.35">
      <c r="B34558" s="31"/>
      <c r="C34558" s="31"/>
    </row>
    <row r="34559" spans="2:3" x14ac:dyDescent="0.35">
      <c r="B34559" s="31"/>
      <c r="C34559" s="31"/>
    </row>
    <row r="34560" spans="2:3" x14ac:dyDescent="0.35">
      <c r="B34560" s="31"/>
      <c r="C34560" s="31"/>
    </row>
    <row r="34561" spans="2:3" x14ac:dyDescent="0.35">
      <c r="B34561" s="31"/>
      <c r="C34561" s="31"/>
    </row>
    <row r="34562" spans="2:3" x14ac:dyDescent="0.35">
      <c r="B34562" s="31"/>
      <c r="C34562" s="31"/>
    </row>
    <row r="34563" spans="2:3" x14ac:dyDescent="0.35">
      <c r="B34563" s="31"/>
      <c r="C34563" s="31"/>
    </row>
    <row r="34564" spans="2:3" x14ac:dyDescent="0.35">
      <c r="B34564" s="31"/>
      <c r="C34564" s="31"/>
    </row>
    <row r="34565" spans="2:3" x14ac:dyDescent="0.35">
      <c r="B34565" s="31"/>
      <c r="C34565" s="31"/>
    </row>
    <row r="34566" spans="2:3" x14ac:dyDescent="0.35">
      <c r="B34566" s="31"/>
      <c r="C34566" s="31"/>
    </row>
    <row r="34567" spans="2:3" x14ac:dyDescent="0.35">
      <c r="B34567" s="31"/>
      <c r="C34567" s="31"/>
    </row>
    <row r="34568" spans="2:3" x14ac:dyDescent="0.35">
      <c r="B34568" s="31"/>
      <c r="C34568" s="31"/>
    </row>
    <row r="34569" spans="2:3" x14ac:dyDescent="0.35">
      <c r="B34569" s="31"/>
      <c r="C34569" s="31"/>
    </row>
    <row r="34570" spans="2:3" x14ac:dyDescent="0.35">
      <c r="B34570" s="31"/>
      <c r="C34570" s="31"/>
    </row>
    <row r="34571" spans="2:3" x14ac:dyDescent="0.35">
      <c r="B34571" s="31"/>
      <c r="C34571" s="31"/>
    </row>
    <row r="34572" spans="2:3" x14ac:dyDescent="0.35">
      <c r="B34572" s="31"/>
      <c r="C34572" s="31"/>
    </row>
    <row r="34573" spans="2:3" x14ac:dyDescent="0.35">
      <c r="B34573" s="31"/>
      <c r="C34573" s="31"/>
    </row>
    <row r="34574" spans="2:3" x14ac:dyDescent="0.35">
      <c r="B34574" s="31"/>
      <c r="C34574" s="31"/>
    </row>
    <row r="34575" spans="2:3" x14ac:dyDescent="0.35">
      <c r="B34575" s="31"/>
      <c r="C34575" s="31"/>
    </row>
    <row r="34576" spans="2:3" x14ac:dyDescent="0.35">
      <c r="B34576" s="31"/>
      <c r="C34576" s="31"/>
    </row>
    <row r="34577" spans="2:3" x14ac:dyDescent="0.35">
      <c r="B34577" s="31"/>
      <c r="C34577" s="31"/>
    </row>
    <row r="34578" spans="2:3" x14ac:dyDescent="0.35">
      <c r="B34578" s="31"/>
      <c r="C34578" s="31"/>
    </row>
    <row r="34579" spans="2:3" x14ac:dyDescent="0.35">
      <c r="B34579" s="31"/>
      <c r="C34579" s="31"/>
    </row>
    <row r="34580" spans="2:3" x14ac:dyDescent="0.35">
      <c r="B34580" s="31"/>
      <c r="C34580" s="31"/>
    </row>
    <row r="34581" spans="2:3" x14ac:dyDescent="0.35">
      <c r="B34581" s="31"/>
      <c r="C34581" s="31"/>
    </row>
    <row r="34582" spans="2:3" x14ac:dyDescent="0.35">
      <c r="B34582" s="31"/>
      <c r="C34582" s="31"/>
    </row>
    <row r="34583" spans="2:3" x14ac:dyDescent="0.35">
      <c r="B34583" s="31"/>
      <c r="C34583" s="31"/>
    </row>
    <row r="34584" spans="2:3" x14ac:dyDescent="0.35">
      <c r="B34584" s="31"/>
      <c r="C34584" s="31"/>
    </row>
    <row r="34585" spans="2:3" x14ac:dyDescent="0.35">
      <c r="B34585" s="31"/>
      <c r="C34585" s="31"/>
    </row>
    <row r="34586" spans="2:3" x14ac:dyDescent="0.35">
      <c r="B34586" s="31"/>
      <c r="C34586" s="31"/>
    </row>
    <row r="34587" spans="2:3" x14ac:dyDescent="0.35">
      <c r="B34587" s="31"/>
      <c r="C34587" s="31"/>
    </row>
    <row r="34588" spans="2:3" x14ac:dyDescent="0.35">
      <c r="B34588" s="31"/>
      <c r="C34588" s="31"/>
    </row>
    <row r="34589" spans="2:3" x14ac:dyDescent="0.35">
      <c r="B34589" s="31"/>
      <c r="C34589" s="31"/>
    </row>
    <row r="34590" spans="2:3" x14ac:dyDescent="0.35">
      <c r="B34590" s="31"/>
      <c r="C34590" s="31"/>
    </row>
    <row r="34591" spans="2:3" x14ac:dyDescent="0.35">
      <c r="B34591" s="31"/>
      <c r="C34591" s="31"/>
    </row>
    <row r="34592" spans="2:3" x14ac:dyDescent="0.35">
      <c r="B34592" s="31"/>
      <c r="C34592" s="31"/>
    </row>
    <row r="34593" spans="2:3" x14ac:dyDescent="0.35">
      <c r="B34593" s="31"/>
      <c r="C34593" s="31"/>
    </row>
    <row r="34594" spans="2:3" x14ac:dyDescent="0.35">
      <c r="B34594" s="31"/>
      <c r="C34594" s="31"/>
    </row>
    <row r="34595" spans="2:3" x14ac:dyDescent="0.35">
      <c r="B34595" s="31"/>
      <c r="C34595" s="31"/>
    </row>
    <row r="34596" spans="2:3" x14ac:dyDescent="0.35">
      <c r="B34596" s="31"/>
      <c r="C34596" s="31"/>
    </row>
    <row r="34597" spans="2:3" x14ac:dyDescent="0.35">
      <c r="B34597" s="31"/>
      <c r="C34597" s="31"/>
    </row>
    <row r="34598" spans="2:3" x14ac:dyDescent="0.35">
      <c r="B34598" s="31"/>
      <c r="C34598" s="31"/>
    </row>
    <row r="34599" spans="2:3" x14ac:dyDescent="0.35">
      <c r="B34599" s="31"/>
      <c r="C34599" s="31"/>
    </row>
    <row r="34600" spans="2:3" x14ac:dyDescent="0.35">
      <c r="B34600" s="31"/>
      <c r="C34600" s="31"/>
    </row>
    <row r="34601" spans="2:3" x14ac:dyDescent="0.35">
      <c r="B34601" s="31"/>
      <c r="C34601" s="31"/>
    </row>
    <row r="34602" spans="2:3" x14ac:dyDescent="0.35">
      <c r="B34602" s="31"/>
      <c r="C34602" s="31"/>
    </row>
    <row r="34603" spans="2:3" x14ac:dyDescent="0.35">
      <c r="B34603" s="31"/>
      <c r="C34603" s="31"/>
    </row>
    <row r="34604" spans="2:3" x14ac:dyDescent="0.35">
      <c r="B34604" s="31"/>
      <c r="C34604" s="31"/>
    </row>
    <row r="34605" spans="2:3" x14ac:dyDescent="0.35">
      <c r="B34605" s="31"/>
      <c r="C34605" s="31"/>
    </row>
    <row r="34606" spans="2:3" x14ac:dyDescent="0.35">
      <c r="B34606" s="31"/>
      <c r="C34606" s="31"/>
    </row>
    <row r="34607" spans="2:3" x14ac:dyDescent="0.35">
      <c r="B34607" s="31"/>
      <c r="C34607" s="31"/>
    </row>
    <row r="34608" spans="2:3" x14ac:dyDescent="0.35">
      <c r="B34608" s="31"/>
      <c r="C34608" s="31"/>
    </row>
    <row r="34609" spans="2:3" x14ac:dyDescent="0.35">
      <c r="B34609" s="31"/>
      <c r="C34609" s="31"/>
    </row>
    <row r="34610" spans="2:3" x14ac:dyDescent="0.35">
      <c r="B34610" s="31"/>
      <c r="C34610" s="31"/>
    </row>
    <row r="34611" spans="2:3" x14ac:dyDescent="0.35">
      <c r="B34611" s="31"/>
      <c r="C34611" s="31"/>
    </row>
    <row r="34612" spans="2:3" x14ac:dyDescent="0.35">
      <c r="B34612" s="31"/>
      <c r="C34612" s="31"/>
    </row>
    <row r="34613" spans="2:3" x14ac:dyDescent="0.35">
      <c r="B34613" s="31"/>
      <c r="C34613" s="31"/>
    </row>
    <row r="34614" spans="2:3" x14ac:dyDescent="0.35">
      <c r="B34614" s="31"/>
      <c r="C34614" s="31"/>
    </row>
    <row r="34615" spans="2:3" x14ac:dyDescent="0.35">
      <c r="B34615" s="31"/>
      <c r="C34615" s="31"/>
    </row>
    <row r="34616" spans="2:3" x14ac:dyDescent="0.35">
      <c r="B34616" s="31"/>
      <c r="C34616" s="31"/>
    </row>
    <row r="34617" spans="2:3" x14ac:dyDescent="0.35">
      <c r="B34617" s="31"/>
      <c r="C34617" s="31"/>
    </row>
    <row r="34618" spans="2:3" x14ac:dyDescent="0.35">
      <c r="B34618" s="31"/>
      <c r="C34618" s="31"/>
    </row>
    <row r="34619" spans="2:3" x14ac:dyDescent="0.35">
      <c r="B34619" s="31"/>
      <c r="C34619" s="31"/>
    </row>
    <row r="34620" spans="2:3" x14ac:dyDescent="0.35">
      <c r="B34620" s="31"/>
      <c r="C34620" s="31"/>
    </row>
    <row r="34621" spans="2:3" x14ac:dyDescent="0.35">
      <c r="B34621" s="31"/>
      <c r="C34621" s="31"/>
    </row>
    <row r="34622" spans="2:3" x14ac:dyDescent="0.35">
      <c r="B34622" s="31"/>
      <c r="C34622" s="31"/>
    </row>
    <row r="34623" spans="2:3" x14ac:dyDescent="0.35">
      <c r="B34623" s="31"/>
      <c r="C34623" s="31"/>
    </row>
    <row r="34624" spans="2:3" x14ac:dyDescent="0.35">
      <c r="B34624" s="31"/>
      <c r="C34624" s="31"/>
    </row>
    <row r="34625" spans="2:3" x14ac:dyDescent="0.35">
      <c r="B34625" s="31"/>
      <c r="C34625" s="31"/>
    </row>
    <row r="34626" spans="2:3" x14ac:dyDescent="0.35">
      <c r="B34626" s="31"/>
      <c r="C34626" s="31"/>
    </row>
    <row r="34627" spans="2:3" x14ac:dyDescent="0.35">
      <c r="B34627" s="31"/>
      <c r="C34627" s="31"/>
    </row>
    <row r="34628" spans="2:3" x14ac:dyDescent="0.35">
      <c r="B34628" s="31"/>
      <c r="C34628" s="31"/>
    </row>
    <row r="34629" spans="2:3" x14ac:dyDescent="0.35">
      <c r="B34629" s="31"/>
      <c r="C34629" s="31"/>
    </row>
    <row r="34630" spans="2:3" x14ac:dyDescent="0.35">
      <c r="B34630" s="31"/>
      <c r="C34630" s="31"/>
    </row>
    <row r="34631" spans="2:3" x14ac:dyDescent="0.35">
      <c r="B34631" s="31"/>
      <c r="C34631" s="31"/>
    </row>
    <row r="34632" spans="2:3" x14ac:dyDescent="0.35">
      <c r="B34632" s="31"/>
      <c r="C34632" s="31"/>
    </row>
    <row r="34633" spans="2:3" x14ac:dyDescent="0.35">
      <c r="B34633" s="31"/>
      <c r="C34633" s="31"/>
    </row>
    <row r="34634" spans="2:3" x14ac:dyDescent="0.35">
      <c r="B34634" s="31"/>
      <c r="C34634" s="31"/>
    </row>
    <row r="34635" spans="2:3" x14ac:dyDescent="0.35">
      <c r="B34635" s="31"/>
      <c r="C34635" s="31"/>
    </row>
    <row r="34636" spans="2:3" x14ac:dyDescent="0.35">
      <c r="B34636" s="31"/>
      <c r="C34636" s="31"/>
    </row>
    <row r="34637" spans="2:3" x14ac:dyDescent="0.35">
      <c r="B34637" s="31"/>
      <c r="C34637" s="31"/>
    </row>
    <row r="34638" spans="2:3" x14ac:dyDescent="0.35">
      <c r="B34638" s="31"/>
      <c r="C34638" s="31"/>
    </row>
    <row r="34639" spans="2:3" x14ac:dyDescent="0.35">
      <c r="B34639" s="31"/>
      <c r="C34639" s="31"/>
    </row>
    <row r="34640" spans="2:3" x14ac:dyDescent="0.35">
      <c r="B34640" s="31"/>
      <c r="C34640" s="31"/>
    </row>
    <row r="34641" spans="2:3" x14ac:dyDescent="0.35">
      <c r="B34641" s="31"/>
      <c r="C34641" s="31"/>
    </row>
    <row r="34642" spans="2:3" x14ac:dyDescent="0.35">
      <c r="B34642" s="31"/>
      <c r="C34642" s="31"/>
    </row>
    <row r="34643" spans="2:3" x14ac:dyDescent="0.35">
      <c r="B34643" s="31"/>
      <c r="C34643" s="31"/>
    </row>
    <row r="34644" spans="2:3" x14ac:dyDescent="0.35">
      <c r="B34644" s="31"/>
      <c r="C34644" s="31"/>
    </row>
    <row r="34645" spans="2:3" x14ac:dyDescent="0.35">
      <c r="B34645" s="31"/>
      <c r="C34645" s="31"/>
    </row>
    <row r="34646" spans="2:3" x14ac:dyDescent="0.35">
      <c r="B34646" s="31"/>
      <c r="C34646" s="31"/>
    </row>
    <row r="34647" spans="2:3" x14ac:dyDescent="0.35">
      <c r="B34647" s="31"/>
      <c r="C34647" s="31"/>
    </row>
    <row r="34648" spans="2:3" x14ac:dyDescent="0.35">
      <c r="B34648" s="31"/>
      <c r="C34648" s="31"/>
    </row>
    <row r="34649" spans="2:3" x14ac:dyDescent="0.35">
      <c r="B34649" s="31"/>
      <c r="C34649" s="31"/>
    </row>
    <row r="34650" spans="2:3" x14ac:dyDescent="0.35">
      <c r="B34650" s="31"/>
      <c r="C34650" s="31"/>
    </row>
    <row r="34651" spans="2:3" x14ac:dyDescent="0.35">
      <c r="B34651" s="31"/>
      <c r="C34651" s="31"/>
    </row>
    <row r="34652" spans="2:3" x14ac:dyDescent="0.35">
      <c r="B34652" s="31"/>
      <c r="C34652" s="31"/>
    </row>
    <row r="34653" spans="2:3" x14ac:dyDescent="0.35">
      <c r="B34653" s="31"/>
      <c r="C34653" s="31"/>
    </row>
    <row r="34654" spans="2:3" x14ac:dyDescent="0.35">
      <c r="B34654" s="31"/>
      <c r="C34654" s="31"/>
    </row>
    <row r="34655" spans="2:3" x14ac:dyDescent="0.35">
      <c r="B34655" s="31"/>
      <c r="C34655" s="31"/>
    </row>
    <row r="34656" spans="2:3" x14ac:dyDescent="0.35">
      <c r="B34656" s="31"/>
      <c r="C34656" s="31"/>
    </row>
    <row r="34657" spans="2:3" x14ac:dyDescent="0.35">
      <c r="B34657" s="31"/>
      <c r="C34657" s="31"/>
    </row>
    <row r="34658" spans="2:3" x14ac:dyDescent="0.35">
      <c r="B34658" s="31"/>
      <c r="C34658" s="31"/>
    </row>
    <row r="34659" spans="2:3" x14ac:dyDescent="0.35">
      <c r="B34659" s="31"/>
      <c r="C34659" s="31"/>
    </row>
    <row r="34660" spans="2:3" x14ac:dyDescent="0.35">
      <c r="B34660" s="31"/>
      <c r="C34660" s="31"/>
    </row>
    <row r="34661" spans="2:3" x14ac:dyDescent="0.35">
      <c r="B34661" s="31"/>
      <c r="C34661" s="31"/>
    </row>
    <row r="34662" spans="2:3" x14ac:dyDescent="0.35">
      <c r="B34662" s="31"/>
      <c r="C34662" s="31"/>
    </row>
    <row r="34663" spans="2:3" x14ac:dyDescent="0.35">
      <c r="B34663" s="31"/>
      <c r="C34663" s="31"/>
    </row>
    <row r="34664" spans="2:3" x14ac:dyDescent="0.35">
      <c r="B34664" s="31"/>
      <c r="C34664" s="31"/>
    </row>
    <row r="34665" spans="2:3" x14ac:dyDescent="0.35">
      <c r="B34665" s="31"/>
      <c r="C34665" s="31"/>
    </row>
    <row r="34666" spans="2:3" x14ac:dyDescent="0.35">
      <c r="B34666" s="31"/>
      <c r="C34666" s="31"/>
    </row>
    <row r="34667" spans="2:3" x14ac:dyDescent="0.35">
      <c r="B34667" s="31"/>
      <c r="C34667" s="31"/>
    </row>
    <row r="34668" spans="2:3" x14ac:dyDescent="0.35">
      <c r="B34668" s="31"/>
      <c r="C34668" s="31"/>
    </row>
    <row r="34669" spans="2:3" x14ac:dyDescent="0.35">
      <c r="B34669" s="31"/>
      <c r="C34669" s="31"/>
    </row>
    <row r="34670" spans="2:3" x14ac:dyDescent="0.35">
      <c r="B34670" s="31"/>
      <c r="C34670" s="31"/>
    </row>
    <row r="34671" spans="2:3" x14ac:dyDescent="0.35">
      <c r="B34671" s="31"/>
      <c r="C34671" s="31"/>
    </row>
    <row r="34672" spans="2:3" x14ac:dyDescent="0.35">
      <c r="B34672" s="31"/>
      <c r="C34672" s="31"/>
    </row>
    <row r="34673" spans="2:3" x14ac:dyDescent="0.35">
      <c r="B34673" s="31"/>
      <c r="C34673" s="31"/>
    </row>
    <row r="34674" spans="2:3" x14ac:dyDescent="0.35">
      <c r="B34674" s="31"/>
      <c r="C34674" s="31"/>
    </row>
    <row r="34675" spans="2:3" x14ac:dyDescent="0.35">
      <c r="B34675" s="31"/>
      <c r="C34675" s="31"/>
    </row>
    <row r="34676" spans="2:3" x14ac:dyDescent="0.35">
      <c r="B34676" s="31"/>
      <c r="C34676" s="31"/>
    </row>
    <row r="34677" spans="2:3" x14ac:dyDescent="0.35">
      <c r="B34677" s="31"/>
      <c r="C34677" s="31"/>
    </row>
    <row r="34678" spans="2:3" x14ac:dyDescent="0.35">
      <c r="B34678" s="31"/>
      <c r="C34678" s="31"/>
    </row>
    <row r="34679" spans="2:3" x14ac:dyDescent="0.35">
      <c r="B34679" s="31"/>
      <c r="C34679" s="31"/>
    </row>
    <row r="34680" spans="2:3" x14ac:dyDescent="0.35">
      <c r="B34680" s="31"/>
      <c r="C34680" s="31"/>
    </row>
    <row r="34681" spans="2:3" x14ac:dyDescent="0.35">
      <c r="B34681" s="31"/>
      <c r="C34681" s="31"/>
    </row>
    <row r="34682" spans="2:3" x14ac:dyDescent="0.35">
      <c r="B34682" s="31"/>
      <c r="C34682" s="31"/>
    </row>
    <row r="34683" spans="2:3" x14ac:dyDescent="0.35">
      <c r="B34683" s="31"/>
      <c r="C34683" s="31"/>
    </row>
    <row r="34684" spans="2:3" x14ac:dyDescent="0.35">
      <c r="B34684" s="31"/>
      <c r="C34684" s="31"/>
    </row>
    <row r="34685" spans="2:3" x14ac:dyDescent="0.35">
      <c r="B34685" s="31"/>
      <c r="C34685" s="31"/>
    </row>
    <row r="34686" spans="2:3" x14ac:dyDescent="0.35">
      <c r="B34686" s="31"/>
      <c r="C34686" s="31"/>
    </row>
    <row r="34687" spans="2:3" x14ac:dyDescent="0.35">
      <c r="B34687" s="31"/>
      <c r="C34687" s="31"/>
    </row>
    <row r="34688" spans="2:3" x14ac:dyDescent="0.35">
      <c r="B34688" s="31"/>
      <c r="C34688" s="31"/>
    </row>
    <row r="34689" spans="2:3" x14ac:dyDescent="0.35">
      <c r="B34689" s="31"/>
      <c r="C34689" s="31"/>
    </row>
    <row r="34690" spans="2:3" x14ac:dyDescent="0.35">
      <c r="B34690" s="31"/>
      <c r="C34690" s="31"/>
    </row>
    <row r="34691" spans="2:3" x14ac:dyDescent="0.35">
      <c r="B34691" s="31"/>
      <c r="C34691" s="31"/>
    </row>
    <row r="34692" spans="2:3" x14ac:dyDescent="0.35">
      <c r="B34692" s="31"/>
      <c r="C34692" s="31"/>
    </row>
    <row r="34693" spans="2:3" x14ac:dyDescent="0.35">
      <c r="B34693" s="31"/>
      <c r="C34693" s="31"/>
    </row>
    <row r="34694" spans="2:3" x14ac:dyDescent="0.35">
      <c r="B34694" s="31"/>
      <c r="C34694" s="31"/>
    </row>
    <row r="34695" spans="2:3" x14ac:dyDescent="0.35">
      <c r="B34695" s="31"/>
      <c r="C34695" s="31"/>
    </row>
    <row r="34696" spans="2:3" x14ac:dyDescent="0.35">
      <c r="B34696" s="31"/>
      <c r="C34696" s="31"/>
    </row>
    <row r="34697" spans="2:3" x14ac:dyDescent="0.35">
      <c r="B34697" s="31"/>
      <c r="C34697" s="31"/>
    </row>
    <row r="34698" spans="2:3" x14ac:dyDescent="0.35">
      <c r="B34698" s="31"/>
      <c r="C34698" s="31"/>
    </row>
    <row r="34699" spans="2:3" x14ac:dyDescent="0.35">
      <c r="B34699" s="31"/>
      <c r="C34699" s="31"/>
    </row>
    <row r="34700" spans="2:3" x14ac:dyDescent="0.35">
      <c r="B34700" s="31"/>
      <c r="C34700" s="31"/>
    </row>
    <row r="34701" spans="2:3" x14ac:dyDescent="0.35">
      <c r="B34701" s="31"/>
      <c r="C34701" s="31"/>
    </row>
    <row r="34702" spans="2:3" x14ac:dyDescent="0.35">
      <c r="B34702" s="31"/>
      <c r="C34702" s="31"/>
    </row>
    <row r="34703" spans="2:3" x14ac:dyDescent="0.35">
      <c r="B34703" s="31"/>
      <c r="C34703" s="31"/>
    </row>
    <row r="34704" spans="2:3" x14ac:dyDescent="0.35">
      <c r="B34704" s="31"/>
      <c r="C34704" s="31"/>
    </row>
    <row r="34705" spans="2:3" x14ac:dyDescent="0.35">
      <c r="B34705" s="31"/>
      <c r="C34705" s="31"/>
    </row>
    <row r="34706" spans="2:3" x14ac:dyDescent="0.35">
      <c r="B34706" s="31"/>
      <c r="C34706" s="31"/>
    </row>
    <row r="34707" spans="2:3" x14ac:dyDescent="0.35">
      <c r="B34707" s="31"/>
      <c r="C34707" s="31"/>
    </row>
    <row r="34708" spans="2:3" x14ac:dyDescent="0.35">
      <c r="B34708" s="31"/>
      <c r="C34708" s="31"/>
    </row>
    <row r="34709" spans="2:3" x14ac:dyDescent="0.35">
      <c r="B34709" s="31"/>
      <c r="C34709" s="31"/>
    </row>
    <row r="34710" spans="2:3" x14ac:dyDescent="0.35">
      <c r="B34710" s="31"/>
      <c r="C34710" s="31"/>
    </row>
    <row r="34711" spans="2:3" x14ac:dyDescent="0.35">
      <c r="B34711" s="31"/>
      <c r="C34711" s="31"/>
    </row>
    <row r="34712" spans="2:3" x14ac:dyDescent="0.35">
      <c r="B34712" s="31"/>
      <c r="C34712" s="31"/>
    </row>
    <row r="34713" spans="2:3" x14ac:dyDescent="0.35">
      <c r="B34713" s="31"/>
      <c r="C34713" s="31"/>
    </row>
    <row r="34714" spans="2:3" x14ac:dyDescent="0.35">
      <c r="B34714" s="31"/>
      <c r="C34714" s="31"/>
    </row>
    <row r="34715" spans="2:3" x14ac:dyDescent="0.35">
      <c r="B34715" s="31"/>
      <c r="C34715" s="31"/>
    </row>
    <row r="34716" spans="2:3" x14ac:dyDescent="0.35">
      <c r="B34716" s="31"/>
      <c r="C34716" s="31"/>
    </row>
    <row r="34717" spans="2:3" x14ac:dyDescent="0.35">
      <c r="B34717" s="31"/>
      <c r="C34717" s="31"/>
    </row>
    <row r="34718" spans="2:3" x14ac:dyDescent="0.35">
      <c r="B34718" s="31"/>
      <c r="C34718" s="31"/>
    </row>
    <row r="34719" spans="2:3" x14ac:dyDescent="0.35">
      <c r="B34719" s="31"/>
      <c r="C34719" s="31"/>
    </row>
    <row r="34720" spans="2:3" x14ac:dyDescent="0.35">
      <c r="B34720" s="31"/>
      <c r="C34720" s="31"/>
    </row>
    <row r="34721" spans="2:3" x14ac:dyDescent="0.35">
      <c r="B34721" s="31"/>
      <c r="C34721" s="31"/>
    </row>
    <row r="34722" spans="2:3" x14ac:dyDescent="0.35">
      <c r="B34722" s="31"/>
      <c r="C34722" s="31"/>
    </row>
    <row r="34723" spans="2:3" x14ac:dyDescent="0.35">
      <c r="B34723" s="31"/>
      <c r="C34723" s="31"/>
    </row>
    <row r="34724" spans="2:3" x14ac:dyDescent="0.35">
      <c r="B34724" s="31"/>
      <c r="C34724" s="31"/>
    </row>
    <row r="34725" spans="2:3" x14ac:dyDescent="0.35">
      <c r="B34725" s="31"/>
      <c r="C34725" s="31"/>
    </row>
    <row r="34726" spans="2:3" x14ac:dyDescent="0.35">
      <c r="B34726" s="31"/>
      <c r="C34726" s="31"/>
    </row>
    <row r="34727" spans="2:3" x14ac:dyDescent="0.35">
      <c r="B34727" s="31"/>
      <c r="C34727" s="31"/>
    </row>
    <row r="34728" spans="2:3" x14ac:dyDescent="0.35">
      <c r="B34728" s="31"/>
      <c r="C34728" s="31"/>
    </row>
    <row r="34729" spans="2:3" x14ac:dyDescent="0.35">
      <c r="B34729" s="31"/>
      <c r="C34729" s="31"/>
    </row>
    <row r="34730" spans="2:3" x14ac:dyDescent="0.35">
      <c r="B34730" s="31"/>
      <c r="C34730" s="31"/>
    </row>
    <row r="34731" spans="2:3" x14ac:dyDescent="0.35">
      <c r="B34731" s="31"/>
      <c r="C34731" s="31"/>
    </row>
    <row r="34732" spans="2:3" x14ac:dyDescent="0.35">
      <c r="B34732" s="31"/>
      <c r="C34732" s="31"/>
    </row>
    <row r="34733" spans="2:3" x14ac:dyDescent="0.35">
      <c r="B34733" s="31"/>
      <c r="C34733" s="31"/>
    </row>
    <row r="34734" spans="2:3" x14ac:dyDescent="0.35">
      <c r="B34734" s="31"/>
      <c r="C34734" s="31"/>
    </row>
    <row r="34735" spans="2:3" x14ac:dyDescent="0.35">
      <c r="B34735" s="31"/>
      <c r="C34735" s="31"/>
    </row>
    <row r="34736" spans="2:3" x14ac:dyDescent="0.35">
      <c r="B34736" s="31"/>
      <c r="C34736" s="31"/>
    </row>
    <row r="34737" spans="2:3" x14ac:dyDescent="0.35">
      <c r="B34737" s="31"/>
      <c r="C34737" s="31"/>
    </row>
    <row r="34738" spans="2:3" x14ac:dyDescent="0.35">
      <c r="B34738" s="31"/>
      <c r="C34738" s="31"/>
    </row>
    <row r="34739" spans="2:3" x14ac:dyDescent="0.35">
      <c r="B34739" s="31"/>
      <c r="C34739" s="31"/>
    </row>
    <row r="34740" spans="2:3" x14ac:dyDescent="0.35">
      <c r="B34740" s="31"/>
      <c r="C34740" s="31"/>
    </row>
    <row r="34741" spans="2:3" x14ac:dyDescent="0.35">
      <c r="B34741" s="31"/>
      <c r="C34741" s="31"/>
    </row>
    <row r="34742" spans="2:3" x14ac:dyDescent="0.35">
      <c r="B34742" s="31"/>
      <c r="C34742" s="31"/>
    </row>
    <row r="34743" spans="2:3" x14ac:dyDescent="0.35">
      <c r="B34743" s="31"/>
      <c r="C34743" s="31"/>
    </row>
    <row r="34744" spans="2:3" x14ac:dyDescent="0.35">
      <c r="B34744" s="31"/>
      <c r="C34744" s="31"/>
    </row>
    <row r="34745" spans="2:3" x14ac:dyDescent="0.35">
      <c r="B34745" s="31"/>
      <c r="C34745" s="31"/>
    </row>
    <row r="34746" spans="2:3" x14ac:dyDescent="0.35">
      <c r="B34746" s="31"/>
      <c r="C34746" s="31"/>
    </row>
    <row r="34747" spans="2:3" x14ac:dyDescent="0.35">
      <c r="B34747" s="31"/>
      <c r="C34747" s="31"/>
    </row>
    <row r="34748" spans="2:3" x14ac:dyDescent="0.35">
      <c r="B34748" s="31"/>
      <c r="C34748" s="31"/>
    </row>
    <row r="34749" spans="2:3" x14ac:dyDescent="0.35">
      <c r="B34749" s="31"/>
      <c r="C34749" s="31"/>
    </row>
    <row r="34750" spans="2:3" x14ac:dyDescent="0.35">
      <c r="B34750" s="31"/>
      <c r="C34750" s="31"/>
    </row>
    <row r="34751" spans="2:3" x14ac:dyDescent="0.35">
      <c r="B34751" s="31"/>
      <c r="C34751" s="31"/>
    </row>
    <row r="34752" spans="2:3" x14ac:dyDescent="0.35">
      <c r="B34752" s="31"/>
      <c r="C34752" s="31"/>
    </row>
    <row r="34753" spans="2:3" x14ac:dyDescent="0.35">
      <c r="B34753" s="31"/>
      <c r="C34753" s="31"/>
    </row>
    <row r="34754" spans="2:3" x14ac:dyDescent="0.35">
      <c r="B34754" s="31"/>
      <c r="C34754" s="31"/>
    </row>
    <row r="34755" spans="2:3" x14ac:dyDescent="0.35">
      <c r="B34755" s="31"/>
      <c r="C34755" s="31"/>
    </row>
    <row r="34756" spans="2:3" x14ac:dyDescent="0.35">
      <c r="B34756" s="31"/>
      <c r="C34756" s="31"/>
    </row>
    <row r="34757" spans="2:3" x14ac:dyDescent="0.35">
      <c r="B34757" s="31"/>
      <c r="C34757" s="31"/>
    </row>
    <row r="34758" spans="2:3" x14ac:dyDescent="0.35">
      <c r="B34758" s="31"/>
      <c r="C34758" s="31"/>
    </row>
    <row r="34759" spans="2:3" x14ac:dyDescent="0.35">
      <c r="B34759" s="31"/>
      <c r="C34759" s="31"/>
    </row>
    <row r="34760" spans="2:3" x14ac:dyDescent="0.35">
      <c r="B34760" s="31"/>
      <c r="C34760" s="31"/>
    </row>
    <row r="34761" spans="2:3" x14ac:dyDescent="0.35">
      <c r="B34761" s="31"/>
      <c r="C34761" s="31"/>
    </row>
    <row r="34762" spans="2:3" x14ac:dyDescent="0.35">
      <c r="B34762" s="31"/>
      <c r="C34762" s="31"/>
    </row>
    <row r="34763" spans="2:3" x14ac:dyDescent="0.35">
      <c r="B34763" s="31"/>
      <c r="C34763" s="31"/>
    </row>
    <row r="34764" spans="2:3" x14ac:dyDescent="0.35">
      <c r="B34764" s="31"/>
      <c r="C34764" s="31"/>
    </row>
    <row r="34765" spans="2:3" x14ac:dyDescent="0.35">
      <c r="B34765" s="31"/>
      <c r="C34765" s="31"/>
    </row>
    <row r="34766" spans="2:3" x14ac:dyDescent="0.35">
      <c r="B34766" s="31"/>
      <c r="C34766" s="31"/>
    </row>
    <row r="34767" spans="2:3" x14ac:dyDescent="0.35">
      <c r="B34767" s="31"/>
      <c r="C34767" s="31"/>
    </row>
    <row r="34768" spans="2:3" x14ac:dyDescent="0.35">
      <c r="B34768" s="31"/>
      <c r="C34768" s="31"/>
    </row>
    <row r="34769" spans="2:3" x14ac:dyDescent="0.35">
      <c r="B34769" s="31"/>
      <c r="C34769" s="31"/>
    </row>
    <row r="34770" spans="2:3" x14ac:dyDescent="0.35">
      <c r="B34770" s="31"/>
      <c r="C34770" s="31"/>
    </row>
    <row r="34771" spans="2:3" x14ac:dyDescent="0.35">
      <c r="B34771" s="31"/>
      <c r="C34771" s="31"/>
    </row>
    <row r="34772" spans="2:3" x14ac:dyDescent="0.35">
      <c r="B34772" s="31"/>
      <c r="C34772" s="31"/>
    </row>
    <row r="34773" spans="2:3" x14ac:dyDescent="0.35">
      <c r="B34773" s="31"/>
      <c r="C34773" s="31"/>
    </row>
    <row r="34774" spans="2:3" x14ac:dyDescent="0.35">
      <c r="B34774" s="31"/>
      <c r="C34774" s="31"/>
    </row>
    <row r="34775" spans="2:3" x14ac:dyDescent="0.35">
      <c r="B34775" s="31"/>
      <c r="C34775" s="31"/>
    </row>
    <row r="34776" spans="2:3" x14ac:dyDescent="0.35">
      <c r="B34776" s="31"/>
      <c r="C34776" s="31"/>
    </row>
    <row r="34777" spans="2:3" x14ac:dyDescent="0.35">
      <c r="B34777" s="31"/>
      <c r="C34777" s="31"/>
    </row>
    <row r="34778" spans="2:3" x14ac:dyDescent="0.35">
      <c r="B34778" s="31"/>
      <c r="C34778" s="31"/>
    </row>
    <row r="34779" spans="2:3" x14ac:dyDescent="0.35">
      <c r="B34779" s="31"/>
      <c r="C34779" s="31"/>
    </row>
    <row r="34780" spans="2:3" x14ac:dyDescent="0.35">
      <c r="B34780" s="31"/>
      <c r="C34780" s="31"/>
    </row>
    <row r="34781" spans="2:3" x14ac:dyDescent="0.35">
      <c r="B34781" s="31"/>
      <c r="C34781" s="31"/>
    </row>
    <row r="34782" spans="2:3" x14ac:dyDescent="0.35">
      <c r="B34782" s="31"/>
      <c r="C34782" s="31"/>
    </row>
    <row r="34783" spans="2:3" x14ac:dyDescent="0.35">
      <c r="B34783" s="31"/>
      <c r="C34783" s="31"/>
    </row>
    <row r="34784" spans="2:3" x14ac:dyDescent="0.35">
      <c r="B34784" s="31"/>
      <c r="C34784" s="31"/>
    </row>
    <row r="34785" spans="2:3" x14ac:dyDescent="0.35">
      <c r="B34785" s="31"/>
      <c r="C34785" s="31"/>
    </row>
    <row r="34786" spans="2:3" x14ac:dyDescent="0.35">
      <c r="B34786" s="31"/>
      <c r="C34786" s="31"/>
    </row>
    <row r="34787" spans="2:3" x14ac:dyDescent="0.35">
      <c r="B34787" s="31"/>
      <c r="C34787" s="31"/>
    </row>
    <row r="34788" spans="2:3" x14ac:dyDescent="0.35">
      <c r="B34788" s="31"/>
      <c r="C34788" s="31"/>
    </row>
    <row r="34789" spans="2:3" x14ac:dyDescent="0.35">
      <c r="B34789" s="31"/>
      <c r="C34789" s="31"/>
    </row>
    <row r="34790" spans="2:3" x14ac:dyDescent="0.35">
      <c r="B34790" s="31"/>
      <c r="C34790" s="31"/>
    </row>
    <row r="34791" spans="2:3" x14ac:dyDescent="0.35">
      <c r="B34791" s="31"/>
      <c r="C34791" s="31"/>
    </row>
    <row r="34792" spans="2:3" x14ac:dyDescent="0.35">
      <c r="B34792" s="31"/>
      <c r="C34792" s="31"/>
    </row>
    <row r="34793" spans="2:3" x14ac:dyDescent="0.35">
      <c r="B34793" s="31"/>
      <c r="C34793" s="31"/>
    </row>
    <row r="34794" spans="2:3" x14ac:dyDescent="0.35">
      <c r="B34794" s="31"/>
      <c r="C34794" s="31"/>
    </row>
    <row r="34795" spans="2:3" x14ac:dyDescent="0.35">
      <c r="B34795" s="31"/>
      <c r="C34795" s="31"/>
    </row>
    <row r="34796" spans="2:3" x14ac:dyDescent="0.35">
      <c r="B34796" s="31"/>
      <c r="C34796" s="31"/>
    </row>
    <row r="34797" spans="2:3" x14ac:dyDescent="0.35">
      <c r="B34797" s="31"/>
      <c r="C34797" s="31"/>
    </row>
    <row r="34798" spans="2:3" x14ac:dyDescent="0.35">
      <c r="B34798" s="31"/>
      <c r="C34798" s="31"/>
    </row>
    <row r="34799" spans="2:3" x14ac:dyDescent="0.35">
      <c r="B34799" s="31"/>
      <c r="C34799" s="31"/>
    </row>
    <row r="34800" spans="2:3" x14ac:dyDescent="0.35">
      <c r="B34800" s="31"/>
      <c r="C34800" s="31"/>
    </row>
    <row r="34801" spans="2:3" x14ac:dyDescent="0.35">
      <c r="B34801" s="31"/>
      <c r="C34801" s="31"/>
    </row>
    <row r="34802" spans="2:3" x14ac:dyDescent="0.35">
      <c r="B34802" s="31"/>
      <c r="C34802" s="31"/>
    </row>
    <row r="34803" spans="2:3" x14ac:dyDescent="0.35">
      <c r="B34803" s="31"/>
      <c r="C34803" s="31"/>
    </row>
    <row r="34804" spans="2:3" x14ac:dyDescent="0.35">
      <c r="B34804" s="31"/>
      <c r="C34804" s="31"/>
    </row>
    <row r="34805" spans="2:3" x14ac:dyDescent="0.35">
      <c r="B34805" s="31"/>
      <c r="C34805" s="31"/>
    </row>
    <row r="34806" spans="2:3" x14ac:dyDescent="0.35">
      <c r="B34806" s="31"/>
      <c r="C34806" s="31"/>
    </row>
    <row r="34807" spans="2:3" x14ac:dyDescent="0.35">
      <c r="B34807" s="31"/>
      <c r="C34807" s="31"/>
    </row>
    <row r="34808" spans="2:3" x14ac:dyDescent="0.35">
      <c r="B34808" s="31"/>
      <c r="C34808" s="31"/>
    </row>
    <row r="34809" spans="2:3" x14ac:dyDescent="0.35">
      <c r="B34809" s="31"/>
      <c r="C34809" s="31"/>
    </row>
    <row r="34810" spans="2:3" x14ac:dyDescent="0.35">
      <c r="B34810" s="31"/>
      <c r="C34810" s="31"/>
    </row>
    <row r="34811" spans="2:3" x14ac:dyDescent="0.35">
      <c r="B34811" s="31"/>
      <c r="C34811" s="31"/>
    </row>
    <row r="34812" spans="2:3" x14ac:dyDescent="0.35">
      <c r="B34812" s="31"/>
      <c r="C34812" s="31"/>
    </row>
    <row r="34813" spans="2:3" x14ac:dyDescent="0.35">
      <c r="B34813" s="31"/>
      <c r="C34813" s="31"/>
    </row>
    <row r="34814" spans="2:3" x14ac:dyDescent="0.35">
      <c r="B34814" s="31"/>
      <c r="C34814" s="31"/>
    </row>
    <row r="34815" spans="2:3" x14ac:dyDescent="0.35">
      <c r="B34815" s="31"/>
      <c r="C34815" s="31"/>
    </row>
    <row r="34816" spans="2:3" x14ac:dyDescent="0.35">
      <c r="B34816" s="31"/>
      <c r="C34816" s="31"/>
    </row>
    <row r="34817" spans="2:3" x14ac:dyDescent="0.35">
      <c r="B34817" s="31"/>
      <c r="C34817" s="31"/>
    </row>
    <row r="34818" spans="2:3" x14ac:dyDescent="0.35">
      <c r="B34818" s="31"/>
      <c r="C34818" s="31"/>
    </row>
    <row r="34819" spans="2:3" x14ac:dyDescent="0.35">
      <c r="B34819" s="31"/>
      <c r="C34819" s="31"/>
    </row>
    <row r="34820" spans="2:3" x14ac:dyDescent="0.35">
      <c r="B34820" s="31"/>
      <c r="C34820" s="31"/>
    </row>
    <row r="34821" spans="2:3" x14ac:dyDescent="0.35">
      <c r="B34821" s="31"/>
      <c r="C34821" s="31"/>
    </row>
    <row r="34822" spans="2:3" x14ac:dyDescent="0.35">
      <c r="B34822" s="31"/>
      <c r="C34822" s="31"/>
    </row>
    <row r="34823" spans="2:3" x14ac:dyDescent="0.35">
      <c r="B34823" s="31"/>
      <c r="C34823" s="31"/>
    </row>
    <row r="34824" spans="2:3" x14ac:dyDescent="0.35">
      <c r="B34824" s="31"/>
      <c r="C34824" s="31"/>
    </row>
    <row r="34825" spans="2:3" x14ac:dyDescent="0.35">
      <c r="B34825" s="31"/>
      <c r="C34825" s="31"/>
    </row>
    <row r="34826" spans="2:3" x14ac:dyDescent="0.35">
      <c r="B34826" s="31"/>
      <c r="C34826" s="31"/>
    </row>
    <row r="34827" spans="2:3" x14ac:dyDescent="0.35">
      <c r="B34827" s="31"/>
      <c r="C34827" s="31"/>
    </row>
    <row r="34828" spans="2:3" x14ac:dyDescent="0.35">
      <c r="B34828" s="31"/>
      <c r="C34828" s="31"/>
    </row>
    <row r="34829" spans="2:3" x14ac:dyDescent="0.35">
      <c r="B34829" s="31"/>
      <c r="C34829" s="31"/>
    </row>
    <row r="34830" spans="2:3" x14ac:dyDescent="0.35">
      <c r="B34830" s="31"/>
      <c r="C34830" s="31"/>
    </row>
    <row r="34831" spans="2:3" x14ac:dyDescent="0.35">
      <c r="B34831" s="31"/>
      <c r="C34831" s="31"/>
    </row>
    <row r="34832" spans="2:3" x14ac:dyDescent="0.35">
      <c r="B34832" s="31"/>
      <c r="C34832" s="31"/>
    </row>
    <row r="34833" spans="2:3" x14ac:dyDescent="0.35">
      <c r="B34833" s="31"/>
      <c r="C34833" s="31"/>
    </row>
    <row r="34834" spans="2:3" x14ac:dyDescent="0.35">
      <c r="B34834" s="31"/>
      <c r="C34834" s="31"/>
    </row>
    <row r="34835" spans="2:3" x14ac:dyDescent="0.35">
      <c r="B34835" s="31"/>
      <c r="C34835" s="31"/>
    </row>
    <row r="34836" spans="2:3" x14ac:dyDescent="0.35">
      <c r="B34836" s="31"/>
      <c r="C34836" s="31"/>
    </row>
    <row r="34837" spans="2:3" x14ac:dyDescent="0.35">
      <c r="B34837" s="31"/>
      <c r="C34837" s="31"/>
    </row>
    <row r="34838" spans="2:3" x14ac:dyDescent="0.35">
      <c r="B34838" s="31"/>
      <c r="C34838" s="31"/>
    </row>
    <row r="34839" spans="2:3" x14ac:dyDescent="0.35">
      <c r="B34839" s="31"/>
      <c r="C34839" s="31"/>
    </row>
    <row r="34840" spans="2:3" x14ac:dyDescent="0.35">
      <c r="B34840" s="31"/>
      <c r="C34840" s="31"/>
    </row>
    <row r="34841" spans="2:3" x14ac:dyDescent="0.35">
      <c r="B34841" s="31"/>
      <c r="C34841" s="31"/>
    </row>
    <row r="34842" spans="2:3" x14ac:dyDescent="0.35">
      <c r="B34842" s="31"/>
      <c r="C34842" s="31"/>
    </row>
    <row r="34843" spans="2:3" x14ac:dyDescent="0.35">
      <c r="B34843" s="31"/>
      <c r="C34843" s="31"/>
    </row>
    <row r="34844" spans="2:3" x14ac:dyDescent="0.35">
      <c r="B34844" s="31"/>
      <c r="C34844" s="31"/>
    </row>
    <row r="34845" spans="2:3" x14ac:dyDescent="0.35">
      <c r="B34845" s="31"/>
      <c r="C34845" s="31"/>
    </row>
    <row r="34846" spans="2:3" x14ac:dyDescent="0.35">
      <c r="B34846" s="31"/>
      <c r="C34846" s="31"/>
    </row>
    <row r="34847" spans="2:3" x14ac:dyDescent="0.35">
      <c r="B34847" s="31"/>
      <c r="C34847" s="31"/>
    </row>
    <row r="34848" spans="2:3" x14ac:dyDescent="0.35">
      <c r="B34848" s="31"/>
      <c r="C34848" s="31"/>
    </row>
    <row r="34849" spans="2:3" x14ac:dyDescent="0.35">
      <c r="B34849" s="31"/>
      <c r="C34849" s="31"/>
    </row>
    <row r="34850" spans="2:3" x14ac:dyDescent="0.35">
      <c r="B34850" s="31"/>
      <c r="C34850" s="31"/>
    </row>
    <row r="34851" spans="2:3" x14ac:dyDescent="0.35">
      <c r="B34851" s="31"/>
      <c r="C34851" s="31"/>
    </row>
    <row r="34852" spans="2:3" x14ac:dyDescent="0.35">
      <c r="B34852" s="31"/>
      <c r="C34852" s="31"/>
    </row>
    <row r="34853" spans="2:3" x14ac:dyDescent="0.35">
      <c r="B34853" s="31"/>
      <c r="C34853" s="31"/>
    </row>
    <row r="34854" spans="2:3" x14ac:dyDescent="0.35">
      <c r="B34854" s="31"/>
      <c r="C34854" s="31"/>
    </row>
    <row r="34855" spans="2:3" x14ac:dyDescent="0.35">
      <c r="B34855" s="31"/>
      <c r="C34855" s="31"/>
    </row>
    <row r="34856" spans="2:3" x14ac:dyDescent="0.35">
      <c r="B34856" s="31"/>
      <c r="C34856" s="31"/>
    </row>
    <row r="34857" spans="2:3" x14ac:dyDescent="0.35">
      <c r="B34857" s="31"/>
      <c r="C34857" s="31"/>
    </row>
    <row r="34858" spans="2:3" x14ac:dyDescent="0.35">
      <c r="B34858" s="31"/>
      <c r="C34858" s="31"/>
    </row>
    <row r="34859" spans="2:3" x14ac:dyDescent="0.35">
      <c r="B34859" s="31"/>
      <c r="C34859" s="31"/>
    </row>
    <row r="34860" spans="2:3" x14ac:dyDescent="0.35">
      <c r="B34860" s="31"/>
      <c r="C34860" s="31"/>
    </row>
    <row r="34861" spans="2:3" x14ac:dyDescent="0.35">
      <c r="B34861" s="31"/>
      <c r="C34861" s="31"/>
    </row>
    <row r="34862" spans="2:3" x14ac:dyDescent="0.35">
      <c r="B34862" s="31"/>
      <c r="C34862" s="31"/>
    </row>
    <row r="34863" spans="2:3" x14ac:dyDescent="0.35">
      <c r="B34863" s="31"/>
      <c r="C34863" s="31"/>
    </row>
    <row r="34864" spans="2:3" x14ac:dyDescent="0.35">
      <c r="B34864" s="31"/>
      <c r="C34864" s="31"/>
    </row>
    <row r="34865" spans="2:3" x14ac:dyDescent="0.35">
      <c r="B34865" s="31"/>
      <c r="C34865" s="31"/>
    </row>
    <row r="34866" spans="2:3" x14ac:dyDescent="0.35">
      <c r="B34866" s="31"/>
      <c r="C34866" s="31"/>
    </row>
    <row r="34867" spans="2:3" x14ac:dyDescent="0.35">
      <c r="B34867" s="31"/>
      <c r="C34867" s="31"/>
    </row>
    <row r="34868" spans="2:3" x14ac:dyDescent="0.35">
      <c r="B34868" s="31"/>
      <c r="C34868" s="31"/>
    </row>
    <row r="34869" spans="2:3" x14ac:dyDescent="0.35">
      <c r="B34869" s="31"/>
      <c r="C34869" s="31"/>
    </row>
    <row r="34870" spans="2:3" x14ac:dyDescent="0.35">
      <c r="B34870" s="31"/>
      <c r="C34870" s="31"/>
    </row>
    <row r="34871" spans="2:3" x14ac:dyDescent="0.35">
      <c r="B34871" s="31"/>
      <c r="C34871" s="31"/>
    </row>
    <row r="34872" spans="2:3" x14ac:dyDescent="0.35">
      <c r="B34872" s="31"/>
      <c r="C34872" s="31"/>
    </row>
    <row r="34873" spans="2:3" x14ac:dyDescent="0.35">
      <c r="B34873" s="31"/>
      <c r="C34873" s="31"/>
    </row>
    <row r="34874" spans="2:3" x14ac:dyDescent="0.35">
      <c r="B34874" s="31"/>
      <c r="C34874" s="31"/>
    </row>
    <row r="34875" spans="2:3" x14ac:dyDescent="0.35">
      <c r="B34875" s="31"/>
      <c r="C34875" s="31"/>
    </row>
    <row r="34876" spans="2:3" x14ac:dyDescent="0.35">
      <c r="B34876" s="31"/>
      <c r="C34876" s="31"/>
    </row>
    <row r="34877" spans="2:3" x14ac:dyDescent="0.35">
      <c r="B34877" s="31"/>
      <c r="C34877" s="31"/>
    </row>
    <row r="34878" spans="2:3" x14ac:dyDescent="0.35">
      <c r="B34878" s="31"/>
      <c r="C34878" s="31"/>
    </row>
    <row r="34879" spans="2:3" x14ac:dyDescent="0.35">
      <c r="B34879" s="31"/>
      <c r="C34879" s="31"/>
    </row>
    <row r="34880" spans="2:3" x14ac:dyDescent="0.35">
      <c r="B34880" s="31"/>
      <c r="C34880" s="31"/>
    </row>
    <row r="34881" spans="2:3" x14ac:dyDescent="0.35">
      <c r="B34881" s="31"/>
      <c r="C34881" s="31"/>
    </row>
    <row r="34882" spans="2:3" x14ac:dyDescent="0.35">
      <c r="B34882" s="31"/>
      <c r="C34882" s="31"/>
    </row>
    <row r="34883" spans="2:3" x14ac:dyDescent="0.35">
      <c r="B34883" s="31"/>
      <c r="C34883" s="31"/>
    </row>
    <row r="34884" spans="2:3" x14ac:dyDescent="0.35">
      <c r="B34884" s="31"/>
      <c r="C34884" s="31"/>
    </row>
    <row r="34885" spans="2:3" x14ac:dyDescent="0.35">
      <c r="B34885" s="31"/>
      <c r="C34885" s="31"/>
    </row>
    <row r="34886" spans="2:3" x14ac:dyDescent="0.35">
      <c r="B34886" s="31"/>
      <c r="C34886" s="31"/>
    </row>
    <row r="34887" spans="2:3" x14ac:dyDescent="0.35">
      <c r="B34887" s="31"/>
      <c r="C34887" s="31"/>
    </row>
    <row r="34888" spans="2:3" x14ac:dyDescent="0.35">
      <c r="B34888" s="31"/>
      <c r="C34888" s="31"/>
    </row>
    <row r="34889" spans="2:3" x14ac:dyDescent="0.35">
      <c r="B34889" s="31"/>
      <c r="C34889" s="31"/>
    </row>
    <row r="34890" spans="2:3" x14ac:dyDescent="0.35">
      <c r="B34890" s="31"/>
      <c r="C34890" s="31"/>
    </row>
    <row r="34891" spans="2:3" x14ac:dyDescent="0.35">
      <c r="B34891" s="31"/>
      <c r="C34891" s="31"/>
    </row>
    <row r="34892" spans="2:3" x14ac:dyDescent="0.35">
      <c r="B34892" s="31"/>
      <c r="C34892" s="31"/>
    </row>
    <row r="34893" spans="2:3" x14ac:dyDescent="0.35">
      <c r="B34893" s="31"/>
      <c r="C34893" s="31"/>
    </row>
    <row r="34894" spans="2:3" x14ac:dyDescent="0.35">
      <c r="B34894" s="31"/>
      <c r="C34894" s="31"/>
    </row>
    <row r="34895" spans="2:3" x14ac:dyDescent="0.35">
      <c r="B34895" s="31"/>
      <c r="C34895" s="31"/>
    </row>
    <row r="34896" spans="2:3" x14ac:dyDescent="0.35">
      <c r="B34896" s="31"/>
      <c r="C34896" s="31"/>
    </row>
    <row r="34897" spans="2:3" x14ac:dyDescent="0.35">
      <c r="B34897" s="31"/>
      <c r="C34897" s="31"/>
    </row>
    <row r="34898" spans="2:3" x14ac:dyDescent="0.35">
      <c r="B34898" s="31"/>
      <c r="C34898" s="31"/>
    </row>
    <row r="34899" spans="2:3" x14ac:dyDescent="0.35">
      <c r="B34899" s="31"/>
      <c r="C34899" s="31"/>
    </row>
    <row r="34900" spans="2:3" x14ac:dyDescent="0.35">
      <c r="B34900" s="31"/>
      <c r="C34900" s="31"/>
    </row>
    <row r="34901" spans="2:3" x14ac:dyDescent="0.35">
      <c r="B34901" s="31"/>
      <c r="C34901" s="31"/>
    </row>
    <row r="34902" spans="2:3" x14ac:dyDescent="0.35">
      <c r="B34902" s="31"/>
      <c r="C34902" s="31"/>
    </row>
    <row r="34903" spans="2:3" x14ac:dyDescent="0.35">
      <c r="B34903" s="31"/>
      <c r="C34903" s="31"/>
    </row>
    <row r="34904" spans="2:3" x14ac:dyDescent="0.35">
      <c r="B34904" s="31"/>
      <c r="C34904" s="31"/>
    </row>
    <row r="34905" spans="2:3" x14ac:dyDescent="0.35">
      <c r="B34905" s="31"/>
      <c r="C34905" s="31"/>
    </row>
    <row r="34906" spans="2:3" x14ac:dyDescent="0.35">
      <c r="B34906" s="31"/>
      <c r="C34906" s="31"/>
    </row>
    <row r="34907" spans="2:3" x14ac:dyDescent="0.35">
      <c r="B34907" s="31"/>
      <c r="C34907" s="31"/>
    </row>
    <row r="34908" spans="2:3" x14ac:dyDescent="0.35">
      <c r="B34908" s="31"/>
      <c r="C34908" s="31"/>
    </row>
    <row r="34909" spans="2:3" x14ac:dyDescent="0.35">
      <c r="B34909" s="31"/>
      <c r="C34909" s="31"/>
    </row>
    <row r="34910" spans="2:3" x14ac:dyDescent="0.35">
      <c r="B34910" s="31"/>
      <c r="C34910" s="31"/>
    </row>
    <row r="34911" spans="2:3" x14ac:dyDescent="0.35">
      <c r="B34911" s="31"/>
      <c r="C34911" s="31"/>
    </row>
    <row r="34912" spans="2:3" x14ac:dyDescent="0.35">
      <c r="B34912" s="31"/>
      <c r="C34912" s="31"/>
    </row>
    <row r="34913" spans="2:3" x14ac:dyDescent="0.35">
      <c r="B34913" s="31"/>
      <c r="C34913" s="31"/>
    </row>
    <row r="34914" spans="2:3" x14ac:dyDescent="0.35">
      <c r="B34914" s="31"/>
      <c r="C34914" s="31"/>
    </row>
    <row r="34915" spans="2:3" x14ac:dyDescent="0.35">
      <c r="B34915" s="31"/>
      <c r="C34915" s="31"/>
    </row>
    <row r="34916" spans="2:3" x14ac:dyDescent="0.35">
      <c r="B34916" s="31"/>
      <c r="C34916" s="31"/>
    </row>
    <row r="34917" spans="2:3" x14ac:dyDescent="0.35">
      <c r="B34917" s="31"/>
      <c r="C34917" s="31"/>
    </row>
    <row r="34918" spans="2:3" x14ac:dyDescent="0.35">
      <c r="B34918" s="31"/>
      <c r="C34918" s="31"/>
    </row>
    <row r="34919" spans="2:3" x14ac:dyDescent="0.35">
      <c r="B34919" s="31"/>
      <c r="C34919" s="31"/>
    </row>
    <row r="34920" spans="2:3" x14ac:dyDescent="0.35">
      <c r="B34920" s="31"/>
      <c r="C34920" s="31"/>
    </row>
    <row r="34921" spans="2:3" x14ac:dyDescent="0.35">
      <c r="B34921" s="31"/>
      <c r="C34921" s="31"/>
    </row>
    <row r="34922" spans="2:3" x14ac:dyDescent="0.35">
      <c r="B34922" s="31"/>
      <c r="C34922" s="31"/>
    </row>
    <row r="34923" spans="2:3" x14ac:dyDescent="0.35">
      <c r="B34923" s="31"/>
      <c r="C34923" s="31"/>
    </row>
    <row r="34924" spans="2:3" x14ac:dyDescent="0.35">
      <c r="B34924" s="31"/>
      <c r="C34924" s="31"/>
    </row>
    <row r="34925" spans="2:3" x14ac:dyDescent="0.35">
      <c r="B34925" s="31"/>
      <c r="C34925" s="31"/>
    </row>
    <row r="34926" spans="2:3" x14ac:dyDescent="0.35">
      <c r="B34926" s="31"/>
      <c r="C34926" s="31"/>
    </row>
    <row r="34927" spans="2:3" x14ac:dyDescent="0.35">
      <c r="B34927" s="31"/>
      <c r="C34927" s="31"/>
    </row>
    <row r="34928" spans="2:3" x14ac:dyDescent="0.35">
      <c r="B34928" s="31"/>
      <c r="C34928" s="31"/>
    </row>
    <row r="34929" spans="2:3" x14ac:dyDescent="0.35">
      <c r="B34929" s="31"/>
      <c r="C34929" s="31"/>
    </row>
    <row r="34930" spans="2:3" x14ac:dyDescent="0.35">
      <c r="B34930" s="31"/>
      <c r="C34930" s="31"/>
    </row>
    <row r="34931" spans="2:3" x14ac:dyDescent="0.35">
      <c r="B34931" s="31"/>
      <c r="C34931" s="31"/>
    </row>
    <row r="34932" spans="2:3" x14ac:dyDescent="0.35">
      <c r="B34932" s="31"/>
      <c r="C34932" s="31"/>
    </row>
    <row r="34933" spans="2:3" x14ac:dyDescent="0.35">
      <c r="B34933" s="31"/>
      <c r="C34933" s="31"/>
    </row>
    <row r="34934" spans="2:3" x14ac:dyDescent="0.35">
      <c r="B34934" s="31"/>
      <c r="C34934" s="31"/>
    </row>
    <row r="34935" spans="2:3" x14ac:dyDescent="0.35">
      <c r="B34935" s="31"/>
      <c r="C34935" s="31"/>
    </row>
    <row r="34936" spans="2:3" x14ac:dyDescent="0.35">
      <c r="B34936" s="31"/>
      <c r="C34936" s="31"/>
    </row>
    <row r="34937" spans="2:3" x14ac:dyDescent="0.35">
      <c r="B34937" s="31"/>
      <c r="C34937" s="31"/>
    </row>
    <row r="34938" spans="2:3" x14ac:dyDescent="0.35">
      <c r="B34938" s="31"/>
      <c r="C34938" s="31"/>
    </row>
    <row r="34939" spans="2:3" x14ac:dyDescent="0.35">
      <c r="B34939" s="31"/>
      <c r="C34939" s="31"/>
    </row>
    <row r="34940" spans="2:3" x14ac:dyDescent="0.35">
      <c r="B34940" s="31"/>
      <c r="C34940" s="31"/>
    </row>
    <row r="34941" spans="2:3" x14ac:dyDescent="0.35">
      <c r="B34941" s="31"/>
      <c r="C34941" s="31"/>
    </row>
    <row r="34942" spans="2:3" x14ac:dyDescent="0.35">
      <c r="B34942" s="31"/>
      <c r="C34942" s="31"/>
    </row>
    <row r="34943" spans="2:3" x14ac:dyDescent="0.35">
      <c r="B34943" s="31"/>
      <c r="C34943" s="31"/>
    </row>
    <row r="34944" spans="2:3" x14ac:dyDescent="0.35">
      <c r="B34944" s="31"/>
      <c r="C34944" s="31"/>
    </row>
    <row r="34945" spans="2:3" x14ac:dyDescent="0.35">
      <c r="B34945" s="31"/>
      <c r="C34945" s="31"/>
    </row>
    <row r="34946" spans="2:3" x14ac:dyDescent="0.35">
      <c r="B34946" s="31"/>
      <c r="C34946" s="31"/>
    </row>
    <row r="34947" spans="2:3" x14ac:dyDescent="0.35">
      <c r="B34947" s="31"/>
      <c r="C34947" s="31"/>
    </row>
    <row r="34948" spans="2:3" x14ac:dyDescent="0.35">
      <c r="B34948" s="31"/>
      <c r="C34948" s="31"/>
    </row>
    <row r="34949" spans="2:3" x14ac:dyDescent="0.35">
      <c r="B34949" s="31"/>
      <c r="C34949" s="31"/>
    </row>
    <row r="34950" spans="2:3" x14ac:dyDescent="0.35">
      <c r="B34950" s="31"/>
      <c r="C34950" s="31"/>
    </row>
    <row r="34951" spans="2:3" x14ac:dyDescent="0.35">
      <c r="B34951" s="31"/>
      <c r="C34951" s="31"/>
    </row>
    <row r="34952" spans="2:3" x14ac:dyDescent="0.35">
      <c r="B34952" s="31"/>
      <c r="C34952" s="31"/>
    </row>
    <row r="34953" spans="2:3" x14ac:dyDescent="0.35">
      <c r="B34953" s="31"/>
      <c r="C34953" s="31"/>
    </row>
    <row r="34954" spans="2:3" x14ac:dyDescent="0.35">
      <c r="B34954" s="31"/>
      <c r="C34954" s="31"/>
    </row>
    <row r="34955" spans="2:3" x14ac:dyDescent="0.35">
      <c r="B34955" s="31"/>
      <c r="C34955" s="31"/>
    </row>
    <row r="34956" spans="2:3" x14ac:dyDescent="0.35">
      <c r="B34956" s="31"/>
      <c r="C34956" s="31"/>
    </row>
    <row r="34957" spans="2:3" x14ac:dyDescent="0.35">
      <c r="B34957" s="31"/>
      <c r="C34957" s="31"/>
    </row>
    <row r="34958" spans="2:3" x14ac:dyDescent="0.35">
      <c r="B34958" s="31"/>
      <c r="C34958" s="31"/>
    </row>
    <row r="34959" spans="2:3" x14ac:dyDescent="0.35">
      <c r="B34959" s="31"/>
      <c r="C34959" s="31"/>
    </row>
    <row r="34960" spans="2:3" x14ac:dyDescent="0.35">
      <c r="B34960" s="31"/>
      <c r="C34960" s="31"/>
    </row>
    <row r="34961" spans="2:3" x14ac:dyDescent="0.35">
      <c r="B34961" s="31"/>
      <c r="C34961" s="31"/>
    </row>
    <row r="34962" spans="2:3" x14ac:dyDescent="0.35">
      <c r="B34962" s="31"/>
      <c r="C34962" s="31"/>
    </row>
    <row r="34963" spans="2:3" x14ac:dyDescent="0.35">
      <c r="B34963" s="31"/>
      <c r="C34963" s="31"/>
    </row>
    <row r="34964" spans="2:3" x14ac:dyDescent="0.35">
      <c r="B34964" s="31"/>
      <c r="C34964" s="31"/>
    </row>
    <row r="34965" spans="2:3" x14ac:dyDescent="0.35">
      <c r="B34965" s="31"/>
      <c r="C34965" s="31"/>
    </row>
    <row r="34966" spans="2:3" x14ac:dyDescent="0.35">
      <c r="B34966" s="31"/>
      <c r="C34966" s="31"/>
    </row>
    <row r="34967" spans="2:3" x14ac:dyDescent="0.35">
      <c r="B34967" s="31"/>
      <c r="C34967" s="31"/>
    </row>
    <row r="34968" spans="2:3" x14ac:dyDescent="0.35">
      <c r="B34968" s="31"/>
      <c r="C34968" s="31"/>
    </row>
    <row r="34969" spans="2:3" x14ac:dyDescent="0.35">
      <c r="B34969" s="31"/>
      <c r="C34969" s="31"/>
    </row>
    <row r="34970" spans="2:3" x14ac:dyDescent="0.35">
      <c r="B34970" s="31"/>
      <c r="C34970" s="31"/>
    </row>
    <row r="34971" spans="2:3" x14ac:dyDescent="0.35">
      <c r="B34971" s="31"/>
      <c r="C34971" s="31"/>
    </row>
    <row r="34972" spans="2:3" x14ac:dyDescent="0.35">
      <c r="B34972" s="31"/>
      <c r="C34972" s="31"/>
    </row>
    <row r="34973" spans="2:3" x14ac:dyDescent="0.35">
      <c r="B34973" s="31"/>
      <c r="C34973" s="31"/>
    </row>
    <row r="34974" spans="2:3" x14ac:dyDescent="0.35">
      <c r="B34974" s="31"/>
      <c r="C34974" s="31"/>
    </row>
    <row r="34975" spans="2:3" x14ac:dyDescent="0.35">
      <c r="B34975" s="31"/>
      <c r="C34975" s="31"/>
    </row>
    <row r="34976" spans="2:3" x14ac:dyDescent="0.35">
      <c r="B34976" s="31"/>
      <c r="C34976" s="31"/>
    </row>
    <row r="34977" spans="2:3" x14ac:dyDescent="0.35">
      <c r="B34977" s="31"/>
      <c r="C34977" s="31"/>
    </row>
    <row r="34978" spans="2:3" x14ac:dyDescent="0.35">
      <c r="B34978" s="31"/>
      <c r="C34978" s="31"/>
    </row>
    <row r="34979" spans="2:3" x14ac:dyDescent="0.35">
      <c r="B34979" s="31"/>
      <c r="C34979" s="31"/>
    </row>
    <row r="34980" spans="2:3" x14ac:dyDescent="0.35">
      <c r="B34980" s="31"/>
      <c r="C34980" s="31"/>
    </row>
    <row r="34981" spans="2:3" x14ac:dyDescent="0.35">
      <c r="B34981" s="31"/>
      <c r="C34981" s="31"/>
    </row>
    <row r="34982" spans="2:3" x14ac:dyDescent="0.35">
      <c r="B34982" s="31"/>
      <c r="C34982" s="31"/>
    </row>
    <row r="34983" spans="2:3" x14ac:dyDescent="0.35">
      <c r="B34983" s="31"/>
      <c r="C34983" s="31"/>
    </row>
    <row r="34984" spans="2:3" x14ac:dyDescent="0.35">
      <c r="B34984" s="31"/>
      <c r="C34984" s="31"/>
    </row>
    <row r="34985" spans="2:3" x14ac:dyDescent="0.35">
      <c r="B34985" s="31"/>
      <c r="C34985" s="31"/>
    </row>
    <row r="34986" spans="2:3" x14ac:dyDescent="0.35">
      <c r="B34986" s="31"/>
      <c r="C34986" s="31"/>
    </row>
    <row r="34987" spans="2:3" x14ac:dyDescent="0.35">
      <c r="B34987" s="31"/>
      <c r="C34987" s="31"/>
    </row>
    <row r="34988" spans="2:3" x14ac:dyDescent="0.35">
      <c r="B34988" s="31"/>
      <c r="C34988" s="31"/>
    </row>
    <row r="34989" spans="2:3" x14ac:dyDescent="0.35">
      <c r="B34989" s="31"/>
      <c r="C34989" s="31"/>
    </row>
    <row r="34990" spans="2:3" x14ac:dyDescent="0.35">
      <c r="B34990" s="31"/>
      <c r="C34990" s="31"/>
    </row>
    <row r="34991" spans="2:3" x14ac:dyDescent="0.35">
      <c r="B34991" s="31"/>
      <c r="C34991" s="31"/>
    </row>
    <row r="34992" spans="2:3" x14ac:dyDescent="0.35">
      <c r="B34992" s="31"/>
      <c r="C34992" s="31"/>
    </row>
    <row r="34993" spans="2:3" x14ac:dyDescent="0.35">
      <c r="B34993" s="31"/>
      <c r="C34993" s="31"/>
    </row>
    <row r="34994" spans="2:3" x14ac:dyDescent="0.35">
      <c r="B34994" s="31"/>
      <c r="C34994" s="31"/>
    </row>
    <row r="34995" spans="2:3" x14ac:dyDescent="0.35">
      <c r="B34995" s="31"/>
      <c r="C34995" s="31"/>
    </row>
    <row r="34996" spans="2:3" x14ac:dyDescent="0.35">
      <c r="B34996" s="31"/>
      <c r="C34996" s="31"/>
    </row>
    <row r="34997" spans="2:3" x14ac:dyDescent="0.35">
      <c r="B34997" s="31"/>
      <c r="C34997" s="31"/>
    </row>
    <row r="34998" spans="2:3" x14ac:dyDescent="0.35">
      <c r="B34998" s="31"/>
      <c r="C34998" s="31"/>
    </row>
    <row r="34999" spans="2:3" x14ac:dyDescent="0.35">
      <c r="B34999" s="31"/>
      <c r="C34999" s="31"/>
    </row>
    <row r="35000" spans="2:3" x14ac:dyDescent="0.35">
      <c r="B35000" s="31"/>
      <c r="C35000" s="31"/>
    </row>
    <row r="35001" spans="2:3" x14ac:dyDescent="0.35">
      <c r="B35001" s="31"/>
      <c r="C35001" s="31"/>
    </row>
    <row r="35002" spans="2:3" x14ac:dyDescent="0.35">
      <c r="B35002" s="31"/>
      <c r="C35002" s="31"/>
    </row>
    <row r="35003" spans="2:3" x14ac:dyDescent="0.35">
      <c r="B35003" s="31"/>
      <c r="C35003" s="31"/>
    </row>
    <row r="35004" spans="2:3" x14ac:dyDescent="0.35">
      <c r="B35004" s="31"/>
      <c r="C35004" s="31"/>
    </row>
    <row r="35005" spans="2:3" x14ac:dyDescent="0.35">
      <c r="B35005" s="31"/>
      <c r="C35005" s="31"/>
    </row>
    <row r="35006" spans="2:3" x14ac:dyDescent="0.35">
      <c r="B35006" s="31"/>
      <c r="C35006" s="31"/>
    </row>
    <row r="35007" spans="2:3" x14ac:dyDescent="0.35">
      <c r="B35007" s="31"/>
      <c r="C35007" s="31"/>
    </row>
    <row r="35008" spans="2:3" x14ac:dyDescent="0.35">
      <c r="B35008" s="31"/>
      <c r="C35008" s="31"/>
    </row>
    <row r="35009" spans="2:3" x14ac:dyDescent="0.35">
      <c r="B35009" s="31"/>
      <c r="C35009" s="31"/>
    </row>
    <row r="35010" spans="2:3" x14ac:dyDescent="0.35">
      <c r="B35010" s="31"/>
      <c r="C35010" s="31"/>
    </row>
    <row r="35011" spans="2:3" x14ac:dyDescent="0.35">
      <c r="B35011" s="31"/>
      <c r="C35011" s="31"/>
    </row>
    <row r="35012" spans="2:3" x14ac:dyDescent="0.35">
      <c r="B35012" s="31"/>
      <c r="C35012" s="31"/>
    </row>
    <row r="35013" spans="2:3" x14ac:dyDescent="0.35">
      <c r="B35013" s="31"/>
      <c r="C35013" s="31"/>
    </row>
    <row r="35014" spans="2:3" x14ac:dyDescent="0.35">
      <c r="B35014" s="31"/>
      <c r="C35014" s="31"/>
    </row>
    <row r="35015" spans="2:3" x14ac:dyDescent="0.35">
      <c r="B35015" s="31"/>
      <c r="C35015" s="31"/>
    </row>
    <row r="35016" spans="2:3" x14ac:dyDescent="0.35">
      <c r="B35016" s="31"/>
      <c r="C35016" s="31"/>
    </row>
    <row r="35017" spans="2:3" x14ac:dyDescent="0.35">
      <c r="B35017" s="31"/>
      <c r="C35017" s="31"/>
    </row>
    <row r="35018" spans="2:3" x14ac:dyDescent="0.35">
      <c r="B35018" s="31"/>
      <c r="C35018" s="31"/>
    </row>
    <row r="35019" spans="2:3" x14ac:dyDescent="0.35">
      <c r="B35019" s="31"/>
      <c r="C35019" s="31"/>
    </row>
    <row r="35020" spans="2:3" x14ac:dyDescent="0.35">
      <c r="B35020" s="31"/>
      <c r="C35020" s="31"/>
    </row>
    <row r="35021" spans="2:3" x14ac:dyDescent="0.35">
      <c r="B35021" s="31"/>
      <c r="C35021" s="31"/>
    </row>
    <row r="35022" spans="2:3" x14ac:dyDescent="0.35">
      <c r="B35022" s="31"/>
      <c r="C35022" s="31"/>
    </row>
    <row r="35023" spans="2:3" x14ac:dyDescent="0.35">
      <c r="B35023" s="31"/>
      <c r="C35023" s="31"/>
    </row>
    <row r="35024" spans="2:3" x14ac:dyDescent="0.35">
      <c r="B35024" s="31"/>
      <c r="C35024" s="31"/>
    </row>
    <row r="35025" spans="2:3" x14ac:dyDescent="0.35">
      <c r="B35025" s="31"/>
      <c r="C35025" s="31"/>
    </row>
    <row r="35026" spans="2:3" x14ac:dyDescent="0.35">
      <c r="B35026" s="31"/>
      <c r="C35026" s="31"/>
    </row>
    <row r="35027" spans="2:3" x14ac:dyDescent="0.35">
      <c r="B35027" s="31"/>
      <c r="C35027" s="31"/>
    </row>
    <row r="35028" spans="2:3" x14ac:dyDescent="0.35">
      <c r="B35028" s="31"/>
      <c r="C35028" s="31"/>
    </row>
    <row r="35029" spans="2:3" x14ac:dyDescent="0.35">
      <c r="B35029" s="31"/>
      <c r="C35029" s="31"/>
    </row>
    <row r="35030" spans="2:3" x14ac:dyDescent="0.35">
      <c r="B35030" s="31"/>
      <c r="C35030" s="31"/>
    </row>
    <row r="35031" spans="2:3" x14ac:dyDescent="0.35">
      <c r="B35031" s="31"/>
      <c r="C35031" s="31"/>
    </row>
    <row r="35032" spans="2:3" x14ac:dyDescent="0.35">
      <c r="B35032" s="31"/>
      <c r="C35032" s="31"/>
    </row>
    <row r="35033" spans="2:3" x14ac:dyDescent="0.35">
      <c r="B35033" s="31"/>
      <c r="C35033" s="31"/>
    </row>
    <row r="35034" spans="2:3" x14ac:dyDescent="0.35">
      <c r="B35034" s="31"/>
      <c r="C35034" s="31"/>
    </row>
    <row r="35035" spans="2:3" x14ac:dyDescent="0.35">
      <c r="B35035" s="31"/>
      <c r="C35035" s="31"/>
    </row>
    <row r="35036" spans="2:3" x14ac:dyDescent="0.35">
      <c r="B35036" s="31"/>
      <c r="C35036" s="31"/>
    </row>
    <row r="35037" spans="2:3" x14ac:dyDescent="0.35">
      <c r="B35037" s="31"/>
      <c r="C35037" s="31"/>
    </row>
    <row r="35038" spans="2:3" x14ac:dyDescent="0.35">
      <c r="B35038" s="31"/>
      <c r="C35038" s="31"/>
    </row>
    <row r="35039" spans="2:3" x14ac:dyDescent="0.35">
      <c r="B35039" s="31"/>
      <c r="C35039" s="31"/>
    </row>
    <row r="35040" spans="2:3" x14ac:dyDescent="0.35">
      <c r="B35040" s="31"/>
      <c r="C35040" s="31"/>
    </row>
    <row r="35041" spans="2:3" x14ac:dyDescent="0.35">
      <c r="B35041" s="31"/>
      <c r="C35041" s="31"/>
    </row>
    <row r="35042" spans="2:3" x14ac:dyDescent="0.35">
      <c r="B35042" s="31"/>
      <c r="C35042" s="31"/>
    </row>
    <row r="35043" spans="2:3" x14ac:dyDescent="0.35">
      <c r="B35043" s="31"/>
      <c r="C35043" s="31"/>
    </row>
    <row r="35044" spans="2:3" x14ac:dyDescent="0.35">
      <c r="B35044" s="31"/>
      <c r="C35044" s="31"/>
    </row>
    <row r="35045" spans="2:3" x14ac:dyDescent="0.35">
      <c r="B35045" s="31"/>
      <c r="C35045" s="31"/>
    </row>
    <row r="35046" spans="2:3" x14ac:dyDescent="0.35">
      <c r="B35046" s="31"/>
      <c r="C35046" s="31"/>
    </row>
    <row r="35047" spans="2:3" x14ac:dyDescent="0.35">
      <c r="B35047" s="31"/>
      <c r="C35047" s="31"/>
    </row>
    <row r="35048" spans="2:3" x14ac:dyDescent="0.35">
      <c r="B35048" s="31"/>
      <c r="C35048" s="31"/>
    </row>
    <row r="35049" spans="2:3" x14ac:dyDescent="0.35">
      <c r="B35049" s="31"/>
      <c r="C35049" s="31"/>
    </row>
    <row r="35050" spans="2:3" x14ac:dyDescent="0.35">
      <c r="B35050" s="31"/>
      <c r="C35050" s="31"/>
    </row>
    <row r="35051" spans="2:3" x14ac:dyDescent="0.35">
      <c r="B35051" s="31"/>
      <c r="C35051" s="31"/>
    </row>
    <row r="35052" spans="2:3" x14ac:dyDescent="0.35">
      <c r="B35052" s="31"/>
      <c r="C35052" s="31"/>
    </row>
    <row r="35053" spans="2:3" x14ac:dyDescent="0.35">
      <c r="B35053" s="31"/>
      <c r="C35053" s="31"/>
    </row>
    <row r="35054" spans="2:3" x14ac:dyDescent="0.35">
      <c r="B35054" s="31"/>
      <c r="C35054" s="31"/>
    </row>
    <row r="35055" spans="2:3" x14ac:dyDescent="0.35">
      <c r="B35055" s="31"/>
      <c r="C35055" s="31"/>
    </row>
    <row r="35056" spans="2:3" x14ac:dyDescent="0.35">
      <c r="B35056" s="31"/>
      <c r="C35056" s="31"/>
    </row>
    <row r="35057" spans="2:3" x14ac:dyDescent="0.35">
      <c r="B35057" s="31"/>
      <c r="C35057" s="31"/>
    </row>
    <row r="35058" spans="2:3" x14ac:dyDescent="0.35">
      <c r="B35058" s="31"/>
      <c r="C35058" s="31"/>
    </row>
    <row r="35059" spans="2:3" x14ac:dyDescent="0.35">
      <c r="B35059" s="31"/>
      <c r="C35059" s="31"/>
    </row>
    <row r="35060" spans="2:3" x14ac:dyDescent="0.35">
      <c r="B35060" s="31"/>
      <c r="C35060" s="31"/>
    </row>
    <row r="35061" spans="2:3" x14ac:dyDescent="0.35">
      <c r="B35061" s="31"/>
      <c r="C35061" s="31"/>
    </row>
    <row r="35062" spans="2:3" x14ac:dyDescent="0.35">
      <c r="B35062" s="31"/>
      <c r="C35062" s="31"/>
    </row>
    <row r="35063" spans="2:3" x14ac:dyDescent="0.35">
      <c r="B35063" s="31"/>
      <c r="C35063" s="31"/>
    </row>
    <row r="35064" spans="2:3" x14ac:dyDescent="0.35">
      <c r="B35064" s="31"/>
      <c r="C35064" s="31"/>
    </row>
    <row r="35065" spans="2:3" x14ac:dyDescent="0.35">
      <c r="B35065" s="31"/>
      <c r="C35065" s="31"/>
    </row>
    <row r="35066" spans="2:3" x14ac:dyDescent="0.35">
      <c r="B35066" s="31"/>
      <c r="C35066" s="31"/>
    </row>
    <row r="35067" spans="2:3" x14ac:dyDescent="0.35">
      <c r="B35067" s="31"/>
      <c r="C35067" s="31"/>
    </row>
    <row r="35068" spans="2:3" x14ac:dyDescent="0.35">
      <c r="B35068" s="31"/>
      <c r="C35068" s="31"/>
    </row>
    <row r="35069" spans="2:3" x14ac:dyDescent="0.35">
      <c r="B35069" s="31"/>
      <c r="C35069" s="31"/>
    </row>
    <row r="35070" spans="2:3" x14ac:dyDescent="0.35">
      <c r="B35070" s="31"/>
      <c r="C35070" s="31"/>
    </row>
    <row r="35071" spans="2:3" x14ac:dyDescent="0.35">
      <c r="B35071" s="31"/>
      <c r="C35071" s="31"/>
    </row>
    <row r="35072" spans="2:3" x14ac:dyDescent="0.35">
      <c r="B35072" s="31"/>
      <c r="C35072" s="31"/>
    </row>
    <row r="35073" spans="2:3" x14ac:dyDescent="0.35">
      <c r="B35073" s="31"/>
      <c r="C35073" s="31"/>
    </row>
    <row r="35074" spans="2:3" x14ac:dyDescent="0.35">
      <c r="B35074" s="31"/>
      <c r="C35074" s="31"/>
    </row>
    <row r="35075" spans="2:3" x14ac:dyDescent="0.35">
      <c r="B35075" s="31"/>
      <c r="C35075" s="31"/>
    </row>
    <row r="35076" spans="2:3" x14ac:dyDescent="0.35">
      <c r="B35076" s="31"/>
      <c r="C35076" s="31"/>
    </row>
    <row r="35077" spans="2:3" x14ac:dyDescent="0.35">
      <c r="B35077" s="31"/>
      <c r="C35077" s="31"/>
    </row>
    <row r="35078" spans="2:3" x14ac:dyDescent="0.35">
      <c r="B35078" s="31"/>
      <c r="C35078" s="31"/>
    </row>
    <row r="35079" spans="2:3" x14ac:dyDescent="0.35">
      <c r="B35079" s="31"/>
      <c r="C35079" s="31"/>
    </row>
    <row r="35080" spans="2:3" x14ac:dyDescent="0.35">
      <c r="B35080" s="31"/>
      <c r="C35080" s="31"/>
    </row>
    <row r="35081" spans="2:3" x14ac:dyDescent="0.35">
      <c r="B35081" s="31"/>
      <c r="C35081" s="31"/>
    </row>
    <row r="35082" spans="2:3" x14ac:dyDescent="0.35">
      <c r="B35082" s="31"/>
      <c r="C35082" s="31"/>
    </row>
    <row r="35083" spans="2:3" x14ac:dyDescent="0.35">
      <c r="B35083" s="31"/>
      <c r="C35083" s="31"/>
    </row>
    <row r="35084" spans="2:3" x14ac:dyDescent="0.35">
      <c r="B35084" s="31"/>
      <c r="C35084" s="31"/>
    </row>
    <row r="35085" spans="2:3" x14ac:dyDescent="0.35">
      <c r="B35085" s="31"/>
      <c r="C35085" s="31"/>
    </row>
    <row r="35086" spans="2:3" x14ac:dyDescent="0.35">
      <c r="B35086" s="31"/>
      <c r="C35086" s="31"/>
    </row>
    <row r="35087" spans="2:3" x14ac:dyDescent="0.35">
      <c r="B35087" s="31"/>
      <c r="C35087" s="31"/>
    </row>
    <row r="35088" spans="2:3" x14ac:dyDescent="0.35">
      <c r="B35088" s="31"/>
      <c r="C35088" s="31"/>
    </row>
    <row r="35089" spans="2:3" x14ac:dyDescent="0.35">
      <c r="B35089" s="31"/>
      <c r="C35089" s="31"/>
    </row>
    <row r="35090" spans="2:3" x14ac:dyDescent="0.35">
      <c r="B35090" s="31"/>
      <c r="C35090" s="31"/>
    </row>
    <row r="35091" spans="2:3" x14ac:dyDescent="0.35">
      <c r="B35091" s="31"/>
      <c r="C35091" s="31"/>
    </row>
    <row r="35092" spans="2:3" x14ac:dyDescent="0.35">
      <c r="B35092" s="31"/>
      <c r="C35092" s="31"/>
    </row>
    <row r="35093" spans="2:3" x14ac:dyDescent="0.35">
      <c r="B35093" s="31"/>
      <c r="C35093" s="31"/>
    </row>
    <row r="35094" spans="2:3" x14ac:dyDescent="0.35">
      <c r="B35094" s="31"/>
      <c r="C35094" s="31"/>
    </row>
    <row r="35095" spans="2:3" x14ac:dyDescent="0.35">
      <c r="B35095" s="31"/>
      <c r="C35095" s="31"/>
    </row>
    <row r="35096" spans="2:3" x14ac:dyDescent="0.35">
      <c r="B35096" s="31"/>
      <c r="C35096" s="31"/>
    </row>
    <row r="35097" spans="2:3" x14ac:dyDescent="0.35">
      <c r="B35097" s="31"/>
      <c r="C35097" s="31"/>
    </row>
    <row r="35098" spans="2:3" x14ac:dyDescent="0.35">
      <c r="B35098" s="31"/>
      <c r="C35098" s="31"/>
    </row>
    <row r="35099" spans="2:3" x14ac:dyDescent="0.35">
      <c r="B35099" s="31"/>
      <c r="C35099" s="31"/>
    </row>
    <row r="35100" spans="2:3" x14ac:dyDescent="0.35">
      <c r="B35100" s="31"/>
      <c r="C35100" s="31"/>
    </row>
    <row r="35101" spans="2:3" x14ac:dyDescent="0.35">
      <c r="B35101" s="31"/>
      <c r="C35101" s="31"/>
    </row>
    <row r="35102" spans="2:3" x14ac:dyDescent="0.35">
      <c r="B35102" s="31"/>
      <c r="C35102" s="31"/>
    </row>
    <row r="35103" spans="2:3" x14ac:dyDescent="0.35">
      <c r="B35103" s="31"/>
      <c r="C35103" s="31"/>
    </row>
    <row r="35104" spans="2:3" x14ac:dyDescent="0.35">
      <c r="B35104" s="31"/>
      <c r="C35104" s="31"/>
    </row>
    <row r="35105" spans="2:3" x14ac:dyDescent="0.35">
      <c r="B35105" s="31"/>
      <c r="C35105" s="31"/>
    </row>
    <row r="35106" spans="2:3" x14ac:dyDescent="0.35">
      <c r="B35106" s="31"/>
      <c r="C35106" s="31"/>
    </row>
    <row r="35107" spans="2:3" x14ac:dyDescent="0.35">
      <c r="B35107" s="31"/>
      <c r="C35107" s="31"/>
    </row>
    <row r="35108" spans="2:3" x14ac:dyDescent="0.35">
      <c r="B35108" s="31"/>
      <c r="C35108" s="31"/>
    </row>
    <row r="35109" spans="2:3" x14ac:dyDescent="0.35">
      <c r="B35109" s="31"/>
      <c r="C35109" s="31"/>
    </row>
    <row r="35110" spans="2:3" x14ac:dyDescent="0.35">
      <c r="B35110" s="31"/>
      <c r="C35110" s="31"/>
    </row>
    <row r="35111" spans="2:3" x14ac:dyDescent="0.35">
      <c r="B35111" s="31"/>
      <c r="C35111" s="31"/>
    </row>
    <row r="35112" spans="2:3" x14ac:dyDescent="0.35">
      <c r="B35112" s="31"/>
      <c r="C35112" s="31"/>
    </row>
    <row r="35113" spans="2:3" x14ac:dyDescent="0.35">
      <c r="B35113" s="31"/>
      <c r="C35113" s="31"/>
    </row>
    <row r="35114" spans="2:3" x14ac:dyDescent="0.35">
      <c r="B35114" s="31"/>
      <c r="C35114" s="31"/>
    </row>
    <row r="35115" spans="2:3" x14ac:dyDescent="0.35">
      <c r="B35115" s="31"/>
      <c r="C35115" s="31"/>
    </row>
    <row r="35116" spans="2:3" x14ac:dyDescent="0.35">
      <c r="B35116" s="31"/>
      <c r="C35116" s="31"/>
    </row>
    <row r="35117" spans="2:3" x14ac:dyDescent="0.35">
      <c r="B35117" s="31"/>
      <c r="C35117" s="31"/>
    </row>
    <row r="35118" spans="2:3" x14ac:dyDescent="0.35">
      <c r="B35118" s="31"/>
      <c r="C35118" s="31"/>
    </row>
    <row r="35119" spans="2:3" x14ac:dyDescent="0.35">
      <c r="B35119" s="31"/>
      <c r="C35119" s="31"/>
    </row>
    <row r="35120" spans="2:3" x14ac:dyDescent="0.35">
      <c r="B35120" s="31"/>
      <c r="C35120" s="31"/>
    </row>
    <row r="35121" spans="2:3" x14ac:dyDescent="0.35">
      <c r="B35121" s="31"/>
      <c r="C35121" s="31"/>
    </row>
    <row r="35122" spans="2:3" x14ac:dyDescent="0.35">
      <c r="B35122" s="31"/>
      <c r="C35122" s="31"/>
    </row>
    <row r="35123" spans="2:3" x14ac:dyDescent="0.35">
      <c r="B35123" s="31"/>
      <c r="C35123" s="31"/>
    </row>
    <row r="35124" spans="2:3" x14ac:dyDescent="0.35">
      <c r="B35124" s="31"/>
      <c r="C35124" s="31"/>
    </row>
    <row r="35125" spans="2:3" x14ac:dyDescent="0.35">
      <c r="B35125" s="31"/>
      <c r="C35125" s="31"/>
    </row>
    <row r="35126" spans="2:3" x14ac:dyDescent="0.35">
      <c r="B35126" s="31"/>
      <c r="C35126" s="31"/>
    </row>
    <row r="35127" spans="2:3" x14ac:dyDescent="0.35">
      <c r="B35127" s="31"/>
      <c r="C35127" s="31"/>
    </row>
    <row r="35128" spans="2:3" x14ac:dyDescent="0.35">
      <c r="B35128" s="31"/>
      <c r="C35128" s="31"/>
    </row>
    <row r="35129" spans="2:3" x14ac:dyDescent="0.35">
      <c r="B35129" s="31"/>
      <c r="C35129" s="31"/>
    </row>
    <row r="35130" spans="2:3" x14ac:dyDescent="0.35">
      <c r="B35130" s="31"/>
      <c r="C35130" s="31"/>
    </row>
    <row r="35131" spans="2:3" x14ac:dyDescent="0.35">
      <c r="B35131" s="31"/>
      <c r="C35131" s="31"/>
    </row>
    <row r="35132" spans="2:3" x14ac:dyDescent="0.35">
      <c r="B35132" s="31"/>
      <c r="C35132" s="31"/>
    </row>
    <row r="35133" spans="2:3" x14ac:dyDescent="0.35">
      <c r="B35133" s="31"/>
      <c r="C35133" s="31"/>
    </row>
    <row r="35134" spans="2:3" x14ac:dyDescent="0.35">
      <c r="B35134" s="31"/>
      <c r="C35134" s="31"/>
    </row>
    <row r="35135" spans="2:3" x14ac:dyDescent="0.35">
      <c r="B35135" s="31"/>
      <c r="C35135" s="31"/>
    </row>
    <row r="35136" spans="2:3" x14ac:dyDescent="0.35">
      <c r="B35136" s="31"/>
      <c r="C35136" s="31"/>
    </row>
    <row r="35137" spans="2:3" x14ac:dyDescent="0.35">
      <c r="B35137" s="31"/>
      <c r="C35137" s="31"/>
    </row>
    <row r="35138" spans="2:3" x14ac:dyDescent="0.35">
      <c r="B35138" s="31"/>
      <c r="C35138" s="31"/>
    </row>
    <row r="35139" spans="2:3" x14ac:dyDescent="0.35">
      <c r="B35139" s="31"/>
      <c r="C35139" s="31"/>
    </row>
    <row r="35140" spans="2:3" x14ac:dyDescent="0.35">
      <c r="B35140" s="31"/>
      <c r="C35140" s="31"/>
    </row>
    <row r="35141" spans="2:3" x14ac:dyDescent="0.35">
      <c r="B35141" s="31"/>
      <c r="C35141" s="31"/>
    </row>
    <row r="35142" spans="2:3" x14ac:dyDescent="0.35">
      <c r="B35142" s="31"/>
      <c r="C35142" s="31"/>
    </row>
    <row r="35143" spans="2:3" x14ac:dyDescent="0.35">
      <c r="B35143" s="31"/>
      <c r="C35143" s="31"/>
    </row>
    <row r="35144" spans="2:3" x14ac:dyDescent="0.35">
      <c r="B35144" s="31"/>
      <c r="C35144" s="31"/>
    </row>
    <row r="35145" spans="2:3" x14ac:dyDescent="0.35">
      <c r="B35145" s="31"/>
      <c r="C35145" s="31"/>
    </row>
    <row r="35146" spans="2:3" x14ac:dyDescent="0.35">
      <c r="B35146" s="31"/>
      <c r="C35146" s="31"/>
    </row>
    <row r="35147" spans="2:3" x14ac:dyDescent="0.35">
      <c r="B35147" s="31"/>
      <c r="C35147" s="31"/>
    </row>
    <row r="35148" spans="2:3" x14ac:dyDescent="0.35">
      <c r="B35148" s="31"/>
      <c r="C35148" s="31"/>
    </row>
    <row r="35149" spans="2:3" x14ac:dyDescent="0.35">
      <c r="B35149" s="31"/>
      <c r="C35149" s="31"/>
    </row>
    <row r="35150" spans="2:3" x14ac:dyDescent="0.35">
      <c r="B35150" s="31"/>
      <c r="C35150" s="31"/>
    </row>
    <row r="35151" spans="2:3" x14ac:dyDescent="0.35">
      <c r="B35151" s="31"/>
      <c r="C35151" s="31"/>
    </row>
    <row r="35152" spans="2:3" x14ac:dyDescent="0.35">
      <c r="B35152" s="31"/>
      <c r="C35152" s="31"/>
    </row>
    <row r="35153" spans="2:3" x14ac:dyDescent="0.35">
      <c r="B35153" s="31"/>
      <c r="C35153" s="31"/>
    </row>
    <row r="35154" spans="2:3" x14ac:dyDescent="0.35">
      <c r="B35154" s="31"/>
      <c r="C35154" s="31"/>
    </row>
    <row r="35155" spans="2:3" x14ac:dyDescent="0.35">
      <c r="B35155" s="31"/>
      <c r="C35155" s="31"/>
    </row>
    <row r="35156" spans="2:3" x14ac:dyDescent="0.35">
      <c r="B35156" s="31"/>
      <c r="C35156" s="31"/>
    </row>
    <row r="35157" spans="2:3" x14ac:dyDescent="0.35">
      <c r="B35157" s="31"/>
      <c r="C35157" s="31"/>
    </row>
    <row r="35158" spans="2:3" x14ac:dyDescent="0.35">
      <c r="B35158" s="31"/>
      <c r="C35158" s="31"/>
    </row>
    <row r="35159" spans="2:3" x14ac:dyDescent="0.35">
      <c r="B35159" s="31"/>
      <c r="C35159" s="31"/>
    </row>
    <row r="35160" spans="2:3" x14ac:dyDescent="0.35">
      <c r="B35160" s="31"/>
      <c r="C35160" s="31"/>
    </row>
    <row r="35161" spans="2:3" x14ac:dyDescent="0.35">
      <c r="B35161" s="31"/>
      <c r="C35161" s="31"/>
    </row>
    <row r="35162" spans="2:3" x14ac:dyDescent="0.35">
      <c r="B35162" s="31"/>
      <c r="C35162" s="31"/>
    </row>
    <row r="35163" spans="2:3" x14ac:dyDescent="0.35">
      <c r="B35163" s="31"/>
      <c r="C35163" s="31"/>
    </row>
    <row r="35164" spans="2:3" x14ac:dyDescent="0.35">
      <c r="B35164" s="31"/>
      <c r="C35164" s="31"/>
    </row>
    <row r="35165" spans="2:3" x14ac:dyDescent="0.35">
      <c r="B35165" s="31"/>
      <c r="C35165" s="31"/>
    </row>
    <row r="35166" spans="2:3" x14ac:dyDescent="0.35">
      <c r="B35166" s="31"/>
      <c r="C35166" s="31"/>
    </row>
    <row r="35167" spans="2:3" x14ac:dyDescent="0.35">
      <c r="B35167" s="31"/>
      <c r="C35167" s="31"/>
    </row>
    <row r="35168" spans="2:3" x14ac:dyDescent="0.35">
      <c r="B35168" s="31"/>
      <c r="C35168" s="31"/>
    </row>
    <row r="35169" spans="2:3" x14ac:dyDescent="0.35">
      <c r="B35169" s="31"/>
      <c r="C35169" s="31"/>
    </row>
    <row r="35170" spans="2:3" x14ac:dyDescent="0.35">
      <c r="B35170" s="31"/>
      <c r="C35170" s="31"/>
    </row>
    <row r="35171" spans="2:3" x14ac:dyDescent="0.35">
      <c r="B35171" s="31"/>
      <c r="C35171" s="31"/>
    </row>
    <row r="35172" spans="2:3" x14ac:dyDescent="0.35">
      <c r="B35172" s="31"/>
      <c r="C35172" s="31"/>
    </row>
    <row r="35173" spans="2:3" x14ac:dyDescent="0.35">
      <c r="B35173" s="31"/>
      <c r="C35173" s="31"/>
    </row>
    <row r="35174" spans="2:3" x14ac:dyDescent="0.35">
      <c r="B35174" s="31"/>
      <c r="C35174" s="31"/>
    </row>
    <row r="35175" spans="2:3" x14ac:dyDescent="0.35">
      <c r="B35175" s="31"/>
      <c r="C35175" s="31"/>
    </row>
    <row r="35176" spans="2:3" x14ac:dyDescent="0.35">
      <c r="B35176" s="31"/>
      <c r="C35176" s="31"/>
    </row>
    <row r="35177" spans="2:3" x14ac:dyDescent="0.35">
      <c r="B35177" s="31"/>
      <c r="C35177" s="31"/>
    </row>
    <row r="35178" spans="2:3" x14ac:dyDescent="0.35">
      <c r="B35178" s="31"/>
      <c r="C35178" s="31"/>
    </row>
    <row r="35179" spans="2:3" x14ac:dyDescent="0.35">
      <c r="B35179" s="31"/>
      <c r="C35179" s="31"/>
    </row>
    <row r="35180" spans="2:3" x14ac:dyDescent="0.35">
      <c r="B35180" s="31"/>
      <c r="C35180" s="31"/>
    </row>
    <row r="35181" spans="2:3" x14ac:dyDescent="0.35">
      <c r="B35181" s="31"/>
      <c r="C35181" s="31"/>
    </row>
    <row r="35182" spans="2:3" x14ac:dyDescent="0.35">
      <c r="B35182" s="31"/>
      <c r="C35182" s="31"/>
    </row>
    <row r="35183" spans="2:3" x14ac:dyDescent="0.35">
      <c r="B35183" s="31"/>
      <c r="C35183" s="31"/>
    </row>
    <row r="35184" spans="2:3" x14ac:dyDescent="0.35">
      <c r="B35184" s="31"/>
      <c r="C35184" s="31"/>
    </row>
    <row r="35185" spans="2:3" x14ac:dyDescent="0.35">
      <c r="B35185" s="31"/>
      <c r="C35185" s="31"/>
    </row>
    <row r="35186" spans="2:3" x14ac:dyDescent="0.35">
      <c r="B35186" s="31"/>
      <c r="C35186" s="31"/>
    </row>
    <row r="35187" spans="2:3" x14ac:dyDescent="0.35">
      <c r="B35187" s="31"/>
      <c r="C35187" s="31"/>
    </row>
    <row r="35188" spans="2:3" x14ac:dyDescent="0.35">
      <c r="B35188" s="31"/>
      <c r="C35188" s="31"/>
    </row>
    <row r="35189" spans="2:3" x14ac:dyDescent="0.35">
      <c r="B35189" s="31"/>
      <c r="C35189" s="31"/>
    </row>
    <row r="35190" spans="2:3" x14ac:dyDescent="0.35">
      <c r="B35190" s="31"/>
      <c r="C35190" s="31"/>
    </row>
    <row r="35191" spans="2:3" x14ac:dyDescent="0.35">
      <c r="B35191" s="31"/>
      <c r="C35191" s="31"/>
    </row>
    <row r="35192" spans="2:3" x14ac:dyDescent="0.35">
      <c r="B35192" s="31"/>
      <c r="C35192" s="31"/>
    </row>
    <row r="35193" spans="2:3" x14ac:dyDescent="0.35">
      <c r="B35193" s="31"/>
      <c r="C35193" s="31"/>
    </row>
    <row r="35194" spans="2:3" x14ac:dyDescent="0.35">
      <c r="B35194" s="31"/>
      <c r="C35194" s="31"/>
    </row>
    <row r="35195" spans="2:3" x14ac:dyDescent="0.35">
      <c r="B35195" s="31"/>
      <c r="C35195" s="31"/>
    </row>
    <row r="35196" spans="2:3" x14ac:dyDescent="0.35">
      <c r="B35196" s="31"/>
      <c r="C35196" s="31"/>
    </row>
    <row r="35197" spans="2:3" x14ac:dyDescent="0.35">
      <c r="B35197" s="31"/>
      <c r="C35197" s="31"/>
    </row>
    <row r="35198" spans="2:3" x14ac:dyDescent="0.35">
      <c r="B35198" s="31"/>
      <c r="C35198" s="31"/>
    </row>
    <row r="35199" spans="2:3" x14ac:dyDescent="0.35">
      <c r="B35199" s="31"/>
      <c r="C35199" s="31"/>
    </row>
    <row r="35200" spans="2:3" x14ac:dyDescent="0.35">
      <c r="B35200" s="31"/>
      <c r="C35200" s="31"/>
    </row>
    <row r="35201" spans="2:3" x14ac:dyDescent="0.35">
      <c r="B35201" s="31"/>
      <c r="C35201" s="31"/>
    </row>
    <row r="35202" spans="2:3" x14ac:dyDescent="0.35">
      <c r="B35202" s="31"/>
      <c r="C35202" s="31"/>
    </row>
    <row r="35203" spans="2:3" x14ac:dyDescent="0.35">
      <c r="B35203" s="31"/>
      <c r="C35203" s="31"/>
    </row>
    <row r="35204" spans="2:3" x14ac:dyDescent="0.35">
      <c r="B35204" s="31"/>
      <c r="C35204" s="31"/>
    </row>
    <row r="35205" spans="2:3" x14ac:dyDescent="0.35">
      <c r="B35205" s="31"/>
      <c r="C35205" s="31"/>
    </row>
    <row r="35206" spans="2:3" x14ac:dyDescent="0.35">
      <c r="B35206" s="31"/>
      <c r="C35206" s="31"/>
    </row>
    <row r="35207" spans="2:3" x14ac:dyDescent="0.35">
      <c r="B35207" s="31"/>
      <c r="C35207" s="31"/>
    </row>
    <row r="35208" spans="2:3" x14ac:dyDescent="0.35">
      <c r="B35208" s="31"/>
      <c r="C35208" s="31"/>
    </row>
    <row r="35209" spans="2:3" x14ac:dyDescent="0.35">
      <c r="B35209" s="31"/>
      <c r="C35209" s="31"/>
    </row>
    <row r="35210" spans="2:3" x14ac:dyDescent="0.35">
      <c r="B35210" s="31"/>
      <c r="C35210" s="31"/>
    </row>
    <row r="35211" spans="2:3" x14ac:dyDescent="0.35">
      <c r="B35211" s="31"/>
      <c r="C35211" s="31"/>
    </row>
    <row r="35212" spans="2:3" x14ac:dyDescent="0.35">
      <c r="B35212" s="31"/>
      <c r="C35212" s="31"/>
    </row>
    <row r="35213" spans="2:3" x14ac:dyDescent="0.35">
      <c r="B35213" s="31"/>
      <c r="C35213" s="31"/>
    </row>
    <row r="35214" spans="2:3" x14ac:dyDescent="0.35">
      <c r="B35214" s="31"/>
      <c r="C35214" s="31"/>
    </row>
    <row r="35215" spans="2:3" x14ac:dyDescent="0.35">
      <c r="B35215" s="31"/>
      <c r="C35215" s="31"/>
    </row>
    <row r="35216" spans="2:3" x14ac:dyDescent="0.35">
      <c r="B35216" s="31"/>
      <c r="C35216" s="31"/>
    </row>
    <row r="35217" spans="2:3" x14ac:dyDescent="0.35">
      <c r="B35217" s="31"/>
      <c r="C35217" s="31"/>
    </row>
    <row r="35218" spans="2:3" x14ac:dyDescent="0.35">
      <c r="B35218" s="31"/>
      <c r="C35218" s="31"/>
    </row>
    <row r="35219" spans="2:3" x14ac:dyDescent="0.35">
      <c r="B35219" s="31"/>
      <c r="C35219" s="31"/>
    </row>
    <row r="35220" spans="2:3" x14ac:dyDescent="0.35">
      <c r="B35220" s="31"/>
      <c r="C35220" s="31"/>
    </row>
    <row r="35221" spans="2:3" x14ac:dyDescent="0.35">
      <c r="B35221" s="31"/>
      <c r="C35221" s="31"/>
    </row>
    <row r="35222" spans="2:3" x14ac:dyDescent="0.35">
      <c r="B35222" s="31"/>
      <c r="C35222" s="31"/>
    </row>
    <row r="35223" spans="2:3" x14ac:dyDescent="0.35">
      <c r="B35223" s="31"/>
      <c r="C35223" s="31"/>
    </row>
    <row r="35224" spans="2:3" x14ac:dyDescent="0.35">
      <c r="B35224" s="31"/>
      <c r="C35224" s="31"/>
    </row>
    <row r="35225" spans="2:3" x14ac:dyDescent="0.35">
      <c r="B35225" s="31"/>
      <c r="C35225" s="31"/>
    </row>
    <row r="35226" spans="2:3" x14ac:dyDescent="0.35">
      <c r="B35226" s="31"/>
      <c r="C35226" s="31"/>
    </row>
    <row r="35227" spans="2:3" x14ac:dyDescent="0.35">
      <c r="B35227" s="31"/>
      <c r="C35227" s="31"/>
    </row>
    <row r="35228" spans="2:3" x14ac:dyDescent="0.35">
      <c r="B35228" s="31"/>
      <c r="C35228" s="31"/>
    </row>
    <row r="35229" spans="2:3" x14ac:dyDescent="0.35">
      <c r="B35229" s="31"/>
      <c r="C35229" s="31"/>
    </row>
    <row r="35230" spans="2:3" x14ac:dyDescent="0.35">
      <c r="B35230" s="31"/>
      <c r="C35230" s="31"/>
    </row>
    <row r="35231" spans="2:3" x14ac:dyDescent="0.35">
      <c r="B35231" s="31"/>
      <c r="C35231" s="31"/>
    </row>
    <row r="35232" spans="2:3" x14ac:dyDescent="0.35">
      <c r="B35232" s="31"/>
      <c r="C35232" s="31"/>
    </row>
    <row r="35233" spans="2:3" x14ac:dyDescent="0.35">
      <c r="B35233" s="31"/>
      <c r="C35233" s="31"/>
    </row>
    <row r="35234" spans="2:3" x14ac:dyDescent="0.35">
      <c r="B35234" s="31"/>
      <c r="C35234" s="31"/>
    </row>
    <row r="35235" spans="2:3" x14ac:dyDescent="0.35">
      <c r="B35235" s="31"/>
      <c r="C35235" s="31"/>
    </row>
    <row r="35236" spans="2:3" x14ac:dyDescent="0.35">
      <c r="B35236" s="31"/>
      <c r="C35236" s="31"/>
    </row>
    <row r="35237" spans="2:3" x14ac:dyDescent="0.35">
      <c r="B35237" s="31"/>
      <c r="C35237" s="31"/>
    </row>
    <row r="35238" spans="2:3" x14ac:dyDescent="0.35">
      <c r="B35238" s="31"/>
      <c r="C35238" s="31"/>
    </row>
    <row r="35239" spans="2:3" x14ac:dyDescent="0.35">
      <c r="B35239" s="31"/>
      <c r="C35239" s="31"/>
    </row>
    <row r="35240" spans="2:3" x14ac:dyDescent="0.35">
      <c r="B35240" s="31"/>
      <c r="C35240" s="31"/>
    </row>
    <row r="35241" spans="2:3" x14ac:dyDescent="0.35">
      <c r="B35241" s="31"/>
      <c r="C35241" s="31"/>
    </row>
    <row r="35242" spans="2:3" x14ac:dyDescent="0.35">
      <c r="B35242" s="31"/>
      <c r="C35242" s="31"/>
    </row>
    <row r="35243" spans="2:3" x14ac:dyDescent="0.35">
      <c r="B35243" s="31"/>
      <c r="C35243" s="31"/>
    </row>
    <row r="35244" spans="2:3" x14ac:dyDescent="0.35">
      <c r="B35244" s="31"/>
      <c r="C35244" s="31"/>
    </row>
    <row r="35245" spans="2:3" x14ac:dyDescent="0.35">
      <c r="B35245" s="31"/>
      <c r="C35245" s="31"/>
    </row>
    <row r="35246" spans="2:3" x14ac:dyDescent="0.35">
      <c r="B35246" s="31"/>
      <c r="C35246" s="31"/>
    </row>
    <row r="35247" spans="2:3" x14ac:dyDescent="0.35">
      <c r="B35247" s="31"/>
      <c r="C35247" s="31"/>
    </row>
    <row r="35248" spans="2:3" x14ac:dyDescent="0.35">
      <c r="B35248" s="31"/>
      <c r="C35248" s="31"/>
    </row>
    <row r="35249" spans="2:3" x14ac:dyDescent="0.35">
      <c r="B35249" s="31"/>
      <c r="C35249" s="31"/>
    </row>
    <row r="35250" spans="2:3" x14ac:dyDescent="0.35">
      <c r="B35250" s="31"/>
      <c r="C35250" s="31"/>
    </row>
    <row r="35251" spans="2:3" x14ac:dyDescent="0.35">
      <c r="B35251" s="31"/>
      <c r="C35251" s="31"/>
    </row>
    <row r="35252" spans="2:3" x14ac:dyDescent="0.35">
      <c r="B35252" s="31"/>
      <c r="C35252" s="31"/>
    </row>
    <row r="35253" spans="2:3" x14ac:dyDescent="0.35">
      <c r="B35253" s="31"/>
      <c r="C35253" s="31"/>
    </row>
    <row r="35254" spans="2:3" x14ac:dyDescent="0.35">
      <c r="B35254" s="31"/>
      <c r="C35254" s="31"/>
    </row>
    <row r="35255" spans="2:3" x14ac:dyDescent="0.35">
      <c r="B35255" s="31"/>
      <c r="C35255" s="31"/>
    </row>
    <row r="35256" spans="2:3" x14ac:dyDescent="0.35">
      <c r="B35256" s="31"/>
      <c r="C35256" s="31"/>
    </row>
    <row r="35257" spans="2:3" x14ac:dyDescent="0.35">
      <c r="B35257" s="31"/>
      <c r="C35257" s="31"/>
    </row>
    <row r="35258" spans="2:3" x14ac:dyDescent="0.35">
      <c r="B35258" s="31"/>
      <c r="C35258" s="31"/>
    </row>
    <row r="35259" spans="2:3" x14ac:dyDescent="0.35">
      <c r="B35259" s="31"/>
      <c r="C35259" s="31"/>
    </row>
    <row r="35260" spans="2:3" x14ac:dyDescent="0.35">
      <c r="B35260" s="31"/>
      <c r="C35260" s="31"/>
    </row>
    <row r="35261" spans="2:3" x14ac:dyDescent="0.35">
      <c r="B35261" s="31"/>
      <c r="C35261" s="31"/>
    </row>
    <row r="35262" spans="2:3" x14ac:dyDescent="0.35">
      <c r="B35262" s="31"/>
      <c r="C35262" s="31"/>
    </row>
    <row r="35263" spans="2:3" x14ac:dyDescent="0.35">
      <c r="B35263" s="31"/>
      <c r="C35263" s="31"/>
    </row>
    <row r="35264" spans="2:3" x14ac:dyDescent="0.35">
      <c r="B35264" s="31"/>
      <c r="C35264" s="31"/>
    </row>
    <row r="35265" spans="2:3" x14ac:dyDescent="0.35">
      <c r="B35265" s="31"/>
      <c r="C35265" s="31"/>
    </row>
    <row r="35266" spans="2:3" x14ac:dyDescent="0.35">
      <c r="B35266" s="31"/>
      <c r="C35266" s="31"/>
    </row>
    <row r="35267" spans="2:3" x14ac:dyDescent="0.35">
      <c r="B35267" s="31"/>
      <c r="C35267" s="31"/>
    </row>
    <row r="35268" spans="2:3" x14ac:dyDescent="0.35">
      <c r="B35268" s="31"/>
      <c r="C35268" s="31"/>
    </row>
    <row r="35269" spans="2:3" x14ac:dyDescent="0.35">
      <c r="B35269" s="31"/>
      <c r="C35269" s="31"/>
    </row>
    <row r="35270" spans="2:3" x14ac:dyDescent="0.35">
      <c r="B35270" s="31"/>
      <c r="C35270" s="31"/>
    </row>
    <row r="35271" spans="2:3" x14ac:dyDescent="0.35">
      <c r="B35271" s="31"/>
      <c r="C35271" s="31"/>
    </row>
    <row r="35272" spans="2:3" x14ac:dyDescent="0.35">
      <c r="B35272" s="31"/>
      <c r="C35272" s="31"/>
    </row>
    <row r="35273" spans="2:3" x14ac:dyDescent="0.35">
      <c r="B35273" s="31"/>
      <c r="C35273" s="31"/>
    </row>
    <row r="35274" spans="2:3" x14ac:dyDescent="0.35">
      <c r="B35274" s="31"/>
      <c r="C35274" s="31"/>
    </row>
    <row r="35275" spans="2:3" x14ac:dyDescent="0.35">
      <c r="B35275" s="31"/>
      <c r="C35275" s="31"/>
    </row>
    <row r="35276" spans="2:3" x14ac:dyDescent="0.35">
      <c r="B35276" s="31"/>
      <c r="C35276" s="31"/>
    </row>
    <row r="35277" spans="2:3" x14ac:dyDescent="0.35">
      <c r="B35277" s="31"/>
      <c r="C35277" s="31"/>
    </row>
    <row r="35278" spans="2:3" x14ac:dyDescent="0.35">
      <c r="B35278" s="31"/>
      <c r="C35278" s="31"/>
    </row>
    <row r="35279" spans="2:3" x14ac:dyDescent="0.35">
      <c r="B35279" s="31"/>
      <c r="C35279" s="31"/>
    </row>
    <row r="35280" spans="2:3" x14ac:dyDescent="0.35">
      <c r="B35280" s="31"/>
      <c r="C35280" s="31"/>
    </row>
    <row r="35281" spans="2:3" x14ac:dyDescent="0.35">
      <c r="B35281" s="31"/>
      <c r="C35281" s="31"/>
    </row>
    <row r="35282" spans="2:3" x14ac:dyDescent="0.35">
      <c r="B35282" s="31"/>
      <c r="C35282" s="31"/>
    </row>
    <row r="35283" spans="2:3" x14ac:dyDescent="0.35">
      <c r="B35283" s="31"/>
      <c r="C35283" s="31"/>
    </row>
    <row r="35284" spans="2:3" x14ac:dyDescent="0.35">
      <c r="B35284" s="31"/>
      <c r="C35284" s="31"/>
    </row>
    <row r="35285" spans="2:3" x14ac:dyDescent="0.35">
      <c r="B35285" s="31"/>
      <c r="C35285" s="31"/>
    </row>
    <row r="35286" spans="2:3" x14ac:dyDescent="0.35">
      <c r="B35286" s="31"/>
      <c r="C35286" s="31"/>
    </row>
    <row r="35287" spans="2:3" x14ac:dyDescent="0.35">
      <c r="B35287" s="31"/>
      <c r="C35287" s="31"/>
    </row>
    <row r="35288" spans="2:3" x14ac:dyDescent="0.35">
      <c r="B35288" s="31"/>
      <c r="C35288" s="31"/>
    </row>
    <row r="35289" spans="2:3" x14ac:dyDescent="0.35">
      <c r="B35289" s="31"/>
      <c r="C35289" s="31"/>
    </row>
    <row r="35290" spans="2:3" x14ac:dyDescent="0.35">
      <c r="B35290" s="31"/>
      <c r="C35290" s="31"/>
    </row>
    <row r="35291" spans="2:3" x14ac:dyDescent="0.35">
      <c r="B35291" s="31"/>
      <c r="C35291" s="31"/>
    </row>
    <row r="35292" spans="2:3" x14ac:dyDescent="0.35">
      <c r="B35292" s="31"/>
      <c r="C35292" s="31"/>
    </row>
    <row r="35293" spans="2:3" x14ac:dyDescent="0.35">
      <c r="B35293" s="31"/>
      <c r="C35293" s="31"/>
    </row>
    <row r="35294" spans="2:3" x14ac:dyDescent="0.35">
      <c r="B35294" s="31"/>
      <c r="C35294" s="31"/>
    </row>
    <row r="35295" spans="2:3" x14ac:dyDescent="0.35">
      <c r="B35295" s="31"/>
      <c r="C35295" s="31"/>
    </row>
    <row r="35296" spans="2:3" x14ac:dyDescent="0.35">
      <c r="B35296" s="31"/>
      <c r="C35296" s="31"/>
    </row>
    <row r="35297" spans="2:3" x14ac:dyDescent="0.35">
      <c r="B35297" s="31"/>
      <c r="C35297" s="31"/>
    </row>
    <row r="35298" spans="2:3" x14ac:dyDescent="0.35">
      <c r="B35298" s="31"/>
      <c r="C35298" s="31"/>
    </row>
    <row r="35299" spans="2:3" x14ac:dyDescent="0.35">
      <c r="B35299" s="31"/>
      <c r="C35299" s="31"/>
    </row>
    <row r="35300" spans="2:3" x14ac:dyDescent="0.35">
      <c r="B35300" s="31"/>
      <c r="C35300" s="31"/>
    </row>
    <row r="35301" spans="2:3" x14ac:dyDescent="0.35">
      <c r="B35301" s="31"/>
      <c r="C35301" s="31"/>
    </row>
    <row r="35302" spans="2:3" x14ac:dyDescent="0.35">
      <c r="B35302" s="31"/>
      <c r="C35302" s="31"/>
    </row>
    <row r="35303" spans="2:3" x14ac:dyDescent="0.35">
      <c r="B35303" s="31"/>
      <c r="C35303" s="31"/>
    </row>
    <row r="35304" spans="2:3" x14ac:dyDescent="0.35">
      <c r="B35304" s="31"/>
      <c r="C35304" s="31"/>
    </row>
    <row r="35305" spans="2:3" x14ac:dyDescent="0.35">
      <c r="B35305" s="31"/>
      <c r="C35305" s="31"/>
    </row>
    <row r="35306" spans="2:3" x14ac:dyDescent="0.35">
      <c r="B35306" s="31"/>
      <c r="C35306" s="31"/>
    </row>
    <row r="35307" spans="2:3" x14ac:dyDescent="0.35">
      <c r="B35307" s="31"/>
      <c r="C35307" s="31"/>
    </row>
    <row r="35308" spans="2:3" x14ac:dyDescent="0.35">
      <c r="B35308" s="31"/>
      <c r="C35308" s="31"/>
    </row>
    <row r="35309" spans="2:3" x14ac:dyDescent="0.35">
      <c r="B35309" s="31"/>
      <c r="C35309" s="31"/>
    </row>
    <row r="35310" spans="2:3" x14ac:dyDescent="0.35">
      <c r="B35310" s="31"/>
      <c r="C35310" s="31"/>
    </row>
    <row r="35311" spans="2:3" x14ac:dyDescent="0.35">
      <c r="B35311" s="31"/>
      <c r="C35311" s="31"/>
    </row>
    <row r="35312" spans="2:3" x14ac:dyDescent="0.35">
      <c r="B35312" s="31"/>
      <c r="C35312" s="31"/>
    </row>
    <row r="35313" spans="2:3" x14ac:dyDescent="0.35">
      <c r="B35313" s="31"/>
      <c r="C35313" s="31"/>
    </row>
    <row r="35314" spans="2:3" x14ac:dyDescent="0.35">
      <c r="B35314" s="31"/>
      <c r="C35314" s="31"/>
    </row>
    <row r="35315" spans="2:3" x14ac:dyDescent="0.35">
      <c r="B35315" s="31"/>
      <c r="C35315" s="31"/>
    </row>
    <row r="35316" spans="2:3" x14ac:dyDescent="0.35">
      <c r="B35316" s="31"/>
      <c r="C35316" s="31"/>
    </row>
    <row r="35317" spans="2:3" x14ac:dyDescent="0.35">
      <c r="B35317" s="31"/>
      <c r="C35317" s="31"/>
    </row>
    <row r="35318" spans="2:3" x14ac:dyDescent="0.35">
      <c r="B35318" s="31"/>
      <c r="C35318" s="31"/>
    </row>
    <row r="35319" spans="2:3" x14ac:dyDescent="0.35">
      <c r="B35319" s="31"/>
      <c r="C35319" s="31"/>
    </row>
    <row r="35320" spans="2:3" x14ac:dyDescent="0.35">
      <c r="B35320" s="31"/>
      <c r="C35320" s="31"/>
    </row>
    <row r="35321" spans="2:3" x14ac:dyDescent="0.35">
      <c r="B35321" s="31"/>
      <c r="C35321" s="31"/>
    </row>
    <row r="35322" spans="2:3" x14ac:dyDescent="0.35">
      <c r="B35322" s="31"/>
      <c r="C35322" s="31"/>
    </row>
    <row r="35323" spans="2:3" x14ac:dyDescent="0.35">
      <c r="B35323" s="31"/>
      <c r="C35323" s="31"/>
    </row>
    <row r="35324" spans="2:3" x14ac:dyDescent="0.35">
      <c r="B35324" s="31"/>
      <c r="C35324" s="31"/>
    </row>
    <row r="35325" spans="2:3" x14ac:dyDescent="0.35">
      <c r="B35325" s="31"/>
      <c r="C35325" s="31"/>
    </row>
    <row r="35326" spans="2:3" x14ac:dyDescent="0.35">
      <c r="B35326" s="31"/>
      <c r="C35326" s="31"/>
    </row>
    <row r="35327" spans="2:3" x14ac:dyDescent="0.35">
      <c r="B35327" s="31"/>
      <c r="C35327" s="31"/>
    </row>
    <row r="35328" spans="2:3" x14ac:dyDescent="0.35">
      <c r="B35328" s="31"/>
      <c r="C35328" s="31"/>
    </row>
    <row r="35329" spans="2:3" x14ac:dyDescent="0.35">
      <c r="B35329" s="31"/>
      <c r="C35329" s="31"/>
    </row>
    <row r="35330" spans="2:3" x14ac:dyDescent="0.35">
      <c r="B35330" s="31"/>
      <c r="C35330" s="31"/>
    </row>
    <row r="35331" spans="2:3" x14ac:dyDescent="0.35">
      <c r="B35331" s="31"/>
      <c r="C35331" s="31"/>
    </row>
    <row r="35332" spans="2:3" x14ac:dyDescent="0.35">
      <c r="B35332" s="31"/>
      <c r="C35332" s="31"/>
    </row>
    <row r="35333" spans="2:3" x14ac:dyDescent="0.35">
      <c r="B35333" s="31"/>
      <c r="C35333" s="31"/>
    </row>
    <row r="35334" spans="2:3" x14ac:dyDescent="0.35">
      <c r="B35334" s="31"/>
      <c r="C35334" s="31"/>
    </row>
    <row r="35335" spans="2:3" x14ac:dyDescent="0.35">
      <c r="B35335" s="31"/>
      <c r="C35335" s="31"/>
    </row>
    <row r="35336" spans="2:3" x14ac:dyDescent="0.35">
      <c r="B35336" s="31"/>
      <c r="C35336" s="31"/>
    </row>
    <row r="35337" spans="2:3" x14ac:dyDescent="0.35">
      <c r="B35337" s="31"/>
      <c r="C35337" s="31"/>
    </row>
    <row r="35338" spans="2:3" x14ac:dyDescent="0.35">
      <c r="B35338" s="31"/>
      <c r="C35338" s="31"/>
    </row>
    <row r="35339" spans="2:3" x14ac:dyDescent="0.35">
      <c r="B35339" s="31"/>
      <c r="C35339" s="31"/>
    </row>
    <row r="35340" spans="2:3" x14ac:dyDescent="0.35">
      <c r="B35340" s="31"/>
      <c r="C35340" s="31"/>
    </row>
    <row r="35341" spans="2:3" x14ac:dyDescent="0.35">
      <c r="B35341" s="31"/>
      <c r="C35341" s="31"/>
    </row>
    <row r="35342" spans="2:3" x14ac:dyDescent="0.35">
      <c r="B35342" s="31"/>
      <c r="C35342" s="31"/>
    </row>
    <row r="35343" spans="2:3" x14ac:dyDescent="0.35">
      <c r="B35343" s="31"/>
      <c r="C35343" s="31"/>
    </row>
    <row r="35344" spans="2:3" x14ac:dyDescent="0.35">
      <c r="B35344" s="31"/>
      <c r="C35344" s="31"/>
    </row>
    <row r="35345" spans="2:3" x14ac:dyDescent="0.35">
      <c r="B35345" s="31"/>
      <c r="C35345" s="31"/>
    </row>
    <row r="35346" spans="2:3" x14ac:dyDescent="0.35">
      <c r="B35346" s="31"/>
      <c r="C35346" s="31"/>
    </row>
    <row r="35347" spans="2:3" x14ac:dyDescent="0.35">
      <c r="B35347" s="31"/>
      <c r="C35347" s="31"/>
    </row>
    <row r="35348" spans="2:3" x14ac:dyDescent="0.35">
      <c r="B35348" s="31"/>
      <c r="C35348" s="31"/>
    </row>
    <row r="35349" spans="2:3" x14ac:dyDescent="0.35">
      <c r="B35349" s="31"/>
      <c r="C35349" s="31"/>
    </row>
    <row r="35350" spans="2:3" x14ac:dyDescent="0.35">
      <c r="B35350" s="31"/>
      <c r="C35350" s="31"/>
    </row>
    <row r="35351" spans="2:3" x14ac:dyDescent="0.35">
      <c r="B35351" s="31"/>
      <c r="C35351" s="31"/>
    </row>
    <row r="35352" spans="2:3" x14ac:dyDescent="0.35">
      <c r="B35352" s="31"/>
      <c r="C35352" s="31"/>
    </row>
    <row r="35353" spans="2:3" x14ac:dyDescent="0.35">
      <c r="B35353" s="31"/>
      <c r="C35353" s="31"/>
    </row>
    <row r="35354" spans="2:3" x14ac:dyDescent="0.35">
      <c r="B35354" s="31"/>
      <c r="C35354" s="31"/>
    </row>
    <row r="35355" spans="2:3" x14ac:dyDescent="0.35">
      <c r="B35355" s="31"/>
      <c r="C35355" s="31"/>
    </row>
    <row r="35356" spans="2:3" x14ac:dyDescent="0.35">
      <c r="B35356" s="31"/>
      <c r="C35356" s="31"/>
    </row>
    <row r="35357" spans="2:3" x14ac:dyDescent="0.35">
      <c r="B35357" s="31"/>
      <c r="C35357" s="31"/>
    </row>
    <row r="35358" spans="2:3" x14ac:dyDescent="0.35">
      <c r="B35358" s="31"/>
      <c r="C35358" s="31"/>
    </row>
    <row r="35359" spans="2:3" x14ac:dyDescent="0.35">
      <c r="B35359" s="31"/>
      <c r="C35359" s="31"/>
    </row>
    <row r="35360" spans="2:3" x14ac:dyDescent="0.35">
      <c r="B35360" s="31"/>
      <c r="C35360" s="31"/>
    </row>
    <row r="35361" spans="2:3" x14ac:dyDescent="0.35">
      <c r="B35361" s="31"/>
      <c r="C35361" s="31"/>
    </row>
    <row r="35362" spans="2:3" x14ac:dyDescent="0.35">
      <c r="B35362" s="31"/>
      <c r="C35362" s="31"/>
    </row>
    <row r="35363" spans="2:3" x14ac:dyDescent="0.35">
      <c r="B35363" s="31"/>
      <c r="C35363" s="31"/>
    </row>
    <row r="35364" spans="2:3" x14ac:dyDescent="0.35">
      <c r="B35364" s="31"/>
      <c r="C35364" s="31"/>
    </row>
    <row r="35365" spans="2:3" x14ac:dyDescent="0.35">
      <c r="B35365" s="31"/>
      <c r="C35365" s="31"/>
    </row>
    <row r="35366" spans="2:3" x14ac:dyDescent="0.35">
      <c r="B35366" s="31"/>
      <c r="C35366" s="31"/>
    </row>
    <row r="35367" spans="2:3" x14ac:dyDescent="0.35">
      <c r="B35367" s="31"/>
      <c r="C35367" s="31"/>
    </row>
    <row r="35368" spans="2:3" x14ac:dyDescent="0.35">
      <c r="B35368" s="31"/>
      <c r="C35368" s="31"/>
    </row>
    <row r="35369" spans="2:3" x14ac:dyDescent="0.35">
      <c r="B35369" s="31"/>
      <c r="C35369" s="31"/>
    </row>
    <row r="35370" spans="2:3" x14ac:dyDescent="0.35">
      <c r="B35370" s="31"/>
      <c r="C35370" s="31"/>
    </row>
    <row r="35371" spans="2:3" x14ac:dyDescent="0.35">
      <c r="B35371" s="31"/>
      <c r="C35371" s="31"/>
    </row>
    <row r="35372" spans="2:3" x14ac:dyDescent="0.35">
      <c r="B35372" s="31"/>
      <c r="C35372" s="31"/>
    </row>
    <row r="35373" spans="2:3" x14ac:dyDescent="0.35">
      <c r="B35373" s="31"/>
      <c r="C35373" s="31"/>
    </row>
    <row r="35374" spans="2:3" x14ac:dyDescent="0.35">
      <c r="B35374" s="31"/>
      <c r="C35374" s="31"/>
    </row>
    <row r="35375" spans="2:3" x14ac:dyDescent="0.35">
      <c r="B35375" s="31"/>
      <c r="C35375" s="31"/>
    </row>
    <row r="35376" spans="2:3" x14ac:dyDescent="0.35">
      <c r="B35376" s="31"/>
      <c r="C35376" s="31"/>
    </row>
    <row r="35377" spans="2:3" x14ac:dyDescent="0.35">
      <c r="B35377" s="31"/>
      <c r="C35377" s="31"/>
    </row>
    <row r="35378" spans="2:3" x14ac:dyDescent="0.35">
      <c r="B35378" s="31"/>
      <c r="C35378" s="31"/>
    </row>
    <row r="35379" spans="2:3" x14ac:dyDescent="0.35">
      <c r="B35379" s="31"/>
      <c r="C35379" s="31"/>
    </row>
    <row r="35380" spans="2:3" x14ac:dyDescent="0.35">
      <c r="B35380" s="31"/>
      <c r="C35380" s="31"/>
    </row>
    <row r="35381" spans="2:3" x14ac:dyDescent="0.35">
      <c r="B35381" s="31"/>
      <c r="C35381" s="31"/>
    </row>
    <row r="35382" spans="2:3" x14ac:dyDescent="0.35">
      <c r="B35382" s="31"/>
      <c r="C35382" s="31"/>
    </row>
    <row r="35383" spans="2:3" x14ac:dyDescent="0.35">
      <c r="B35383" s="31"/>
      <c r="C35383" s="31"/>
    </row>
    <row r="35384" spans="2:3" x14ac:dyDescent="0.35">
      <c r="B35384" s="31"/>
      <c r="C35384" s="31"/>
    </row>
    <row r="35385" spans="2:3" x14ac:dyDescent="0.35">
      <c r="B35385" s="31"/>
      <c r="C35385" s="31"/>
    </row>
    <row r="35386" spans="2:3" x14ac:dyDescent="0.35">
      <c r="B35386" s="31"/>
      <c r="C35386" s="31"/>
    </row>
    <row r="35387" spans="2:3" x14ac:dyDescent="0.35">
      <c r="B35387" s="31"/>
      <c r="C35387" s="31"/>
    </row>
    <row r="35388" spans="2:3" x14ac:dyDescent="0.35">
      <c r="B35388" s="31"/>
      <c r="C35388" s="31"/>
    </row>
    <row r="35389" spans="2:3" x14ac:dyDescent="0.35">
      <c r="B35389" s="31"/>
      <c r="C35389" s="31"/>
    </row>
    <row r="35390" spans="2:3" x14ac:dyDescent="0.35">
      <c r="B35390" s="31"/>
      <c r="C35390" s="31"/>
    </row>
    <row r="35391" spans="2:3" x14ac:dyDescent="0.35">
      <c r="B35391" s="31"/>
      <c r="C35391" s="31"/>
    </row>
    <row r="35392" spans="2:3" x14ac:dyDescent="0.35">
      <c r="B35392" s="31"/>
      <c r="C35392" s="31"/>
    </row>
    <row r="35393" spans="2:3" x14ac:dyDescent="0.35">
      <c r="B35393" s="31"/>
      <c r="C35393" s="31"/>
    </row>
    <row r="35394" spans="2:3" x14ac:dyDescent="0.35">
      <c r="B35394" s="31"/>
      <c r="C35394" s="31"/>
    </row>
    <row r="35395" spans="2:3" x14ac:dyDescent="0.35">
      <c r="B35395" s="31"/>
      <c r="C35395" s="31"/>
    </row>
    <row r="35396" spans="2:3" x14ac:dyDescent="0.35">
      <c r="B35396" s="31"/>
      <c r="C35396" s="31"/>
    </row>
    <row r="35397" spans="2:3" x14ac:dyDescent="0.35">
      <c r="B35397" s="31"/>
      <c r="C35397" s="31"/>
    </row>
    <row r="35398" spans="2:3" x14ac:dyDescent="0.35">
      <c r="B35398" s="31"/>
      <c r="C35398" s="31"/>
    </row>
    <row r="35399" spans="2:3" x14ac:dyDescent="0.35">
      <c r="B35399" s="31"/>
      <c r="C35399" s="31"/>
    </row>
    <row r="35400" spans="2:3" x14ac:dyDescent="0.35">
      <c r="B35400" s="31"/>
      <c r="C35400" s="31"/>
    </row>
    <row r="35401" spans="2:3" x14ac:dyDescent="0.35">
      <c r="B35401" s="31"/>
      <c r="C35401" s="31"/>
    </row>
    <row r="35402" spans="2:3" x14ac:dyDescent="0.35">
      <c r="B35402" s="31"/>
      <c r="C35402" s="31"/>
    </row>
    <row r="35403" spans="2:3" x14ac:dyDescent="0.35">
      <c r="B35403" s="31"/>
      <c r="C35403" s="31"/>
    </row>
    <row r="35404" spans="2:3" x14ac:dyDescent="0.35">
      <c r="B35404" s="31"/>
      <c r="C35404" s="31"/>
    </row>
    <row r="35405" spans="2:3" x14ac:dyDescent="0.35">
      <c r="B35405" s="31"/>
      <c r="C35405" s="31"/>
    </row>
    <row r="35406" spans="2:3" x14ac:dyDescent="0.35">
      <c r="B35406" s="31"/>
      <c r="C35406" s="31"/>
    </row>
    <row r="35407" spans="2:3" x14ac:dyDescent="0.35">
      <c r="B35407" s="31"/>
      <c r="C35407" s="31"/>
    </row>
    <row r="35408" spans="2:3" x14ac:dyDescent="0.35">
      <c r="B35408" s="31"/>
      <c r="C35408" s="31"/>
    </row>
    <row r="35409" spans="2:3" x14ac:dyDescent="0.35">
      <c r="B35409" s="31"/>
      <c r="C35409" s="31"/>
    </row>
    <row r="35410" spans="2:3" x14ac:dyDescent="0.35">
      <c r="B35410" s="31"/>
      <c r="C35410" s="31"/>
    </row>
    <row r="35411" spans="2:3" x14ac:dyDescent="0.35">
      <c r="B35411" s="31"/>
      <c r="C35411" s="31"/>
    </row>
    <row r="35412" spans="2:3" x14ac:dyDescent="0.35">
      <c r="B35412" s="31"/>
      <c r="C35412" s="31"/>
    </row>
    <row r="35413" spans="2:3" x14ac:dyDescent="0.35">
      <c r="B35413" s="31"/>
      <c r="C35413" s="31"/>
    </row>
    <row r="35414" spans="2:3" x14ac:dyDescent="0.35">
      <c r="B35414" s="31"/>
      <c r="C35414" s="31"/>
    </row>
    <row r="35415" spans="2:3" x14ac:dyDescent="0.35">
      <c r="B35415" s="31"/>
      <c r="C35415" s="31"/>
    </row>
    <row r="35416" spans="2:3" x14ac:dyDescent="0.35">
      <c r="B35416" s="31"/>
      <c r="C35416" s="31"/>
    </row>
    <row r="35417" spans="2:3" x14ac:dyDescent="0.35">
      <c r="B35417" s="31"/>
      <c r="C35417" s="31"/>
    </row>
    <row r="35418" spans="2:3" x14ac:dyDescent="0.35">
      <c r="B35418" s="31"/>
      <c r="C35418" s="31"/>
    </row>
    <row r="35419" spans="2:3" x14ac:dyDescent="0.35">
      <c r="B35419" s="31"/>
      <c r="C35419" s="31"/>
    </row>
    <row r="35420" spans="2:3" x14ac:dyDescent="0.35">
      <c r="B35420" s="31"/>
      <c r="C35420" s="31"/>
    </row>
    <row r="35421" spans="2:3" x14ac:dyDescent="0.35">
      <c r="B35421" s="31"/>
      <c r="C35421" s="31"/>
    </row>
    <row r="35422" spans="2:3" x14ac:dyDescent="0.35">
      <c r="B35422" s="31"/>
      <c r="C35422" s="31"/>
    </row>
    <row r="35423" spans="2:3" x14ac:dyDescent="0.35">
      <c r="B35423" s="31"/>
      <c r="C35423" s="31"/>
    </row>
    <row r="35424" spans="2:3" x14ac:dyDescent="0.35">
      <c r="B35424" s="31"/>
      <c r="C35424" s="31"/>
    </row>
    <row r="35425" spans="2:3" x14ac:dyDescent="0.35">
      <c r="B35425" s="31"/>
      <c r="C35425" s="31"/>
    </row>
    <row r="35426" spans="2:3" x14ac:dyDescent="0.35">
      <c r="B35426" s="31"/>
      <c r="C35426" s="31"/>
    </row>
    <row r="35427" spans="2:3" x14ac:dyDescent="0.35">
      <c r="B35427" s="31"/>
      <c r="C35427" s="31"/>
    </row>
    <row r="35428" spans="2:3" x14ac:dyDescent="0.35">
      <c r="B35428" s="31"/>
      <c r="C35428" s="31"/>
    </row>
    <row r="35429" spans="2:3" x14ac:dyDescent="0.35">
      <c r="B35429" s="31"/>
      <c r="C35429" s="31"/>
    </row>
    <row r="35430" spans="2:3" x14ac:dyDescent="0.35">
      <c r="B35430" s="31"/>
      <c r="C35430" s="31"/>
    </row>
    <row r="35431" spans="2:3" x14ac:dyDescent="0.35">
      <c r="B35431" s="31"/>
      <c r="C35431" s="31"/>
    </row>
    <row r="35432" spans="2:3" x14ac:dyDescent="0.35">
      <c r="B35432" s="31"/>
      <c r="C35432" s="31"/>
    </row>
    <row r="35433" spans="2:3" x14ac:dyDescent="0.35">
      <c r="B35433" s="31"/>
      <c r="C35433" s="31"/>
    </row>
    <row r="35434" spans="2:3" x14ac:dyDescent="0.35">
      <c r="B35434" s="31"/>
      <c r="C35434" s="31"/>
    </row>
    <row r="35435" spans="2:3" x14ac:dyDescent="0.35">
      <c r="B35435" s="31"/>
      <c r="C35435" s="31"/>
    </row>
    <row r="35436" spans="2:3" x14ac:dyDescent="0.35">
      <c r="B35436" s="31"/>
      <c r="C35436" s="31"/>
    </row>
    <row r="35437" spans="2:3" x14ac:dyDescent="0.35">
      <c r="B35437" s="31"/>
      <c r="C35437" s="31"/>
    </row>
    <row r="35438" spans="2:3" x14ac:dyDescent="0.35">
      <c r="B35438" s="31"/>
      <c r="C35438" s="31"/>
    </row>
    <row r="35439" spans="2:3" x14ac:dyDescent="0.35">
      <c r="B35439" s="31"/>
      <c r="C35439" s="31"/>
    </row>
    <row r="35440" spans="2:3" x14ac:dyDescent="0.35">
      <c r="B35440" s="31"/>
      <c r="C35440" s="31"/>
    </row>
    <row r="35441" spans="2:3" x14ac:dyDescent="0.35">
      <c r="B35441" s="31"/>
      <c r="C35441" s="31"/>
    </row>
    <row r="35442" spans="2:3" x14ac:dyDescent="0.35">
      <c r="B35442" s="31"/>
      <c r="C35442" s="31"/>
    </row>
    <row r="35443" spans="2:3" x14ac:dyDescent="0.35">
      <c r="B35443" s="31"/>
      <c r="C35443" s="31"/>
    </row>
    <row r="35444" spans="2:3" x14ac:dyDescent="0.35">
      <c r="B35444" s="31"/>
      <c r="C35444" s="31"/>
    </row>
    <row r="35445" spans="2:3" x14ac:dyDescent="0.35">
      <c r="B35445" s="31"/>
      <c r="C35445" s="31"/>
    </row>
    <row r="35446" spans="2:3" x14ac:dyDescent="0.35">
      <c r="B35446" s="31"/>
      <c r="C35446" s="31"/>
    </row>
    <row r="35447" spans="2:3" x14ac:dyDescent="0.35">
      <c r="B35447" s="31"/>
      <c r="C35447" s="31"/>
    </row>
    <row r="35448" spans="2:3" x14ac:dyDescent="0.35">
      <c r="B35448" s="31"/>
      <c r="C35448" s="31"/>
    </row>
    <row r="35449" spans="2:3" x14ac:dyDescent="0.35">
      <c r="B35449" s="31"/>
      <c r="C35449" s="31"/>
    </row>
    <row r="35450" spans="2:3" x14ac:dyDescent="0.35">
      <c r="B35450" s="31"/>
      <c r="C35450" s="31"/>
    </row>
    <row r="35451" spans="2:3" x14ac:dyDescent="0.35">
      <c r="B35451" s="31"/>
      <c r="C35451" s="31"/>
    </row>
    <row r="35452" spans="2:3" x14ac:dyDescent="0.35">
      <c r="B35452" s="31"/>
      <c r="C35452" s="31"/>
    </row>
    <row r="35453" spans="2:3" x14ac:dyDescent="0.35">
      <c r="B35453" s="31"/>
      <c r="C35453" s="31"/>
    </row>
    <row r="35454" spans="2:3" x14ac:dyDescent="0.35">
      <c r="B35454" s="31"/>
      <c r="C35454" s="31"/>
    </row>
    <row r="35455" spans="2:3" x14ac:dyDescent="0.35">
      <c r="B35455" s="31"/>
      <c r="C35455" s="31"/>
    </row>
    <row r="35456" spans="2:3" x14ac:dyDescent="0.35">
      <c r="B35456" s="31"/>
      <c r="C35456" s="31"/>
    </row>
    <row r="35457" spans="2:3" x14ac:dyDescent="0.35">
      <c r="B35457" s="31"/>
      <c r="C35457" s="31"/>
    </row>
    <row r="35458" spans="2:3" x14ac:dyDescent="0.35">
      <c r="B35458" s="31"/>
      <c r="C35458" s="31"/>
    </row>
    <row r="35459" spans="2:3" x14ac:dyDescent="0.35">
      <c r="B35459" s="31"/>
      <c r="C35459" s="31"/>
    </row>
    <row r="35460" spans="2:3" x14ac:dyDescent="0.35">
      <c r="B35460" s="31"/>
      <c r="C35460" s="31"/>
    </row>
    <row r="35461" spans="2:3" x14ac:dyDescent="0.35">
      <c r="B35461" s="31"/>
      <c r="C35461" s="31"/>
    </row>
    <row r="35462" spans="2:3" x14ac:dyDescent="0.35">
      <c r="B35462" s="31"/>
      <c r="C35462" s="31"/>
    </row>
    <row r="35463" spans="2:3" x14ac:dyDescent="0.35">
      <c r="B35463" s="31"/>
      <c r="C35463" s="31"/>
    </row>
    <row r="35464" spans="2:3" x14ac:dyDescent="0.35">
      <c r="B35464" s="31"/>
      <c r="C35464" s="31"/>
    </row>
    <row r="35465" spans="2:3" x14ac:dyDescent="0.35">
      <c r="B35465" s="31"/>
      <c r="C35465" s="31"/>
    </row>
    <row r="35466" spans="2:3" x14ac:dyDescent="0.35">
      <c r="B35466" s="31"/>
      <c r="C35466" s="31"/>
    </row>
    <row r="35467" spans="2:3" x14ac:dyDescent="0.35">
      <c r="B35467" s="31"/>
      <c r="C35467" s="31"/>
    </row>
    <row r="35468" spans="2:3" x14ac:dyDescent="0.35">
      <c r="B35468" s="31"/>
      <c r="C35468" s="31"/>
    </row>
    <row r="35469" spans="2:3" x14ac:dyDescent="0.35">
      <c r="B35469" s="31"/>
      <c r="C35469" s="31"/>
    </row>
    <row r="35470" spans="2:3" x14ac:dyDescent="0.35">
      <c r="B35470" s="31"/>
      <c r="C35470" s="31"/>
    </row>
    <row r="35471" spans="2:3" x14ac:dyDescent="0.35">
      <c r="B35471" s="31"/>
      <c r="C35471" s="31"/>
    </row>
    <row r="35472" spans="2:3" x14ac:dyDescent="0.35">
      <c r="B35472" s="31"/>
      <c r="C35472" s="31"/>
    </row>
    <row r="35473" spans="2:3" x14ac:dyDescent="0.35">
      <c r="B35473" s="31"/>
      <c r="C35473" s="31"/>
    </row>
    <row r="35474" spans="2:3" x14ac:dyDescent="0.35">
      <c r="B35474" s="31"/>
      <c r="C35474" s="31"/>
    </row>
    <row r="35475" spans="2:3" x14ac:dyDescent="0.35">
      <c r="B35475" s="31"/>
      <c r="C35475" s="31"/>
    </row>
    <row r="35476" spans="2:3" x14ac:dyDescent="0.35">
      <c r="B35476" s="31"/>
      <c r="C35476" s="31"/>
    </row>
    <row r="35477" spans="2:3" x14ac:dyDescent="0.35">
      <c r="B35477" s="31"/>
      <c r="C35477" s="31"/>
    </row>
    <row r="35478" spans="2:3" x14ac:dyDescent="0.35">
      <c r="B35478" s="31"/>
      <c r="C35478" s="31"/>
    </row>
    <row r="35479" spans="2:3" x14ac:dyDescent="0.35">
      <c r="B35479" s="31"/>
      <c r="C35479" s="31"/>
    </row>
    <row r="35480" spans="2:3" x14ac:dyDescent="0.35">
      <c r="B35480" s="31"/>
      <c r="C35480" s="31"/>
    </row>
    <row r="35481" spans="2:3" x14ac:dyDescent="0.35">
      <c r="B35481" s="31"/>
      <c r="C35481" s="31"/>
    </row>
    <row r="35482" spans="2:3" x14ac:dyDescent="0.35">
      <c r="B35482" s="31"/>
      <c r="C35482" s="31"/>
    </row>
    <row r="35483" spans="2:3" x14ac:dyDescent="0.35">
      <c r="B35483" s="31"/>
      <c r="C35483" s="31"/>
    </row>
    <row r="35484" spans="2:3" x14ac:dyDescent="0.35">
      <c r="B35484" s="31"/>
      <c r="C35484" s="31"/>
    </row>
    <row r="35485" spans="2:3" x14ac:dyDescent="0.35">
      <c r="B35485" s="31"/>
      <c r="C35485" s="31"/>
    </row>
    <row r="35486" spans="2:3" x14ac:dyDescent="0.35">
      <c r="B35486" s="31"/>
      <c r="C35486" s="31"/>
    </row>
    <row r="35487" spans="2:3" x14ac:dyDescent="0.35">
      <c r="B35487" s="31"/>
      <c r="C35487" s="31"/>
    </row>
    <row r="35488" spans="2:3" x14ac:dyDescent="0.35">
      <c r="B35488" s="31"/>
      <c r="C35488" s="31"/>
    </row>
    <row r="35489" spans="2:3" x14ac:dyDescent="0.35">
      <c r="B35489" s="31"/>
      <c r="C35489" s="31"/>
    </row>
    <row r="35490" spans="2:3" x14ac:dyDescent="0.35">
      <c r="B35490" s="31"/>
      <c r="C35490" s="31"/>
    </row>
    <row r="35491" spans="2:3" x14ac:dyDescent="0.35">
      <c r="B35491" s="31"/>
      <c r="C35491" s="31"/>
    </row>
    <row r="35492" spans="2:3" x14ac:dyDescent="0.35">
      <c r="B35492" s="31"/>
      <c r="C35492" s="31"/>
    </row>
    <row r="35493" spans="2:3" x14ac:dyDescent="0.35">
      <c r="B35493" s="31"/>
      <c r="C35493" s="31"/>
    </row>
    <row r="35494" spans="2:3" x14ac:dyDescent="0.35">
      <c r="B35494" s="31"/>
      <c r="C35494" s="31"/>
    </row>
    <row r="35495" spans="2:3" x14ac:dyDescent="0.35">
      <c r="B35495" s="31"/>
      <c r="C35495" s="31"/>
    </row>
    <row r="35496" spans="2:3" x14ac:dyDescent="0.35">
      <c r="B35496" s="31"/>
      <c r="C35496" s="31"/>
    </row>
    <row r="35497" spans="2:3" x14ac:dyDescent="0.35">
      <c r="B35497" s="31"/>
      <c r="C35497" s="31"/>
    </row>
    <row r="35498" spans="2:3" x14ac:dyDescent="0.35">
      <c r="B35498" s="31"/>
      <c r="C35498" s="31"/>
    </row>
    <row r="35499" spans="2:3" x14ac:dyDescent="0.35">
      <c r="B35499" s="31"/>
      <c r="C35499" s="31"/>
    </row>
    <row r="35500" spans="2:3" x14ac:dyDescent="0.35">
      <c r="B35500" s="31"/>
      <c r="C35500" s="31"/>
    </row>
    <row r="35501" spans="2:3" x14ac:dyDescent="0.35">
      <c r="B35501" s="31"/>
      <c r="C35501" s="31"/>
    </row>
    <row r="35502" spans="2:3" x14ac:dyDescent="0.35">
      <c r="B35502" s="31"/>
      <c r="C35502" s="31"/>
    </row>
    <row r="35503" spans="2:3" x14ac:dyDescent="0.35">
      <c r="B35503" s="31"/>
      <c r="C35503" s="31"/>
    </row>
    <row r="35504" spans="2:3" x14ac:dyDescent="0.35">
      <c r="B35504" s="31"/>
      <c r="C35504" s="31"/>
    </row>
    <row r="35505" spans="2:3" x14ac:dyDescent="0.35">
      <c r="B35505" s="31"/>
      <c r="C35505" s="31"/>
    </row>
    <row r="35506" spans="2:3" x14ac:dyDescent="0.35">
      <c r="B35506" s="31"/>
      <c r="C35506" s="31"/>
    </row>
    <row r="35507" spans="2:3" x14ac:dyDescent="0.35">
      <c r="B35507" s="31"/>
      <c r="C35507" s="31"/>
    </row>
    <row r="35508" spans="2:3" x14ac:dyDescent="0.35">
      <c r="B35508" s="31"/>
      <c r="C35508" s="31"/>
    </row>
    <row r="35509" spans="2:3" x14ac:dyDescent="0.35">
      <c r="B35509" s="31"/>
      <c r="C35509" s="31"/>
    </row>
    <row r="35510" spans="2:3" x14ac:dyDescent="0.35">
      <c r="B35510" s="31"/>
      <c r="C35510" s="31"/>
    </row>
    <row r="35511" spans="2:3" x14ac:dyDescent="0.35">
      <c r="B35511" s="31"/>
      <c r="C35511" s="31"/>
    </row>
    <row r="35512" spans="2:3" x14ac:dyDescent="0.35">
      <c r="B35512" s="31"/>
      <c r="C35512" s="31"/>
    </row>
    <row r="35513" spans="2:3" x14ac:dyDescent="0.35">
      <c r="B35513" s="31"/>
      <c r="C35513" s="31"/>
    </row>
    <row r="35514" spans="2:3" x14ac:dyDescent="0.35">
      <c r="B35514" s="31"/>
      <c r="C35514" s="31"/>
    </row>
    <row r="35515" spans="2:3" x14ac:dyDescent="0.35">
      <c r="B35515" s="31"/>
      <c r="C35515" s="31"/>
    </row>
    <row r="35516" spans="2:3" x14ac:dyDescent="0.35">
      <c r="B35516" s="31"/>
      <c r="C35516" s="31"/>
    </row>
    <row r="35517" spans="2:3" x14ac:dyDescent="0.35">
      <c r="B35517" s="31"/>
      <c r="C35517" s="31"/>
    </row>
    <row r="35518" spans="2:3" x14ac:dyDescent="0.35">
      <c r="B35518" s="31"/>
      <c r="C35518" s="31"/>
    </row>
    <row r="35519" spans="2:3" x14ac:dyDescent="0.35">
      <c r="B35519" s="31"/>
      <c r="C35519" s="31"/>
    </row>
    <row r="35520" spans="2:3" x14ac:dyDescent="0.35">
      <c r="B35520" s="31"/>
      <c r="C35520" s="31"/>
    </row>
    <row r="35521" spans="2:3" x14ac:dyDescent="0.35">
      <c r="B35521" s="31"/>
      <c r="C35521" s="31"/>
    </row>
    <row r="35522" spans="2:3" x14ac:dyDescent="0.35">
      <c r="B35522" s="31"/>
      <c r="C35522" s="31"/>
    </row>
    <row r="35523" spans="2:3" x14ac:dyDescent="0.35">
      <c r="B35523" s="31"/>
      <c r="C35523" s="31"/>
    </row>
    <row r="35524" spans="2:3" x14ac:dyDescent="0.35">
      <c r="B35524" s="31"/>
      <c r="C35524" s="31"/>
    </row>
    <row r="35525" spans="2:3" x14ac:dyDescent="0.35">
      <c r="B35525" s="31"/>
      <c r="C35525" s="31"/>
    </row>
    <row r="35526" spans="2:3" x14ac:dyDescent="0.35">
      <c r="B35526" s="31"/>
      <c r="C35526" s="31"/>
    </row>
    <row r="35527" spans="2:3" x14ac:dyDescent="0.35">
      <c r="B35527" s="31"/>
      <c r="C35527" s="31"/>
    </row>
    <row r="35528" spans="2:3" x14ac:dyDescent="0.35">
      <c r="B35528" s="31"/>
      <c r="C35528" s="31"/>
    </row>
    <row r="35529" spans="2:3" x14ac:dyDescent="0.35">
      <c r="B35529" s="31"/>
      <c r="C35529" s="31"/>
    </row>
    <row r="35530" spans="2:3" x14ac:dyDescent="0.35">
      <c r="B35530" s="31"/>
      <c r="C35530" s="31"/>
    </row>
    <row r="35531" spans="2:3" x14ac:dyDescent="0.35">
      <c r="B35531" s="31"/>
      <c r="C35531" s="31"/>
    </row>
    <row r="35532" spans="2:3" x14ac:dyDescent="0.35">
      <c r="B35532" s="31"/>
      <c r="C35532" s="31"/>
    </row>
    <row r="35533" spans="2:3" x14ac:dyDescent="0.35">
      <c r="B35533" s="31"/>
      <c r="C35533" s="31"/>
    </row>
    <row r="35534" spans="2:3" x14ac:dyDescent="0.35">
      <c r="B35534" s="31"/>
      <c r="C35534" s="31"/>
    </row>
    <row r="35535" spans="2:3" x14ac:dyDescent="0.35">
      <c r="B35535" s="31"/>
      <c r="C35535" s="31"/>
    </row>
    <row r="35536" spans="2:3" x14ac:dyDescent="0.35">
      <c r="B35536" s="31"/>
      <c r="C35536" s="31"/>
    </row>
    <row r="35537" spans="2:3" x14ac:dyDescent="0.35">
      <c r="B35537" s="31"/>
      <c r="C35537" s="31"/>
    </row>
    <row r="35538" spans="2:3" x14ac:dyDescent="0.35">
      <c r="B35538" s="31"/>
      <c r="C35538" s="31"/>
    </row>
    <row r="35539" spans="2:3" x14ac:dyDescent="0.35">
      <c r="B35539" s="31"/>
      <c r="C35539" s="31"/>
    </row>
    <row r="35540" spans="2:3" x14ac:dyDescent="0.35">
      <c r="B35540" s="31"/>
      <c r="C35540" s="31"/>
    </row>
    <row r="35541" spans="2:3" x14ac:dyDescent="0.35">
      <c r="B35541" s="31"/>
      <c r="C35541" s="31"/>
    </row>
    <row r="35542" spans="2:3" x14ac:dyDescent="0.35">
      <c r="B35542" s="31"/>
      <c r="C35542" s="31"/>
    </row>
    <row r="35543" spans="2:3" x14ac:dyDescent="0.35">
      <c r="B35543" s="31"/>
      <c r="C35543" s="31"/>
    </row>
    <row r="35544" spans="2:3" x14ac:dyDescent="0.35">
      <c r="B35544" s="31"/>
      <c r="C35544" s="31"/>
    </row>
    <row r="35545" spans="2:3" x14ac:dyDescent="0.35">
      <c r="B35545" s="31"/>
      <c r="C35545" s="31"/>
    </row>
    <row r="35546" spans="2:3" x14ac:dyDescent="0.35">
      <c r="B35546" s="31"/>
      <c r="C35546" s="31"/>
    </row>
    <row r="35547" spans="2:3" x14ac:dyDescent="0.35">
      <c r="B35547" s="31"/>
      <c r="C35547" s="31"/>
    </row>
    <row r="35548" spans="2:3" x14ac:dyDescent="0.35">
      <c r="B35548" s="31"/>
      <c r="C35548" s="31"/>
    </row>
    <row r="35549" spans="2:3" x14ac:dyDescent="0.35">
      <c r="B35549" s="31"/>
      <c r="C35549" s="31"/>
    </row>
    <row r="35550" spans="2:3" x14ac:dyDescent="0.35">
      <c r="B35550" s="31"/>
      <c r="C35550" s="31"/>
    </row>
    <row r="35551" spans="2:3" x14ac:dyDescent="0.35">
      <c r="B35551" s="31"/>
      <c r="C35551" s="31"/>
    </row>
    <row r="35552" spans="2:3" x14ac:dyDescent="0.35">
      <c r="B35552" s="31"/>
      <c r="C35552" s="31"/>
    </row>
    <row r="35553" spans="2:3" x14ac:dyDescent="0.35">
      <c r="B35553" s="31"/>
      <c r="C35553" s="31"/>
    </row>
    <row r="35554" spans="2:3" x14ac:dyDescent="0.35">
      <c r="B35554" s="31"/>
      <c r="C35554" s="31"/>
    </row>
    <row r="35555" spans="2:3" x14ac:dyDescent="0.35">
      <c r="B35555" s="31"/>
      <c r="C35555" s="31"/>
    </row>
    <row r="35556" spans="2:3" x14ac:dyDescent="0.35">
      <c r="B35556" s="31"/>
      <c r="C35556" s="31"/>
    </row>
    <row r="35557" spans="2:3" x14ac:dyDescent="0.35">
      <c r="B35557" s="31"/>
      <c r="C35557" s="31"/>
    </row>
    <row r="35558" spans="2:3" x14ac:dyDescent="0.35">
      <c r="B35558" s="31"/>
      <c r="C35558" s="31"/>
    </row>
    <row r="35559" spans="2:3" x14ac:dyDescent="0.35">
      <c r="B35559" s="31"/>
      <c r="C35559" s="31"/>
    </row>
    <row r="35560" spans="2:3" x14ac:dyDescent="0.35">
      <c r="B35560" s="31"/>
      <c r="C35560" s="31"/>
    </row>
    <row r="35561" spans="2:3" x14ac:dyDescent="0.35">
      <c r="B35561" s="31"/>
      <c r="C35561" s="31"/>
    </row>
    <row r="35562" spans="2:3" x14ac:dyDescent="0.35">
      <c r="B35562" s="31"/>
      <c r="C35562" s="31"/>
    </row>
    <row r="35563" spans="2:3" x14ac:dyDescent="0.35">
      <c r="B35563" s="31"/>
      <c r="C35563" s="31"/>
    </row>
    <row r="35564" spans="2:3" x14ac:dyDescent="0.35">
      <c r="B35564" s="31"/>
      <c r="C35564" s="31"/>
    </row>
    <row r="35565" spans="2:3" x14ac:dyDescent="0.35">
      <c r="B35565" s="31"/>
      <c r="C35565" s="31"/>
    </row>
    <row r="35566" spans="2:3" x14ac:dyDescent="0.35">
      <c r="B35566" s="31"/>
      <c r="C35566" s="31"/>
    </row>
    <row r="35567" spans="2:3" x14ac:dyDescent="0.35">
      <c r="B35567" s="31"/>
      <c r="C35567" s="31"/>
    </row>
    <row r="35568" spans="2:3" x14ac:dyDescent="0.35">
      <c r="B35568" s="31"/>
      <c r="C35568" s="31"/>
    </row>
    <row r="35569" spans="2:3" x14ac:dyDescent="0.35">
      <c r="B35569" s="31"/>
      <c r="C35569" s="31"/>
    </row>
    <row r="35570" spans="2:3" x14ac:dyDescent="0.35">
      <c r="B35570" s="31"/>
      <c r="C35570" s="31"/>
    </row>
    <row r="35571" spans="2:3" x14ac:dyDescent="0.35">
      <c r="B35571" s="31"/>
      <c r="C35571" s="31"/>
    </row>
    <row r="35572" spans="2:3" x14ac:dyDescent="0.35">
      <c r="B35572" s="31"/>
      <c r="C35572" s="31"/>
    </row>
    <row r="35573" spans="2:3" x14ac:dyDescent="0.35">
      <c r="B35573" s="31"/>
      <c r="C35573" s="31"/>
    </row>
    <row r="35574" spans="2:3" x14ac:dyDescent="0.35">
      <c r="B35574" s="31"/>
      <c r="C35574" s="31"/>
    </row>
    <row r="35575" spans="2:3" x14ac:dyDescent="0.35">
      <c r="B35575" s="31"/>
      <c r="C35575" s="31"/>
    </row>
    <row r="35576" spans="2:3" x14ac:dyDescent="0.35">
      <c r="B35576" s="31"/>
      <c r="C35576" s="31"/>
    </row>
    <row r="35577" spans="2:3" x14ac:dyDescent="0.35">
      <c r="B35577" s="31"/>
      <c r="C35577" s="31"/>
    </row>
    <row r="35578" spans="2:3" x14ac:dyDescent="0.35">
      <c r="B35578" s="31"/>
      <c r="C35578" s="31"/>
    </row>
    <row r="35579" spans="2:3" x14ac:dyDescent="0.35">
      <c r="B35579" s="31"/>
      <c r="C35579" s="31"/>
    </row>
    <row r="35580" spans="2:3" x14ac:dyDescent="0.35">
      <c r="B35580" s="31"/>
      <c r="C35580" s="31"/>
    </row>
    <row r="35581" spans="2:3" x14ac:dyDescent="0.35">
      <c r="B35581" s="31"/>
      <c r="C35581" s="31"/>
    </row>
    <row r="35582" spans="2:3" x14ac:dyDescent="0.35">
      <c r="B35582" s="31"/>
      <c r="C35582" s="31"/>
    </row>
    <row r="35583" spans="2:3" x14ac:dyDescent="0.35">
      <c r="B35583" s="31"/>
      <c r="C35583" s="31"/>
    </row>
    <row r="35584" spans="2:3" x14ac:dyDescent="0.35">
      <c r="B35584" s="31"/>
      <c r="C35584" s="31"/>
    </row>
    <row r="35585" spans="2:3" x14ac:dyDescent="0.35">
      <c r="B35585" s="31"/>
      <c r="C35585" s="31"/>
    </row>
    <row r="35586" spans="2:3" x14ac:dyDescent="0.35">
      <c r="B35586" s="31"/>
      <c r="C35586" s="31"/>
    </row>
    <row r="35587" spans="2:3" x14ac:dyDescent="0.35">
      <c r="B35587" s="31"/>
      <c r="C35587" s="31"/>
    </row>
    <row r="35588" spans="2:3" x14ac:dyDescent="0.35">
      <c r="B35588" s="31"/>
      <c r="C35588" s="31"/>
    </row>
    <row r="35589" spans="2:3" x14ac:dyDescent="0.35">
      <c r="B35589" s="31"/>
      <c r="C35589" s="31"/>
    </row>
    <row r="35590" spans="2:3" x14ac:dyDescent="0.35">
      <c r="B35590" s="31"/>
      <c r="C35590" s="31"/>
    </row>
    <row r="35591" spans="2:3" x14ac:dyDescent="0.35">
      <c r="B35591" s="31"/>
      <c r="C35591" s="31"/>
    </row>
    <row r="35592" spans="2:3" x14ac:dyDescent="0.35">
      <c r="B35592" s="31"/>
      <c r="C35592" s="31"/>
    </row>
    <row r="35593" spans="2:3" x14ac:dyDescent="0.35">
      <c r="B35593" s="31"/>
      <c r="C35593" s="31"/>
    </row>
    <row r="35594" spans="2:3" x14ac:dyDescent="0.35">
      <c r="B35594" s="31"/>
      <c r="C35594" s="31"/>
    </row>
    <row r="35595" spans="2:3" x14ac:dyDescent="0.35">
      <c r="B35595" s="31"/>
      <c r="C35595" s="31"/>
    </row>
    <row r="35596" spans="2:3" x14ac:dyDescent="0.35">
      <c r="B35596" s="31"/>
      <c r="C35596" s="31"/>
    </row>
    <row r="35597" spans="2:3" x14ac:dyDescent="0.35">
      <c r="B35597" s="31"/>
      <c r="C35597" s="31"/>
    </row>
    <row r="35598" spans="2:3" x14ac:dyDescent="0.35">
      <c r="B35598" s="31"/>
      <c r="C35598" s="31"/>
    </row>
    <row r="35599" spans="2:3" x14ac:dyDescent="0.35">
      <c r="B35599" s="31"/>
      <c r="C35599" s="31"/>
    </row>
    <row r="35600" spans="2:3" x14ac:dyDescent="0.35">
      <c r="B35600" s="31"/>
      <c r="C35600" s="31"/>
    </row>
    <row r="35601" spans="2:3" x14ac:dyDescent="0.35">
      <c r="B35601" s="31"/>
      <c r="C35601" s="31"/>
    </row>
    <row r="35602" spans="2:3" x14ac:dyDescent="0.35">
      <c r="B35602" s="31"/>
      <c r="C35602" s="31"/>
    </row>
    <row r="35603" spans="2:3" x14ac:dyDescent="0.35">
      <c r="B35603" s="31"/>
      <c r="C35603" s="31"/>
    </row>
    <row r="35604" spans="2:3" x14ac:dyDescent="0.35">
      <c r="B35604" s="31"/>
      <c r="C35604" s="31"/>
    </row>
    <row r="35605" spans="2:3" x14ac:dyDescent="0.35">
      <c r="B35605" s="31"/>
      <c r="C35605" s="31"/>
    </row>
    <row r="35606" spans="2:3" x14ac:dyDescent="0.35">
      <c r="B35606" s="31"/>
      <c r="C35606" s="31"/>
    </row>
    <row r="35607" spans="2:3" x14ac:dyDescent="0.35">
      <c r="B35607" s="31"/>
      <c r="C35607" s="31"/>
    </row>
    <row r="35608" spans="2:3" x14ac:dyDescent="0.35">
      <c r="B35608" s="31"/>
      <c r="C35608" s="31"/>
    </row>
    <row r="35609" spans="2:3" x14ac:dyDescent="0.35">
      <c r="B35609" s="31"/>
      <c r="C35609" s="31"/>
    </row>
    <row r="35610" spans="2:3" x14ac:dyDescent="0.35">
      <c r="B35610" s="31"/>
      <c r="C35610" s="31"/>
    </row>
    <row r="35611" spans="2:3" x14ac:dyDescent="0.35">
      <c r="B35611" s="31"/>
      <c r="C35611" s="31"/>
    </row>
    <row r="35612" spans="2:3" x14ac:dyDescent="0.35">
      <c r="B35612" s="31"/>
      <c r="C35612" s="31"/>
    </row>
    <row r="35613" spans="2:3" x14ac:dyDescent="0.35">
      <c r="B35613" s="31"/>
      <c r="C35613" s="31"/>
    </row>
    <row r="35614" spans="2:3" x14ac:dyDescent="0.35">
      <c r="B35614" s="31"/>
      <c r="C35614" s="31"/>
    </row>
    <row r="35615" spans="2:3" x14ac:dyDescent="0.35">
      <c r="B35615" s="31"/>
      <c r="C35615" s="31"/>
    </row>
    <row r="35616" spans="2:3" x14ac:dyDescent="0.35">
      <c r="B35616" s="31"/>
      <c r="C35616" s="31"/>
    </row>
    <row r="35617" spans="2:3" x14ac:dyDescent="0.35">
      <c r="B35617" s="31"/>
      <c r="C35617" s="31"/>
    </row>
    <row r="35618" spans="2:3" x14ac:dyDescent="0.35">
      <c r="B35618" s="31"/>
      <c r="C35618" s="31"/>
    </row>
    <row r="35619" spans="2:3" x14ac:dyDescent="0.35">
      <c r="B35619" s="31"/>
      <c r="C35619" s="31"/>
    </row>
    <row r="35620" spans="2:3" x14ac:dyDescent="0.35">
      <c r="B35620" s="31"/>
      <c r="C35620" s="31"/>
    </row>
    <row r="35621" spans="2:3" x14ac:dyDescent="0.35">
      <c r="B35621" s="31"/>
      <c r="C35621" s="31"/>
    </row>
    <row r="35622" spans="2:3" x14ac:dyDescent="0.35">
      <c r="B35622" s="31"/>
      <c r="C35622" s="31"/>
    </row>
    <row r="35623" spans="2:3" x14ac:dyDescent="0.35">
      <c r="B35623" s="31"/>
      <c r="C35623" s="31"/>
    </row>
    <row r="35624" spans="2:3" x14ac:dyDescent="0.35">
      <c r="B35624" s="31"/>
      <c r="C35624" s="31"/>
    </row>
    <row r="35625" spans="2:3" x14ac:dyDescent="0.35">
      <c r="B35625" s="31"/>
      <c r="C35625" s="31"/>
    </row>
    <row r="35626" spans="2:3" x14ac:dyDescent="0.35">
      <c r="B35626" s="31"/>
      <c r="C35626" s="31"/>
    </row>
    <row r="35627" spans="2:3" x14ac:dyDescent="0.35">
      <c r="B35627" s="31"/>
      <c r="C35627" s="31"/>
    </row>
    <row r="35628" spans="2:3" x14ac:dyDescent="0.35">
      <c r="B35628" s="31"/>
      <c r="C35628" s="31"/>
    </row>
    <row r="35629" spans="2:3" x14ac:dyDescent="0.35">
      <c r="B35629" s="31"/>
      <c r="C35629" s="31"/>
    </row>
    <row r="35630" spans="2:3" x14ac:dyDescent="0.35">
      <c r="B35630" s="31"/>
      <c r="C35630" s="31"/>
    </row>
    <row r="35631" spans="2:3" x14ac:dyDescent="0.35">
      <c r="B35631" s="31"/>
      <c r="C35631" s="31"/>
    </row>
    <row r="35632" spans="2:3" x14ac:dyDescent="0.35">
      <c r="B35632" s="31"/>
      <c r="C35632" s="31"/>
    </row>
    <row r="35633" spans="2:3" x14ac:dyDescent="0.35">
      <c r="B35633" s="31"/>
      <c r="C35633" s="31"/>
    </row>
    <row r="35634" spans="2:3" x14ac:dyDescent="0.35">
      <c r="B35634" s="31"/>
      <c r="C35634" s="31"/>
    </row>
    <row r="35635" spans="2:3" x14ac:dyDescent="0.35">
      <c r="B35635" s="31"/>
      <c r="C35635" s="31"/>
    </row>
    <row r="35636" spans="2:3" x14ac:dyDescent="0.35">
      <c r="B35636" s="31"/>
      <c r="C35636" s="31"/>
    </row>
    <row r="35637" spans="2:3" x14ac:dyDescent="0.35">
      <c r="B35637" s="31"/>
      <c r="C35637" s="31"/>
    </row>
    <row r="35638" spans="2:3" x14ac:dyDescent="0.35">
      <c r="B35638" s="31"/>
      <c r="C35638" s="31"/>
    </row>
    <row r="35639" spans="2:3" x14ac:dyDescent="0.35">
      <c r="B35639" s="31"/>
      <c r="C35639" s="31"/>
    </row>
    <row r="35640" spans="2:3" x14ac:dyDescent="0.35">
      <c r="B35640" s="31"/>
      <c r="C35640" s="31"/>
    </row>
    <row r="35641" spans="2:3" x14ac:dyDescent="0.35">
      <c r="B35641" s="31"/>
      <c r="C35641" s="31"/>
    </row>
    <row r="35642" spans="2:3" x14ac:dyDescent="0.35">
      <c r="B35642" s="31"/>
      <c r="C35642" s="31"/>
    </row>
    <row r="35643" spans="2:3" x14ac:dyDescent="0.35">
      <c r="B35643" s="31"/>
      <c r="C35643" s="31"/>
    </row>
    <row r="35644" spans="2:3" x14ac:dyDescent="0.35">
      <c r="B35644" s="31"/>
      <c r="C35644" s="31"/>
    </row>
    <row r="35645" spans="2:3" x14ac:dyDescent="0.35">
      <c r="B35645" s="31"/>
      <c r="C35645" s="31"/>
    </row>
    <row r="35646" spans="2:3" x14ac:dyDescent="0.35">
      <c r="B35646" s="31"/>
      <c r="C35646" s="31"/>
    </row>
    <row r="35647" spans="2:3" x14ac:dyDescent="0.35">
      <c r="B35647" s="31"/>
      <c r="C35647" s="31"/>
    </row>
    <row r="35648" spans="2:3" x14ac:dyDescent="0.35">
      <c r="B35648" s="31"/>
      <c r="C35648" s="31"/>
    </row>
    <row r="35649" spans="2:3" x14ac:dyDescent="0.35">
      <c r="B35649" s="31"/>
      <c r="C35649" s="31"/>
    </row>
    <row r="35650" spans="2:3" x14ac:dyDescent="0.35">
      <c r="B35650" s="31"/>
      <c r="C35650" s="31"/>
    </row>
    <row r="35651" spans="2:3" x14ac:dyDescent="0.35">
      <c r="B35651" s="31"/>
      <c r="C35651" s="31"/>
    </row>
    <row r="35652" spans="2:3" x14ac:dyDescent="0.35">
      <c r="B35652" s="31"/>
      <c r="C35652" s="31"/>
    </row>
    <row r="35653" spans="2:3" x14ac:dyDescent="0.35">
      <c r="B35653" s="31"/>
      <c r="C35653" s="31"/>
    </row>
    <row r="35654" spans="2:3" x14ac:dyDescent="0.35">
      <c r="B35654" s="31"/>
      <c r="C35654" s="31"/>
    </row>
    <row r="35655" spans="2:3" x14ac:dyDescent="0.35">
      <c r="B35655" s="31"/>
      <c r="C35655" s="31"/>
    </row>
    <row r="35656" spans="2:3" x14ac:dyDescent="0.35">
      <c r="B35656" s="31"/>
      <c r="C35656" s="31"/>
    </row>
    <row r="35657" spans="2:3" x14ac:dyDescent="0.35">
      <c r="B35657" s="31"/>
      <c r="C35657" s="31"/>
    </row>
    <row r="35658" spans="2:3" x14ac:dyDescent="0.35">
      <c r="B35658" s="31"/>
      <c r="C35658" s="31"/>
    </row>
    <row r="35659" spans="2:3" x14ac:dyDescent="0.35">
      <c r="B35659" s="31"/>
      <c r="C35659" s="31"/>
    </row>
    <row r="35660" spans="2:3" x14ac:dyDescent="0.35">
      <c r="B35660" s="31"/>
      <c r="C35660" s="31"/>
    </row>
    <row r="35661" spans="2:3" x14ac:dyDescent="0.35">
      <c r="B35661" s="31"/>
      <c r="C35661" s="31"/>
    </row>
    <row r="35662" spans="2:3" x14ac:dyDescent="0.35">
      <c r="B35662" s="31"/>
      <c r="C35662" s="31"/>
    </row>
    <row r="35663" spans="2:3" x14ac:dyDescent="0.35">
      <c r="B35663" s="31"/>
      <c r="C35663" s="31"/>
    </row>
    <row r="35664" spans="2:3" x14ac:dyDescent="0.35">
      <c r="B35664" s="31"/>
      <c r="C35664" s="31"/>
    </row>
    <row r="35665" spans="2:3" x14ac:dyDescent="0.35">
      <c r="B35665" s="31"/>
      <c r="C35665" s="31"/>
    </row>
    <row r="35666" spans="2:3" x14ac:dyDescent="0.35">
      <c r="B35666" s="31"/>
      <c r="C35666" s="31"/>
    </row>
    <row r="35667" spans="2:3" x14ac:dyDescent="0.35">
      <c r="B35667" s="31"/>
      <c r="C35667" s="31"/>
    </row>
    <row r="35668" spans="2:3" x14ac:dyDescent="0.35">
      <c r="B35668" s="31"/>
      <c r="C35668" s="31"/>
    </row>
    <row r="35669" spans="2:3" x14ac:dyDescent="0.35">
      <c r="B35669" s="31"/>
      <c r="C35669" s="31"/>
    </row>
    <row r="35670" spans="2:3" x14ac:dyDescent="0.35">
      <c r="B35670" s="31"/>
      <c r="C35670" s="31"/>
    </row>
    <row r="35671" spans="2:3" x14ac:dyDescent="0.35">
      <c r="B35671" s="31"/>
      <c r="C35671" s="31"/>
    </row>
    <row r="35672" spans="2:3" x14ac:dyDescent="0.35">
      <c r="B35672" s="31"/>
      <c r="C35672" s="31"/>
    </row>
    <row r="35673" spans="2:3" x14ac:dyDescent="0.35">
      <c r="B35673" s="31"/>
      <c r="C35673" s="31"/>
    </row>
    <row r="35674" spans="2:3" x14ac:dyDescent="0.35">
      <c r="B35674" s="31"/>
      <c r="C35674" s="31"/>
    </row>
    <row r="35675" spans="2:3" x14ac:dyDescent="0.35">
      <c r="B35675" s="31"/>
      <c r="C35675" s="31"/>
    </row>
    <row r="35676" spans="2:3" x14ac:dyDescent="0.35">
      <c r="B35676" s="31"/>
      <c r="C35676" s="31"/>
    </row>
    <row r="35677" spans="2:3" x14ac:dyDescent="0.35">
      <c r="B35677" s="31"/>
      <c r="C35677" s="31"/>
    </row>
    <row r="35678" spans="2:3" x14ac:dyDescent="0.35">
      <c r="B35678" s="31"/>
      <c r="C35678" s="31"/>
    </row>
    <row r="35679" spans="2:3" x14ac:dyDescent="0.35">
      <c r="B35679" s="31"/>
      <c r="C35679" s="31"/>
    </row>
    <row r="35680" spans="2:3" x14ac:dyDescent="0.35">
      <c r="B35680" s="31"/>
      <c r="C35680" s="31"/>
    </row>
    <row r="35681" spans="2:3" x14ac:dyDescent="0.35">
      <c r="B35681" s="31"/>
      <c r="C35681" s="31"/>
    </row>
    <row r="35682" spans="2:3" x14ac:dyDescent="0.35">
      <c r="B35682" s="31"/>
      <c r="C35682" s="31"/>
    </row>
    <row r="35683" spans="2:3" x14ac:dyDescent="0.35">
      <c r="B35683" s="31"/>
      <c r="C35683" s="31"/>
    </row>
    <row r="35684" spans="2:3" x14ac:dyDescent="0.35">
      <c r="B35684" s="31"/>
      <c r="C35684" s="31"/>
    </row>
    <row r="35685" spans="2:3" x14ac:dyDescent="0.35">
      <c r="B35685" s="31"/>
      <c r="C35685" s="31"/>
    </row>
    <row r="35686" spans="2:3" x14ac:dyDescent="0.35">
      <c r="B35686" s="31"/>
      <c r="C35686" s="31"/>
    </row>
    <row r="35687" spans="2:3" x14ac:dyDescent="0.35">
      <c r="B35687" s="31"/>
      <c r="C35687" s="31"/>
    </row>
    <row r="35688" spans="2:3" x14ac:dyDescent="0.35">
      <c r="B35688" s="31"/>
      <c r="C35688" s="31"/>
    </row>
    <row r="35689" spans="2:3" x14ac:dyDescent="0.35">
      <c r="B35689" s="31"/>
      <c r="C35689" s="31"/>
    </row>
    <row r="35690" spans="2:3" x14ac:dyDescent="0.35">
      <c r="B35690" s="31"/>
      <c r="C35690" s="31"/>
    </row>
    <row r="35691" spans="2:3" x14ac:dyDescent="0.35">
      <c r="B35691" s="31"/>
      <c r="C35691" s="31"/>
    </row>
    <row r="35692" spans="2:3" x14ac:dyDescent="0.35">
      <c r="B35692" s="31"/>
      <c r="C35692" s="31"/>
    </row>
    <row r="35693" spans="2:3" x14ac:dyDescent="0.35">
      <c r="B35693" s="31"/>
      <c r="C35693" s="31"/>
    </row>
    <row r="35694" spans="2:3" x14ac:dyDescent="0.35">
      <c r="B35694" s="31"/>
      <c r="C35694" s="31"/>
    </row>
    <row r="35695" spans="2:3" x14ac:dyDescent="0.35">
      <c r="B35695" s="31"/>
      <c r="C35695" s="31"/>
    </row>
    <row r="35696" spans="2:3" x14ac:dyDescent="0.35">
      <c r="B35696" s="31"/>
      <c r="C35696" s="31"/>
    </row>
    <row r="35697" spans="2:3" x14ac:dyDescent="0.35">
      <c r="B35697" s="31"/>
      <c r="C35697" s="31"/>
    </row>
    <row r="35698" spans="2:3" x14ac:dyDescent="0.35">
      <c r="B35698" s="31"/>
      <c r="C35698" s="31"/>
    </row>
    <row r="35699" spans="2:3" x14ac:dyDescent="0.35">
      <c r="B35699" s="31"/>
      <c r="C35699" s="31"/>
    </row>
    <row r="35700" spans="2:3" x14ac:dyDescent="0.35">
      <c r="B35700" s="31"/>
      <c r="C35700" s="31"/>
    </row>
    <row r="35701" spans="2:3" x14ac:dyDescent="0.35">
      <c r="B35701" s="31"/>
      <c r="C35701" s="31"/>
    </row>
    <row r="35702" spans="2:3" x14ac:dyDescent="0.35">
      <c r="B35702" s="31"/>
      <c r="C35702" s="31"/>
    </row>
    <row r="35703" spans="2:3" x14ac:dyDescent="0.35">
      <c r="B35703" s="31"/>
      <c r="C35703" s="31"/>
    </row>
    <row r="35704" spans="2:3" x14ac:dyDescent="0.35">
      <c r="B35704" s="31"/>
      <c r="C35704" s="31"/>
    </row>
    <row r="35705" spans="2:3" x14ac:dyDescent="0.35">
      <c r="B35705" s="31"/>
      <c r="C35705" s="31"/>
    </row>
    <row r="35706" spans="2:3" x14ac:dyDescent="0.35">
      <c r="B35706" s="31"/>
      <c r="C35706" s="31"/>
    </row>
    <row r="35707" spans="2:3" x14ac:dyDescent="0.35">
      <c r="B35707" s="31"/>
      <c r="C35707" s="31"/>
    </row>
    <row r="35708" spans="2:3" x14ac:dyDescent="0.35">
      <c r="B35708" s="31"/>
      <c r="C35708" s="31"/>
    </row>
    <row r="35709" spans="2:3" x14ac:dyDescent="0.35">
      <c r="B35709" s="31"/>
      <c r="C35709" s="31"/>
    </row>
    <row r="35710" spans="2:3" x14ac:dyDescent="0.35">
      <c r="B35710" s="31"/>
      <c r="C35710" s="31"/>
    </row>
    <row r="35711" spans="2:3" x14ac:dyDescent="0.35">
      <c r="B35711" s="31"/>
      <c r="C35711" s="31"/>
    </row>
    <row r="35712" spans="2:3" x14ac:dyDescent="0.35">
      <c r="B35712" s="31"/>
      <c r="C35712" s="31"/>
    </row>
    <row r="35713" spans="2:3" x14ac:dyDescent="0.35">
      <c r="B35713" s="31"/>
      <c r="C35713" s="31"/>
    </row>
    <row r="35714" spans="2:3" x14ac:dyDescent="0.35">
      <c r="B35714" s="31"/>
      <c r="C35714" s="31"/>
    </row>
    <row r="35715" spans="2:3" x14ac:dyDescent="0.35">
      <c r="B35715" s="31"/>
      <c r="C35715" s="31"/>
    </row>
    <row r="35716" spans="2:3" x14ac:dyDescent="0.35">
      <c r="B35716" s="31"/>
      <c r="C35716" s="31"/>
    </row>
    <row r="35717" spans="2:3" x14ac:dyDescent="0.35">
      <c r="B35717" s="31"/>
      <c r="C35717" s="31"/>
    </row>
    <row r="35718" spans="2:3" x14ac:dyDescent="0.35">
      <c r="B35718" s="31"/>
      <c r="C35718" s="31"/>
    </row>
    <row r="35719" spans="2:3" x14ac:dyDescent="0.35">
      <c r="B35719" s="31"/>
      <c r="C35719" s="31"/>
    </row>
    <row r="35720" spans="2:3" x14ac:dyDescent="0.35">
      <c r="B35720" s="31"/>
      <c r="C35720" s="31"/>
    </row>
    <row r="35721" spans="2:3" x14ac:dyDescent="0.35">
      <c r="B35721" s="31"/>
      <c r="C35721" s="31"/>
    </row>
    <row r="35722" spans="2:3" x14ac:dyDescent="0.35">
      <c r="B35722" s="31"/>
      <c r="C35722" s="31"/>
    </row>
    <row r="35723" spans="2:3" x14ac:dyDescent="0.35">
      <c r="B35723" s="31"/>
      <c r="C35723" s="31"/>
    </row>
    <row r="35724" spans="2:3" x14ac:dyDescent="0.35">
      <c r="B35724" s="31"/>
      <c r="C35724" s="31"/>
    </row>
    <row r="35725" spans="2:3" x14ac:dyDescent="0.35">
      <c r="B35725" s="31"/>
      <c r="C35725" s="31"/>
    </row>
    <row r="35726" spans="2:3" x14ac:dyDescent="0.35">
      <c r="B35726" s="31"/>
      <c r="C35726" s="31"/>
    </row>
    <row r="35727" spans="2:3" x14ac:dyDescent="0.35">
      <c r="B35727" s="31"/>
      <c r="C35727" s="31"/>
    </row>
    <row r="35728" spans="2:3" x14ac:dyDescent="0.35">
      <c r="B35728" s="31"/>
      <c r="C35728" s="31"/>
    </row>
    <row r="35729" spans="2:3" x14ac:dyDescent="0.35">
      <c r="B35729" s="31"/>
      <c r="C35729" s="31"/>
    </row>
    <row r="35730" spans="2:3" x14ac:dyDescent="0.35">
      <c r="B35730" s="31"/>
      <c r="C35730" s="31"/>
    </row>
    <row r="35731" spans="2:3" x14ac:dyDescent="0.35">
      <c r="B35731" s="31"/>
      <c r="C35731" s="31"/>
    </row>
    <row r="35732" spans="2:3" x14ac:dyDescent="0.35">
      <c r="B35732" s="31"/>
      <c r="C35732" s="31"/>
    </row>
    <row r="35733" spans="2:3" x14ac:dyDescent="0.35">
      <c r="B35733" s="31"/>
      <c r="C35733" s="31"/>
    </row>
    <row r="35734" spans="2:3" x14ac:dyDescent="0.35">
      <c r="B35734" s="31"/>
      <c r="C35734" s="31"/>
    </row>
    <row r="35735" spans="2:3" x14ac:dyDescent="0.35">
      <c r="B35735" s="31"/>
      <c r="C35735" s="31"/>
    </row>
    <row r="35736" spans="2:3" x14ac:dyDescent="0.35">
      <c r="B35736" s="31"/>
      <c r="C35736" s="31"/>
    </row>
    <row r="35737" spans="2:3" x14ac:dyDescent="0.35">
      <c r="B35737" s="31"/>
      <c r="C35737" s="31"/>
    </row>
    <row r="35738" spans="2:3" x14ac:dyDescent="0.35">
      <c r="B35738" s="31"/>
      <c r="C35738" s="31"/>
    </row>
    <row r="35739" spans="2:3" x14ac:dyDescent="0.35">
      <c r="B35739" s="31"/>
      <c r="C35739" s="31"/>
    </row>
    <row r="35740" spans="2:3" x14ac:dyDescent="0.35">
      <c r="B35740" s="31"/>
      <c r="C35740" s="31"/>
    </row>
    <row r="35741" spans="2:3" x14ac:dyDescent="0.35">
      <c r="B35741" s="31"/>
      <c r="C35741" s="31"/>
    </row>
    <row r="35742" spans="2:3" x14ac:dyDescent="0.35">
      <c r="B35742" s="31"/>
      <c r="C35742" s="31"/>
    </row>
    <row r="35743" spans="2:3" x14ac:dyDescent="0.35">
      <c r="B35743" s="31"/>
      <c r="C35743" s="31"/>
    </row>
    <row r="35744" spans="2:3" x14ac:dyDescent="0.35">
      <c r="B35744" s="31"/>
      <c r="C35744" s="31"/>
    </row>
    <row r="35745" spans="2:3" x14ac:dyDescent="0.35">
      <c r="B35745" s="31"/>
      <c r="C35745" s="31"/>
    </row>
    <row r="35746" spans="2:3" x14ac:dyDescent="0.35">
      <c r="B35746" s="31"/>
      <c r="C35746" s="31"/>
    </row>
    <row r="35747" spans="2:3" x14ac:dyDescent="0.35">
      <c r="B35747" s="31"/>
      <c r="C35747" s="31"/>
    </row>
    <row r="35748" spans="2:3" x14ac:dyDescent="0.35">
      <c r="B35748" s="31"/>
      <c r="C35748" s="31"/>
    </row>
    <row r="35749" spans="2:3" x14ac:dyDescent="0.35">
      <c r="B35749" s="31"/>
      <c r="C35749" s="31"/>
    </row>
    <row r="35750" spans="2:3" x14ac:dyDescent="0.35">
      <c r="B35750" s="31"/>
      <c r="C35750" s="31"/>
    </row>
    <row r="35751" spans="2:3" x14ac:dyDescent="0.35">
      <c r="B35751" s="31"/>
      <c r="C35751" s="31"/>
    </row>
    <row r="35752" spans="2:3" x14ac:dyDescent="0.35">
      <c r="B35752" s="31"/>
      <c r="C35752" s="31"/>
    </row>
    <row r="35753" spans="2:3" x14ac:dyDescent="0.35">
      <c r="B35753" s="31"/>
      <c r="C35753" s="31"/>
    </row>
    <row r="35754" spans="2:3" x14ac:dyDescent="0.35">
      <c r="B35754" s="31"/>
      <c r="C35754" s="31"/>
    </row>
    <row r="35755" spans="2:3" x14ac:dyDescent="0.35">
      <c r="B35755" s="31"/>
      <c r="C35755" s="31"/>
    </row>
    <row r="35756" spans="2:3" x14ac:dyDescent="0.35">
      <c r="B35756" s="31"/>
      <c r="C35756" s="31"/>
    </row>
    <row r="35757" spans="2:3" x14ac:dyDescent="0.35">
      <c r="B35757" s="31"/>
      <c r="C35757" s="31"/>
    </row>
    <row r="35758" spans="2:3" x14ac:dyDescent="0.35">
      <c r="B35758" s="31"/>
      <c r="C35758" s="31"/>
    </row>
    <row r="35759" spans="2:3" x14ac:dyDescent="0.35">
      <c r="B35759" s="31"/>
      <c r="C35759" s="31"/>
    </row>
    <row r="35760" spans="2:3" x14ac:dyDescent="0.35">
      <c r="B35760" s="31"/>
      <c r="C35760" s="31"/>
    </row>
    <row r="35761" spans="2:3" x14ac:dyDescent="0.35">
      <c r="B35761" s="31"/>
      <c r="C35761" s="31"/>
    </row>
    <row r="35762" spans="2:3" x14ac:dyDescent="0.35">
      <c r="B35762" s="31"/>
      <c r="C35762" s="31"/>
    </row>
    <row r="35763" spans="2:3" x14ac:dyDescent="0.35">
      <c r="B35763" s="31"/>
      <c r="C35763" s="31"/>
    </row>
    <row r="35764" spans="2:3" x14ac:dyDescent="0.35">
      <c r="B35764" s="31"/>
      <c r="C35764" s="31"/>
    </row>
    <row r="35765" spans="2:3" x14ac:dyDescent="0.35">
      <c r="B35765" s="31"/>
      <c r="C35765" s="31"/>
    </row>
    <row r="35766" spans="2:3" x14ac:dyDescent="0.35">
      <c r="B35766" s="31"/>
      <c r="C35766" s="31"/>
    </row>
    <row r="35767" spans="2:3" x14ac:dyDescent="0.35">
      <c r="B35767" s="31"/>
      <c r="C35767" s="31"/>
    </row>
    <row r="35768" spans="2:3" x14ac:dyDescent="0.35">
      <c r="B35768" s="31"/>
      <c r="C35768" s="31"/>
    </row>
    <row r="35769" spans="2:3" x14ac:dyDescent="0.35">
      <c r="B35769" s="31"/>
      <c r="C35769" s="31"/>
    </row>
    <row r="35770" spans="2:3" x14ac:dyDescent="0.35">
      <c r="B35770" s="31"/>
      <c r="C35770" s="31"/>
    </row>
    <row r="35771" spans="2:3" x14ac:dyDescent="0.35">
      <c r="B35771" s="31"/>
      <c r="C35771" s="31"/>
    </row>
    <row r="35772" spans="2:3" x14ac:dyDescent="0.35">
      <c r="B35772" s="31"/>
      <c r="C35772" s="31"/>
    </row>
    <row r="35773" spans="2:3" x14ac:dyDescent="0.35">
      <c r="B35773" s="31"/>
      <c r="C35773" s="31"/>
    </row>
    <row r="35774" spans="2:3" x14ac:dyDescent="0.35">
      <c r="B35774" s="31"/>
      <c r="C35774" s="31"/>
    </row>
    <row r="35775" spans="2:3" x14ac:dyDescent="0.35">
      <c r="B35775" s="31"/>
      <c r="C35775" s="31"/>
    </row>
    <row r="35776" spans="2:3" x14ac:dyDescent="0.35">
      <c r="B35776" s="31"/>
      <c r="C35776" s="31"/>
    </row>
    <row r="35777" spans="2:3" x14ac:dyDescent="0.35">
      <c r="B35777" s="31"/>
      <c r="C35777" s="31"/>
    </row>
    <row r="35778" spans="2:3" x14ac:dyDescent="0.35">
      <c r="B35778" s="31"/>
      <c r="C35778" s="31"/>
    </row>
    <row r="35779" spans="2:3" x14ac:dyDescent="0.35">
      <c r="B35779" s="31"/>
      <c r="C35779" s="31"/>
    </row>
    <row r="35780" spans="2:3" x14ac:dyDescent="0.35">
      <c r="B35780" s="31"/>
      <c r="C35780" s="31"/>
    </row>
    <row r="35781" spans="2:3" x14ac:dyDescent="0.35">
      <c r="B35781" s="31"/>
      <c r="C35781" s="31"/>
    </row>
    <row r="35782" spans="2:3" x14ac:dyDescent="0.35">
      <c r="B35782" s="31"/>
      <c r="C35782" s="31"/>
    </row>
    <row r="35783" spans="2:3" x14ac:dyDescent="0.35">
      <c r="B35783" s="31"/>
      <c r="C35783" s="31"/>
    </row>
    <row r="35784" spans="2:3" x14ac:dyDescent="0.35">
      <c r="B35784" s="31"/>
      <c r="C35784" s="31"/>
    </row>
    <row r="35785" spans="2:3" x14ac:dyDescent="0.35">
      <c r="B35785" s="31"/>
      <c r="C35785" s="31"/>
    </row>
    <row r="35786" spans="2:3" x14ac:dyDescent="0.35">
      <c r="B35786" s="31"/>
      <c r="C35786" s="31"/>
    </row>
    <row r="35787" spans="2:3" x14ac:dyDescent="0.35">
      <c r="B35787" s="31"/>
      <c r="C35787" s="31"/>
    </row>
    <row r="35788" spans="2:3" x14ac:dyDescent="0.35">
      <c r="B35788" s="31"/>
      <c r="C35788" s="31"/>
    </row>
    <row r="35789" spans="2:3" x14ac:dyDescent="0.35">
      <c r="B35789" s="31"/>
      <c r="C35789" s="31"/>
    </row>
    <row r="35790" spans="2:3" x14ac:dyDescent="0.35">
      <c r="B35790" s="31"/>
      <c r="C35790" s="31"/>
    </row>
    <row r="35791" spans="2:3" x14ac:dyDescent="0.35">
      <c r="B35791" s="31"/>
      <c r="C35791" s="31"/>
    </row>
    <row r="35792" spans="2:3" x14ac:dyDescent="0.35">
      <c r="B35792" s="31"/>
      <c r="C35792" s="31"/>
    </row>
    <row r="35793" spans="2:3" x14ac:dyDescent="0.35">
      <c r="B35793" s="31"/>
      <c r="C35793" s="31"/>
    </row>
    <row r="35794" spans="2:3" x14ac:dyDescent="0.35">
      <c r="B35794" s="31"/>
      <c r="C35794" s="31"/>
    </row>
    <row r="35795" spans="2:3" x14ac:dyDescent="0.35">
      <c r="B35795" s="31"/>
      <c r="C35795" s="31"/>
    </row>
    <row r="35796" spans="2:3" x14ac:dyDescent="0.35">
      <c r="B35796" s="31"/>
      <c r="C35796" s="31"/>
    </row>
    <row r="35797" spans="2:3" x14ac:dyDescent="0.35">
      <c r="B35797" s="31"/>
      <c r="C35797" s="31"/>
    </row>
    <row r="35798" spans="2:3" x14ac:dyDescent="0.35">
      <c r="B35798" s="31"/>
      <c r="C35798" s="31"/>
    </row>
    <row r="35799" spans="2:3" x14ac:dyDescent="0.35">
      <c r="B35799" s="31"/>
      <c r="C35799" s="31"/>
    </row>
    <row r="35800" spans="2:3" x14ac:dyDescent="0.35">
      <c r="B35800" s="31"/>
      <c r="C35800" s="31"/>
    </row>
    <row r="35801" spans="2:3" x14ac:dyDescent="0.35">
      <c r="B35801" s="31"/>
      <c r="C35801" s="31"/>
    </row>
    <row r="35802" spans="2:3" x14ac:dyDescent="0.35">
      <c r="B35802" s="31"/>
      <c r="C35802" s="31"/>
    </row>
    <row r="35803" spans="2:3" x14ac:dyDescent="0.35">
      <c r="B35803" s="31"/>
      <c r="C35803" s="31"/>
    </row>
    <row r="35804" spans="2:3" x14ac:dyDescent="0.35">
      <c r="B35804" s="31"/>
      <c r="C35804" s="31"/>
    </row>
    <row r="35805" spans="2:3" x14ac:dyDescent="0.35">
      <c r="B35805" s="31"/>
      <c r="C35805" s="31"/>
    </row>
    <row r="35806" spans="2:3" x14ac:dyDescent="0.35">
      <c r="B35806" s="31"/>
      <c r="C35806" s="31"/>
    </row>
    <row r="35807" spans="2:3" x14ac:dyDescent="0.35">
      <c r="B35807" s="31"/>
      <c r="C35807" s="31"/>
    </row>
    <row r="35808" spans="2:3" x14ac:dyDescent="0.35">
      <c r="B35808" s="31"/>
      <c r="C35808" s="31"/>
    </row>
    <row r="35809" spans="2:3" x14ac:dyDescent="0.35">
      <c r="B35809" s="31"/>
      <c r="C35809" s="31"/>
    </row>
    <row r="35810" spans="2:3" x14ac:dyDescent="0.35">
      <c r="B35810" s="31"/>
      <c r="C35810" s="31"/>
    </row>
    <row r="35811" spans="2:3" x14ac:dyDescent="0.35">
      <c r="B35811" s="31"/>
      <c r="C35811" s="31"/>
    </row>
    <row r="35812" spans="2:3" x14ac:dyDescent="0.35">
      <c r="B35812" s="31"/>
      <c r="C35812" s="31"/>
    </row>
    <row r="35813" spans="2:3" x14ac:dyDescent="0.35">
      <c r="B35813" s="31"/>
      <c r="C35813" s="31"/>
    </row>
    <row r="35814" spans="2:3" x14ac:dyDescent="0.35">
      <c r="B35814" s="31"/>
      <c r="C35814" s="31"/>
    </row>
    <row r="35815" spans="2:3" x14ac:dyDescent="0.35">
      <c r="B35815" s="31"/>
      <c r="C35815" s="31"/>
    </row>
    <row r="35816" spans="2:3" x14ac:dyDescent="0.35">
      <c r="B35816" s="31"/>
      <c r="C35816" s="31"/>
    </row>
    <row r="35817" spans="2:3" x14ac:dyDescent="0.35">
      <c r="B35817" s="31"/>
      <c r="C35817" s="31"/>
    </row>
    <row r="35818" spans="2:3" x14ac:dyDescent="0.35">
      <c r="B35818" s="31"/>
      <c r="C35818" s="31"/>
    </row>
    <row r="35819" spans="2:3" x14ac:dyDescent="0.35">
      <c r="B35819" s="31"/>
      <c r="C35819" s="31"/>
    </row>
    <row r="35820" spans="2:3" x14ac:dyDescent="0.35">
      <c r="B35820" s="31"/>
      <c r="C35820" s="31"/>
    </row>
    <row r="35821" spans="2:3" x14ac:dyDescent="0.35">
      <c r="B35821" s="31"/>
      <c r="C35821" s="31"/>
    </row>
    <row r="35822" spans="2:3" x14ac:dyDescent="0.35">
      <c r="B35822" s="31"/>
      <c r="C35822" s="31"/>
    </row>
    <row r="35823" spans="2:3" x14ac:dyDescent="0.35">
      <c r="B35823" s="31"/>
      <c r="C35823" s="31"/>
    </row>
    <row r="35824" spans="2:3" x14ac:dyDescent="0.35">
      <c r="B35824" s="31"/>
      <c r="C35824" s="31"/>
    </row>
    <row r="35825" spans="2:3" x14ac:dyDescent="0.35">
      <c r="B35825" s="31"/>
      <c r="C35825" s="31"/>
    </row>
    <row r="35826" spans="2:3" x14ac:dyDescent="0.35">
      <c r="B35826" s="31"/>
      <c r="C35826" s="31"/>
    </row>
    <row r="35827" spans="2:3" x14ac:dyDescent="0.35">
      <c r="B35827" s="31"/>
      <c r="C35827" s="31"/>
    </row>
    <row r="35828" spans="2:3" x14ac:dyDescent="0.35">
      <c r="B35828" s="31"/>
      <c r="C35828" s="31"/>
    </row>
    <row r="35829" spans="2:3" x14ac:dyDescent="0.35">
      <c r="B35829" s="31"/>
      <c r="C35829" s="31"/>
    </row>
    <row r="35830" spans="2:3" x14ac:dyDescent="0.35">
      <c r="B35830" s="31"/>
      <c r="C35830" s="31"/>
    </row>
    <row r="35831" spans="2:3" x14ac:dyDescent="0.35">
      <c r="B35831" s="31"/>
      <c r="C35831" s="31"/>
    </row>
    <row r="35832" spans="2:3" x14ac:dyDescent="0.35">
      <c r="B35832" s="31"/>
      <c r="C35832" s="31"/>
    </row>
    <row r="35833" spans="2:3" x14ac:dyDescent="0.35">
      <c r="B35833" s="31"/>
      <c r="C35833" s="31"/>
    </row>
    <row r="35834" spans="2:3" x14ac:dyDescent="0.35">
      <c r="B35834" s="31"/>
      <c r="C35834" s="31"/>
    </row>
    <row r="35835" spans="2:3" x14ac:dyDescent="0.35">
      <c r="B35835" s="31"/>
      <c r="C35835" s="31"/>
    </row>
    <row r="35836" spans="2:3" x14ac:dyDescent="0.35">
      <c r="B35836" s="31"/>
      <c r="C35836" s="31"/>
    </row>
    <row r="35837" spans="2:3" x14ac:dyDescent="0.35">
      <c r="B35837" s="31"/>
      <c r="C35837" s="31"/>
    </row>
    <row r="35838" spans="2:3" x14ac:dyDescent="0.35">
      <c r="B35838" s="31"/>
      <c r="C35838" s="31"/>
    </row>
    <row r="35839" spans="2:3" x14ac:dyDescent="0.35">
      <c r="B35839" s="31"/>
      <c r="C35839" s="31"/>
    </row>
    <row r="35840" spans="2:3" x14ac:dyDescent="0.35">
      <c r="B35840" s="31"/>
      <c r="C35840" s="31"/>
    </row>
    <row r="35841" spans="2:3" x14ac:dyDescent="0.35">
      <c r="B35841" s="31"/>
      <c r="C35841" s="31"/>
    </row>
    <row r="35842" spans="2:3" x14ac:dyDescent="0.35">
      <c r="B35842" s="31"/>
      <c r="C35842" s="31"/>
    </row>
    <row r="35843" spans="2:3" x14ac:dyDescent="0.35">
      <c r="B35843" s="31"/>
      <c r="C35843" s="31"/>
    </row>
    <row r="35844" spans="2:3" x14ac:dyDescent="0.35">
      <c r="B35844" s="31"/>
      <c r="C35844" s="31"/>
    </row>
    <row r="35845" spans="2:3" x14ac:dyDescent="0.35">
      <c r="B35845" s="31"/>
      <c r="C35845" s="31"/>
    </row>
    <row r="35846" spans="2:3" x14ac:dyDescent="0.35">
      <c r="B35846" s="31"/>
      <c r="C35846" s="31"/>
    </row>
    <row r="35847" spans="2:3" x14ac:dyDescent="0.35">
      <c r="B35847" s="31"/>
      <c r="C35847" s="31"/>
    </row>
    <row r="35848" spans="2:3" x14ac:dyDescent="0.35">
      <c r="B35848" s="31"/>
      <c r="C35848" s="31"/>
    </row>
    <row r="35849" spans="2:3" x14ac:dyDescent="0.35">
      <c r="B35849" s="31"/>
      <c r="C35849" s="31"/>
    </row>
    <row r="35850" spans="2:3" x14ac:dyDescent="0.35">
      <c r="B35850" s="31"/>
      <c r="C35850" s="31"/>
    </row>
    <row r="35851" spans="2:3" x14ac:dyDescent="0.35">
      <c r="B35851" s="31"/>
      <c r="C35851" s="31"/>
    </row>
    <row r="35852" spans="2:3" x14ac:dyDescent="0.35">
      <c r="B35852" s="31"/>
      <c r="C35852" s="31"/>
    </row>
    <row r="35853" spans="2:3" x14ac:dyDescent="0.35">
      <c r="B35853" s="31"/>
      <c r="C35853" s="31"/>
    </row>
    <row r="35854" spans="2:3" x14ac:dyDescent="0.35">
      <c r="B35854" s="31"/>
      <c r="C35854" s="31"/>
    </row>
    <row r="35855" spans="2:3" x14ac:dyDescent="0.35">
      <c r="B35855" s="31"/>
      <c r="C35855" s="31"/>
    </row>
    <row r="35856" spans="2:3" x14ac:dyDescent="0.35">
      <c r="B35856" s="31"/>
      <c r="C35856" s="31"/>
    </row>
    <row r="35857" spans="2:3" x14ac:dyDescent="0.35">
      <c r="B35857" s="31"/>
      <c r="C35857" s="31"/>
    </row>
    <row r="35858" spans="2:3" x14ac:dyDescent="0.35">
      <c r="B35858" s="31"/>
      <c r="C35858" s="31"/>
    </row>
    <row r="35859" spans="2:3" x14ac:dyDescent="0.35">
      <c r="B35859" s="31"/>
      <c r="C35859" s="31"/>
    </row>
    <row r="35860" spans="2:3" x14ac:dyDescent="0.35">
      <c r="B35860" s="31"/>
      <c r="C35860" s="31"/>
    </row>
    <row r="35861" spans="2:3" x14ac:dyDescent="0.35">
      <c r="B35861" s="31"/>
      <c r="C35861" s="31"/>
    </row>
    <row r="35862" spans="2:3" x14ac:dyDescent="0.35">
      <c r="B35862" s="31"/>
      <c r="C35862" s="31"/>
    </row>
    <row r="35863" spans="2:3" x14ac:dyDescent="0.35">
      <c r="B35863" s="31"/>
      <c r="C35863" s="31"/>
    </row>
    <row r="35864" spans="2:3" x14ac:dyDescent="0.35">
      <c r="B35864" s="31"/>
      <c r="C35864" s="31"/>
    </row>
    <row r="35865" spans="2:3" x14ac:dyDescent="0.35">
      <c r="B35865" s="31"/>
      <c r="C35865" s="31"/>
    </row>
    <row r="35866" spans="2:3" x14ac:dyDescent="0.35">
      <c r="B35866" s="31"/>
      <c r="C35866" s="31"/>
    </row>
    <row r="35867" spans="2:3" x14ac:dyDescent="0.35">
      <c r="B35867" s="31"/>
      <c r="C35867" s="31"/>
    </row>
    <row r="35868" spans="2:3" x14ac:dyDescent="0.35">
      <c r="B35868" s="31"/>
      <c r="C35868" s="31"/>
    </row>
    <row r="35869" spans="2:3" x14ac:dyDescent="0.35">
      <c r="B35869" s="31"/>
      <c r="C35869" s="31"/>
    </row>
    <row r="35870" spans="2:3" x14ac:dyDescent="0.35">
      <c r="B35870" s="31"/>
      <c r="C35870" s="31"/>
    </row>
    <row r="35871" spans="2:3" x14ac:dyDescent="0.35">
      <c r="B35871" s="31"/>
      <c r="C35871" s="31"/>
    </row>
    <row r="35872" spans="2:3" x14ac:dyDescent="0.35">
      <c r="B35872" s="31"/>
      <c r="C35872" s="31"/>
    </row>
    <row r="35873" spans="2:3" x14ac:dyDescent="0.35">
      <c r="B35873" s="31"/>
      <c r="C35873" s="31"/>
    </row>
    <row r="35874" spans="2:3" x14ac:dyDescent="0.35">
      <c r="B35874" s="31"/>
      <c r="C35874" s="31"/>
    </row>
    <row r="35875" spans="2:3" x14ac:dyDescent="0.35">
      <c r="B35875" s="31"/>
      <c r="C35875" s="31"/>
    </row>
    <row r="35876" spans="2:3" x14ac:dyDescent="0.35">
      <c r="B35876" s="31"/>
      <c r="C35876" s="31"/>
    </row>
    <row r="35877" spans="2:3" x14ac:dyDescent="0.35">
      <c r="B35877" s="31"/>
      <c r="C35877" s="31"/>
    </row>
    <row r="35878" spans="2:3" x14ac:dyDescent="0.35">
      <c r="B35878" s="31"/>
      <c r="C35878" s="31"/>
    </row>
    <row r="35879" spans="2:3" x14ac:dyDescent="0.35">
      <c r="B35879" s="31"/>
      <c r="C35879" s="31"/>
    </row>
    <row r="35880" spans="2:3" x14ac:dyDescent="0.35">
      <c r="B35880" s="31"/>
      <c r="C35880" s="31"/>
    </row>
    <row r="35881" spans="2:3" x14ac:dyDescent="0.35">
      <c r="B35881" s="31"/>
      <c r="C35881" s="31"/>
    </row>
    <row r="35882" spans="2:3" x14ac:dyDescent="0.35">
      <c r="B35882" s="31"/>
      <c r="C35882" s="31"/>
    </row>
    <row r="35883" spans="2:3" x14ac:dyDescent="0.35">
      <c r="B35883" s="31"/>
      <c r="C35883" s="31"/>
    </row>
    <row r="35884" spans="2:3" x14ac:dyDescent="0.35">
      <c r="B35884" s="31"/>
      <c r="C35884" s="31"/>
    </row>
    <row r="35885" spans="2:3" x14ac:dyDescent="0.35">
      <c r="B35885" s="31"/>
      <c r="C35885" s="31"/>
    </row>
    <row r="35886" spans="2:3" x14ac:dyDescent="0.35">
      <c r="B35886" s="31"/>
      <c r="C35886" s="31"/>
    </row>
    <row r="35887" spans="2:3" x14ac:dyDescent="0.35">
      <c r="B35887" s="31"/>
      <c r="C35887" s="31"/>
    </row>
    <row r="35888" spans="2:3" x14ac:dyDescent="0.35">
      <c r="B35888" s="31"/>
      <c r="C35888" s="31"/>
    </row>
    <row r="35889" spans="2:3" x14ac:dyDescent="0.35">
      <c r="B35889" s="31"/>
      <c r="C35889" s="31"/>
    </row>
    <row r="35890" spans="2:3" x14ac:dyDescent="0.35">
      <c r="B35890" s="31"/>
      <c r="C35890" s="31"/>
    </row>
    <row r="35891" spans="2:3" x14ac:dyDescent="0.35">
      <c r="B35891" s="31"/>
      <c r="C35891" s="31"/>
    </row>
    <row r="35892" spans="2:3" x14ac:dyDescent="0.35">
      <c r="B35892" s="31"/>
      <c r="C35892" s="31"/>
    </row>
    <row r="35893" spans="2:3" x14ac:dyDescent="0.35">
      <c r="B35893" s="31"/>
      <c r="C35893" s="31"/>
    </row>
    <row r="35894" spans="2:3" x14ac:dyDescent="0.35">
      <c r="B35894" s="31"/>
      <c r="C35894" s="31"/>
    </row>
    <row r="35895" spans="2:3" x14ac:dyDescent="0.35">
      <c r="B35895" s="31"/>
      <c r="C35895" s="31"/>
    </row>
    <row r="35896" spans="2:3" x14ac:dyDescent="0.35">
      <c r="B35896" s="31"/>
      <c r="C35896" s="31"/>
    </row>
    <row r="35897" spans="2:3" x14ac:dyDescent="0.35">
      <c r="B35897" s="31"/>
      <c r="C35897" s="31"/>
    </row>
    <row r="35898" spans="2:3" x14ac:dyDescent="0.35">
      <c r="B35898" s="31"/>
      <c r="C35898" s="31"/>
    </row>
    <row r="35899" spans="2:3" x14ac:dyDescent="0.35">
      <c r="B35899" s="31"/>
      <c r="C35899" s="31"/>
    </row>
    <row r="35900" spans="2:3" x14ac:dyDescent="0.35">
      <c r="B35900" s="31"/>
      <c r="C35900" s="31"/>
    </row>
    <row r="35901" spans="2:3" x14ac:dyDescent="0.35">
      <c r="B35901" s="31"/>
      <c r="C35901" s="31"/>
    </row>
    <row r="35902" spans="2:3" x14ac:dyDescent="0.35">
      <c r="B35902" s="31"/>
      <c r="C35902" s="31"/>
    </row>
    <row r="35903" spans="2:3" x14ac:dyDescent="0.35">
      <c r="B35903" s="31"/>
      <c r="C35903" s="31"/>
    </row>
    <row r="35904" spans="2:3" x14ac:dyDescent="0.35">
      <c r="B35904" s="31"/>
      <c r="C35904" s="31"/>
    </row>
    <row r="35905" spans="2:3" x14ac:dyDescent="0.35">
      <c r="B35905" s="31"/>
      <c r="C35905" s="31"/>
    </row>
    <row r="35906" spans="2:3" x14ac:dyDescent="0.35">
      <c r="B35906" s="31"/>
      <c r="C35906" s="31"/>
    </row>
    <row r="35907" spans="2:3" x14ac:dyDescent="0.35">
      <c r="B35907" s="31"/>
      <c r="C35907" s="31"/>
    </row>
    <row r="35908" spans="2:3" x14ac:dyDescent="0.35">
      <c r="B35908" s="31"/>
      <c r="C35908" s="31"/>
    </row>
    <row r="35909" spans="2:3" x14ac:dyDescent="0.35">
      <c r="B35909" s="31"/>
      <c r="C35909" s="31"/>
    </row>
    <row r="35910" spans="2:3" x14ac:dyDescent="0.35">
      <c r="B35910" s="31"/>
      <c r="C35910" s="31"/>
    </row>
    <row r="35911" spans="2:3" x14ac:dyDescent="0.35">
      <c r="B35911" s="31"/>
      <c r="C35911" s="31"/>
    </row>
    <row r="35912" spans="2:3" x14ac:dyDescent="0.35">
      <c r="B35912" s="31"/>
      <c r="C35912" s="31"/>
    </row>
    <row r="35913" spans="2:3" x14ac:dyDescent="0.35">
      <c r="B35913" s="31"/>
      <c r="C35913" s="31"/>
    </row>
    <row r="35914" spans="2:3" x14ac:dyDescent="0.35">
      <c r="B35914" s="31"/>
      <c r="C35914" s="31"/>
    </row>
    <row r="35915" spans="2:3" x14ac:dyDescent="0.35">
      <c r="B35915" s="31"/>
      <c r="C35915" s="31"/>
    </row>
    <row r="35916" spans="2:3" x14ac:dyDescent="0.35">
      <c r="B35916" s="31"/>
      <c r="C35916" s="31"/>
    </row>
    <row r="35917" spans="2:3" x14ac:dyDescent="0.35">
      <c r="B35917" s="31"/>
      <c r="C35917" s="31"/>
    </row>
    <row r="35918" spans="2:3" x14ac:dyDescent="0.35">
      <c r="B35918" s="31"/>
      <c r="C35918" s="31"/>
    </row>
    <row r="35919" spans="2:3" x14ac:dyDescent="0.35">
      <c r="B35919" s="31"/>
      <c r="C35919" s="31"/>
    </row>
    <row r="35920" spans="2:3" x14ac:dyDescent="0.35">
      <c r="B35920" s="31"/>
      <c r="C35920" s="31"/>
    </row>
    <row r="35921" spans="2:3" x14ac:dyDescent="0.35">
      <c r="B35921" s="31"/>
      <c r="C35921" s="31"/>
    </row>
    <row r="35922" spans="2:3" x14ac:dyDescent="0.35">
      <c r="B35922" s="31"/>
      <c r="C35922" s="31"/>
    </row>
    <row r="35923" spans="2:3" x14ac:dyDescent="0.35">
      <c r="B35923" s="31"/>
      <c r="C35923" s="31"/>
    </row>
    <row r="35924" spans="2:3" x14ac:dyDescent="0.35">
      <c r="B35924" s="31"/>
      <c r="C35924" s="31"/>
    </row>
    <row r="35925" spans="2:3" x14ac:dyDescent="0.35">
      <c r="B35925" s="31"/>
      <c r="C35925" s="31"/>
    </row>
    <row r="35926" spans="2:3" x14ac:dyDescent="0.35">
      <c r="B35926" s="31"/>
      <c r="C35926" s="31"/>
    </row>
    <row r="35927" spans="2:3" x14ac:dyDescent="0.35">
      <c r="B35927" s="31"/>
      <c r="C35927" s="31"/>
    </row>
    <row r="35928" spans="2:3" x14ac:dyDescent="0.35">
      <c r="B35928" s="31"/>
      <c r="C35928" s="31"/>
    </row>
    <row r="35929" spans="2:3" x14ac:dyDescent="0.35">
      <c r="B35929" s="31"/>
      <c r="C35929" s="31"/>
    </row>
    <row r="35930" spans="2:3" x14ac:dyDescent="0.35">
      <c r="B35930" s="31"/>
      <c r="C35930" s="31"/>
    </row>
    <row r="35931" spans="2:3" x14ac:dyDescent="0.35">
      <c r="B35931" s="31"/>
      <c r="C35931" s="31"/>
    </row>
    <row r="35932" spans="2:3" x14ac:dyDescent="0.35">
      <c r="B35932" s="31"/>
      <c r="C35932" s="31"/>
    </row>
    <row r="35933" spans="2:3" x14ac:dyDescent="0.35">
      <c r="B35933" s="31"/>
      <c r="C35933" s="31"/>
    </row>
    <row r="35934" spans="2:3" x14ac:dyDescent="0.35">
      <c r="B35934" s="31"/>
      <c r="C35934" s="31"/>
    </row>
    <row r="35935" spans="2:3" x14ac:dyDescent="0.35">
      <c r="B35935" s="31"/>
      <c r="C35935" s="31"/>
    </row>
    <row r="35936" spans="2:3" x14ac:dyDescent="0.35">
      <c r="B35936" s="31"/>
      <c r="C35936" s="31"/>
    </row>
    <row r="35937" spans="2:3" x14ac:dyDescent="0.35">
      <c r="B35937" s="31"/>
      <c r="C35937" s="31"/>
    </row>
    <row r="35938" spans="2:3" x14ac:dyDescent="0.35">
      <c r="B35938" s="31"/>
      <c r="C35938" s="31"/>
    </row>
    <row r="35939" spans="2:3" x14ac:dyDescent="0.35">
      <c r="B35939" s="31"/>
      <c r="C35939" s="31"/>
    </row>
    <row r="35940" spans="2:3" x14ac:dyDescent="0.35">
      <c r="B35940" s="31"/>
      <c r="C35940" s="31"/>
    </row>
    <row r="35941" spans="2:3" x14ac:dyDescent="0.35">
      <c r="B35941" s="31"/>
      <c r="C35941" s="31"/>
    </row>
    <row r="35942" spans="2:3" x14ac:dyDescent="0.35">
      <c r="B35942" s="31"/>
      <c r="C35942" s="31"/>
    </row>
    <row r="35943" spans="2:3" x14ac:dyDescent="0.35">
      <c r="B35943" s="31"/>
      <c r="C35943" s="31"/>
    </row>
    <row r="35944" spans="2:3" x14ac:dyDescent="0.35">
      <c r="B35944" s="31"/>
      <c r="C35944" s="31"/>
    </row>
    <row r="35945" spans="2:3" x14ac:dyDescent="0.35">
      <c r="B35945" s="31"/>
      <c r="C35945" s="31"/>
    </row>
    <row r="35946" spans="2:3" x14ac:dyDescent="0.35">
      <c r="B35946" s="31"/>
      <c r="C35946" s="31"/>
    </row>
    <row r="35947" spans="2:3" x14ac:dyDescent="0.35">
      <c r="B35947" s="31"/>
      <c r="C35947" s="31"/>
    </row>
    <row r="35948" spans="2:3" x14ac:dyDescent="0.35">
      <c r="B35948" s="31"/>
      <c r="C35948" s="31"/>
    </row>
    <row r="35949" spans="2:3" x14ac:dyDescent="0.35">
      <c r="B35949" s="31"/>
      <c r="C35949" s="31"/>
    </row>
    <row r="35950" spans="2:3" x14ac:dyDescent="0.35">
      <c r="B35950" s="31"/>
      <c r="C35950" s="31"/>
    </row>
    <row r="35951" spans="2:3" x14ac:dyDescent="0.35">
      <c r="B35951" s="31"/>
      <c r="C35951" s="31"/>
    </row>
    <row r="35952" spans="2:3" x14ac:dyDescent="0.35">
      <c r="B35952" s="31"/>
      <c r="C35952" s="31"/>
    </row>
    <row r="35953" spans="2:3" x14ac:dyDescent="0.35">
      <c r="B35953" s="31"/>
      <c r="C35953" s="31"/>
    </row>
    <row r="35954" spans="2:3" x14ac:dyDescent="0.35">
      <c r="B35954" s="31"/>
      <c r="C35954" s="31"/>
    </row>
    <row r="35955" spans="2:3" x14ac:dyDescent="0.35">
      <c r="B35955" s="31"/>
      <c r="C35955" s="31"/>
    </row>
    <row r="35956" spans="2:3" x14ac:dyDescent="0.35">
      <c r="B35956" s="31"/>
      <c r="C35956" s="31"/>
    </row>
    <row r="35957" spans="2:3" x14ac:dyDescent="0.35">
      <c r="B35957" s="31"/>
      <c r="C35957" s="31"/>
    </row>
    <row r="35958" spans="2:3" x14ac:dyDescent="0.35">
      <c r="B35958" s="31"/>
      <c r="C35958" s="31"/>
    </row>
    <row r="35959" spans="2:3" x14ac:dyDescent="0.35">
      <c r="B35959" s="31"/>
      <c r="C35959" s="31"/>
    </row>
    <row r="35960" spans="2:3" x14ac:dyDescent="0.35">
      <c r="B35960" s="31"/>
      <c r="C35960" s="31"/>
    </row>
    <row r="35961" spans="2:3" x14ac:dyDescent="0.35">
      <c r="B35961" s="31"/>
      <c r="C35961" s="31"/>
    </row>
    <row r="35962" spans="2:3" x14ac:dyDescent="0.35">
      <c r="B35962" s="31"/>
      <c r="C35962" s="31"/>
    </row>
    <row r="35963" spans="2:3" x14ac:dyDescent="0.35">
      <c r="B35963" s="31"/>
      <c r="C35963" s="31"/>
    </row>
    <row r="35964" spans="2:3" x14ac:dyDescent="0.35">
      <c r="B35964" s="31"/>
      <c r="C35964" s="31"/>
    </row>
    <row r="35965" spans="2:3" x14ac:dyDescent="0.35">
      <c r="B35965" s="31"/>
      <c r="C35965" s="31"/>
    </row>
    <row r="35966" spans="2:3" x14ac:dyDescent="0.35">
      <c r="B35966" s="31"/>
      <c r="C35966" s="31"/>
    </row>
    <row r="35967" spans="2:3" x14ac:dyDescent="0.35">
      <c r="B35967" s="31"/>
      <c r="C35967" s="31"/>
    </row>
    <row r="35968" spans="2:3" x14ac:dyDescent="0.35">
      <c r="B35968" s="31"/>
      <c r="C35968" s="31"/>
    </row>
    <row r="35969" spans="2:3" x14ac:dyDescent="0.35">
      <c r="B35969" s="31"/>
      <c r="C35969" s="31"/>
    </row>
    <row r="35970" spans="2:3" x14ac:dyDescent="0.35">
      <c r="B35970" s="31"/>
      <c r="C35970" s="31"/>
    </row>
    <row r="35971" spans="2:3" x14ac:dyDescent="0.35">
      <c r="B35971" s="31"/>
      <c r="C35971" s="31"/>
    </row>
    <row r="35972" spans="2:3" x14ac:dyDescent="0.35">
      <c r="B35972" s="31"/>
      <c r="C35972" s="31"/>
    </row>
    <row r="35973" spans="2:3" x14ac:dyDescent="0.35">
      <c r="B35973" s="31"/>
      <c r="C35973" s="31"/>
    </row>
    <row r="35974" spans="2:3" x14ac:dyDescent="0.35">
      <c r="B35974" s="31"/>
      <c r="C35974" s="31"/>
    </row>
    <row r="35975" spans="2:3" x14ac:dyDescent="0.35">
      <c r="B35975" s="31"/>
      <c r="C35975" s="31"/>
    </row>
    <row r="35976" spans="2:3" x14ac:dyDescent="0.35">
      <c r="B35976" s="31"/>
      <c r="C35976" s="31"/>
    </row>
    <row r="35977" spans="2:3" x14ac:dyDescent="0.35">
      <c r="B35977" s="31"/>
      <c r="C35977" s="31"/>
    </row>
    <row r="35978" spans="2:3" x14ac:dyDescent="0.35">
      <c r="B35978" s="31"/>
      <c r="C35978" s="31"/>
    </row>
    <row r="35979" spans="2:3" x14ac:dyDescent="0.35">
      <c r="B35979" s="31"/>
      <c r="C35979" s="31"/>
    </row>
    <row r="35980" spans="2:3" x14ac:dyDescent="0.35">
      <c r="B35980" s="31"/>
      <c r="C35980" s="31"/>
    </row>
    <row r="35981" spans="2:3" x14ac:dyDescent="0.35">
      <c r="B35981" s="31"/>
      <c r="C35981" s="31"/>
    </row>
    <row r="35982" spans="2:3" x14ac:dyDescent="0.35">
      <c r="B35982" s="31"/>
      <c r="C35982" s="31"/>
    </row>
    <row r="35983" spans="2:3" x14ac:dyDescent="0.35">
      <c r="B35983" s="31"/>
      <c r="C35983" s="31"/>
    </row>
    <row r="35984" spans="2:3" x14ac:dyDescent="0.35">
      <c r="B35984" s="31"/>
      <c r="C35984" s="31"/>
    </row>
    <row r="35985" spans="2:3" x14ac:dyDescent="0.35">
      <c r="B35985" s="31"/>
      <c r="C35985" s="31"/>
    </row>
    <row r="35986" spans="2:3" x14ac:dyDescent="0.35">
      <c r="B35986" s="31"/>
      <c r="C35986" s="31"/>
    </row>
    <row r="35987" spans="2:3" x14ac:dyDescent="0.35">
      <c r="B35987" s="31"/>
      <c r="C35987" s="31"/>
    </row>
    <row r="35988" spans="2:3" x14ac:dyDescent="0.35">
      <c r="B35988" s="31"/>
      <c r="C35988" s="31"/>
    </row>
    <row r="35989" spans="2:3" x14ac:dyDescent="0.35">
      <c r="B35989" s="31"/>
      <c r="C35989" s="31"/>
    </row>
    <row r="35990" spans="2:3" x14ac:dyDescent="0.35">
      <c r="B35990" s="31"/>
      <c r="C35990" s="31"/>
    </row>
    <row r="35991" spans="2:3" x14ac:dyDescent="0.35">
      <c r="B35991" s="31"/>
      <c r="C35991" s="31"/>
    </row>
    <row r="35992" spans="2:3" x14ac:dyDescent="0.35">
      <c r="B35992" s="31"/>
      <c r="C35992" s="31"/>
    </row>
    <row r="35993" spans="2:3" x14ac:dyDescent="0.35">
      <c r="B35993" s="31"/>
      <c r="C35993" s="31"/>
    </row>
    <row r="35994" spans="2:3" x14ac:dyDescent="0.35">
      <c r="B35994" s="31"/>
      <c r="C35994" s="31"/>
    </row>
    <row r="35995" spans="2:3" x14ac:dyDescent="0.35">
      <c r="B35995" s="31"/>
      <c r="C35995" s="31"/>
    </row>
    <row r="35996" spans="2:3" x14ac:dyDescent="0.35">
      <c r="B35996" s="31"/>
      <c r="C35996" s="31"/>
    </row>
    <row r="35997" spans="2:3" x14ac:dyDescent="0.35">
      <c r="B35997" s="31"/>
      <c r="C35997" s="31"/>
    </row>
    <row r="35998" spans="2:3" x14ac:dyDescent="0.35">
      <c r="B35998" s="31"/>
      <c r="C35998" s="31"/>
    </row>
    <row r="35999" spans="2:3" x14ac:dyDescent="0.35">
      <c r="B35999" s="31"/>
      <c r="C35999" s="31"/>
    </row>
    <row r="36000" spans="2:3" x14ac:dyDescent="0.35">
      <c r="B36000" s="31"/>
      <c r="C36000" s="31"/>
    </row>
    <row r="36001" spans="2:3" x14ac:dyDescent="0.35">
      <c r="B36001" s="31"/>
      <c r="C36001" s="31"/>
    </row>
    <row r="36002" spans="2:3" x14ac:dyDescent="0.35">
      <c r="B36002" s="31"/>
      <c r="C36002" s="31"/>
    </row>
    <row r="36003" spans="2:3" x14ac:dyDescent="0.35">
      <c r="B36003" s="31"/>
      <c r="C36003" s="31"/>
    </row>
    <row r="36004" spans="2:3" x14ac:dyDescent="0.35">
      <c r="B36004" s="31"/>
      <c r="C36004" s="31"/>
    </row>
    <row r="36005" spans="2:3" x14ac:dyDescent="0.35">
      <c r="B36005" s="31"/>
      <c r="C36005" s="31"/>
    </row>
    <row r="36006" spans="2:3" x14ac:dyDescent="0.35">
      <c r="B36006" s="31"/>
      <c r="C36006" s="31"/>
    </row>
    <row r="36007" spans="2:3" x14ac:dyDescent="0.35">
      <c r="B36007" s="31"/>
      <c r="C36007" s="31"/>
    </row>
    <row r="36008" spans="2:3" x14ac:dyDescent="0.35">
      <c r="B36008" s="31"/>
      <c r="C36008" s="31"/>
    </row>
    <row r="36009" spans="2:3" x14ac:dyDescent="0.35">
      <c r="B36009" s="31"/>
      <c r="C36009" s="31"/>
    </row>
    <row r="36010" spans="2:3" x14ac:dyDescent="0.35">
      <c r="B36010" s="31"/>
      <c r="C36010" s="31"/>
    </row>
    <row r="36011" spans="2:3" x14ac:dyDescent="0.35">
      <c r="B36011" s="31"/>
      <c r="C36011" s="31"/>
    </row>
    <row r="36012" spans="2:3" x14ac:dyDescent="0.35">
      <c r="B36012" s="31"/>
      <c r="C36012" s="31"/>
    </row>
    <row r="36013" spans="2:3" x14ac:dyDescent="0.35">
      <c r="B36013" s="31"/>
      <c r="C36013" s="31"/>
    </row>
    <row r="36014" spans="2:3" x14ac:dyDescent="0.35">
      <c r="B36014" s="31"/>
      <c r="C36014" s="31"/>
    </row>
    <row r="36015" spans="2:3" x14ac:dyDescent="0.35">
      <c r="B36015" s="31"/>
      <c r="C36015" s="31"/>
    </row>
    <row r="36016" spans="2:3" x14ac:dyDescent="0.35">
      <c r="B36016" s="31"/>
      <c r="C36016" s="31"/>
    </row>
    <row r="36017" spans="2:3" x14ac:dyDescent="0.35">
      <c r="B36017" s="31"/>
      <c r="C36017" s="31"/>
    </row>
    <row r="36018" spans="2:3" x14ac:dyDescent="0.35">
      <c r="B36018" s="31"/>
      <c r="C36018" s="31"/>
    </row>
    <row r="36019" spans="2:3" x14ac:dyDescent="0.35">
      <c r="B36019" s="31"/>
      <c r="C36019" s="31"/>
    </row>
    <row r="36020" spans="2:3" x14ac:dyDescent="0.35">
      <c r="B36020" s="31"/>
      <c r="C36020" s="31"/>
    </row>
    <row r="36021" spans="2:3" x14ac:dyDescent="0.35">
      <c r="B36021" s="31"/>
      <c r="C36021" s="31"/>
    </row>
    <row r="36022" spans="2:3" x14ac:dyDescent="0.35">
      <c r="B36022" s="31"/>
      <c r="C36022" s="31"/>
    </row>
    <row r="36023" spans="2:3" x14ac:dyDescent="0.35">
      <c r="B36023" s="31"/>
      <c r="C36023" s="31"/>
    </row>
    <row r="36024" spans="2:3" x14ac:dyDescent="0.35">
      <c r="B36024" s="31"/>
      <c r="C36024" s="31"/>
    </row>
    <row r="36025" spans="2:3" x14ac:dyDescent="0.35">
      <c r="B36025" s="31"/>
      <c r="C36025" s="31"/>
    </row>
    <row r="36026" spans="2:3" x14ac:dyDescent="0.35">
      <c r="B36026" s="31"/>
      <c r="C36026" s="31"/>
    </row>
    <row r="36027" spans="2:3" x14ac:dyDescent="0.35">
      <c r="B36027" s="31"/>
      <c r="C36027" s="31"/>
    </row>
    <row r="36028" spans="2:3" x14ac:dyDescent="0.35">
      <c r="B36028" s="31"/>
      <c r="C36028" s="31"/>
    </row>
    <row r="36029" spans="2:3" x14ac:dyDescent="0.35">
      <c r="B36029" s="31"/>
      <c r="C36029" s="31"/>
    </row>
    <row r="36030" spans="2:3" x14ac:dyDescent="0.35">
      <c r="B36030" s="31"/>
      <c r="C36030" s="31"/>
    </row>
    <row r="36031" spans="2:3" x14ac:dyDescent="0.35">
      <c r="B36031" s="31"/>
      <c r="C36031" s="31"/>
    </row>
    <row r="36032" spans="2:3" x14ac:dyDescent="0.35">
      <c r="B36032" s="31"/>
      <c r="C36032" s="31"/>
    </row>
    <row r="36033" spans="2:3" x14ac:dyDescent="0.35">
      <c r="B36033" s="31"/>
      <c r="C36033" s="31"/>
    </row>
    <row r="36034" spans="2:3" x14ac:dyDescent="0.35">
      <c r="B36034" s="31"/>
      <c r="C36034" s="31"/>
    </row>
    <row r="36035" spans="2:3" x14ac:dyDescent="0.35">
      <c r="B36035" s="31"/>
      <c r="C36035" s="31"/>
    </row>
    <row r="36036" spans="2:3" x14ac:dyDescent="0.35">
      <c r="B36036" s="31"/>
      <c r="C36036" s="31"/>
    </row>
    <row r="36037" spans="2:3" x14ac:dyDescent="0.35">
      <c r="B36037" s="31"/>
      <c r="C36037" s="31"/>
    </row>
    <row r="36038" spans="2:3" x14ac:dyDescent="0.35">
      <c r="B36038" s="31"/>
      <c r="C36038" s="31"/>
    </row>
    <row r="36039" spans="2:3" x14ac:dyDescent="0.35">
      <c r="B36039" s="31"/>
      <c r="C36039" s="31"/>
    </row>
    <row r="36040" spans="2:3" x14ac:dyDescent="0.35">
      <c r="B36040" s="31"/>
      <c r="C36040" s="31"/>
    </row>
    <row r="36041" spans="2:3" x14ac:dyDescent="0.35">
      <c r="B36041" s="31"/>
      <c r="C36041" s="31"/>
    </row>
    <row r="36042" spans="2:3" x14ac:dyDescent="0.35">
      <c r="B36042" s="31"/>
      <c r="C36042" s="31"/>
    </row>
    <row r="36043" spans="2:3" x14ac:dyDescent="0.35">
      <c r="B36043" s="31"/>
      <c r="C36043" s="31"/>
    </row>
    <row r="36044" spans="2:3" x14ac:dyDescent="0.35">
      <c r="B36044" s="31"/>
      <c r="C36044" s="31"/>
    </row>
    <row r="36045" spans="2:3" x14ac:dyDescent="0.35">
      <c r="B36045" s="31"/>
      <c r="C36045" s="31"/>
    </row>
    <row r="36046" spans="2:3" x14ac:dyDescent="0.35">
      <c r="B36046" s="31"/>
      <c r="C36046" s="31"/>
    </row>
    <row r="36047" spans="2:3" x14ac:dyDescent="0.35">
      <c r="B36047" s="31"/>
      <c r="C36047" s="31"/>
    </row>
    <row r="36048" spans="2:3" x14ac:dyDescent="0.35">
      <c r="B36048" s="31"/>
      <c r="C36048" s="31"/>
    </row>
    <row r="36049" spans="2:3" x14ac:dyDescent="0.35">
      <c r="B36049" s="31"/>
      <c r="C36049" s="31"/>
    </row>
    <row r="36050" spans="2:3" x14ac:dyDescent="0.35">
      <c r="B36050" s="31"/>
      <c r="C36050" s="31"/>
    </row>
    <row r="36051" spans="2:3" x14ac:dyDescent="0.35">
      <c r="B36051" s="31"/>
      <c r="C36051" s="31"/>
    </row>
    <row r="36052" spans="2:3" x14ac:dyDescent="0.35">
      <c r="B36052" s="31"/>
      <c r="C36052" s="31"/>
    </row>
    <row r="36053" spans="2:3" x14ac:dyDescent="0.35">
      <c r="B36053" s="31"/>
      <c r="C36053" s="31"/>
    </row>
    <row r="36054" spans="2:3" x14ac:dyDescent="0.35">
      <c r="B36054" s="31"/>
      <c r="C36054" s="31"/>
    </row>
    <row r="36055" spans="2:3" x14ac:dyDescent="0.35">
      <c r="B36055" s="31"/>
      <c r="C36055" s="31"/>
    </row>
    <row r="36056" spans="2:3" x14ac:dyDescent="0.35">
      <c r="B36056" s="31"/>
      <c r="C36056" s="31"/>
    </row>
    <row r="36057" spans="2:3" x14ac:dyDescent="0.35">
      <c r="B36057" s="31"/>
      <c r="C36057" s="31"/>
    </row>
    <row r="36058" spans="2:3" x14ac:dyDescent="0.35">
      <c r="B36058" s="31"/>
      <c r="C36058" s="31"/>
    </row>
    <row r="36059" spans="2:3" x14ac:dyDescent="0.35">
      <c r="B36059" s="31"/>
      <c r="C36059" s="31"/>
    </row>
    <row r="36060" spans="2:3" x14ac:dyDescent="0.35">
      <c r="B36060" s="31"/>
      <c r="C36060" s="31"/>
    </row>
    <row r="36061" spans="2:3" x14ac:dyDescent="0.35">
      <c r="B36061" s="31"/>
      <c r="C36061" s="31"/>
    </row>
    <row r="36062" spans="2:3" x14ac:dyDescent="0.35">
      <c r="B36062" s="31"/>
      <c r="C36062" s="31"/>
    </row>
    <row r="36063" spans="2:3" x14ac:dyDescent="0.35">
      <c r="B36063" s="31"/>
      <c r="C36063" s="31"/>
    </row>
    <row r="36064" spans="2:3" x14ac:dyDescent="0.35">
      <c r="B36064" s="31"/>
      <c r="C36064" s="31"/>
    </row>
    <row r="36065" spans="2:3" x14ac:dyDescent="0.35">
      <c r="B36065" s="31"/>
      <c r="C36065" s="31"/>
    </row>
    <row r="36066" spans="2:3" x14ac:dyDescent="0.35">
      <c r="B36066" s="31"/>
      <c r="C36066" s="31"/>
    </row>
    <row r="36067" spans="2:3" x14ac:dyDescent="0.35">
      <c r="B36067" s="31"/>
      <c r="C36067" s="31"/>
    </row>
    <row r="36068" spans="2:3" x14ac:dyDescent="0.35">
      <c r="B36068" s="31"/>
      <c r="C36068" s="31"/>
    </row>
    <row r="36069" spans="2:3" x14ac:dyDescent="0.35">
      <c r="B36069" s="31"/>
      <c r="C36069" s="31"/>
    </row>
    <row r="36070" spans="2:3" x14ac:dyDescent="0.35">
      <c r="B36070" s="31"/>
      <c r="C36070" s="31"/>
    </row>
    <row r="36071" spans="2:3" x14ac:dyDescent="0.35">
      <c r="B36071" s="31"/>
      <c r="C36071" s="31"/>
    </row>
    <row r="36072" spans="2:3" x14ac:dyDescent="0.35">
      <c r="B36072" s="31"/>
      <c r="C36072" s="31"/>
    </row>
    <row r="36073" spans="2:3" x14ac:dyDescent="0.35">
      <c r="B36073" s="31"/>
      <c r="C36073" s="31"/>
    </row>
    <row r="36074" spans="2:3" x14ac:dyDescent="0.35">
      <c r="B36074" s="31"/>
      <c r="C36074" s="31"/>
    </row>
    <row r="36075" spans="2:3" x14ac:dyDescent="0.35">
      <c r="B36075" s="31"/>
      <c r="C36075" s="31"/>
    </row>
    <row r="36076" spans="2:3" x14ac:dyDescent="0.35">
      <c r="B36076" s="31"/>
      <c r="C36076" s="31"/>
    </row>
    <row r="36077" spans="2:3" x14ac:dyDescent="0.35">
      <c r="B36077" s="31"/>
      <c r="C36077" s="31"/>
    </row>
    <row r="36078" spans="2:3" x14ac:dyDescent="0.35">
      <c r="B36078" s="31"/>
      <c r="C36078" s="31"/>
    </row>
    <row r="36079" spans="2:3" x14ac:dyDescent="0.35">
      <c r="B36079" s="31"/>
      <c r="C36079" s="31"/>
    </row>
    <row r="36080" spans="2:3" x14ac:dyDescent="0.35">
      <c r="B36080" s="31"/>
      <c r="C36080" s="31"/>
    </row>
    <row r="36081" spans="2:3" x14ac:dyDescent="0.35">
      <c r="B36081" s="31"/>
      <c r="C36081" s="31"/>
    </row>
    <row r="36082" spans="2:3" x14ac:dyDescent="0.35">
      <c r="B36082" s="31"/>
      <c r="C36082" s="31"/>
    </row>
    <row r="36083" spans="2:3" x14ac:dyDescent="0.35">
      <c r="B36083" s="31"/>
      <c r="C36083" s="31"/>
    </row>
    <row r="36084" spans="2:3" x14ac:dyDescent="0.35">
      <c r="B36084" s="31"/>
      <c r="C36084" s="31"/>
    </row>
    <row r="36085" spans="2:3" x14ac:dyDescent="0.35">
      <c r="B36085" s="31"/>
      <c r="C36085" s="31"/>
    </row>
    <row r="36086" spans="2:3" x14ac:dyDescent="0.35">
      <c r="B36086" s="31"/>
      <c r="C36086" s="31"/>
    </row>
    <row r="36087" spans="2:3" x14ac:dyDescent="0.35">
      <c r="B36087" s="31"/>
      <c r="C36087" s="31"/>
    </row>
    <row r="36088" spans="2:3" x14ac:dyDescent="0.35">
      <c r="B36088" s="31"/>
      <c r="C36088" s="31"/>
    </row>
    <row r="36089" spans="2:3" x14ac:dyDescent="0.35">
      <c r="B36089" s="31"/>
      <c r="C36089" s="31"/>
    </row>
    <row r="36090" spans="2:3" x14ac:dyDescent="0.35">
      <c r="B36090" s="31"/>
      <c r="C36090" s="31"/>
    </row>
    <row r="36091" spans="2:3" x14ac:dyDescent="0.35">
      <c r="B36091" s="31"/>
      <c r="C36091" s="31"/>
    </row>
    <row r="36092" spans="2:3" x14ac:dyDescent="0.35">
      <c r="B36092" s="31"/>
      <c r="C36092" s="31"/>
    </row>
    <row r="36093" spans="2:3" x14ac:dyDescent="0.35">
      <c r="B36093" s="31"/>
      <c r="C36093" s="31"/>
    </row>
    <row r="36094" spans="2:3" x14ac:dyDescent="0.35">
      <c r="B36094" s="31"/>
      <c r="C36094" s="31"/>
    </row>
    <row r="36095" spans="2:3" x14ac:dyDescent="0.35">
      <c r="B36095" s="31"/>
      <c r="C36095" s="31"/>
    </row>
    <row r="36096" spans="2:3" x14ac:dyDescent="0.35">
      <c r="B36096" s="31"/>
      <c r="C36096" s="31"/>
    </row>
    <row r="36097" spans="2:3" x14ac:dyDescent="0.35">
      <c r="B36097" s="31"/>
      <c r="C36097" s="31"/>
    </row>
    <row r="36098" spans="2:3" x14ac:dyDescent="0.35">
      <c r="B36098" s="31"/>
      <c r="C36098" s="31"/>
    </row>
    <row r="36099" spans="2:3" x14ac:dyDescent="0.35">
      <c r="B36099" s="31"/>
      <c r="C36099" s="31"/>
    </row>
    <row r="36100" spans="2:3" x14ac:dyDescent="0.35">
      <c r="B36100" s="31"/>
      <c r="C36100" s="31"/>
    </row>
    <row r="36101" spans="2:3" x14ac:dyDescent="0.35">
      <c r="B36101" s="31"/>
      <c r="C36101" s="31"/>
    </row>
    <row r="36102" spans="2:3" x14ac:dyDescent="0.35">
      <c r="B36102" s="31"/>
      <c r="C36102" s="31"/>
    </row>
    <row r="36103" spans="2:3" x14ac:dyDescent="0.35">
      <c r="B36103" s="31"/>
      <c r="C36103" s="31"/>
    </row>
    <row r="36104" spans="2:3" x14ac:dyDescent="0.35">
      <c r="B36104" s="31"/>
      <c r="C36104" s="31"/>
    </row>
    <row r="36105" spans="2:3" x14ac:dyDescent="0.35">
      <c r="B36105" s="31"/>
      <c r="C36105" s="31"/>
    </row>
    <row r="36106" spans="2:3" x14ac:dyDescent="0.35">
      <c r="B36106" s="31"/>
      <c r="C36106" s="31"/>
    </row>
    <row r="36107" spans="2:3" x14ac:dyDescent="0.35">
      <c r="B36107" s="31"/>
      <c r="C36107" s="31"/>
    </row>
    <row r="36108" spans="2:3" x14ac:dyDescent="0.35">
      <c r="B36108" s="31"/>
      <c r="C36108" s="31"/>
    </row>
    <row r="36109" spans="2:3" x14ac:dyDescent="0.35">
      <c r="B36109" s="31"/>
      <c r="C36109" s="31"/>
    </row>
    <row r="36110" spans="2:3" x14ac:dyDescent="0.35">
      <c r="B36110" s="31"/>
      <c r="C36110" s="31"/>
    </row>
    <row r="36111" spans="2:3" x14ac:dyDescent="0.35">
      <c r="B36111" s="31"/>
      <c r="C36111" s="31"/>
    </row>
    <row r="36112" spans="2:3" x14ac:dyDescent="0.35">
      <c r="B36112" s="31"/>
      <c r="C36112" s="31"/>
    </row>
    <row r="36113" spans="2:3" x14ac:dyDescent="0.35">
      <c r="B36113" s="31"/>
      <c r="C36113" s="31"/>
    </row>
    <row r="36114" spans="2:3" x14ac:dyDescent="0.35">
      <c r="B36114" s="31"/>
      <c r="C36114" s="31"/>
    </row>
    <row r="36115" spans="2:3" x14ac:dyDescent="0.35">
      <c r="B36115" s="31"/>
      <c r="C36115" s="31"/>
    </row>
    <row r="36116" spans="2:3" x14ac:dyDescent="0.35">
      <c r="B36116" s="31"/>
      <c r="C36116" s="31"/>
    </row>
    <row r="36117" spans="2:3" x14ac:dyDescent="0.35">
      <c r="B36117" s="31"/>
      <c r="C36117" s="31"/>
    </row>
    <row r="36118" spans="2:3" x14ac:dyDescent="0.35">
      <c r="B36118" s="31"/>
      <c r="C36118" s="31"/>
    </row>
    <row r="36119" spans="2:3" x14ac:dyDescent="0.35">
      <c r="B36119" s="31"/>
      <c r="C36119" s="31"/>
    </row>
    <row r="36120" spans="2:3" x14ac:dyDescent="0.35">
      <c r="B36120" s="31"/>
      <c r="C36120" s="31"/>
    </row>
    <row r="36121" spans="2:3" x14ac:dyDescent="0.35">
      <c r="B36121" s="31"/>
      <c r="C36121" s="31"/>
    </row>
    <row r="36122" spans="2:3" x14ac:dyDescent="0.35">
      <c r="B36122" s="31"/>
      <c r="C36122" s="31"/>
    </row>
    <row r="36123" spans="2:3" x14ac:dyDescent="0.35">
      <c r="B36123" s="31"/>
      <c r="C36123" s="31"/>
    </row>
    <row r="36124" spans="2:3" x14ac:dyDescent="0.35">
      <c r="B36124" s="31"/>
      <c r="C36124" s="31"/>
    </row>
    <row r="36125" spans="2:3" x14ac:dyDescent="0.35">
      <c r="B36125" s="31"/>
      <c r="C36125" s="31"/>
    </row>
    <row r="36126" spans="2:3" x14ac:dyDescent="0.35">
      <c r="B36126" s="31"/>
      <c r="C36126" s="31"/>
    </row>
    <row r="36127" spans="2:3" x14ac:dyDescent="0.35">
      <c r="B36127" s="31"/>
      <c r="C36127" s="31"/>
    </row>
    <row r="36128" spans="2:3" x14ac:dyDescent="0.35">
      <c r="B36128" s="31"/>
      <c r="C36128" s="31"/>
    </row>
    <row r="36129" spans="2:3" x14ac:dyDescent="0.35">
      <c r="B36129" s="31"/>
      <c r="C36129" s="31"/>
    </row>
    <row r="36130" spans="2:3" x14ac:dyDescent="0.35">
      <c r="B36130" s="31"/>
      <c r="C36130" s="31"/>
    </row>
    <row r="36131" spans="2:3" x14ac:dyDescent="0.35">
      <c r="B36131" s="31"/>
      <c r="C36131" s="31"/>
    </row>
    <row r="36132" spans="2:3" x14ac:dyDescent="0.35">
      <c r="B36132" s="31"/>
      <c r="C36132" s="31"/>
    </row>
    <row r="36133" spans="2:3" x14ac:dyDescent="0.35">
      <c r="B36133" s="31"/>
      <c r="C36133" s="31"/>
    </row>
    <row r="36134" spans="2:3" x14ac:dyDescent="0.35">
      <c r="B36134" s="31"/>
      <c r="C36134" s="31"/>
    </row>
    <row r="36135" spans="2:3" x14ac:dyDescent="0.35">
      <c r="B36135" s="31"/>
      <c r="C36135" s="31"/>
    </row>
    <row r="36136" spans="2:3" x14ac:dyDescent="0.35">
      <c r="B36136" s="31"/>
      <c r="C36136" s="31"/>
    </row>
    <row r="36137" spans="2:3" x14ac:dyDescent="0.35">
      <c r="B36137" s="31"/>
      <c r="C36137" s="31"/>
    </row>
    <row r="36138" spans="2:3" x14ac:dyDescent="0.35">
      <c r="B36138" s="31"/>
      <c r="C36138" s="31"/>
    </row>
    <row r="36139" spans="2:3" x14ac:dyDescent="0.35">
      <c r="B36139" s="31"/>
      <c r="C36139" s="31"/>
    </row>
    <row r="36140" spans="2:3" x14ac:dyDescent="0.35">
      <c r="B36140" s="31"/>
      <c r="C36140" s="31"/>
    </row>
    <row r="36141" spans="2:3" x14ac:dyDescent="0.35">
      <c r="B36141" s="31"/>
      <c r="C36141" s="31"/>
    </row>
    <row r="36142" spans="2:3" x14ac:dyDescent="0.35">
      <c r="B36142" s="31"/>
      <c r="C36142" s="31"/>
    </row>
    <row r="36143" spans="2:3" x14ac:dyDescent="0.35">
      <c r="B36143" s="31"/>
      <c r="C36143" s="31"/>
    </row>
    <row r="36144" spans="2:3" x14ac:dyDescent="0.35">
      <c r="B36144" s="31"/>
      <c r="C36144" s="31"/>
    </row>
    <row r="36145" spans="2:3" x14ac:dyDescent="0.35">
      <c r="B36145" s="31"/>
      <c r="C36145" s="31"/>
    </row>
    <row r="36146" spans="2:3" x14ac:dyDescent="0.35">
      <c r="B36146" s="31"/>
      <c r="C36146" s="31"/>
    </row>
    <row r="36147" spans="2:3" x14ac:dyDescent="0.35">
      <c r="B36147" s="31"/>
      <c r="C36147" s="31"/>
    </row>
    <row r="36148" spans="2:3" x14ac:dyDescent="0.35">
      <c r="B36148" s="31"/>
      <c r="C36148" s="31"/>
    </row>
    <row r="36149" spans="2:3" x14ac:dyDescent="0.35">
      <c r="B36149" s="31"/>
      <c r="C36149" s="31"/>
    </row>
    <row r="36150" spans="2:3" x14ac:dyDescent="0.35">
      <c r="B36150" s="31"/>
      <c r="C36150" s="31"/>
    </row>
    <row r="36151" spans="2:3" x14ac:dyDescent="0.35">
      <c r="B36151" s="31"/>
      <c r="C36151" s="31"/>
    </row>
    <row r="36152" spans="2:3" x14ac:dyDescent="0.35">
      <c r="B36152" s="31"/>
      <c r="C36152" s="31"/>
    </row>
    <row r="36153" spans="2:3" x14ac:dyDescent="0.35">
      <c r="B36153" s="31"/>
      <c r="C36153" s="31"/>
    </row>
    <row r="36154" spans="2:3" x14ac:dyDescent="0.35">
      <c r="B36154" s="31"/>
      <c r="C36154" s="31"/>
    </row>
    <row r="36155" spans="2:3" x14ac:dyDescent="0.35">
      <c r="B36155" s="31"/>
      <c r="C36155" s="31"/>
    </row>
    <row r="36156" spans="2:3" x14ac:dyDescent="0.35">
      <c r="B36156" s="31"/>
      <c r="C36156" s="31"/>
    </row>
    <row r="36157" spans="2:3" x14ac:dyDescent="0.35">
      <c r="B36157" s="31"/>
      <c r="C36157" s="31"/>
    </row>
    <row r="36158" spans="2:3" x14ac:dyDescent="0.35">
      <c r="B36158" s="31"/>
      <c r="C36158" s="31"/>
    </row>
    <row r="36159" spans="2:3" x14ac:dyDescent="0.35">
      <c r="B36159" s="31"/>
      <c r="C36159" s="31"/>
    </row>
    <row r="36160" spans="2:3" x14ac:dyDescent="0.35">
      <c r="B36160" s="31"/>
      <c r="C36160" s="31"/>
    </row>
    <row r="36161" spans="2:3" x14ac:dyDescent="0.35">
      <c r="B36161" s="31"/>
      <c r="C36161" s="31"/>
    </row>
    <row r="36162" spans="2:3" x14ac:dyDescent="0.35">
      <c r="B36162" s="31"/>
      <c r="C36162" s="31"/>
    </row>
    <row r="36163" spans="2:3" x14ac:dyDescent="0.35">
      <c r="B36163" s="31"/>
      <c r="C36163" s="31"/>
    </row>
    <row r="36164" spans="2:3" x14ac:dyDescent="0.35">
      <c r="B36164" s="31"/>
      <c r="C36164" s="31"/>
    </row>
    <row r="36165" spans="2:3" x14ac:dyDescent="0.35">
      <c r="B36165" s="31"/>
      <c r="C36165" s="31"/>
    </row>
    <row r="36166" spans="2:3" x14ac:dyDescent="0.35">
      <c r="B36166" s="31"/>
      <c r="C36166" s="31"/>
    </row>
    <row r="36167" spans="2:3" x14ac:dyDescent="0.35">
      <c r="B36167" s="31"/>
      <c r="C36167" s="31"/>
    </row>
    <row r="36168" spans="2:3" x14ac:dyDescent="0.35">
      <c r="B36168" s="31"/>
      <c r="C36168" s="31"/>
    </row>
    <row r="36169" spans="2:3" x14ac:dyDescent="0.35">
      <c r="B36169" s="31"/>
      <c r="C36169" s="31"/>
    </row>
    <row r="36170" spans="2:3" x14ac:dyDescent="0.35">
      <c r="B36170" s="31"/>
      <c r="C36170" s="31"/>
    </row>
    <row r="36171" spans="2:3" x14ac:dyDescent="0.35">
      <c r="B36171" s="31"/>
      <c r="C36171" s="31"/>
    </row>
    <row r="36172" spans="2:3" x14ac:dyDescent="0.35">
      <c r="B36172" s="31"/>
      <c r="C36172" s="31"/>
    </row>
    <row r="36173" spans="2:3" x14ac:dyDescent="0.35">
      <c r="B36173" s="31"/>
      <c r="C36173" s="31"/>
    </row>
    <row r="36174" spans="2:3" x14ac:dyDescent="0.35">
      <c r="B36174" s="31"/>
      <c r="C36174" s="31"/>
    </row>
    <row r="36175" spans="2:3" x14ac:dyDescent="0.35">
      <c r="B36175" s="31"/>
      <c r="C36175" s="31"/>
    </row>
    <row r="36176" spans="2:3" x14ac:dyDescent="0.35">
      <c r="B36176" s="31"/>
      <c r="C36176" s="31"/>
    </row>
    <row r="36177" spans="2:3" x14ac:dyDescent="0.35">
      <c r="B36177" s="31"/>
      <c r="C36177" s="31"/>
    </row>
    <row r="36178" spans="2:3" x14ac:dyDescent="0.35">
      <c r="B36178" s="31"/>
      <c r="C36178" s="31"/>
    </row>
    <row r="36179" spans="2:3" x14ac:dyDescent="0.35">
      <c r="B36179" s="31"/>
      <c r="C36179" s="31"/>
    </row>
    <row r="36180" spans="2:3" x14ac:dyDescent="0.35">
      <c r="B36180" s="31"/>
      <c r="C36180" s="31"/>
    </row>
    <row r="36181" spans="2:3" x14ac:dyDescent="0.35">
      <c r="B36181" s="31"/>
      <c r="C36181" s="31"/>
    </row>
    <row r="36182" spans="2:3" x14ac:dyDescent="0.35">
      <c r="B36182" s="31"/>
      <c r="C36182" s="31"/>
    </row>
    <row r="36183" spans="2:3" x14ac:dyDescent="0.35">
      <c r="B36183" s="31"/>
      <c r="C36183" s="31"/>
    </row>
    <row r="36184" spans="2:3" x14ac:dyDescent="0.35">
      <c r="B36184" s="31"/>
      <c r="C36184" s="31"/>
    </row>
    <row r="36185" spans="2:3" x14ac:dyDescent="0.35">
      <c r="B36185" s="31"/>
      <c r="C36185" s="31"/>
    </row>
    <row r="36186" spans="2:3" x14ac:dyDescent="0.35">
      <c r="B36186" s="31"/>
      <c r="C36186" s="31"/>
    </row>
    <row r="36187" spans="2:3" x14ac:dyDescent="0.35">
      <c r="B36187" s="31"/>
      <c r="C36187" s="31"/>
    </row>
    <row r="36188" spans="2:3" x14ac:dyDescent="0.35">
      <c r="B36188" s="31"/>
      <c r="C36188" s="31"/>
    </row>
    <row r="36189" spans="2:3" x14ac:dyDescent="0.35">
      <c r="B36189" s="31"/>
      <c r="C36189" s="31"/>
    </row>
    <row r="36190" spans="2:3" x14ac:dyDescent="0.35">
      <c r="B36190" s="31"/>
      <c r="C36190" s="31"/>
    </row>
    <row r="36191" spans="2:3" x14ac:dyDescent="0.35">
      <c r="B36191" s="31"/>
      <c r="C36191" s="31"/>
    </row>
    <row r="36192" spans="2:3" x14ac:dyDescent="0.35">
      <c r="B36192" s="31"/>
      <c r="C36192" s="31"/>
    </row>
    <row r="36193" spans="2:3" x14ac:dyDescent="0.35">
      <c r="B36193" s="31"/>
      <c r="C36193" s="31"/>
    </row>
    <row r="36194" spans="2:3" x14ac:dyDescent="0.35">
      <c r="B36194" s="31"/>
      <c r="C36194" s="31"/>
    </row>
    <row r="36195" spans="2:3" x14ac:dyDescent="0.35">
      <c r="B36195" s="31"/>
      <c r="C36195" s="31"/>
    </row>
    <row r="36196" spans="2:3" x14ac:dyDescent="0.35">
      <c r="B36196" s="31"/>
      <c r="C36196" s="31"/>
    </row>
    <row r="36197" spans="2:3" x14ac:dyDescent="0.35">
      <c r="B36197" s="31"/>
      <c r="C36197" s="31"/>
    </row>
    <row r="36198" spans="2:3" x14ac:dyDescent="0.35">
      <c r="B36198" s="31"/>
      <c r="C36198" s="31"/>
    </row>
    <row r="36199" spans="2:3" x14ac:dyDescent="0.35">
      <c r="B36199" s="31"/>
      <c r="C36199" s="31"/>
    </row>
    <row r="36200" spans="2:3" x14ac:dyDescent="0.35">
      <c r="B36200" s="31"/>
      <c r="C36200" s="31"/>
    </row>
    <row r="36201" spans="2:3" x14ac:dyDescent="0.35">
      <c r="B36201" s="31"/>
      <c r="C36201" s="31"/>
    </row>
    <row r="36202" spans="2:3" x14ac:dyDescent="0.35">
      <c r="B36202" s="31"/>
      <c r="C36202" s="31"/>
    </row>
    <row r="36203" spans="2:3" x14ac:dyDescent="0.35">
      <c r="B36203" s="31"/>
      <c r="C36203" s="31"/>
    </row>
    <row r="36204" spans="2:3" x14ac:dyDescent="0.35">
      <c r="B36204" s="31"/>
      <c r="C36204" s="31"/>
    </row>
    <row r="36205" spans="2:3" x14ac:dyDescent="0.35">
      <c r="B36205" s="31"/>
      <c r="C36205" s="31"/>
    </row>
    <row r="36206" spans="2:3" x14ac:dyDescent="0.35">
      <c r="B36206" s="31"/>
      <c r="C36206" s="31"/>
    </row>
    <row r="36207" spans="2:3" x14ac:dyDescent="0.35">
      <c r="B36207" s="31"/>
      <c r="C36207" s="31"/>
    </row>
    <row r="36208" spans="2:3" x14ac:dyDescent="0.35">
      <c r="B36208" s="31"/>
      <c r="C36208" s="31"/>
    </row>
    <row r="36209" spans="2:3" x14ac:dyDescent="0.35">
      <c r="B36209" s="31"/>
      <c r="C36209" s="31"/>
    </row>
    <row r="36210" spans="2:3" x14ac:dyDescent="0.35">
      <c r="B36210" s="31"/>
      <c r="C36210" s="31"/>
    </row>
    <row r="36211" spans="2:3" x14ac:dyDescent="0.35">
      <c r="B36211" s="31"/>
      <c r="C36211" s="31"/>
    </row>
    <row r="36212" spans="2:3" x14ac:dyDescent="0.35">
      <c r="B36212" s="31"/>
      <c r="C36212" s="31"/>
    </row>
    <row r="36213" spans="2:3" x14ac:dyDescent="0.35">
      <c r="B36213" s="31"/>
      <c r="C36213" s="31"/>
    </row>
    <row r="36214" spans="2:3" x14ac:dyDescent="0.35">
      <c r="B36214" s="31"/>
      <c r="C36214" s="31"/>
    </row>
    <row r="36215" spans="2:3" x14ac:dyDescent="0.35">
      <c r="B36215" s="31"/>
      <c r="C36215" s="31"/>
    </row>
    <row r="36216" spans="2:3" x14ac:dyDescent="0.35">
      <c r="B36216" s="31"/>
      <c r="C36216" s="31"/>
    </row>
    <row r="36217" spans="2:3" x14ac:dyDescent="0.35">
      <c r="B36217" s="31"/>
      <c r="C36217" s="31"/>
    </row>
    <row r="36218" spans="2:3" x14ac:dyDescent="0.35">
      <c r="B36218" s="31"/>
      <c r="C36218" s="31"/>
    </row>
    <row r="36219" spans="2:3" x14ac:dyDescent="0.35">
      <c r="B36219" s="31"/>
      <c r="C36219" s="31"/>
    </row>
    <row r="36220" spans="2:3" x14ac:dyDescent="0.35">
      <c r="B36220" s="31"/>
      <c r="C36220" s="31"/>
    </row>
    <row r="36221" spans="2:3" x14ac:dyDescent="0.35">
      <c r="B36221" s="31"/>
      <c r="C36221" s="31"/>
    </row>
    <row r="36222" spans="2:3" x14ac:dyDescent="0.35">
      <c r="B36222" s="31"/>
      <c r="C36222" s="31"/>
    </row>
    <row r="36223" spans="2:3" x14ac:dyDescent="0.35">
      <c r="B36223" s="31"/>
      <c r="C36223" s="31"/>
    </row>
    <row r="36224" spans="2:3" x14ac:dyDescent="0.35">
      <c r="B36224" s="31"/>
      <c r="C36224" s="31"/>
    </row>
    <row r="36225" spans="2:3" x14ac:dyDescent="0.35">
      <c r="B36225" s="31"/>
      <c r="C36225" s="31"/>
    </row>
    <row r="36226" spans="2:3" x14ac:dyDescent="0.35">
      <c r="B36226" s="31"/>
      <c r="C36226" s="31"/>
    </row>
    <row r="36227" spans="2:3" x14ac:dyDescent="0.35">
      <c r="B36227" s="31"/>
      <c r="C36227" s="31"/>
    </row>
    <row r="36228" spans="2:3" x14ac:dyDescent="0.35">
      <c r="B36228" s="31"/>
      <c r="C36228" s="31"/>
    </row>
    <row r="36229" spans="2:3" x14ac:dyDescent="0.35">
      <c r="B36229" s="31"/>
      <c r="C36229" s="31"/>
    </row>
    <row r="36230" spans="2:3" x14ac:dyDescent="0.35">
      <c r="B36230" s="31"/>
      <c r="C36230" s="31"/>
    </row>
    <row r="36231" spans="2:3" x14ac:dyDescent="0.35">
      <c r="B36231" s="31"/>
      <c r="C36231" s="31"/>
    </row>
    <row r="36232" spans="2:3" x14ac:dyDescent="0.35">
      <c r="B36232" s="31"/>
      <c r="C36232" s="31"/>
    </row>
    <row r="36233" spans="2:3" x14ac:dyDescent="0.35">
      <c r="B36233" s="31"/>
      <c r="C36233" s="31"/>
    </row>
    <row r="36234" spans="2:3" x14ac:dyDescent="0.35">
      <c r="B36234" s="31"/>
      <c r="C36234" s="31"/>
    </row>
    <row r="36235" spans="2:3" x14ac:dyDescent="0.35">
      <c r="B36235" s="31"/>
      <c r="C36235" s="31"/>
    </row>
    <row r="36236" spans="2:3" x14ac:dyDescent="0.35">
      <c r="B36236" s="31"/>
      <c r="C36236" s="31"/>
    </row>
    <row r="36237" spans="2:3" x14ac:dyDescent="0.35">
      <c r="B36237" s="31"/>
      <c r="C36237" s="31"/>
    </row>
    <row r="36238" spans="2:3" x14ac:dyDescent="0.35">
      <c r="B36238" s="31"/>
      <c r="C36238" s="31"/>
    </row>
    <row r="36239" spans="2:3" x14ac:dyDescent="0.35">
      <c r="B36239" s="31"/>
      <c r="C36239" s="31"/>
    </row>
    <row r="36240" spans="2:3" x14ac:dyDescent="0.35">
      <c r="B36240" s="31"/>
      <c r="C36240" s="31"/>
    </row>
    <row r="36241" spans="2:3" x14ac:dyDescent="0.35">
      <c r="B36241" s="31"/>
      <c r="C36241" s="31"/>
    </row>
    <row r="36242" spans="2:3" x14ac:dyDescent="0.35">
      <c r="B36242" s="31"/>
      <c r="C36242" s="31"/>
    </row>
    <row r="36243" spans="2:3" x14ac:dyDescent="0.35">
      <c r="B36243" s="31"/>
      <c r="C36243" s="31"/>
    </row>
    <row r="36244" spans="2:3" x14ac:dyDescent="0.35">
      <c r="B36244" s="31"/>
      <c r="C36244" s="31"/>
    </row>
    <row r="36245" spans="2:3" x14ac:dyDescent="0.35">
      <c r="B36245" s="31"/>
      <c r="C36245" s="31"/>
    </row>
    <row r="36246" spans="2:3" x14ac:dyDescent="0.35">
      <c r="B36246" s="31"/>
      <c r="C36246" s="31"/>
    </row>
    <row r="36247" spans="2:3" x14ac:dyDescent="0.35">
      <c r="B36247" s="31"/>
      <c r="C36247" s="31"/>
    </row>
    <row r="36248" spans="2:3" x14ac:dyDescent="0.35">
      <c r="B36248" s="31"/>
      <c r="C36248" s="31"/>
    </row>
    <row r="36249" spans="2:3" x14ac:dyDescent="0.35">
      <c r="B36249" s="31"/>
      <c r="C36249" s="31"/>
    </row>
    <row r="36250" spans="2:3" x14ac:dyDescent="0.35">
      <c r="B36250" s="31"/>
      <c r="C36250" s="31"/>
    </row>
    <row r="36251" spans="2:3" x14ac:dyDescent="0.35">
      <c r="B36251" s="31"/>
      <c r="C36251" s="31"/>
    </row>
    <row r="36252" spans="2:3" x14ac:dyDescent="0.35">
      <c r="B36252" s="31"/>
      <c r="C36252" s="31"/>
    </row>
    <row r="36253" spans="2:3" x14ac:dyDescent="0.35">
      <c r="B36253" s="31"/>
      <c r="C36253" s="31"/>
    </row>
    <row r="36254" spans="2:3" x14ac:dyDescent="0.35">
      <c r="B36254" s="31"/>
      <c r="C36254" s="31"/>
    </row>
    <row r="36255" spans="2:3" x14ac:dyDescent="0.35">
      <c r="B36255" s="31"/>
      <c r="C36255" s="31"/>
    </row>
    <row r="36256" spans="2:3" x14ac:dyDescent="0.35">
      <c r="B36256" s="31"/>
      <c r="C36256" s="31"/>
    </row>
    <row r="36257" spans="2:3" x14ac:dyDescent="0.35">
      <c r="B36257" s="31"/>
      <c r="C36257" s="31"/>
    </row>
    <row r="36258" spans="2:3" x14ac:dyDescent="0.35">
      <c r="B36258" s="31"/>
      <c r="C36258" s="31"/>
    </row>
    <row r="36259" spans="2:3" x14ac:dyDescent="0.35">
      <c r="B36259" s="31"/>
      <c r="C36259" s="31"/>
    </row>
    <row r="36260" spans="2:3" x14ac:dyDescent="0.35">
      <c r="B36260" s="31"/>
      <c r="C36260" s="31"/>
    </row>
    <row r="36261" spans="2:3" x14ac:dyDescent="0.35">
      <c r="B36261" s="31"/>
      <c r="C36261" s="31"/>
    </row>
    <row r="36262" spans="2:3" x14ac:dyDescent="0.35">
      <c r="B36262" s="31"/>
      <c r="C36262" s="31"/>
    </row>
    <row r="36263" spans="2:3" x14ac:dyDescent="0.35">
      <c r="B36263" s="31"/>
      <c r="C36263" s="31"/>
    </row>
    <row r="36264" spans="2:3" x14ac:dyDescent="0.35">
      <c r="B36264" s="31"/>
      <c r="C36264" s="31"/>
    </row>
    <row r="36265" spans="2:3" x14ac:dyDescent="0.35">
      <c r="B36265" s="31"/>
      <c r="C36265" s="31"/>
    </row>
    <row r="36266" spans="2:3" x14ac:dyDescent="0.35">
      <c r="B36266" s="31"/>
      <c r="C36266" s="31"/>
    </row>
    <row r="36267" spans="2:3" x14ac:dyDescent="0.35">
      <c r="B36267" s="31"/>
      <c r="C36267" s="31"/>
    </row>
    <row r="36268" spans="2:3" x14ac:dyDescent="0.35">
      <c r="B36268" s="31"/>
      <c r="C36268" s="31"/>
    </row>
    <row r="36269" spans="2:3" x14ac:dyDescent="0.35">
      <c r="B36269" s="31"/>
      <c r="C36269" s="31"/>
    </row>
    <row r="36270" spans="2:3" x14ac:dyDescent="0.35">
      <c r="B36270" s="31"/>
      <c r="C36270" s="31"/>
    </row>
    <row r="36271" spans="2:3" x14ac:dyDescent="0.35">
      <c r="B36271" s="31"/>
      <c r="C36271" s="31"/>
    </row>
    <row r="36272" spans="2:3" x14ac:dyDescent="0.35">
      <c r="B36272" s="31"/>
      <c r="C36272" s="31"/>
    </row>
    <row r="36273" spans="2:3" x14ac:dyDescent="0.35">
      <c r="B36273" s="31"/>
      <c r="C36273" s="31"/>
    </row>
    <row r="36274" spans="2:3" x14ac:dyDescent="0.35">
      <c r="B36274" s="31"/>
      <c r="C36274" s="31"/>
    </row>
    <row r="36275" spans="2:3" x14ac:dyDescent="0.35">
      <c r="B36275" s="31"/>
      <c r="C36275" s="31"/>
    </row>
    <row r="36276" spans="2:3" x14ac:dyDescent="0.35">
      <c r="B36276" s="31"/>
      <c r="C36276" s="31"/>
    </row>
    <row r="36277" spans="2:3" x14ac:dyDescent="0.35">
      <c r="B36277" s="31"/>
      <c r="C36277" s="31"/>
    </row>
    <row r="36278" spans="2:3" x14ac:dyDescent="0.35">
      <c r="B36278" s="31"/>
      <c r="C36278" s="31"/>
    </row>
    <row r="36279" spans="2:3" x14ac:dyDescent="0.35">
      <c r="B36279" s="31"/>
      <c r="C36279" s="31"/>
    </row>
    <row r="36280" spans="2:3" x14ac:dyDescent="0.35">
      <c r="B36280" s="31"/>
      <c r="C36280" s="31"/>
    </row>
    <row r="36281" spans="2:3" x14ac:dyDescent="0.35">
      <c r="B36281" s="31"/>
      <c r="C36281" s="31"/>
    </row>
    <row r="36282" spans="2:3" x14ac:dyDescent="0.35">
      <c r="B36282" s="31"/>
      <c r="C36282" s="31"/>
    </row>
    <row r="36283" spans="2:3" x14ac:dyDescent="0.35">
      <c r="B36283" s="31"/>
      <c r="C36283" s="31"/>
    </row>
    <row r="36284" spans="2:3" x14ac:dyDescent="0.35">
      <c r="B36284" s="31"/>
      <c r="C36284" s="31"/>
    </row>
    <row r="36285" spans="2:3" x14ac:dyDescent="0.35">
      <c r="B36285" s="31"/>
      <c r="C36285" s="31"/>
    </row>
    <row r="36286" spans="2:3" x14ac:dyDescent="0.35">
      <c r="B36286" s="31"/>
      <c r="C36286" s="31"/>
    </row>
    <row r="36287" spans="2:3" x14ac:dyDescent="0.35">
      <c r="B36287" s="31"/>
      <c r="C36287" s="31"/>
    </row>
    <row r="36288" spans="2:3" x14ac:dyDescent="0.35">
      <c r="B36288" s="31"/>
      <c r="C36288" s="31"/>
    </row>
    <row r="36289" spans="2:3" x14ac:dyDescent="0.35">
      <c r="B36289" s="31"/>
      <c r="C36289" s="31"/>
    </row>
    <row r="36290" spans="2:3" x14ac:dyDescent="0.35">
      <c r="B36290" s="31"/>
      <c r="C36290" s="31"/>
    </row>
    <row r="36291" spans="2:3" x14ac:dyDescent="0.35">
      <c r="B36291" s="31"/>
      <c r="C36291" s="31"/>
    </row>
    <row r="36292" spans="2:3" x14ac:dyDescent="0.35">
      <c r="B36292" s="31"/>
      <c r="C36292" s="31"/>
    </row>
    <row r="36293" spans="2:3" x14ac:dyDescent="0.35">
      <c r="B36293" s="31"/>
      <c r="C36293" s="31"/>
    </row>
    <row r="36294" spans="2:3" x14ac:dyDescent="0.35">
      <c r="B36294" s="31"/>
      <c r="C36294" s="31"/>
    </row>
    <row r="36295" spans="2:3" x14ac:dyDescent="0.35">
      <c r="B36295" s="31"/>
      <c r="C36295" s="31"/>
    </row>
    <row r="36296" spans="2:3" x14ac:dyDescent="0.35">
      <c r="B36296" s="31"/>
      <c r="C36296" s="31"/>
    </row>
    <row r="36297" spans="2:3" x14ac:dyDescent="0.35">
      <c r="B36297" s="31"/>
      <c r="C36297" s="31"/>
    </row>
    <row r="36298" spans="2:3" x14ac:dyDescent="0.35">
      <c r="B36298" s="31"/>
      <c r="C36298" s="31"/>
    </row>
    <row r="36299" spans="2:3" x14ac:dyDescent="0.35">
      <c r="B36299" s="31"/>
      <c r="C36299" s="31"/>
    </row>
    <row r="36300" spans="2:3" x14ac:dyDescent="0.35">
      <c r="B36300" s="31"/>
      <c r="C36300" s="31"/>
    </row>
    <row r="36301" spans="2:3" x14ac:dyDescent="0.35">
      <c r="B36301" s="31"/>
      <c r="C36301" s="31"/>
    </row>
    <row r="36302" spans="2:3" x14ac:dyDescent="0.35">
      <c r="B36302" s="31"/>
      <c r="C36302" s="31"/>
    </row>
    <row r="36303" spans="2:3" x14ac:dyDescent="0.35">
      <c r="B36303" s="31"/>
      <c r="C36303" s="31"/>
    </row>
    <row r="36304" spans="2:3" x14ac:dyDescent="0.35">
      <c r="B36304" s="31"/>
      <c r="C36304" s="31"/>
    </row>
    <row r="36305" spans="2:3" x14ac:dyDescent="0.35">
      <c r="B36305" s="31"/>
      <c r="C36305" s="31"/>
    </row>
    <row r="36306" spans="2:3" x14ac:dyDescent="0.35">
      <c r="B36306" s="31"/>
      <c r="C36306" s="31"/>
    </row>
    <row r="36307" spans="2:3" x14ac:dyDescent="0.35">
      <c r="B36307" s="31"/>
      <c r="C36307" s="31"/>
    </row>
    <row r="36308" spans="2:3" x14ac:dyDescent="0.35">
      <c r="B36308" s="31"/>
      <c r="C36308" s="31"/>
    </row>
    <row r="36309" spans="2:3" x14ac:dyDescent="0.35">
      <c r="B36309" s="31"/>
      <c r="C36309" s="31"/>
    </row>
    <row r="36310" spans="2:3" x14ac:dyDescent="0.35">
      <c r="B36310" s="31"/>
      <c r="C36310" s="31"/>
    </row>
    <row r="36311" spans="2:3" x14ac:dyDescent="0.35">
      <c r="B36311" s="31"/>
      <c r="C36311" s="31"/>
    </row>
    <row r="36312" spans="2:3" x14ac:dyDescent="0.35">
      <c r="B36312" s="31"/>
      <c r="C36312" s="31"/>
    </row>
    <row r="36313" spans="2:3" x14ac:dyDescent="0.35">
      <c r="B36313" s="31"/>
      <c r="C36313" s="31"/>
    </row>
    <row r="36314" spans="2:3" x14ac:dyDescent="0.35">
      <c r="B36314" s="31"/>
      <c r="C36314" s="31"/>
    </row>
    <row r="36315" spans="2:3" x14ac:dyDescent="0.35">
      <c r="B36315" s="31"/>
      <c r="C36315" s="31"/>
    </row>
    <row r="36316" spans="2:3" x14ac:dyDescent="0.35">
      <c r="B36316" s="31"/>
      <c r="C36316" s="31"/>
    </row>
    <row r="36317" spans="2:3" x14ac:dyDescent="0.35">
      <c r="B36317" s="31"/>
      <c r="C36317" s="31"/>
    </row>
    <row r="36318" spans="2:3" x14ac:dyDescent="0.35">
      <c r="B36318" s="31"/>
      <c r="C36318" s="31"/>
    </row>
    <row r="36319" spans="2:3" x14ac:dyDescent="0.35">
      <c r="B36319" s="31"/>
      <c r="C36319" s="31"/>
    </row>
    <row r="36320" spans="2:3" x14ac:dyDescent="0.35">
      <c r="B36320" s="31"/>
      <c r="C36320" s="31"/>
    </row>
    <row r="36321" spans="2:3" x14ac:dyDescent="0.35">
      <c r="B36321" s="31"/>
      <c r="C36321" s="31"/>
    </row>
    <row r="36322" spans="2:3" x14ac:dyDescent="0.35">
      <c r="B36322" s="31"/>
      <c r="C36322" s="31"/>
    </row>
    <row r="36323" spans="2:3" x14ac:dyDescent="0.35">
      <c r="B36323" s="31"/>
      <c r="C36323" s="31"/>
    </row>
    <row r="36324" spans="2:3" x14ac:dyDescent="0.35">
      <c r="B36324" s="31"/>
      <c r="C36324" s="31"/>
    </row>
    <row r="36325" spans="2:3" x14ac:dyDescent="0.35">
      <c r="B36325" s="31"/>
      <c r="C36325" s="31"/>
    </row>
    <row r="36326" spans="2:3" x14ac:dyDescent="0.35">
      <c r="B36326" s="31"/>
      <c r="C36326" s="31"/>
    </row>
    <row r="36327" spans="2:3" x14ac:dyDescent="0.35">
      <c r="B36327" s="31"/>
      <c r="C36327" s="31"/>
    </row>
    <row r="36328" spans="2:3" x14ac:dyDescent="0.35">
      <c r="B36328" s="31"/>
      <c r="C36328" s="31"/>
    </row>
    <row r="36329" spans="2:3" x14ac:dyDescent="0.35">
      <c r="B36329" s="31"/>
      <c r="C36329" s="31"/>
    </row>
    <row r="36330" spans="2:3" x14ac:dyDescent="0.35">
      <c r="B36330" s="31"/>
      <c r="C36330" s="31"/>
    </row>
    <row r="36331" spans="2:3" x14ac:dyDescent="0.35">
      <c r="B36331" s="31"/>
      <c r="C36331" s="31"/>
    </row>
    <row r="36332" spans="2:3" x14ac:dyDescent="0.35">
      <c r="B36332" s="31"/>
      <c r="C36332" s="31"/>
    </row>
    <row r="36333" spans="2:3" x14ac:dyDescent="0.35">
      <c r="B36333" s="31"/>
      <c r="C36333" s="31"/>
    </row>
    <row r="36334" spans="2:3" x14ac:dyDescent="0.35">
      <c r="B36334" s="31"/>
      <c r="C36334" s="31"/>
    </row>
    <row r="36335" spans="2:3" x14ac:dyDescent="0.35">
      <c r="B36335" s="31"/>
      <c r="C36335" s="31"/>
    </row>
    <row r="36336" spans="2:3" x14ac:dyDescent="0.35">
      <c r="B36336" s="31"/>
      <c r="C36336" s="31"/>
    </row>
    <row r="36337" spans="2:3" x14ac:dyDescent="0.35">
      <c r="B36337" s="31"/>
      <c r="C36337" s="31"/>
    </row>
    <row r="36338" spans="2:3" x14ac:dyDescent="0.35">
      <c r="B36338" s="31"/>
      <c r="C36338" s="31"/>
    </row>
    <row r="36339" spans="2:3" x14ac:dyDescent="0.35">
      <c r="B36339" s="31"/>
      <c r="C36339" s="31"/>
    </row>
    <row r="36340" spans="2:3" x14ac:dyDescent="0.35">
      <c r="B36340" s="31"/>
      <c r="C36340" s="31"/>
    </row>
    <row r="36341" spans="2:3" x14ac:dyDescent="0.35">
      <c r="B36341" s="31"/>
      <c r="C36341" s="31"/>
    </row>
    <row r="36342" spans="2:3" x14ac:dyDescent="0.35">
      <c r="B36342" s="31"/>
      <c r="C36342" s="31"/>
    </row>
    <row r="36343" spans="2:3" x14ac:dyDescent="0.35">
      <c r="B36343" s="31"/>
      <c r="C36343" s="31"/>
    </row>
    <row r="36344" spans="2:3" x14ac:dyDescent="0.35">
      <c r="B36344" s="31"/>
      <c r="C36344" s="31"/>
    </row>
    <row r="36345" spans="2:3" x14ac:dyDescent="0.35">
      <c r="B36345" s="31"/>
      <c r="C36345" s="31"/>
    </row>
    <row r="36346" spans="2:3" x14ac:dyDescent="0.35">
      <c r="B36346" s="31"/>
      <c r="C36346" s="31"/>
    </row>
    <row r="36347" spans="2:3" x14ac:dyDescent="0.35">
      <c r="B36347" s="31"/>
      <c r="C36347" s="31"/>
    </row>
    <row r="36348" spans="2:3" x14ac:dyDescent="0.35">
      <c r="B36348" s="31"/>
      <c r="C36348" s="31"/>
    </row>
    <row r="36349" spans="2:3" x14ac:dyDescent="0.35">
      <c r="B36349" s="31"/>
      <c r="C36349" s="31"/>
    </row>
    <row r="36350" spans="2:3" x14ac:dyDescent="0.35">
      <c r="B36350" s="31"/>
      <c r="C36350" s="31"/>
    </row>
    <row r="36351" spans="2:3" x14ac:dyDescent="0.35">
      <c r="B36351" s="31"/>
      <c r="C36351" s="31"/>
    </row>
    <row r="36352" spans="2:3" x14ac:dyDescent="0.35">
      <c r="B36352" s="31"/>
      <c r="C36352" s="31"/>
    </row>
    <row r="36353" spans="2:3" x14ac:dyDescent="0.35">
      <c r="B36353" s="31"/>
      <c r="C36353" s="31"/>
    </row>
    <row r="36354" spans="2:3" x14ac:dyDescent="0.35">
      <c r="B36354" s="31"/>
      <c r="C36354" s="31"/>
    </row>
    <row r="36355" spans="2:3" x14ac:dyDescent="0.35">
      <c r="B36355" s="31"/>
      <c r="C36355" s="31"/>
    </row>
    <row r="36356" spans="2:3" x14ac:dyDescent="0.35">
      <c r="B36356" s="31"/>
      <c r="C36356" s="31"/>
    </row>
    <row r="36357" spans="2:3" x14ac:dyDescent="0.35">
      <c r="B36357" s="31"/>
      <c r="C36357" s="31"/>
    </row>
    <row r="36358" spans="2:3" x14ac:dyDescent="0.35">
      <c r="B36358" s="31"/>
      <c r="C36358" s="31"/>
    </row>
    <row r="36359" spans="2:3" x14ac:dyDescent="0.35">
      <c r="B36359" s="31"/>
      <c r="C36359" s="31"/>
    </row>
    <row r="36360" spans="2:3" x14ac:dyDescent="0.35">
      <c r="B36360" s="31"/>
      <c r="C36360" s="31"/>
    </row>
    <row r="36361" spans="2:3" x14ac:dyDescent="0.35">
      <c r="B36361" s="31"/>
      <c r="C36361" s="31"/>
    </row>
    <row r="36362" spans="2:3" x14ac:dyDescent="0.35">
      <c r="B36362" s="31"/>
      <c r="C36362" s="31"/>
    </row>
    <row r="36363" spans="2:3" x14ac:dyDescent="0.35">
      <c r="B36363" s="31"/>
      <c r="C36363" s="31"/>
    </row>
    <row r="36364" spans="2:3" x14ac:dyDescent="0.35">
      <c r="B36364" s="31"/>
      <c r="C36364" s="31"/>
    </row>
    <row r="36365" spans="2:3" x14ac:dyDescent="0.35">
      <c r="B36365" s="31"/>
      <c r="C36365" s="31"/>
    </row>
    <row r="36366" spans="2:3" x14ac:dyDescent="0.35">
      <c r="B36366" s="31"/>
      <c r="C36366" s="31"/>
    </row>
    <row r="36367" spans="2:3" x14ac:dyDescent="0.35">
      <c r="B36367" s="31"/>
      <c r="C36367" s="31"/>
    </row>
    <row r="36368" spans="2:3" x14ac:dyDescent="0.35">
      <c r="B36368" s="31"/>
      <c r="C36368" s="31"/>
    </row>
    <row r="36369" spans="2:3" x14ac:dyDescent="0.35">
      <c r="B36369" s="31"/>
      <c r="C36369" s="31"/>
    </row>
    <row r="36370" spans="2:3" x14ac:dyDescent="0.35">
      <c r="B36370" s="31"/>
      <c r="C36370" s="31"/>
    </row>
    <row r="36371" spans="2:3" x14ac:dyDescent="0.35">
      <c r="B36371" s="31"/>
      <c r="C36371" s="31"/>
    </row>
    <row r="36372" spans="2:3" x14ac:dyDescent="0.35">
      <c r="B36372" s="31"/>
      <c r="C36372" s="31"/>
    </row>
    <row r="36373" spans="2:3" x14ac:dyDescent="0.35">
      <c r="B36373" s="31"/>
      <c r="C36373" s="31"/>
    </row>
    <row r="36374" spans="2:3" x14ac:dyDescent="0.35">
      <c r="B36374" s="31"/>
      <c r="C36374" s="31"/>
    </row>
    <row r="36375" spans="2:3" x14ac:dyDescent="0.35">
      <c r="B36375" s="31"/>
      <c r="C36375" s="31"/>
    </row>
    <row r="36376" spans="2:3" x14ac:dyDescent="0.35">
      <c r="B36376" s="31"/>
      <c r="C36376" s="31"/>
    </row>
    <row r="36377" spans="2:3" x14ac:dyDescent="0.35">
      <c r="B36377" s="31"/>
      <c r="C36377" s="31"/>
    </row>
    <row r="36378" spans="2:3" x14ac:dyDescent="0.35">
      <c r="B36378" s="31"/>
      <c r="C36378" s="31"/>
    </row>
    <row r="36379" spans="2:3" x14ac:dyDescent="0.35">
      <c r="B36379" s="31"/>
      <c r="C36379" s="31"/>
    </row>
    <row r="36380" spans="2:3" x14ac:dyDescent="0.35">
      <c r="B36380" s="31"/>
      <c r="C36380" s="31"/>
    </row>
    <row r="36381" spans="2:3" x14ac:dyDescent="0.35">
      <c r="B36381" s="31"/>
      <c r="C36381" s="31"/>
    </row>
    <row r="36382" spans="2:3" x14ac:dyDescent="0.35">
      <c r="B36382" s="31"/>
      <c r="C36382" s="31"/>
    </row>
    <row r="36383" spans="2:3" x14ac:dyDescent="0.35">
      <c r="B36383" s="31"/>
      <c r="C36383" s="31"/>
    </row>
    <row r="36384" spans="2:3" x14ac:dyDescent="0.35">
      <c r="B36384" s="31"/>
      <c r="C36384" s="31"/>
    </row>
    <row r="36385" spans="2:3" x14ac:dyDescent="0.35">
      <c r="B36385" s="31"/>
      <c r="C36385" s="31"/>
    </row>
    <row r="36386" spans="2:3" x14ac:dyDescent="0.35">
      <c r="B36386" s="31"/>
      <c r="C36386" s="31"/>
    </row>
    <row r="36387" spans="2:3" x14ac:dyDescent="0.35">
      <c r="B36387" s="31"/>
      <c r="C36387" s="31"/>
    </row>
    <row r="36388" spans="2:3" x14ac:dyDescent="0.35">
      <c r="B36388" s="31"/>
      <c r="C36388" s="31"/>
    </row>
    <row r="36389" spans="2:3" x14ac:dyDescent="0.35">
      <c r="B36389" s="31"/>
      <c r="C36389" s="31"/>
    </row>
    <row r="36390" spans="2:3" x14ac:dyDescent="0.35">
      <c r="B36390" s="31"/>
      <c r="C36390" s="31"/>
    </row>
    <row r="36391" spans="2:3" x14ac:dyDescent="0.35">
      <c r="B36391" s="31"/>
      <c r="C36391" s="31"/>
    </row>
    <row r="36392" spans="2:3" x14ac:dyDescent="0.35">
      <c r="B36392" s="31"/>
      <c r="C36392" s="31"/>
    </row>
    <row r="36393" spans="2:3" x14ac:dyDescent="0.35">
      <c r="B36393" s="31"/>
      <c r="C36393" s="31"/>
    </row>
    <row r="36394" spans="2:3" x14ac:dyDescent="0.35">
      <c r="B36394" s="31"/>
      <c r="C36394" s="31"/>
    </row>
    <row r="36395" spans="2:3" x14ac:dyDescent="0.35">
      <c r="B36395" s="31"/>
      <c r="C36395" s="31"/>
    </row>
    <row r="36396" spans="2:3" x14ac:dyDescent="0.35">
      <c r="B36396" s="31"/>
      <c r="C36396" s="31"/>
    </row>
    <row r="36397" spans="2:3" x14ac:dyDescent="0.35">
      <c r="B36397" s="31"/>
      <c r="C36397" s="31"/>
    </row>
    <row r="36398" spans="2:3" x14ac:dyDescent="0.35">
      <c r="B36398" s="31"/>
      <c r="C36398" s="31"/>
    </row>
    <row r="36399" spans="2:3" x14ac:dyDescent="0.35">
      <c r="B36399" s="31"/>
      <c r="C36399" s="31"/>
    </row>
    <row r="36400" spans="2:3" x14ac:dyDescent="0.35">
      <c r="B36400" s="31"/>
      <c r="C36400" s="31"/>
    </row>
    <row r="36401" spans="2:3" x14ac:dyDescent="0.35">
      <c r="B36401" s="31"/>
      <c r="C36401" s="31"/>
    </row>
    <row r="36402" spans="2:3" x14ac:dyDescent="0.35">
      <c r="B36402" s="31"/>
      <c r="C36402" s="31"/>
    </row>
    <row r="36403" spans="2:3" x14ac:dyDescent="0.35">
      <c r="B36403" s="31"/>
      <c r="C36403" s="31"/>
    </row>
    <row r="36404" spans="2:3" x14ac:dyDescent="0.35">
      <c r="B36404" s="31"/>
      <c r="C36404" s="31"/>
    </row>
    <row r="36405" spans="2:3" x14ac:dyDescent="0.35">
      <c r="B36405" s="31"/>
      <c r="C36405" s="31"/>
    </row>
    <row r="36406" spans="2:3" x14ac:dyDescent="0.35">
      <c r="B36406" s="31"/>
      <c r="C36406" s="31"/>
    </row>
    <row r="36407" spans="2:3" x14ac:dyDescent="0.35">
      <c r="B36407" s="31"/>
      <c r="C36407" s="31"/>
    </row>
    <row r="36408" spans="2:3" x14ac:dyDescent="0.35">
      <c r="B36408" s="31"/>
      <c r="C36408" s="31"/>
    </row>
    <row r="36409" spans="2:3" x14ac:dyDescent="0.35">
      <c r="B36409" s="31"/>
      <c r="C36409" s="31"/>
    </row>
    <row r="36410" spans="2:3" x14ac:dyDescent="0.35">
      <c r="B36410" s="31"/>
      <c r="C36410" s="31"/>
    </row>
    <row r="36411" spans="2:3" x14ac:dyDescent="0.35">
      <c r="B36411" s="31"/>
      <c r="C36411" s="31"/>
    </row>
    <row r="36412" spans="2:3" x14ac:dyDescent="0.35">
      <c r="B36412" s="31"/>
      <c r="C36412" s="31"/>
    </row>
    <row r="36413" spans="2:3" x14ac:dyDescent="0.35">
      <c r="B36413" s="31"/>
      <c r="C36413" s="31"/>
    </row>
    <row r="36414" spans="2:3" x14ac:dyDescent="0.35">
      <c r="B36414" s="31"/>
      <c r="C36414" s="31"/>
    </row>
    <row r="36415" spans="2:3" x14ac:dyDescent="0.35">
      <c r="B36415" s="31"/>
      <c r="C36415" s="31"/>
    </row>
    <row r="36416" spans="2:3" x14ac:dyDescent="0.35">
      <c r="B36416" s="31"/>
      <c r="C36416" s="31"/>
    </row>
    <row r="36417" spans="2:3" x14ac:dyDescent="0.35">
      <c r="B36417" s="31"/>
      <c r="C36417" s="31"/>
    </row>
    <row r="36418" spans="2:3" x14ac:dyDescent="0.35">
      <c r="B36418" s="31"/>
      <c r="C36418" s="31"/>
    </row>
    <row r="36419" spans="2:3" x14ac:dyDescent="0.35">
      <c r="B36419" s="31"/>
      <c r="C36419" s="31"/>
    </row>
    <row r="36420" spans="2:3" x14ac:dyDescent="0.35">
      <c r="B36420" s="31"/>
      <c r="C36420" s="31"/>
    </row>
    <row r="36421" spans="2:3" x14ac:dyDescent="0.35">
      <c r="B36421" s="31"/>
      <c r="C36421" s="31"/>
    </row>
    <row r="36422" spans="2:3" x14ac:dyDescent="0.35">
      <c r="B36422" s="31"/>
      <c r="C36422" s="31"/>
    </row>
    <row r="36423" spans="2:3" x14ac:dyDescent="0.35">
      <c r="B36423" s="31"/>
      <c r="C36423" s="31"/>
    </row>
    <row r="36424" spans="2:3" x14ac:dyDescent="0.35">
      <c r="B36424" s="31"/>
      <c r="C36424" s="31"/>
    </row>
    <row r="36425" spans="2:3" x14ac:dyDescent="0.35">
      <c r="B36425" s="31"/>
      <c r="C36425" s="31"/>
    </row>
    <row r="36426" spans="2:3" x14ac:dyDescent="0.35">
      <c r="B36426" s="31"/>
      <c r="C36426" s="31"/>
    </row>
    <row r="36427" spans="2:3" x14ac:dyDescent="0.35">
      <c r="B36427" s="31"/>
      <c r="C36427" s="31"/>
    </row>
    <row r="36428" spans="2:3" x14ac:dyDescent="0.35">
      <c r="B36428" s="31"/>
      <c r="C36428" s="31"/>
    </row>
    <row r="36429" spans="2:3" x14ac:dyDescent="0.35">
      <c r="B36429" s="31"/>
      <c r="C36429" s="31"/>
    </row>
    <row r="36430" spans="2:3" x14ac:dyDescent="0.35">
      <c r="B36430" s="31"/>
      <c r="C36430" s="31"/>
    </row>
    <row r="36431" spans="2:3" x14ac:dyDescent="0.35">
      <c r="B36431" s="31"/>
      <c r="C36431" s="31"/>
    </row>
    <row r="36432" spans="2:3" x14ac:dyDescent="0.35">
      <c r="B36432" s="31"/>
      <c r="C36432" s="31"/>
    </row>
    <row r="36433" spans="2:3" x14ac:dyDescent="0.35">
      <c r="B36433" s="31"/>
      <c r="C36433" s="31"/>
    </row>
    <row r="36434" spans="2:3" x14ac:dyDescent="0.35">
      <c r="B36434" s="31"/>
      <c r="C36434" s="31"/>
    </row>
    <row r="36435" spans="2:3" x14ac:dyDescent="0.35">
      <c r="B36435" s="31"/>
      <c r="C36435" s="31"/>
    </row>
    <row r="36436" spans="2:3" x14ac:dyDescent="0.35">
      <c r="B36436" s="31"/>
      <c r="C36436" s="31"/>
    </row>
    <row r="36437" spans="2:3" x14ac:dyDescent="0.35">
      <c r="B36437" s="31"/>
      <c r="C36437" s="31"/>
    </row>
    <row r="36438" spans="2:3" x14ac:dyDescent="0.35">
      <c r="B36438" s="31"/>
      <c r="C36438" s="31"/>
    </row>
    <row r="36439" spans="2:3" x14ac:dyDescent="0.35">
      <c r="B36439" s="31"/>
      <c r="C36439" s="31"/>
    </row>
    <row r="36440" spans="2:3" x14ac:dyDescent="0.35">
      <c r="B36440" s="31"/>
      <c r="C36440" s="31"/>
    </row>
    <row r="36441" spans="2:3" x14ac:dyDescent="0.35">
      <c r="B36441" s="31"/>
      <c r="C36441" s="31"/>
    </row>
    <row r="36442" spans="2:3" x14ac:dyDescent="0.35">
      <c r="B36442" s="31"/>
      <c r="C36442" s="31"/>
    </row>
    <row r="36443" spans="2:3" x14ac:dyDescent="0.35">
      <c r="B36443" s="31"/>
      <c r="C36443" s="31"/>
    </row>
    <row r="36444" spans="2:3" x14ac:dyDescent="0.35">
      <c r="B36444" s="31"/>
      <c r="C36444" s="31"/>
    </row>
    <row r="36445" spans="2:3" x14ac:dyDescent="0.35">
      <c r="B36445" s="31"/>
      <c r="C36445" s="31"/>
    </row>
    <row r="36446" spans="2:3" x14ac:dyDescent="0.35">
      <c r="B36446" s="31"/>
      <c r="C36446" s="31"/>
    </row>
    <row r="36447" spans="2:3" x14ac:dyDescent="0.35">
      <c r="B36447" s="31"/>
      <c r="C36447" s="31"/>
    </row>
    <row r="36448" spans="2:3" x14ac:dyDescent="0.35">
      <c r="B36448" s="31"/>
      <c r="C36448" s="31"/>
    </row>
    <row r="36449" spans="2:3" x14ac:dyDescent="0.35">
      <c r="B36449" s="31"/>
      <c r="C36449" s="31"/>
    </row>
    <row r="36450" spans="2:3" x14ac:dyDescent="0.35">
      <c r="B36450" s="31"/>
      <c r="C36450" s="31"/>
    </row>
    <row r="36451" spans="2:3" x14ac:dyDescent="0.35">
      <c r="B36451" s="31"/>
      <c r="C36451" s="31"/>
    </row>
    <row r="36452" spans="2:3" x14ac:dyDescent="0.35">
      <c r="B36452" s="31"/>
      <c r="C36452" s="31"/>
    </row>
    <row r="36453" spans="2:3" x14ac:dyDescent="0.35">
      <c r="B36453" s="31"/>
      <c r="C36453" s="31"/>
    </row>
    <row r="36454" spans="2:3" x14ac:dyDescent="0.35">
      <c r="B36454" s="31"/>
      <c r="C36454" s="31"/>
    </row>
    <row r="36455" spans="2:3" x14ac:dyDescent="0.35">
      <c r="B36455" s="31"/>
      <c r="C36455" s="31"/>
    </row>
    <row r="36456" spans="2:3" x14ac:dyDescent="0.35">
      <c r="B36456" s="31"/>
      <c r="C36456" s="31"/>
    </row>
    <row r="36457" spans="2:3" x14ac:dyDescent="0.35">
      <c r="B36457" s="31"/>
      <c r="C36457" s="31"/>
    </row>
    <row r="36458" spans="2:3" x14ac:dyDescent="0.35">
      <c r="B36458" s="31"/>
      <c r="C36458" s="31"/>
    </row>
    <row r="36459" spans="2:3" x14ac:dyDescent="0.35">
      <c r="B36459" s="31"/>
      <c r="C36459" s="31"/>
    </row>
    <row r="36460" spans="2:3" x14ac:dyDescent="0.35">
      <c r="B36460" s="31"/>
      <c r="C36460" s="31"/>
    </row>
    <row r="36461" spans="2:3" x14ac:dyDescent="0.35">
      <c r="B36461" s="31"/>
      <c r="C36461" s="31"/>
    </row>
    <row r="36462" spans="2:3" x14ac:dyDescent="0.35">
      <c r="B36462" s="31"/>
      <c r="C36462" s="31"/>
    </row>
    <row r="36463" spans="2:3" x14ac:dyDescent="0.35">
      <c r="B36463" s="31"/>
      <c r="C36463" s="31"/>
    </row>
    <row r="36464" spans="2:3" x14ac:dyDescent="0.35">
      <c r="B36464" s="31"/>
      <c r="C36464" s="31"/>
    </row>
    <row r="36465" spans="2:3" x14ac:dyDescent="0.35">
      <c r="B36465" s="31"/>
      <c r="C36465" s="31"/>
    </row>
    <row r="36466" spans="2:3" x14ac:dyDescent="0.35">
      <c r="B36466" s="31"/>
      <c r="C36466" s="31"/>
    </row>
    <row r="36467" spans="2:3" x14ac:dyDescent="0.35">
      <c r="B36467" s="31"/>
      <c r="C36467" s="31"/>
    </row>
    <row r="36468" spans="2:3" x14ac:dyDescent="0.35">
      <c r="B36468" s="31"/>
      <c r="C36468" s="31"/>
    </row>
    <row r="36469" spans="2:3" x14ac:dyDescent="0.35">
      <c r="B36469" s="31"/>
      <c r="C36469" s="31"/>
    </row>
    <row r="36470" spans="2:3" x14ac:dyDescent="0.35">
      <c r="B36470" s="31"/>
      <c r="C36470" s="31"/>
    </row>
    <row r="36471" spans="2:3" x14ac:dyDescent="0.35">
      <c r="B36471" s="31"/>
      <c r="C36471" s="31"/>
    </row>
    <row r="36472" spans="2:3" x14ac:dyDescent="0.35">
      <c r="B36472" s="31"/>
      <c r="C36472" s="31"/>
    </row>
    <row r="36473" spans="2:3" x14ac:dyDescent="0.35">
      <c r="B36473" s="31"/>
      <c r="C36473" s="31"/>
    </row>
    <row r="36474" spans="2:3" x14ac:dyDescent="0.35">
      <c r="B36474" s="31"/>
      <c r="C36474" s="31"/>
    </row>
    <row r="36475" spans="2:3" x14ac:dyDescent="0.35">
      <c r="B36475" s="31"/>
      <c r="C36475" s="31"/>
    </row>
    <row r="36476" spans="2:3" x14ac:dyDescent="0.35">
      <c r="B36476" s="31"/>
      <c r="C36476" s="31"/>
    </row>
    <row r="36477" spans="2:3" x14ac:dyDescent="0.35">
      <c r="B36477" s="31"/>
      <c r="C36477" s="31"/>
    </row>
    <row r="36478" spans="2:3" x14ac:dyDescent="0.35">
      <c r="B36478" s="31"/>
      <c r="C36478" s="31"/>
    </row>
    <row r="36479" spans="2:3" x14ac:dyDescent="0.35">
      <c r="B36479" s="31"/>
      <c r="C36479" s="31"/>
    </row>
    <row r="36480" spans="2:3" x14ac:dyDescent="0.35">
      <c r="B36480" s="31"/>
      <c r="C36480" s="31"/>
    </row>
    <row r="36481" spans="2:3" x14ac:dyDescent="0.35">
      <c r="B36481" s="31"/>
      <c r="C36481" s="31"/>
    </row>
    <row r="36482" spans="2:3" x14ac:dyDescent="0.35">
      <c r="B36482" s="31"/>
      <c r="C36482" s="31"/>
    </row>
    <row r="36483" spans="2:3" x14ac:dyDescent="0.35">
      <c r="B36483" s="31"/>
      <c r="C36483" s="31"/>
    </row>
    <row r="36484" spans="2:3" x14ac:dyDescent="0.35">
      <c r="B36484" s="31"/>
      <c r="C36484" s="31"/>
    </row>
    <row r="36485" spans="2:3" x14ac:dyDescent="0.35">
      <c r="B36485" s="31"/>
      <c r="C36485" s="31"/>
    </row>
    <row r="36486" spans="2:3" x14ac:dyDescent="0.35">
      <c r="B36486" s="31"/>
      <c r="C36486" s="31"/>
    </row>
    <row r="36487" spans="2:3" x14ac:dyDescent="0.35">
      <c r="B36487" s="31"/>
      <c r="C36487" s="31"/>
    </row>
    <row r="36488" spans="2:3" x14ac:dyDescent="0.35">
      <c r="B36488" s="31"/>
      <c r="C36488" s="31"/>
    </row>
    <row r="36489" spans="2:3" x14ac:dyDescent="0.35">
      <c r="B36489" s="31"/>
      <c r="C36489" s="31"/>
    </row>
    <row r="36490" spans="2:3" x14ac:dyDescent="0.35">
      <c r="B36490" s="31"/>
      <c r="C36490" s="31"/>
    </row>
    <row r="36491" spans="2:3" x14ac:dyDescent="0.35">
      <c r="B36491" s="31"/>
      <c r="C36491" s="31"/>
    </row>
    <row r="36492" spans="2:3" x14ac:dyDescent="0.35">
      <c r="B36492" s="31"/>
      <c r="C36492" s="31"/>
    </row>
    <row r="36493" spans="2:3" x14ac:dyDescent="0.35">
      <c r="B36493" s="31"/>
      <c r="C36493" s="31"/>
    </row>
    <row r="36494" spans="2:3" x14ac:dyDescent="0.35">
      <c r="B36494" s="31"/>
      <c r="C36494" s="31"/>
    </row>
    <row r="36495" spans="2:3" x14ac:dyDescent="0.35">
      <c r="B36495" s="31"/>
      <c r="C36495" s="31"/>
    </row>
    <row r="36496" spans="2:3" x14ac:dyDescent="0.35">
      <c r="B36496" s="31"/>
      <c r="C36496" s="31"/>
    </row>
    <row r="36497" spans="2:3" x14ac:dyDescent="0.35">
      <c r="B36497" s="31"/>
      <c r="C36497" s="31"/>
    </row>
    <row r="36498" spans="2:3" x14ac:dyDescent="0.35">
      <c r="B36498" s="31"/>
      <c r="C36498" s="31"/>
    </row>
    <row r="36499" spans="2:3" x14ac:dyDescent="0.35">
      <c r="B36499" s="31"/>
      <c r="C36499" s="31"/>
    </row>
    <row r="36500" spans="2:3" x14ac:dyDescent="0.35">
      <c r="B36500" s="31"/>
      <c r="C36500" s="31"/>
    </row>
    <row r="36501" spans="2:3" x14ac:dyDescent="0.35">
      <c r="B36501" s="31"/>
      <c r="C36501" s="31"/>
    </row>
    <row r="36502" spans="2:3" x14ac:dyDescent="0.35">
      <c r="B36502" s="31"/>
      <c r="C36502" s="31"/>
    </row>
    <row r="36503" spans="2:3" x14ac:dyDescent="0.35">
      <c r="B36503" s="31"/>
      <c r="C36503" s="31"/>
    </row>
    <row r="36504" spans="2:3" x14ac:dyDescent="0.35">
      <c r="B36504" s="31"/>
      <c r="C36504" s="31"/>
    </row>
    <row r="36505" spans="2:3" x14ac:dyDescent="0.35">
      <c r="B36505" s="31"/>
      <c r="C36505" s="31"/>
    </row>
    <row r="36506" spans="2:3" x14ac:dyDescent="0.35">
      <c r="B36506" s="31"/>
      <c r="C36506" s="31"/>
    </row>
    <row r="36507" spans="2:3" x14ac:dyDescent="0.35">
      <c r="B36507" s="31"/>
      <c r="C36507" s="31"/>
    </row>
    <row r="36508" spans="2:3" x14ac:dyDescent="0.35">
      <c r="B36508" s="31"/>
      <c r="C36508" s="31"/>
    </row>
    <row r="36509" spans="2:3" x14ac:dyDescent="0.35">
      <c r="B36509" s="31"/>
      <c r="C36509" s="31"/>
    </row>
    <row r="36510" spans="2:3" x14ac:dyDescent="0.35">
      <c r="B36510" s="31"/>
      <c r="C36510" s="31"/>
    </row>
    <row r="36511" spans="2:3" x14ac:dyDescent="0.35">
      <c r="B36511" s="31"/>
      <c r="C36511" s="31"/>
    </row>
    <row r="36512" spans="2:3" x14ac:dyDescent="0.35">
      <c r="B36512" s="31"/>
      <c r="C36512" s="31"/>
    </row>
    <row r="36513" spans="2:3" x14ac:dyDescent="0.35">
      <c r="B36513" s="31"/>
      <c r="C36513" s="31"/>
    </row>
    <row r="36514" spans="2:3" x14ac:dyDescent="0.35">
      <c r="B36514" s="31"/>
      <c r="C36514" s="31"/>
    </row>
    <row r="36515" spans="2:3" x14ac:dyDescent="0.35">
      <c r="B36515" s="31"/>
      <c r="C36515" s="31"/>
    </row>
    <row r="36516" spans="2:3" x14ac:dyDescent="0.35">
      <c r="B36516" s="31"/>
      <c r="C36516" s="31"/>
    </row>
    <row r="36517" spans="2:3" x14ac:dyDescent="0.35">
      <c r="B36517" s="31"/>
      <c r="C36517" s="31"/>
    </row>
    <row r="36518" spans="2:3" x14ac:dyDescent="0.35">
      <c r="B36518" s="31"/>
      <c r="C36518" s="31"/>
    </row>
    <row r="36519" spans="2:3" x14ac:dyDescent="0.35">
      <c r="B36519" s="31"/>
      <c r="C36519" s="31"/>
    </row>
    <row r="36520" spans="2:3" x14ac:dyDescent="0.35">
      <c r="B36520" s="31"/>
      <c r="C36520" s="31"/>
    </row>
    <row r="36521" spans="2:3" x14ac:dyDescent="0.35">
      <c r="B36521" s="31"/>
      <c r="C36521" s="31"/>
    </row>
    <row r="36522" spans="2:3" x14ac:dyDescent="0.35">
      <c r="B36522" s="31"/>
      <c r="C36522" s="31"/>
    </row>
    <row r="36523" spans="2:3" x14ac:dyDescent="0.35">
      <c r="B36523" s="31"/>
      <c r="C36523" s="31"/>
    </row>
    <row r="36524" spans="2:3" x14ac:dyDescent="0.35">
      <c r="B36524" s="31"/>
      <c r="C36524" s="31"/>
    </row>
    <row r="36525" spans="2:3" x14ac:dyDescent="0.35">
      <c r="B36525" s="31"/>
      <c r="C36525" s="31"/>
    </row>
    <row r="36526" spans="2:3" x14ac:dyDescent="0.35">
      <c r="B36526" s="31"/>
      <c r="C36526" s="31"/>
    </row>
    <row r="36527" spans="2:3" x14ac:dyDescent="0.35">
      <c r="B36527" s="31"/>
      <c r="C36527" s="31"/>
    </row>
    <row r="36528" spans="2:3" x14ac:dyDescent="0.35">
      <c r="B36528" s="31"/>
      <c r="C36528" s="31"/>
    </row>
    <row r="36529" spans="2:3" x14ac:dyDescent="0.35">
      <c r="B36529" s="31"/>
      <c r="C36529" s="31"/>
    </row>
    <row r="36530" spans="2:3" x14ac:dyDescent="0.35">
      <c r="B36530" s="31"/>
      <c r="C36530" s="31"/>
    </row>
    <row r="36531" spans="2:3" x14ac:dyDescent="0.35">
      <c r="B36531" s="31"/>
      <c r="C36531" s="31"/>
    </row>
    <row r="36532" spans="2:3" x14ac:dyDescent="0.35">
      <c r="B36532" s="31"/>
      <c r="C36532" s="31"/>
    </row>
    <row r="36533" spans="2:3" x14ac:dyDescent="0.35">
      <c r="B36533" s="31"/>
      <c r="C36533" s="31"/>
    </row>
    <row r="36534" spans="2:3" x14ac:dyDescent="0.35">
      <c r="B36534" s="31"/>
      <c r="C36534" s="31"/>
    </row>
    <row r="36535" spans="2:3" x14ac:dyDescent="0.35">
      <c r="B36535" s="31"/>
      <c r="C36535" s="31"/>
    </row>
    <row r="36536" spans="2:3" x14ac:dyDescent="0.35">
      <c r="B36536" s="31"/>
      <c r="C36536" s="31"/>
    </row>
    <row r="36537" spans="2:3" x14ac:dyDescent="0.35">
      <c r="B36537" s="31"/>
      <c r="C36537" s="31"/>
    </row>
    <row r="36538" spans="2:3" x14ac:dyDescent="0.35">
      <c r="B36538" s="31"/>
      <c r="C36538" s="31"/>
    </row>
    <row r="36539" spans="2:3" x14ac:dyDescent="0.35">
      <c r="B36539" s="31"/>
      <c r="C36539" s="31"/>
    </row>
    <row r="36540" spans="2:3" x14ac:dyDescent="0.35">
      <c r="B36540" s="31"/>
      <c r="C36540" s="31"/>
    </row>
    <row r="36541" spans="2:3" x14ac:dyDescent="0.35">
      <c r="B36541" s="31"/>
      <c r="C36541" s="31"/>
    </row>
    <row r="36542" spans="2:3" x14ac:dyDescent="0.35">
      <c r="B36542" s="31"/>
      <c r="C36542" s="31"/>
    </row>
    <row r="36543" spans="2:3" x14ac:dyDescent="0.35">
      <c r="B36543" s="31"/>
      <c r="C36543" s="31"/>
    </row>
    <row r="36544" spans="2:3" x14ac:dyDescent="0.35">
      <c r="B36544" s="31"/>
      <c r="C36544" s="31"/>
    </row>
    <row r="36545" spans="2:3" x14ac:dyDescent="0.35">
      <c r="B36545" s="31"/>
      <c r="C36545" s="31"/>
    </row>
    <row r="36546" spans="2:3" x14ac:dyDescent="0.35">
      <c r="B36546" s="31"/>
      <c r="C36546" s="31"/>
    </row>
    <row r="36547" spans="2:3" x14ac:dyDescent="0.35">
      <c r="B36547" s="31"/>
      <c r="C36547" s="31"/>
    </row>
    <row r="36548" spans="2:3" x14ac:dyDescent="0.35">
      <c r="B36548" s="31"/>
      <c r="C36548" s="31"/>
    </row>
    <row r="36549" spans="2:3" x14ac:dyDescent="0.35">
      <c r="B36549" s="31"/>
      <c r="C36549" s="31"/>
    </row>
    <row r="36550" spans="2:3" x14ac:dyDescent="0.35">
      <c r="B36550" s="31"/>
      <c r="C36550" s="31"/>
    </row>
    <row r="36551" spans="2:3" x14ac:dyDescent="0.35">
      <c r="B36551" s="31"/>
      <c r="C36551" s="31"/>
    </row>
    <row r="36552" spans="2:3" x14ac:dyDescent="0.35">
      <c r="B36552" s="31"/>
      <c r="C36552" s="31"/>
    </row>
    <row r="36553" spans="2:3" x14ac:dyDescent="0.35">
      <c r="B36553" s="31"/>
      <c r="C36553" s="31"/>
    </row>
    <row r="36554" spans="2:3" x14ac:dyDescent="0.35">
      <c r="B36554" s="31"/>
      <c r="C36554" s="31"/>
    </row>
    <row r="36555" spans="2:3" x14ac:dyDescent="0.35">
      <c r="B36555" s="31"/>
      <c r="C36555" s="31"/>
    </row>
    <row r="36556" spans="2:3" x14ac:dyDescent="0.35">
      <c r="B36556" s="31"/>
      <c r="C36556" s="31"/>
    </row>
    <row r="36557" spans="2:3" x14ac:dyDescent="0.35">
      <c r="B36557" s="31"/>
      <c r="C36557" s="31"/>
    </row>
    <row r="36558" spans="2:3" x14ac:dyDescent="0.35">
      <c r="B36558" s="31"/>
      <c r="C36558" s="31"/>
    </row>
    <row r="36559" spans="2:3" x14ac:dyDescent="0.35">
      <c r="B36559" s="31"/>
      <c r="C36559" s="31"/>
    </row>
    <row r="36560" spans="2:3" x14ac:dyDescent="0.35">
      <c r="B36560" s="31"/>
      <c r="C36560" s="31"/>
    </row>
    <row r="36561" spans="2:3" x14ac:dyDescent="0.35">
      <c r="B36561" s="31"/>
      <c r="C36561" s="31"/>
    </row>
    <row r="36562" spans="2:3" x14ac:dyDescent="0.35">
      <c r="B36562" s="31"/>
      <c r="C36562" s="31"/>
    </row>
    <row r="36563" spans="2:3" x14ac:dyDescent="0.35">
      <c r="B36563" s="31"/>
      <c r="C36563" s="31"/>
    </row>
    <row r="36564" spans="2:3" x14ac:dyDescent="0.35">
      <c r="B36564" s="31"/>
      <c r="C36564" s="31"/>
    </row>
    <row r="36565" spans="2:3" x14ac:dyDescent="0.35">
      <c r="B36565" s="31"/>
      <c r="C36565" s="31"/>
    </row>
    <row r="36566" spans="2:3" x14ac:dyDescent="0.35">
      <c r="B36566" s="31"/>
      <c r="C36566" s="31"/>
    </row>
    <row r="36567" spans="2:3" x14ac:dyDescent="0.35">
      <c r="B36567" s="31"/>
      <c r="C36567" s="31"/>
    </row>
    <row r="36568" spans="2:3" x14ac:dyDescent="0.35">
      <c r="B36568" s="31"/>
      <c r="C36568" s="31"/>
    </row>
    <row r="36569" spans="2:3" x14ac:dyDescent="0.35">
      <c r="B36569" s="31"/>
      <c r="C36569" s="31"/>
    </row>
    <row r="36570" spans="2:3" x14ac:dyDescent="0.35">
      <c r="B36570" s="31"/>
      <c r="C36570" s="31"/>
    </row>
    <row r="36571" spans="2:3" x14ac:dyDescent="0.35">
      <c r="B36571" s="31"/>
      <c r="C36571" s="31"/>
    </row>
    <row r="36572" spans="2:3" x14ac:dyDescent="0.35">
      <c r="B36572" s="31"/>
      <c r="C36572" s="31"/>
    </row>
    <row r="36573" spans="2:3" x14ac:dyDescent="0.35">
      <c r="B36573" s="31"/>
      <c r="C36573" s="31"/>
    </row>
    <row r="36574" spans="2:3" x14ac:dyDescent="0.35">
      <c r="B36574" s="31"/>
      <c r="C36574" s="31"/>
    </row>
    <row r="36575" spans="2:3" x14ac:dyDescent="0.35">
      <c r="B36575" s="31"/>
      <c r="C36575" s="31"/>
    </row>
    <row r="36576" spans="2:3" x14ac:dyDescent="0.35">
      <c r="B36576" s="31"/>
      <c r="C36576" s="31"/>
    </row>
    <row r="36577" spans="2:3" x14ac:dyDescent="0.35">
      <c r="B36577" s="31"/>
      <c r="C36577" s="31"/>
    </row>
    <row r="36578" spans="2:3" x14ac:dyDescent="0.35">
      <c r="B36578" s="31"/>
      <c r="C36578" s="31"/>
    </row>
    <row r="36579" spans="2:3" x14ac:dyDescent="0.35">
      <c r="B36579" s="31"/>
      <c r="C36579" s="31"/>
    </row>
    <row r="36580" spans="2:3" x14ac:dyDescent="0.35">
      <c r="B36580" s="31"/>
      <c r="C36580" s="31"/>
    </row>
    <row r="36581" spans="2:3" x14ac:dyDescent="0.35">
      <c r="B36581" s="31"/>
      <c r="C36581" s="31"/>
    </row>
    <row r="36582" spans="2:3" x14ac:dyDescent="0.35">
      <c r="B36582" s="31"/>
      <c r="C36582" s="31"/>
    </row>
    <row r="36583" spans="2:3" x14ac:dyDescent="0.35">
      <c r="B36583" s="31"/>
      <c r="C36583" s="31"/>
    </row>
    <row r="36584" spans="2:3" x14ac:dyDescent="0.35">
      <c r="B36584" s="31"/>
      <c r="C36584" s="31"/>
    </row>
    <row r="36585" spans="2:3" x14ac:dyDescent="0.35">
      <c r="B36585" s="31"/>
      <c r="C36585" s="31"/>
    </row>
    <row r="36586" spans="2:3" x14ac:dyDescent="0.35">
      <c r="B36586" s="31"/>
      <c r="C36586" s="31"/>
    </row>
    <row r="36587" spans="2:3" x14ac:dyDescent="0.35">
      <c r="B36587" s="31"/>
      <c r="C36587" s="31"/>
    </row>
    <row r="36588" spans="2:3" x14ac:dyDescent="0.35">
      <c r="B36588" s="31"/>
      <c r="C36588" s="31"/>
    </row>
    <row r="36589" spans="2:3" x14ac:dyDescent="0.35">
      <c r="B36589" s="31"/>
      <c r="C36589" s="31"/>
    </row>
    <row r="36590" spans="2:3" x14ac:dyDescent="0.35">
      <c r="B36590" s="31"/>
      <c r="C36590" s="31"/>
    </row>
    <row r="36591" spans="2:3" x14ac:dyDescent="0.35">
      <c r="B36591" s="31"/>
      <c r="C36591" s="31"/>
    </row>
    <row r="36592" spans="2:3" x14ac:dyDescent="0.35">
      <c r="B36592" s="31"/>
      <c r="C36592" s="31"/>
    </row>
    <row r="36593" spans="2:3" x14ac:dyDescent="0.35">
      <c r="B36593" s="31"/>
      <c r="C36593" s="31"/>
    </row>
    <row r="36594" spans="2:3" x14ac:dyDescent="0.35">
      <c r="B36594" s="31"/>
      <c r="C36594" s="31"/>
    </row>
    <row r="36595" spans="2:3" x14ac:dyDescent="0.35">
      <c r="B36595" s="31"/>
      <c r="C36595" s="31"/>
    </row>
    <row r="36596" spans="2:3" x14ac:dyDescent="0.35">
      <c r="B36596" s="31"/>
      <c r="C36596" s="31"/>
    </row>
    <row r="36597" spans="2:3" x14ac:dyDescent="0.35">
      <c r="B36597" s="31"/>
      <c r="C36597" s="31"/>
    </row>
    <row r="36598" spans="2:3" x14ac:dyDescent="0.35">
      <c r="B36598" s="31"/>
      <c r="C36598" s="31"/>
    </row>
    <row r="36599" spans="2:3" x14ac:dyDescent="0.35">
      <c r="B36599" s="31"/>
      <c r="C36599" s="31"/>
    </row>
    <row r="36600" spans="2:3" x14ac:dyDescent="0.35">
      <c r="B36600" s="31"/>
      <c r="C36600" s="31"/>
    </row>
    <row r="36601" spans="2:3" x14ac:dyDescent="0.35">
      <c r="B36601" s="31"/>
      <c r="C36601" s="31"/>
    </row>
    <row r="36602" spans="2:3" x14ac:dyDescent="0.35">
      <c r="B36602" s="31"/>
      <c r="C36602" s="31"/>
    </row>
    <row r="36603" spans="2:3" x14ac:dyDescent="0.35">
      <c r="B36603" s="31"/>
      <c r="C36603" s="31"/>
    </row>
    <row r="36604" spans="2:3" x14ac:dyDescent="0.35">
      <c r="B36604" s="31"/>
      <c r="C36604" s="31"/>
    </row>
    <row r="36605" spans="2:3" x14ac:dyDescent="0.35">
      <c r="B36605" s="31"/>
      <c r="C36605" s="31"/>
    </row>
    <row r="36606" spans="2:3" x14ac:dyDescent="0.35">
      <c r="B36606" s="31"/>
      <c r="C36606" s="31"/>
    </row>
    <row r="36607" spans="2:3" x14ac:dyDescent="0.35">
      <c r="B36607" s="31"/>
      <c r="C36607" s="31"/>
    </row>
    <row r="36608" spans="2:3" x14ac:dyDescent="0.35">
      <c r="B36608" s="31"/>
      <c r="C36608" s="31"/>
    </row>
    <row r="36609" spans="2:3" x14ac:dyDescent="0.35">
      <c r="B36609" s="31"/>
      <c r="C36609" s="31"/>
    </row>
    <row r="36610" spans="2:3" x14ac:dyDescent="0.35">
      <c r="B36610" s="31"/>
      <c r="C36610" s="31"/>
    </row>
    <row r="36611" spans="2:3" x14ac:dyDescent="0.35">
      <c r="B36611" s="31"/>
      <c r="C36611" s="31"/>
    </row>
    <row r="36612" spans="2:3" x14ac:dyDescent="0.35">
      <c r="B36612" s="31"/>
      <c r="C36612" s="31"/>
    </row>
    <row r="36613" spans="2:3" x14ac:dyDescent="0.35">
      <c r="B36613" s="31"/>
      <c r="C36613" s="31"/>
    </row>
    <row r="36614" spans="2:3" x14ac:dyDescent="0.35">
      <c r="B36614" s="31"/>
      <c r="C36614" s="31"/>
    </row>
    <row r="36615" spans="2:3" x14ac:dyDescent="0.35">
      <c r="B36615" s="31"/>
      <c r="C36615" s="31"/>
    </row>
    <row r="36616" spans="2:3" x14ac:dyDescent="0.35">
      <c r="B36616" s="31"/>
      <c r="C36616" s="31"/>
    </row>
    <row r="36617" spans="2:3" x14ac:dyDescent="0.35">
      <c r="B36617" s="31"/>
      <c r="C36617" s="31"/>
    </row>
    <row r="36618" spans="2:3" x14ac:dyDescent="0.35">
      <c r="B36618" s="31"/>
      <c r="C36618" s="31"/>
    </row>
    <row r="36619" spans="2:3" x14ac:dyDescent="0.35">
      <c r="B36619" s="31"/>
      <c r="C36619" s="31"/>
    </row>
    <row r="36620" spans="2:3" x14ac:dyDescent="0.35">
      <c r="B36620" s="31"/>
      <c r="C36620" s="31"/>
    </row>
    <row r="36621" spans="2:3" x14ac:dyDescent="0.35">
      <c r="B36621" s="31"/>
      <c r="C36621" s="31"/>
    </row>
    <row r="36622" spans="2:3" x14ac:dyDescent="0.35">
      <c r="B36622" s="31"/>
      <c r="C36622" s="31"/>
    </row>
    <row r="36623" spans="2:3" x14ac:dyDescent="0.35">
      <c r="B36623" s="31"/>
      <c r="C36623" s="31"/>
    </row>
    <row r="36624" spans="2:3" x14ac:dyDescent="0.35">
      <c r="B36624" s="31"/>
      <c r="C36624" s="31"/>
    </row>
    <row r="36625" spans="2:3" x14ac:dyDescent="0.35">
      <c r="B36625" s="31"/>
      <c r="C36625" s="31"/>
    </row>
    <row r="36626" spans="2:3" x14ac:dyDescent="0.35">
      <c r="B36626" s="31"/>
      <c r="C36626" s="31"/>
    </row>
    <row r="36627" spans="2:3" x14ac:dyDescent="0.35">
      <c r="B36627" s="31"/>
      <c r="C36627" s="31"/>
    </row>
    <row r="36628" spans="2:3" x14ac:dyDescent="0.35">
      <c r="B36628" s="31"/>
      <c r="C36628" s="31"/>
    </row>
    <row r="36629" spans="2:3" x14ac:dyDescent="0.35">
      <c r="B36629" s="31"/>
      <c r="C36629" s="31"/>
    </row>
    <row r="36630" spans="2:3" x14ac:dyDescent="0.35">
      <c r="B36630" s="31"/>
      <c r="C36630" s="31"/>
    </row>
    <row r="36631" spans="2:3" x14ac:dyDescent="0.35">
      <c r="B36631" s="31"/>
      <c r="C36631" s="31"/>
    </row>
    <row r="36632" spans="2:3" x14ac:dyDescent="0.35">
      <c r="B36632" s="31"/>
      <c r="C36632" s="31"/>
    </row>
    <row r="36633" spans="2:3" x14ac:dyDescent="0.35">
      <c r="B36633" s="31"/>
      <c r="C36633" s="31"/>
    </row>
    <row r="36634" spans="2:3" x14ac:dyDescent="0.35">
      <c r="B36634" s="31"/>
      <c r="C36634" s="31"/>
    </row>
    <row r="36635" spans="2:3" x14ac:dyDescent="0.35">
      <c r="B36635" s="31"/>
      <c r="C36635" s="31"/>
    </row>
    <row r="36636" spans="2:3" x14ac:dyDescent="0.35">
      <c r="B36636" s="31"/>
      <c r="C36636" s="31"/>
    </row>
    <row r="36637" spans="2:3" x14ac:dyDescent="0.35">
      <c r="B36637" s="31"/>
      <c r="C36637" s="31"/>
    </row>
    <row r="36638" spans="2:3" x14ac:dyDescent="0.35">
      <c r="B36638" s="31"/>
      <c r="C36638" s="31"/>
    </row>
    <row r="36639" spans="2:3" x14ac:dyDescent="0.35">
      <c r="B36639" s="31"/>
      <c r="C36639" s="31"/>
    </row>
    <row r="36640" spans="2:3" x14ac:dyDescent="0.35">
      <c r="B36640" s="31"/>
      <c r="C36640" s="31"/>
    </row>
    <row r="36641" spans="2:3" x14ac:dyDescent="0.35">
      <c r="B36641" s="31"/>
      <c r="C36641" s="31"/>
    </row>
    <row r="36642" spans="2:3" x14ac:dyDescent="0.35">
      <c r="B36642" s="31"/>
      <c r="C36642" s="31"/>
    </row>
    <row r="36643" spans="2:3" x14ac:dyDescent="0.35">
      <c r="B36643" s="31"/>
      <c r="C36643" s="31"/>
    </row>
    <row r="36644" spans="2:3" x14ac:dyDescent="0.35">
      <c r="B36644" s="31"/>
      <c r="C36644" s="31"/>
    </row>
    <row r="36645" spans="2:3" x14ac:dyDescent="0.35">
      <c r="B36645" s="31"/>
      <c r="C36645" s="31"/>
    </row>
    <row r="36646" spans="2:3" x14ac:dyDescent="0.35">
      <c r="B36646" s="31"/>
      <c r="C36646" s="31"/>
    </row>
    <row r="36647" spans="2:3" x14ac:dyDescent="0.35">
      <c r="B36647" s="31"/>
      <c r="C36647" s="31"/>
    </row>
    <row r="36648" spans="2:3" x14ac:dyDescent="0.35">
      <c r="B36648" s="31"/>
      <c r="C36648" s="31"/>
    </row>
    <row r="36649" spans="2:3" x14ac:dyDescent="0.35">
      <c r="B36649" s="31"/>
      <c r="C36649" s="31"/>
    </row>
    <row r="36650" spans="2:3" x14ac:dyDescent="0.35">
      <c r="B36650" s="31"/>
      <c r="C36650" s="31"/>
    </row>
    <row r="36651" spans="2:3" x14ac:dyDescent="0.35">
      <c r="B36651" s="31"/>
      <c r="C36651" s="31"/>
    </row>
    <row r="36652" spans="2:3" x14ac:dyDescent="0.35">
      <c r="B36652" s="31"/>
      <c r="C36652" s="31"/>
    </row>
    <row r="36653" spans="2:3" x14ac:dyDescent="0.35">
      <c r="B36653" s="31"/>
      <c r="C36653" s="31"/>
    </row>
    <row r="36654" spans="2:3" x14ac:dyDescent="0.35">
      <c r="B36654" s="31"/>
      <c r="C36654" s="31"/>
    </row>
    <row r="36655" spans="2:3" x14ac:dyDescent="0.35">
      <c r="B36655" s="31"/>
      <c r="C36655" s="31"/>
    </row>
    <row r="36656" spans="2:3" x14ac:dyDescent="0.35">
      <c r="B36656" s="31"/>
      <c r="C36656" s="31"/>
    </row>
    <row r="36657" spans="2:3" x14ac:dyDescent="0.35">
      <c r="B36657" s="31"/>
      <c r="C36657" s="31"/>
    </row>
    <row r="36658" spans="2:3" x14ac:dyDescent="0.35">
      <c r="B36658" s="31"/>
      <c r="C36658" s="31"/>
    </row>
    <row r="36659" spans="2:3" x14ac:dyDescent="0.35">
      <c r="B36659" s="31"/>
      <c r="C36659" s="31"/>
    </row>
    <row r="36660" spans="2:3" x14ac:dyDescent="0.35">
      <c r="B36660" s="31"/>
      <c r="C36660" s="31"/>
    </row>
    <row r="36661" spans="2:3" x14ac:dyDescent="0.35">
      <c r="B36661" s="31"/>
      <c r="C36661" s="31"/>
    </row>
    <row r="36662" spans="2:3" x14ac:dyDescent="0.35">
      <c r="B36662" s="31"/>
      <c r="C36662" s="31"/>
    </row>
    <row r="36663" spans="2:3" x14ac:dyDescent="0.35">
      <c r="B36663" s="31"/>
      <c r="C36663" s="31"/>
    </row>
    <row r="36664" spans="2:3" x14ac:dyDescent="0.35">
      <c r="B36664" s="31"/>
      <c r="C36664" s="31"/>
    </row>
    <row r="36665" spans="2:3" x14ac:dyDescent="0.35">
      <c r="B36665" s="31"/>
      <c r="C36665" s="31"/>
    </row>
    <row r="36666" spans="2:3" x14ac:dyDescent="0.35">
      <c r="B36666" s="31"/>
      <c r="C36666" s="31"/>
    </row>
    <row r="36667" spans="2:3" x14ac:dyDescent="0.35">
      <c r="B36667" s="31"/>
      <c r="C36667" s="31"/>
    </row>
    <row r="36668" spans="2:3" x14ac:dyDescent="0.35">
      <c r="B36668" s="31"/>
      <c r="C36668" s="31"/>
    </row>
    <row r="36669" spans="2:3" x14ac:dyDescent="0.35">
      <c r="B36669" s="31"/>
      <c r="C36669" s="31"/>
    </row>
    <row r="36670" spans="2:3" x14ac:dyDescent="0.35">
      <c r="B36670" s="31"/>
      <c r="C36670" s="31"/>
    </row>
    <row r="36671" spans="2:3" x14ac:dyDescent="0.35">
      <c r="B36671" s="31"/>
      <c r="C36671" s="31"/>
    </row>
    <row r="36672" spans="2:3" x14ac:dyDescent="0.35">
      <c r="B36672" s="31"/>
      <c r="C36672" s="31"/>
    </row>
    <row r="36673" spans="2:3" x14ac:dyDescent="0.35">
      <c r="B36673" s="31"/>
      <c r="C36673" s="31"/>
    </row>
    <row r="36674" spans="2:3" x14ac:dyDescent="0.35">
      <c r="B36674" s="31"/>
      <c r="C36674" s="31"/>
    </row>
    <row r="36675" spans="2:3" x14ac:dyDescent="0.35">
      <c r="B36675" s="31"/>
      <c r="C36675" s="31"/>
    </row>
    <row r="36676" spans="2:3" x14ac:dyDescent="0.35">
      <c r="B36676" s="31"/>
      <c r="C36676" s="31"/>
    </row>
    <row r="36677" spans="2:3" x14ac:dyDescent="0.35">
      <c r="B36677" s="31"/>
      <c r="C36677" s="31"/>
    </row>
    <row r="36678" spans="2:3" x14ac:dyDescent="0.35">
      <c r="B36678" s="31"/>
      <c r="C36678" s="31"/>
    </row>
    <row r="36679" spans="2:3" x14ac:dyDescent="0.35">
      <c r="B36679" s="31"/>
      <c r="C36679" s="31"/>
    </row>
    <row r="36680" spans="2:3" x14ac:dyDescent="0.35">
      <c r="B36680" s="31"/>
      <c r="C36680" s="31"/>
    </row>
    <row r="36681" spans="2:3" x14ac:dyDescent="0.35">
      <c r="B36681" s="31"/>
      <c r="C36681" s="31"/>
    </row>
    <row r="36682" spans="2:3" x14ac:dyDescent="0.35">
      <c r="B36682" s="31"/>
      <c r="C36682" s="31"/>
    </row>
    <row r="36683" spans="2:3" x14ac:dyDescent="0.35">
      <c r="B36683" s="31"/>
      <c r="C36683" s="31"/>
    </row>
    <row r="36684" spans="2:3" x14ac:dyDescent="0.35">
      <c r="B36684" s="31"/>
      <c r="C36684" s="31"/>
    </row>
    <row r="36685" spans="2:3" x14ac:dyDescent="0.35">
      <c r="B36685" s="31"/>
      <c r="C36685" s="31"/>
    </row>
    <row r="36686" spans="2:3" x14ac:dyDescent="0.35">
      <c r="B36686" s="31"/>
      <c r="C36686" s="31"/>
    </row>
    <row r="36687" spans="2:3" x14ac:dyDescent="0.35">
      <c r="B36687" s="31"/>
      <c r="C36687" s="31"/>
    </row>
    <row r="36688" spans="2:3" x14ac:dyDescent="0.35">
      <c r="B36688" s="31"/>
      <c r="C36688" s="31"/>
    </row>
    <row r="36689" spans="2:3" x14ac:dyDescent="0.35">
      <c r="B36689" s="31"/>
      <c r="C36689" s="31"/>
    </row>
    <row r="36690" spans="2:3" x14ac:dyDescent="0.35">
      <c r="B36690" s="31"/>
      <c r="C36690" s="31"/>
    </row>
    <row r="36691" spans="2:3" x14ac:dyDescent="0.35">
      <c r="B36691" s="31"/>
      <c r="C36691" s="31"/>
    </row>
    <row r="36692" spans="2:3" x14ac:dyDescent="0.35">
      <c r="B36692" s="31"/>
      <c r="C36692" s="31"/>
    </row>
    <row r="36693" spans="2:3" x14ac:dyDescent="0.35">
      <c r="B36693" s="31"/>
      <c r="C36693" s="31"/>
    </row>
    <row r="36694" spans="2:3" x14ac:dyDescent="0.35">
      <c r="B36694" s="31"/>
      <c r="C36694" s="31"/>
    </row>
    <row r="36695" spans="2:3" x14ac:dyDescent="0.35">
      <c r="B36695" s="31"/>
      <c r="C36695" s="31"/>
    </row>
    <row r="36696" spans="2:3" x14ac:dyDescent="0.35">
      <c r="B36696" s="31"/>
      <c r="C36696" s="31"/>
    </row>
    <row r="36697" spans="2:3" x14ac:dyDescent="0.35">
      <c r="B36697" s="31"/>
      <c r="C36697" s="31"/>
    </row>
    <row r="36698" spans="2:3" x14ac:dyDescent="0.35">
      <c r="B36698" s="31"/>
      <c r="C36698" s="31"/>
    </row>
    <row r="36699" spans="2:3" x14ac:dyDescent="0.35">
      <c r="B36699" s="31"/>
      <c r="C36699" s="31"/>
    </row>
    <row r="36700" spans="2:3" x14ac:dyDescent="0.35">
      <c r="B36700" s="31"/>
      <c r="C36700" s="31"/>
    </row>
    <row r="36701" spans="2:3" x14ac:dyDescent="0.35">
      <c r="B36701" s="31"/>
      <c r="C36701" s="31"/>
    </row>
    <row r="36702" spans="2:3" x14ac:dyDescent="0.35">
      <c r="B36702" s="31"/>
      <c r="C36702" s="31"/>
    </row>
    <row r="36703" spans="2:3" x14ac:dyDescent="0.35">
      <c r="B36703" s="31"/>
      <c r="C36703" s="31"/>
    </row>
    <row r="36704" spans="2:3" x14ac:dyDescent="0.35">
      <c r="B36704" s="31"/>
      <c r="C36704" s="31"/>
    </row>
    <row r="36705" spans="2:3" x14ac:dyDescent="0.35">
      <c r="B36705" s="31"/>
      <c r="C36705" s="31"/>
    </row>
    <row r="36706" spans="2:3" x14ac:dyDescent="0.35">
      <c r="B36706" s="31"/>
      <c r="C36706" s="31"/>
    </row>
    <row r="36707" spans="2:3" x14ac:dyDescent="0.35">
      <c r="B36707" s="31"/>
      <c r="C36707" s="31"/>
    </row>
    <row r="36708" spans="2:3" x14ac:dyDescent="0.35">
      <c r="B36708" s="31"/>
      <c r="C36708" s="31"/>
    </row>
    <row r="36709" spans="2:3" x14ac:dyDescent="0.35">
      <c r="B36709" s="31"/>
      <c r="C36709" s="31"/>
    </row>
    <row r="36710" spans="2:3" x14ac:dyDescent="0.35">
      <c r="B36710" s="31"/>
      <c r="C36710" s="31"/>
    </row>
    <row r="36711" spans="2:3" x14ac:dyDescent="0.35">
      <c r="B36711" s="31"/>
      <c r="C36711" s="31"/>
    </row>
    <row r="36712" spans="2:3" x14ac:dyDescent="0.35">
      <c r="B36712" s="31"/>
      <c r="C36712" s="31"/>
    </row>
    <row r="36713" spans="2:3" x14ac:dyDescent="0.35">
      <c r="B36713" s="31"/>
      <c r="C36713" s="31"/>
    </row>
    <row r="36714" spans="2:3" x14ac:dyDescent="0.35">
      <c r="B36714" s="31"/>
      <c r="C36714" s="31"/>
    </row>
    <row r="36715" spans="2:3" x14ac:dyDescent="0.35">
      <c r="B36715" s="31"/>
      <c r="C36715" s="31"/>
    </row>
    <row r="36716" spans="2:3" x14ac:dyDescent="0.35">
      <c r="B36716" s="31"/>
      <c r="C36716" s="31"/>
    </row>
    <row r="36717" spans="2:3" x14ac:dyDescent="0.35">
      <c r="B36717" s="31"/>
      <c r="C36717" s="31"/>
    </row>
    <row r="36718" spans="2:3" x14ac:dyDescent="0.35">
      <c r="B36718" s="31"/>
      <c r="C36718" s="31"/>
    </row>
    <row r="36719" spans="2:3" x14ac:dyDescent="0.35">
      <c r="B36719" s="31"/>
      <c r="C36719" s="31"/>
    </row>
    <row r="36720" spans="2:3" x14ac:dyDescent="0.35">
      <c r="B36720" s="31"/>
      <c r="C36720" s="31"/>
    </row>
    <row r="36721" spans="2:3" x14ac:dyDescent="0.35">
      <c r="B36721" s="31"/>
      <c r="C36721" s="31"/>
    </row>
    <row r="36722" spans="2:3" x14ac:dyDescent="0.35">
      <c r="B36722" s="31"/>
      <c r="C36722" s="31"/>
    </row>
    <row r="36723" spans="2:3" x14ac:dyDescent="0.35">
      <c r="B36723" s="31"/>
      <c r="C36723" s="31"/>
    </row>
    <row r="36724" spans="2:3" x14ac:dyDescent="0.35">
      <c r="B36724" s="31"/>
      <c r="C36724" s="31"/>
    </row>
    <row r="36725" spans="2:3" x14ac:dyDescent="0.35">
      <c r="B36725" s="31"/>
      <c r="C36725" s="31"/>
    </row>
    <row r="36726" spans="2:3" x14ac:dyDescent="0.35">
      <c r="B36726" s="31"/>
      <c r="C36726" s="31"/>
    </row>
    <row r="36727" spans="2:3" x14ac:dyDescent="0.35">
      <c r="B36727" s="31"/>
      <c r="C36727" s="31"/>
    </row>
    <row r="36728" spans="2:3" x14ac:dyDescent="0.35">
      <c r="B36728" s="31"/>
      <c r="C36728" s="31"/>
    </row>
    <row r="36729" spans="2:3" x14ac:dyDescent="0.35">
      <c r="B36729" s="31"/>
      <c r="C36729" s="31"/>
    </row>
    <row r="36730" spans="2:3" x14ac:dyDescent="0.35">
      <c r="B36730" s="31"/>
      <c r="C36730" s="31"/>
    </row>
    <row r="36731" spans="2:3" x14ac:dyDescent="0.35">
      <c r="B36731" s="31"/>
      <c r="C36731" s="31"/>
    </row>
    <row r="36732" spans="2:3" x14ac:dyDescent="0.35">
      <c r="B36732" s="31"/>
      <c r="C36732" s="31"/>
    </row>
    <row r="36733" spans="2:3" x14ac:dyDescent="0.35">
      <c r="B36733" s="31"/>
      <c r="C36733" s="31"/>
    </row>
    <row r="36734" spans="2:3" x14ac:dyDescent="0.35">
      <c r="B36734" s="31"/>
      <c r="C36734" s="31"/>
    </row>
    <row r="36735" spans="2:3" x14ac:dyDescent="0.35">
      <c r="B36735" s="31"/>
      <c r="C36735" s="31"/>
    </row>
    <row r="36736" spans="2:3" x14ac:dyDescent="0.35">
      <c r="B36736" s="31"/>
      <c r="C36736" s="31"/>
    </row>
    <row r="36737" spans="2:3" x14ac:dyDescent="0.35">
      <c r="B36737" s="31"/>
      <c r="C36737" s="31"/>
    </row>
    <row r="36738" spans="2:3" x14ac:dyDescent="0.35">
      <c r="B36738" s="31"/>
      <c r="C36738" s="31"/>
    </row>
    <row r="36739" spans="2:3" x14ac:dyDescent="0.35">
      <c r="B36739" s="31"/>
      <c r="C36739" s="31"/>
    </row>
    <row r="36740" spans="2:3" x14ac:dyDescent="0.35">
      <c r="B36740" s="31"/>
      <c r="C36740" s="31"/>
    </row>
    <row r="36741" spans="2:3" x14ac:dyDescent="0.35">
      <c r="B36741" s="31"/>
      <c r="C36741" s="31"/>
    </row>
    <row r="36742" spans="2:3" x14ac:dyDescent="0.35">
      <c r="B36742" s="31"/>
      <c r="C36742" s="31"/>
    </row>
    <row r="36743" spans="2:3" x14ac:dyDescent="0.35">
      <c r="B36743" s="31"/>
      <c r="C36743" s="31"/>
    </row>
    <row r="36744" spans="2:3" x14ac:dyDescent="0.35">
      <c r="B36744" s="31"/>
      <c r="C36744" s="31"/>
    </row>
    <row r="36745" spans="2:3" x14ac:dyDescent="0.35">
      <c r="B36745" s="31"/>
      <c r="C36745" s="31"/>
    </row>
    <row r="36746" spans="2:3" x14ac:dyDescent="0.35">
      <c r="B36746" s="31"/>
      <c r="C36746" s="31"/>
    </row>
    <row r="36747" spans="2:3" x14ac:dyDescent="0.35">
      <c r="B36747" s="31"/>
      <c r="C36747" s="31"/>
    </row>
    <row r="36748" spans="2:3" x14ac:dyDescent="0.35">
      <c r="B36748" s="31"/>
      <c r="C36748" s="31"/>
    </row>
    <row r="36749" spans="2:3" x14ac:dyDescent="0.35">
      <c r="B36749" s="31"/>
      <c r="C36749" s="31"/>
    </row>
    <row r="36750" spans="2:3" x14ac:dyDescent="0.35">
      <c r="B36750" s="31"/>
      <c r="C36750" s="31"/>
    </row>
    <row r="36751" spans="2:3" x14ac:dyDescent="0.35">
      <c r="B36751" s="31"/>
      <c r="C36751" s="31"/>
    </row>
    <row r="36752" spans="2:3" x14ac:dyDescent="0.35">
      <c r="B36752" s="31"/>
      <c r="C36752" s="31"/>
    </row>
    <row r="36753" spans="2:3" x14ac:dyDescent="0.35">
      <c r="B36753" s="31"/>
      <c r="C36753" s="31"/>
    </row>
    <row r="36754" spans="2:3" x14ac:dyDescent="0.35">
      <c r="B36754" s="31"/>
      <c r="C36754" s="31"/>
    </row>
    <row r="36755" spans="2:3" x14ac:dyDescent="0.35">
      <c r="B36755" s="31"/>
      <c r="C36755" s="31"/>
    </row>
    <row r="36756" spans="2:3" x14ac:dyDescent="0.35">
      <c r="B36756" s="31"/>
      <c r="C36756" s="31"/>
    </row>
    <row r="36757" spans="2:3" x14ac:dyDescent="0.35">
      <c r="B36757" s="31"/>
      <c r="C36757" s="31"/>
    </row>
    <row r="36758" spans="2:3" x14ac:dyDescent="0.35">
      <c r="B36758" s="31"/>
      <c r="C36758" s="31"/>
    </row>
    <row r="36759" spans="2:3" x14ac:dyDescent="0.35">
      <c r="B36759" s="31"/>
      <c r="C36759" s="31"/>
    </row>
    <row r="36760" spans="2:3" x14ac:dyDescent="0.35">
      <c r="B36760" s="31"/>
      <c r="C36760" s="31"/>
    </row>
    <row r="36761" spans="2:3" x14ac:dyDescent="0.35">
      <c r="B36761" s="31"/>
      <c r="C36761" s="31"/>
    </row>
    <row r="36762" spans="2:3" x14ac:dyDescent="0.35">
      <c r="B36762" s="31"/>
      <c r="C36762" s="31"/>
    </row>
    <row r="36763" spans="2:3" x14ac:dyDescent="0.35">
      <c r="B36763" s="31"/>
      <c r="C36763" s="31"/>
    </row>
    <row r="36764" spans="2:3" x14ac:dyDescent="0.35">
      <c r="B36764" s="31"/>
      <c r="C36764" s="31"/>
    </row>
    <row r="36765" spans="2:3" x14ac:dyDescent="0.35">
      <c r="B36765" s="31"/>
      <c r="C36765" s="31"/>
    </row>
    <row r="36766" spans="2:3" x14ac:dyDescent="0.35">
      <c r="B36766" s="31"/>
      <c r="C36766" s="31"/>
    </row>
    <row r="36767" spans="2:3" x14ac:dyDescent="0.35">
      <c r="B36767" s="31"/>
      <c r="C36767" s="31"/>
    </row>
    <row r="36768" spans="2:3" x14ac:dyDescent="0.35">
      <c r="B36768" s="31"/>
      <c r="C36768" s="31"/>
    </row>
    <row r="36769" spans="2:3" x14ac:dyDescent="0.35">
      <c r="B36769" s="31"/>
      <c r="C36769" s="31"/>
    </row>
    <row r="36770" spans="2:3" x14ac:dyDescent="0.35">
      <c r="B36770" s="31"/>
      <c r="C36770" s="31"/>
    </row>
    <row r="36771" spans="2:3" x14ac:dyDescent="0.35">
      <c r="B36771" s="31"/>
      <c r="C36771" s="31"/>
    </row>
    <row r="36772" spans="2:3" x14ac:dyDescent="0.35">
      <c r="B36772" s="31"/>
      <c r="C36772" s="31"/>
    </row>
    <row r="36773" spans="2:3" x14ac:dyDescent="0.35">
      <c r="B36773" s="31"/>
      <c r="C36773" s="31"/>
    </row>
    <row r="36774" spans="2:3" x14ac:dyDescent="0.35">
      <c r="B36774" s="31"/>
      <c r="C36774" s="31"/>
    </row>
    <row r="36775" spans="2:3" x14ac:dyDescent="0.35">
      <c r="B36775" s="31"/>
      <c r="C36775" s="31"/>
    </row>
    <row r="36776" spans="2:3" x14ac:dyDescent="0.35">
      <c r="B36776" s="31"/>
      <c r="C36776" s="31"/>
    </row>
    <row r="36777" spans="2:3" x14ac:dyDescent="0.35">
      <c r="B36777" s="31"/>
      <c r="C36777" s="31"/>
    </row>
    <row r="36778" spans="2:3" x14ac:dyDescent="0.35">
      <c r="B36778" s="31"/>
      <c r="C36778" s="31"/>
    </row>
    <row r="36779" spans="2:3" x14ac:dyDescent="0.35">
      <c r="B36779" s="31"/>
      <c r="C36779" s="31"/>
    </row>
    <row r="36780" spans="2:3" x14ac:dyDescent="0.35">
      <c r="B36780" s="31"/>
      <c r="C36780" s="31"/>
    </row>
    <row r="36781" spans="2:3" x14ac:dyDescent="0.35">
      <c r="B36781" s="31"/>
      <c r="C36781" s="31"/>
    </row>
    <row r="36782" spans="2:3" x14ac:dyDescent="0.35">
      <c r="B36782" s="31"/>
      <c r="C36782" s="31"/>
    </row>
    <row r="36783" spans="2:3" x14ac:dyDescent="0.35">
      <c r="B36783" s="31"/>
      <c r="C36783" s="31"/>
    </row>
    <row r="36784" spans="2:3" x14ac:dyDescent="0.35">
      <c r="B36784" s="31"/>
      <c r="C36784" s="31"/>
    </row>
    <row r="36785" spans="2:3" x14ac:dyDescent="0.35">
      <c r="B36785" s="31"/>
      <c r="C36785" s="31"/>
    </row>
    <row r="36786" spans="2:3" x14ac:dyDescent="0.35">
      <c r="B36786" s="31"/>
      <c r="C36786" s="31"/>
    </row>
    <row r="36787" spans="2:3" x14ac:dyDescent="0.35">
      <c r="B36787" s="31"/>
      <c r="C36787" s="31"/>
    </row>
    <row r="36788" spans="2:3" x14ac:dyDescent="0.35">
      <c r="B36788" s="31"/>
      <c r="C36788" s="31"/>
    </row>
    <row r="36789" spans="2:3" x14ac:dyDescent="0.35">
      <c r="B36789" s="31"/>
      <c r="C36789" s="31"/>
    </row>
    <row r="36790" spans="2:3" x14ac:dyDescent="0.35">
      <c r="B36790" s="31"/>
      <c r="C36790" s="31"/>
    </row>
    <row r="36791" spans="2:3" x14ac:dyDescent="0.35">
      <c r="B36791" s="31"/>
      <c r="C36791" s="31"/>
    </row>
    <row r="36792" spans="2:3" x14ac:dyDescent="0.35">
      <c r="B36792" s="31"/>
      <c r="C36792" s="31"/>
    </row>
    <row r="36793" spans="2:3" x14ac:dyDescent="0.35">
      <c r="B36793" s="31"/>
      <c r="C36793" s="31"/>
    </row>
    <row r="36794" spans="2:3" x14ac:dyDescent="0.35">
      <c r="B36794" s="31"/>
      <c r="C36794" s="31"/>
    </row>
    <row r="36795" spans="2:3" x14ac:dyDescent="0.35">
      <c r="B36795" s="31"/>
      <c r="C36795" s="31"/>
    </row>
    <row r="36796" spans="2:3" x14ac:dyDescent="0.35">
      <c r="B36796" s="31"/>
      <c r="C36796" s="31"/>
    </row>
    <row r="36797" spans="2:3" x14ac:dyDescent="0.35">
      <c r="B36797" s="31"/>
      <c r="C36797" s="31"/>
    </row>
    <row r="36798" spans="2:3" x14ac:dyDescent="0.35">
      <c r="B36798" s="31"/>
      <c r="C36798" s="31"/>
    </row>
    <row r="36799" spans="2:3" x14ac:dyDescent="0.35">
      <c r="B36799" s="31"/>
      <c r="C36799" s="31"/>
    </row>
    <row r="36800" spans="2:3" x14ac:dyDescent="0.35">
      <c r="B36800" s="31"/>
      <c r="C36800" s="31"/>
    </row>
    <row r="36801" spans="2:3" x14ac:dyDescent="0.35">
      <c r="B36801" s="31"/>
      <c r="C36801" s="31"/>
    </row>
    <row r="36802" spans="2:3" x14ac:dyDescent="0.35">
      <c r="B36802" s="31"/>
      <c r="C36802" s="31"/>
    </row>
    <row r="36803" spans="2:3" x14ac:dyDescent="0.35">
      <c r="B36803" s="31"/>
      <c r="C36803" s="31"/>
    </row>
    <row r="36804" spans="2:3" x14ac:dyDescent="0.35">
      <c r="B36804" s="31"/>
      <c r="C36804" s="31"/>
    </row>
    <row r="36805" spans="2:3" x14ac:dyDescent="0.35">
      <c r="B36805" s="31"/>
      <c r="C36805" s="31"/>
    </row>
    <row r="36806" spans="2:3" x14ac:dyDescent="0.35">
      <c r="B36806" s="31"/>
      <c r="C36806" s="31"/>
    </row>
    <row r="36807" spans="2:3" x14ac:dyDescent="0.35">
      <c r="B36807" s="31"/>
      <c r="C36807" s="31"/>
    </row>
    <row r="36808" spans="2:3" x14ac:dyDescent="0.35">
      <c r="B36808" s="31"/>
      <c r="C36808" s="31"/>
    </row>
    <row r="36809" spans="2:3" x14ac:dyDescent="0.35">
      <c r="B36809" s="31"/>
      <c r="C36809" s="31"/>
    </row>
    <row r="36810" spans="2:3" x14ac:dyDescent="0.35">
      <c r="B36810" s="31"/>
      <c r="C36810" s="31"/>
    </row>
    <row r="36811" spans="2:3" x14ac:dyDescent="0.35">
      <c r="B36811" s="31"/>
      <c r="C36811" s="31"/>
    </row>
    <row r="36812" spans="2:3" x14ac:dyDescent="0.35">
      <c r="B36812" s="31"/>
      <c r="C36812" s="31"/>
    </row>
    <row r="36813" spans="2:3" x14ac:dyDescent="0.35">
      <c r="B36813" s="31"/>
      <c r="C36813" s="31"/>
    </row>
    <row r="36814" spans="2:3" x14ac:dyDescent="0.35">
      <c r="B36814" s="31"/>
      <c r="C36814" s="31"/>
    </row>
    <row r="36815" spans="2:3" x14ac:dyDescent="0.35">
      <c r="B36815" s="31"/>
      <c r="C36815" s="31"/>
    </row>
    <row r="36816" spans="2:3" x14ac:dyDescent="0.35">
      <c r="B36816" s="31"/>
      <c r="C36816" s="31"/>
    </row>
    <row r="36817" spans="2:3" x14ac:dyDescent="0.35">
      <c r="B36817" s="31"/>
      <c r="C36817" s="31"/>
    </row>
    <row r="36818" spans="2:3" x14ac:dyDescent="0.35">
      <c r="B36818" s="31"/>
      <c r="C36818" s="31"/>
    </row>
    <row r="36819" spans="2:3" x14ac:dyDescent="0.35">
      <c r="B36819" s="31"/>
      <c r="C36819" s="31"/>
    </row>
    <row r="36820" spans="2:3" x14ac:dyDescent="0.35">
      <c r="B36820" s="31"/>
      <c r="C36820" s="31"/>
    </row>
    <row r="36821" spans="2:3" x14ac:dyDescent="0.35">
      <c r="B36821" s="31"/>
      <c r="C36821" s="31"/>
    </row>
    <row r="36822" spans="2:3" x14ac:dyDescent="0.35">
      <c r="B36822" s="31"/>
      <c r="C36822" s="31"/>
    </row>
    <row r="36823" spans="2:3" x14ac:dyDescent="0.35">
      <c r="B36823" s="31"/>
      <c r="C36823" s="31"/>
    </row>
    <row r="36824" spans="2:3" x14ac:dyDescent="0.35">
      <c r="B36824" s="31"/>
      <c r="C36824" s="31"/>
    </row>
    <row r="36825" spans="2:3" x14ac:dyDescent="0.35">
      <c r="B36825" s="31"/>
      <c r="C36825" s="31"/>
    </row>
    <row r="36826" spans="2:3" x14ac:dyDescent="0.35">
      <c r="B36826" s="31"/>
      <c r="C36826" s="31"/>
    </row>
    <row r="36827" spans="2:3" x14ac:dyDescent="0.35">
      <c r="B36827" s="31"/>
      <c r="C36827" s="31"/>
    </row>
    <row r="36828" spans="2:3" x14ac:dyDescent="0.35">
      <c r="B36828" s="31"/>
      <c r="C36828" s="31"/>
    </row>
    <row r="36829" spans="2:3" x14ac:dyDescent="0.35">
      <c r="B36829" s="31"/>
      <c r="C36829" s="31"/>
    </row>
    <row r="36830" spans="2:3" x14ac:dyDescent="0.35">
      <c r="B36830" s="31"/>
      <c r="C36830" s="31"/>
    </row>
    <row r="36831" spans="2:3" x14ac:dyDescent="0.35">
      <c r="B36831" s="31"/>
      <c r="C36831" s="31"/>
    </row>
    <row r="36832" spans="2:3" x14ac:dyDescent="0.35">
      <c r="B36832" s="31"/>
      <c r="C36832" s="31"/>
    </row>
    <row r="36833" spans="2:3" x14ac:dyDescent="0.35">
      <c r="B36833" s="31"/>
      <c r="C36833" s="31"/>
    </row>
    <row r="36834" spans="2:3" x14ac:dyDescent="0.35">
      <c r="B36834" s="31"/>
      <c r="C36834" s="31"/>
    </row>
    <row r="36835" spans="2:3" x14ac:dyDescent="0.35">
      <c r="B36835" s="31"/>
      <c r="C36835" s="31"/>
    </row>
    <row r="36836" spans="2:3" x14ac:dyDescent="0.35">
      <c r="B36836" s="31"/>
      <c r="C36836" s="31"/>
    </row>
    <row r="36837" spans="2:3" x14ac:dyDescent="0.35">
      <c r="B36837" s="31"/>
      <c r="C36837" s="31"/>
    </row>
    <row r="36838" spans="2:3" x14ac:dyDescent="0.35">
      <c r="B36838" s="31"/>
      <c r="C36838" s="31"/>
    </row>
    <row r="36839" spans="2:3" x14ac:dyDescent="0.35">
      <c r="B36839" s="31"/>
      <c r="C36839" s="31"/>
    </row>
    <row r="36840" spans="2:3" x14ac:dyDescent="0.35">
      <c r="B36840" s="31"/>
      <c r="C36840" s="31"/>
    </row>
    <row r="36841" spans="2:3" x14ac:dyDescent="0.35">
      <c r="B36841" s="31"/>
      <c r="C36841" s="31"/>
    </row>
    <row r="36842" spans="2:3" x14ac:dyDescent="0.35">
      <c r="B36842" s="31"/>
      <c r="C36842" s="31"/>
    </row>
    <row r="36843" spans="2:3" x14ac:dyDescent="0.35">
      <c r="B36843" s="31"/>
      <c r="C36843" s="31"/>
    </row>
    <row r="36844" spans="2:3" x14ac:dyDescent="0.35">
      <c r="B36844" s="31"/>
      <c r="C36844" s="31"/>
    </row>
    <row r="36845" spans="2:3" x14ac:dyDescent="0.35">
      <c r="B36845" s="31"/>
      <c r="C36845" s="31"/>
    </row>
    <row r="36846" spans="2:3" x14ac:dyDescent="0.35">
      <c r="B36846" s="31"/>
      <c r="C36846" s="31"/>
    </row>
    <row r="36847" spans="2:3" x14ac:dyDescent="0.35">
      <c r="B36847" s="31"/>
      <c r="C36847" s="31"/>
    </row>
    <row r="36848" spans="2:3" x14ac:dyDescent="0.35">
      <c r="B36848" s="31"/>
      <c r="C36848" s="31"/>
    </row>
    <row r="36849" spans="2:3" x14ac:dyDescent="0.35">
      <c r="B36849" s="31"/>
      <c r="C36849" s="31"/>
    </row>
    <row r="36850" spans="2:3" x14ac:dyDescent="0.35">
      <c r="B36850" s="31"/>
      <c r="C36850" s="31"/>
    </row>
    <row r="36851" spans="2:3" x14ac:dyDescent="0.35">
      <c r="B36851" s="31"/>
      <c r="C36851" s="31"/>
    </row>
    <row r="36852" spans="2:3" x14ac:dyDescent="0.35">
      <c r="B36852" s="31"/>
      <c r="C36852" s="31"/>
    </row>
    <row r="36853" spans="2:3" x14ac:dyDescent="0.35">
      <c r="B36853" s="31"/>
      <c r="C36853" s="31"/>
    </row>
    <row r="36854" spans="2:3" x14ac:dyDescent="0.35">
      <c r="B36854" s="31"/>
      <c r="C36854" s="31"/>
    </row>
    <row r="36855" spans="2:3" x14ac:dyDescent="0.35">
      <c r="B36855" s="31"/>
      <c r="C36855" s="31"/>
    </row>
    <row r="36856" spans="2:3" x14ac:dyDescent="0.35">
      <c r="B36856" s="31"/>
      <c r="C36856" s="31"/>
    </row>
    <row r="36857" spans="2:3" x14ac:dyDescent="0.35">
      <c r="B36857" s="31"/>
      <c r="C36857" s="31"/>
    </row>
    <row r="36858" spans="2:3" x14ac:dyDescent="0.35">
      <c r="B36858" s="31"/>
      <c r="C36858" s="31"/>
    </row>
    <row r="36859" spans="2:3" x14ac:dyDescent="0.35">
      <c r="B36859" s="31"/>
      <c r="C36859" s="31"/>
    </row>
    <row r="36860" spans="2:3" x14ac:dyDescent="0.35">
      <c r="B36860" s="31"/>
      <c r="C36860" s="31"/>
    </row>
    <row r="36861" spans="2:3" x14ac:dyDescent="0.35">
      <c r="B36861" s="31"/>
      <c r="C36861" s="31"/>
    </row>
    <row r="36862" spans="2:3" x14ac:dyDescent="0.35">
      <c r="B36862" s="31"/>
      <c r="C36862" s="31"/>
    </row>
    <row r="36863" spans="2:3" x14ac:dyDescent="0.35">
      <c r="B36863" s="31"/>
      <c r="C36863" s="31"/>
    </row>
    <row r="36864" spans="2:3" x14ac:dyDescent="0.35">
      <c r="B36864" s="31"/>
      <c r="C36864" s="31"/>
    </row>
    <row r="36865" spans="2:3" x14ac:dyDescent="0.35">
      <c r="B36865" s="31"/>
      <c r="C36865" s="31"/>
    </row>
    <row r="36866" spans="2:3" x14ac:dyDescent="0.35">
      <c r="B36866" s="31"/>
      <c r="C36866" s="31"/>
    </row>
    <row r="36867" spans="2:3" x14ac:dyDescent="0.35">
      <c r="B36867" s="31"/>
      <c r="C36867" s="31"/>
    </row>
    <row r="36868" spans="2:3" x14ac:dyDescent="0.35">
      <c r="B36868" s="31"/>
      <c r="C36868" s="31"/>
    </row>
    <row r="36869" spans="2:3" x14ac:dyDescent="0.35">
      <c r="B36869" s="31"/>
      <c r="C36869" s="31"/>
    </row>
    <row r="36870" spans="2:3" x14ac:dyDescent="0.35">
      <c r="B36870" s="31"/>
      <c r="C36870" s="31"/>
    </row>
    <row r="36871" spans="2:3" x14ac:dyDescent="0.35">
      <c r="B36871" s="31"/>
      <c r="C36871" s="31"/>
    </row>
    <row r="36872" spans="2:3" x14ac:dyDescent="0.35">
      <c r="B36872" s="31"/>
      <c r="C36872" s="31"/>
    </row>
    <row r="36873" spans="2:3" x14ac:dyDescent="0.35">
      <c r="B36873" s="31"/>
      <c r="C36873" s="31"/>
    </row>
    <row r="36874" spans="2:3" x14ac:dyDescent="0.35">
      <c r="B36874" s="31"/>
      <c r="C36874" s="31"/>
    </row>
    <row r="36875" spans="2:3" x14ac:dyDescent="0.35">
      <c r="B36875" s="31"/>
      <c r="C36875" s="31"/>
    </row>
    <row r="36876" spans="2:3" x14ac:dyDescent="0.35">
      <c r="B36876" s="31"/>
      <c r="C36876" s="31"/>
    </row>
    <row r="36877" spans="2:3" x14ac:dyDescent="0.35">
      <c r="B36877" s="31"/>
      <c r="C36877" s="31"/>
    </row>
    <row r="36878" spans="2:3" x14ac:dyDescent="0.35">
      <c r="B36878" s="31"/>
      <c r="C36878" s="31"/>
    </row>
    <row r="36879" spans="2:3" x14ac:dyDescent="0.35">
      <c r="B36879" s="31"/>
      <c r="C36879" s="31"/>
    </row>
    <row r="36880" spans="2:3" x14ac:dyDescent="0.35">
      <c r="B36880" s="31"/>
      <c r="C36880" s="31"/>
    </row>
    <row r="36881" spans="2:3" x14ac:dyDescent="0.35">
      <c r="B36881" s="31"/>
      <c r="C36881" s="31"/>
    </row>
    <row r="36882" spans="2:3" x14ac:dyDescent="0.35">
      <c r="B36882" s="31"/>
      <c r="C36882" s="31"/>
    </row>
    <row r="36883" spans="2:3" x14ac:dyDescent="0.35">
      <c r="B36883" s="31"/>
      <c r="C36883" s="31"/>
    </row>
    <row r="36884" spans="2:3" x14ac:dyDescent="0.35">
      <c r="B36884" s="31"/>
      <c r="C36884" s="31"/>
    </row>
    <row r="36885" spans="2:3" x14ac:dyDescent="0.35">
      <c r="B36885" s="31"/>
      <c r="C36885" s="31"/>
    </row>
    <row r="36886" spans="2:3" x14ac:dyDescent="0.35">
      <c r="B36886" s="31"/>
      <c r="C36886" s="31"/>
    </row>
    <row r="36887" spans="2:3" x14ac:dyDescent="0.35">
      <c r="B36887" s="31"/>
      <c r="C36887" s="31"/>
    </row>
    <row r="36888" spans="2:3" x14ac:dyDescent="0.35">
      <c r="B36888" s="31"/>
      <c r="C36888" s="31"/>
    </row>
    <row r="36889" spans="2:3" x14ac:dyDescent="0.35">
      <c r="B36889" s="31"/>
      <c r="C36889" s="31"/>
    </row>
    <row r="36890" spans="2:3" x14ac:dyDescent="0.35">
      <c r="B36890" s="31"/>
      <c r="C36890" s="31"/>
    </row>
    <row r="36891" spans="2:3" x14ac:dyDescent="0.35">
      <c r="B36891" s="31"/>
      <c r="C36891" s="31"/>
    </row>
    <row r="36892" spans="2:3" x14ac:dyDescent="0.35">
      <c r="B36892" s="31"/>
      <c r="C36892" s="31"/>
    </row>
    <row r="36893" spans="2:3" x14ac:dyDescent="0.35">
      <c r="B36893" s="31"/>
      <c r="C36893" s="31"/>
    </row>
    <row r="36894" spans="2:3" x14ac:dyDescent="0.35">
      <c r="B36894" s="31"/>
      <c r="C36894" s="31"/>
    </row>
    <row r="36895" spans="2:3" x14ac:dyDescent="0.35">
      <c r="B36895" s="31"/>
      <c r="C36895" s="31"/>
    </row>
    <row r="36896" spans="2:3" x14ac:dyDescent="0.35">
      <c r="B36896" s="31"/>
      <c r="C36896" s="31"/>
    </row>
    <row r="36897" spans="2:3" x14ac:dyDescent="0.35">
      <c r="B36897" s="31"/>
      <c r="C36897" s="31"/>
    </row>
    <row r="36898" spans="2:3" x14ac:dyDescent="0.35">
      <c r="B36898" s="31"/>
      <c r="C36898" s="31"/>
    </row>
    <row r="36899" spans="2:3" x14ac:dyDescent="0.35">
      <c r="B36899" s="31"/>
      <c r="C36899" s="31"/>
    </row>
    <row r="36900" spans="2:3" x14ac:dyDescent="0.35">
      <c r="B36900" s="31"/>
      <c r="C36900" s="31"/>
    </row>
    <row r="36901" spans="2:3" x14ac:dyDescent="0.35">
      <c r="B36901" s="31"/>
      <c r="C36901" s="31"/>
    </row>
    <row r="36902" spans="2:3" x14ac:dyDescent="0.35">
      <c r="B36902" s="31"/>
      <c r="C36902" s="31"/>
    </row>
    <row r="36903" spans="2:3" x14ac:dyDescent="0.35">
      <c r="B36903" s="31"/>
      <c r="C36903" s="31"/>
    </row>
    <row r="36904" spans="2:3" x14ac:dyDescent="0.35">
      <c r="B36904" s="31"/>
      <c r="C36904" s="31"/>
    </row>
    <row r="36905" spans="2:3" x14ac:dyDescent="0.35">
      <c r="B36905" s="31"/>
      <c r="C36905" s="31"/>
    </row>
    <row r="36906" spans="2:3" x14ac:dyDescent="0.35">
      <c r="B36906" s="31"/>
      <c r="C36906" s="31"/>
    </row>
    <row r="36907" spans="2:3" x14ac:dyDescent="0.35">
      <c r="B36907" s="31"/>
      <c r="C36907" s="31"/>
    </row>
    <row r="36908" spans="2:3" x14ac:dyDescent="0.35">
      <c r="B36908" s="31"/>
      <c r="C36908" s="31"/>
    </row>
    <row r="36909" spans="2:3" x14ac:dyDescent="0.35">
      <c r="B36909" s="31"/>
      <c r="C36909" s="31"/>
    </row>
    <row r="36910" spans="2:3" x14ac:dyDescent="0.35">
      <c r="B36910" s="31"/>
      <c r="C36910" s="31"/>
    </row>
    <row r="36911" spans="2:3" x14ac:dyDescent="0.35">
      <c r="B36911" s="31"/>
      <c r="C36911" s="31"/>
    </row>
    <row r="36912" spans="2:3" x14ac:dyDescent="0.35">
      <c r="B36912" s="31"/>
      <c r="C36912" s="31"/>
    </row>
    <row r="36913" spans="2:3" x14ac:dyDescent="0.35">
      <c r="B36913" s="31"/>
      <c r="C36913" s="31"/>
    </row>
    <row r="36914" spans="2:3" x14ac:dyDescent="0.35">
      <c r="B36914" s="31"/>
      <c r="C36914" s="31"/>
    </row>
    <row r="36915" spans="2:3" x14ac:dyDescent="0.35">
      <c r="B36915" s="31"/>
      <c r="C36915" s="31"/>
    </row>
    <row r="36916" spans="2:3" x14ac:dyDescent="0.35">
      <c r="B36916" s="31"/>
      <c r="C36916" s="31"/>
    </row>
    <row r="36917" spans="2:3" x14ac:dyDescent="0.35">
      <c r="B36917" s="31"/>
      <c r="C36917" s="31"/>
    </row>
    <row r="36918" spans="2:3" x14ac:dyDescent="0.35">
      <c r="B36918" s="31"/>
      <c r="C36918" s="31"/>
    </row>
    <row r="36919" spans="2:3" x14ac:dyDescent="0.35">
      <c r="B36919" s="31"/>
      <c r="C36919" s="31"/>
    </row>
    <row r="36920" spans="2:3" x14ac:dyDescent="0.35">
      <c r="B36920" s="31"/>
      <c r="C36920" s="31"/>
    </row>
    <row r="36921" spans="2:3" x14ac:dyDescent="0.35">
      <c r="B36921" s="31"/>
      <c r="C36921" s="31"/>
    </row>
    <row r="36922" spans="2:3" x14ac:dyDescent="0.35">
      <c r="B36922" s="31"/>
      <c r="C36922" s="31"/>
    </row>
    <row r="36923" spans="2:3" x14ac:dyDescent="0.35">
      <c r="B36923" s="31"/>
      <c r="C36923" s="31"/>
    </row>
    <row r="36924" spans="2:3" x14ac:dyDescent="0.35">
      <c r="B36924" s="31"/>
      <c r="C36924" s="31"/>
    </row>
    <row r="36925" spans="2:3" x14ac:dyDescent="0.35">
      <c r="B36925" s="31"/>
      <c r="C36925" s="31"/>
    </row>
    <row r="36926" spans="2:3" x14ac:dyDescent="0.35">
      <c r="B36926" s="31"/>
      <c r="C36926" s="31"/>
    </row>
    <row r="36927" spans="2:3" x14ac:dyDescent="0.35">
      <c r="B36927" s="31"/>
      <c r="C36927" s="31"/>
    </row>
    <row r="36928" spans="2:3" x14ac:dyDescent="0.35">
      <c r="B36928" s="31"/>
      <c r="C36928" s="31"/>
    </row>
    <row r="36929" spans="2:3" x14ac:dyDescent="0.35">
      <c r="B36929" s="31"/>
      <c r="C36929" s="31"/>
    </row>
    <row r="36930" spans="2:3" x14ac:dyDescent="0.35">
      <c r="B36930" s="31"/>
      <c r="C36930" s="31"/>
    </row>
    <row r="36931" spans="2:3" x14ac:dyDescent="0.35">
      <c r="B36931" s="31"/>
      <c r="C36931" s="31"/>
    </row>
    <row r="36932" spans="2:3" x14ac:dyDescent="0.35">
      <c r="B36932" s="31"/>
      <c r="C36932" s="31"/>
    </row>
    <row r="36933" spans="2:3" x14ac:dyDescent="0.35">
      <c r="B36933" s="31"/>
      <c r="C36933" s="31"/>
    </row>
    <row r="36934" spans="2:3" x14ac:dyDescent="0.35">
      <c r="B36934" s="31"/>
      <c r="C36934" s="31"/>
    </row>
    <row r="36935" spans="2:3" x14ac:dyDescent="0.35">
      <c r="B36935" s="31"/>
      <c r="C36935" s="31"/>
    </row>
    <row r="36936" spans="2:3" x14ac:dyDescent="0.35">
      <c r="B36936" s="31"/>
      <c r="C36936" s="31"/>
    </row>
    <row r="36937" spans="2:3" x14ac:dyDescent="0.35">
      <c r="B36937" s="31"/>
      <c r="C36937" s="31"/>
    </row>
    <row r="36938" spans="2:3" x14ac:dyDescent="0.35">
      <c r="B36938" s="31"/>
      <c r="C36938" s="31"/>
    </row>
    <row r="36939" spans="2:3" x14ac:dyDescent="0.35">
      <c r="B36939" s="31"/>
      <c r="C36939" s="31"/>
    </row>
    <row r="36940" spans="2:3" x14ac:dyDescent="0.35">
      <c r="B36940" s="31"/>
      <c r="C36940" s="31"/>
    </row>
    <row r="36941" spans="2:3" x14ac:dyDescent="0.35">
      <c r="B36941" s="31"/>
      <c r="C36941" s="31"/>
    </row>
    <row r="36942" spans="2:3" x14ac:dyDescent="0.35">
      <c r="B36942" s="31"/>
      <c r="C36942" s="31"/>
    </row>
    <row r="36943" spans="2:3" x14ac:dyDescent="0.35">
      <c r="B36943" s="31"/>
      <c r="C36943" s="31"/>
    </row>
    <row r="36944" spans="2:3" x14ac:dyDescent="0.35">
      <c r="B36944" s="31"/>
      <c r="C36944" s="31"/>
    </row>
    <row r="36945" spans="2:3" x14ac:dyDescent="0.35">
      <c r="B36945" s="31"/>
      <c r="C36945" s="31"/>
    </row>
    <row r="36946" spans="2:3" x14ac:dyDescent="0.35">
      <c r="B36946" s="31"/>
      <c r="C36946" s="31"/>
    </row>
    <row r="36947" spans="2:3" x14ac:dyDescent="0.35">
      <c r="B36947" s="31"/>
      <c r="C36947" s="31"/>
    </row>
    <row r="36948" spans="2:3" x14ac:dyDescent="0.35">
      <c r="B36948" s="31"/>
      <c r="C36948" s="31"/>
    </row>
    <row r="36949" spans="2:3" x14ac:dyDescent="0.35">
      <c r="B36949" s="31"/>
      <c r="C36949" s="31"/>
    </row>
    <row r="36950" spans="2:3" x14ac:dyDescent="0.35">
      <c r="B36950" s="31"/>
      <c r="C36950" s="31"/>
    </row>
    <row r="36951" spans="2:3" x14ac:dyDescent="0.35">
      <c r="B36951" s="31"/>
      <c r="C36951" s="31"/>
    </row>
    <row r="36952" spans="2:3" x14ac:dyDescent="0.35">
      <c r="B36952" s="31"/>
      <c r="C36952" s="31"/>
    </row>
    <row r="36953" spans="2:3" x14ac:dyDescent="0.35">
      <c r="B36953" s="31"/>
      <c r="C36953" s="31"/>
    </row>
    <row r="36954" spans="2:3" x14ac:dyDescent="0.35">
      <c r="B36954" s="31"/>
      <c r="C36954" s="31"/>
    </row>
    <row r="36955" spans="2:3" x14ac:dyDescent="0.35">
      <c r="B36955" s="31"/>
      <c r="C36955" s="31"/>
    </row>
    <row r="36956" spans="2:3" x14ac:dyDescent="0.35">
      <c r="B36956" s="31"/>
      <c r="C36956" s="31"/>
    </row>
    <row r="36957" spans="2:3" x14ac:dyDescent="0.35">
      <c r="B36957" s="31"/>
      <c r="C36957" s="31"/>
    </row>
    <row r="36958" spans="2:3" x14ac:dyDescent="0.35">
      <c r="B36958" s="31"/>
      <c r="C36958" s="31"/>
    </row>
    <row r="36959" spans="2:3" x14ac:dyDescent="0.35">
      <c r="B36959" s="31"/>
      <c r="C36959" s="31"/>
    </row>
    <row r="36960" spans="2:3" x14ac:dyDescent="0.35">
      <c r="B36960" s="31"/>
      <c r="C36960" s="31"/>
    </row>
    <row r="36961" spans="2:3" x14ac:dyDescent="0.35">
      <c r="B36961" s="31"/>
      <c r="C36961" s="31"/>
    </row>
    <row r="36962" spans="2:3" x14ac:dyDescent="0.35">
      <c r="B36962" s="31"/>
      <c r="C36962" s="31"/>
    </row>
    <row r="36963" spans="2:3" x14ac:dyDescent="0.35">
      <c r="B36963" s="31"/>
      <c r="C36963" s="31"/>
    </row>
    <row r="36964" spans="2:3" x14ac:dyDescent="0.35">
      <c r="B36964" s="31"/>
      <c r="C36964" s="31"/>
    </row>
    <row r="36965" spans="2:3" x14ac:dyDescent="0.35">
      <c r="B36965" s="31"/>
      <c r="C36965" s="31"/>
    </row>
    <row r="36966" spans="2:3" x14ac:dyDescent="0.35">
      <c r="B36966" s="31"/>
      <c r="C36966" s="31"/>
    </row>
    <row r="36967" spans="2:3" x14ac:dyDescent="0.35">
      <c r="B36967" s="31"/>
      <c r="C36967" s="31"/>
    </row>
    <row r="36968" spans="2:3" x14ac:dyDescent="0.35">
      <c r="B36968" s="31"/>
      <c r="C36968" s="31"/>
    </row>
    <row r="36969" spans="2:3" x14ac:dyDescent="0.35">
      <c r="B36969" s="31"/>
      <c r="C36969" s="31"/>
    </row>
    <row r="36970" spans="2:3" x14ac:dyDescent="0.35">
      <c r="B36970" s="31"/>
      <c r="C36970" s="31"/>
    </row>
    <row r="36971" spans="2:3" x14ac:dyDescent="0.35">
      <c r="B36971" s="31"/>
      <c r="C36971" s="31"/>
    </row>
    <row r="36972" spans="2:3" x14ac:dyDescent="0.35">
      <c r="B36972" s="31"/>
      <c r="C36972" s="31"/>
    </row>
    <row r="36973" spans="2:3" x14ac:dyDescent="0.35">
      <c r="B36973" s="31"/>
      <c r="C36973" s="31"/>
    </row>
    <row r="36974" spans="2:3" x14ac:dyDescent="0.35">
      <c r="B36974" s="31"/>
      <c r="C36974" s="31"/>
    </row>
    <row r="36975" spans="2:3" x14ac:dyDescent="0.35">
      <c r="B36975" s="31"/>
      <c r="C36975" s="31"/>
    </row>
    <row r="36976" spans="2:3" x14ac:dyDescent="0.35">
      <c r="B36976" s="31"/>
      <c r="C36976" s="31"/>
    </row>
    <row r="36977" spans="2:3" x14ac:dyDescent="0.35">
      <c r="B36977" s="31"/>
      <c r="C36977" s="31"/>
    </row>
    <row r="36978" spans="2:3" x14ac:dyDescent="0.35">
      <c r="B36978" s="31"/>
      <c r="C36978" s="31"/>
    </row>
    <row r="36979" spans="2:3" x14ac:dyDescent="0.35">
      <c r="B36979" s="31"/>
      <c r="C36979" s="31"/>
    </row>
    <row r="36980" spans="2:3" x14ac:dyDescent="0.35">
      <c r="B36980" s="31"/>
      <c r="C36980" s="31"/>
    </row>
    <row r="36981" spans="2:3" x14ac:dyDescent="0.35">
      <c r="B36981" s="31"/>
      <c r="C36981" s="31"/>
    </row>
    <row r="36982" spans="2:3" x14ac:dyDescent="0.35">
      <c r="B36982" s="31"/>
      <c r="C36982" s="31"/>
    </row>
    <row r="36983" spans="2:3" x14ac:dyDescent="0.35">
      <c r="B36983" s="31"/>
      <c r="C36983" s="31"/>
    </row>
    <row r="36984" spans="2:3" x14ac:dyDescent="0.35">
      <c r="B36984" s="31"/>
      <c r="C36984" s="31"/>
    </row>
    <row r="36985" spans="2:3" x14ac:dyDescent="0.35">
      <c r="B36985" s="31"/>
      <c r="C36985" s="31"/>
    </row>
    <row r="36986" spans="2:3" x14ac:dyDescent="0.35">
      <c r="B36986" s="31"/>
      <c r="C36986" s="31"/>
    </row>
    <row r="36987" spans="2:3" x14ac:dyDescent="0.35">
      <c r="B36987" s="31"/>
      <c r="C36987" s="31"/>
    </row>
    <row r="36988" spans="2:3" x14ac:dyDescent="0.35">
      <c r="B36988" s="31"/>
      <c r="C36988" s="31"/>
    </row>
    <row r="36989" spans="2:3" x14ac:dyDescent="0.35">
      <c r="B36989" s="31"/>
      <c r="C36989" s="31"/>
    </row>
    <row r="36990" spans="2:3" x14ac:dyDescent="0.35">
      <c r="B36990" s="31"/>
      <c r="C36990" s="31"/>
    </row>
    <row r="36991" spans="2:3" x14ac:dyDescent="0.35">
      <c r="B36991" s="31"/>
      <c r="C36991" s="31"/>
    </row>
    <row r="36992" spans="2:3" x14ac:dyDescent="0.35">
      <c r="B36992" s="31"/>
      <c r="C36992" s="31"/>
    </row>
    <row r="36993" spans="2:3" x14ac:dyDescent="0.35">
      <c r="B36993" s="31"/>
      <c r="C36993" s="31"/>
    </row>
    <row r="36994" spans="2:3" x14ac:dyDescent="0.35">
      <c r="B36994" s="31"/>
      <c r="C36994" s="31"/>
    </row>
    <row r="36995" spans="2:3" x14ac:dyDescent="0.35">
      <c r="B36995" s="31"/>
      <c r="C36995" s="31"/>
    </row>
    <row r="36996" spans="2:3" x14ac:dyDescent="0.35">
      <c r="B36996" s="31"/>
      <c r="C36996" s="31"/>
    </row>
    <row r="36997" spans="2:3" x14ac:dyDescent="0.35">
      <c r="B36997" s="31"/>
      <c r="C36997" s="31"/>
    </row>
    <row r="36998" spans="2:3" x14ac:dyDescent="0.35">
      <c r="B36998" s="31"/>
      <c r="C36998" s="31"/>
    </row>
    <row r="36999" spans="2:3" x14ac:dyDescent="0.35">
      <c r="B36999" s="31"/>
      <c r="C36999" s="31"/>
    </row>
    <row r="37000" spans="2:3" x14ac:dyDescent="0.35">
      <c r="B37000" s="31"/>
      <c r="C37000" s="31"/>
    </row>
    <row r="37001" spans="2:3" x14ac:dyDescent="0.35">
      <c r="B37001" s="31"/>
      <c r="C37001" s="31"/>
    </row>
    <row r="37002" spans="2:3" x14ac:dyDescent="0.35">
      <c r="B37002" s="31"/>
      <c r="C37002" s="31"/>
    </row>
    <row r="37003" spans="2:3" x14ac:dyDescent="0.35">
      <c r="B37003" s="31"/>
      <c r="C37003" s="31"/>
    </row>
    <row r="37004" spans="2:3" x14ac:dyDescent="0.35">
      <c r="B37004" s="31"/>
      <c r="C37004" s="31"/>
    </row>
    <row r="37005" spans="2:3" x14ac:dyDescent="0.35">
      <c r="B37005" s="31"/>
      <c r="C37005" s="31"/>
    </row>
    <row r="37006" spans="2:3" x14ac:dyDescent="0.35">
      <c r="B37006" s="31"/>
      <c r="C37006" s="31"/>
    </row>
    <row r="37007" spans="2:3" x14ac:dyDescent="0.35">
      <c r="B37007" s="31"/>
      <c r="C37007" s="31"/>
    </row>
    <row r="37008" spans="2:3" x14ac:dyDescent="0.35">
      <c r="B37008" s="31"/>
      <c r="C37008" s="31"/>
    </row>
    <row r="37009" spans="2:3" x14ac:dyDescent="0.35">
      <c r="B37009" s="31"/>
      <c r="C37009" s="31"/>
    </row>
    <row r="37010" spans="2:3" x14ac:dyDescent="0.35">
      <c r="B37010" s="31"/>
      <c r="C37010" s="31"/>
    </row>
    <row r="37011" spans="2:3" x14ac:dyDescent="0.35">
      <c r="B37011" s="31"/>
      <c r="C37011" s="31"/>
    </row>
    <row r="37012" spans="2:3" x14ac:dyDescent="0.35">
      <c r="B37012" s="31"/>
      <c r="C37012" s="31"/>
    </row>
    <row r="37013" spans="2:3" x14ac:dyDescent="0.35">
      <c r="B37013" s="31"/>
      <c r="C37013" s="31"/>
    </row>
    <row r="37014" spans="2:3" x14ac:dyDescent="0.35">
      <c r="B37014" s="31"/>
      <c r="C37014" s="31"/>
    </row>
    <row r="37015" spans="2:3" x14ac:dyDescent="0.35">
      <c r="B37015" s="31"/>
      <c r="C37015" s="31"/>
    </row>
    <row r="37016" spans="2:3" x14ac:dyDescent="0.35">
      <c r="B37016" s="31"/>
      <c r="C37016" s="31"/>
    </row>
    <row r="37017" spans="2:3" x14ac:dyDescent="0.35">
      <c r="B37017" s="31"/>
      <c r="C37017" s="31"/>
    </row>
    <row r="37018" spans="2:3" x14ac:dyDescent="0.35">
      <c r="B37018" s="31"/>
      <c r="C37018" s="31"/>
    </row>
    <row r="37019" spans="2:3" x14ac:dyDescent="0.35">
      <c r="B37019" s="31"/>
      <c r="C37019" s="31"/>
    </row>
    <row r="37020" spans="2:3" x14ac:dyDescent="0.35">
      <c r="B37020" s="31"/>
      <c r="C37020" s="31"/>
    </row>
    <row r="37021" spans="2:3" x14ac:dyDescent="0.35">
      <c r="B37021" s="31"/>
      <c r="C37021" s="31"/>
    </row>
    <row r="37022" spans="2:3" x14ac:dyDescent="0.35">
      <c r="B37022" s="31"/>
      <c r="C37022" s="31"/>
    </row>
    <row r="37023" spans="2:3" x14ac:dyDescent="0.35">
      <c r="B37023" s="31"/>
      <c r="C37023" s="31"/>
    </row>
    <row r="37024" spans="2:3" x14ac:dyDescent="0.35">
      <c r="B37024" s="31"/>
      <c r="C37024" s="31"/>
    </row>
    <row r="37025" spans="2:3" x14ac:dyDescent="0.35">
      <c r="B37025" s="31"/>
      <c r="C37025" s="31"/>
    </row>
    <row r="37026" spans="2:3" x14ac:dyDescent="0.35">
      <c r="B37026" s="31"/>
      <c r="C37026" s="31"/>
    </row>
    <row r="37027" spans="2:3" x14ac:dyDescent="0.35">
      <c r="B37027" s="31"/>
      <c r="C37027" s="31"/>
    </row>
    <row r="37028" spans="2:3" x14ac:dyDescent="0.35">
      <c r="B37028" s="31"/>
      <c r="C37028" s="31"/>
    </row>
    <row r="37029" spans="2:3" x14ac:dyDescent="0.35">
      <c r="B37029" s="31"/>
      <c r="C37029" s="31"/>
    </row>
    <row r="37030" spans="2:3" x14ac:dyDescent="0.35">
      <c r="B37030" s="31"/>
      <c r="C37030" s="31"/>
    </row>
    <row r="37031" spans="2:3" x14ac:dyDescent="0.35">
      <c r="B37031" s="31"/>
      <c r="C37031" s="31"/>
    </row>
    <row r="37032" spans="2:3" x14ac:dyDescent="0.35">
      <c r="B37032" s="31"/>
      <c r="C37032" s="31"/>
    </row>
    <row r="37033" spans="2:3" x14ac:dyDescent="0.35">
      <c r="B37033" s="31"/>
      <c r="C37033" s="31"/>
    </row>
    <row r="37034" spans="2:3" x14ac:dyDescent="0.35">
      <c r="B37034" s="31"/>
      <c r="C37034" s="31"/>
    </row>
    <row r="37035" spans="2:3" x14ac:dyDescent="0.35">
      <c r="B37035" s="31"/>
      <c r="C37035" s="31"/>
    </row>
    <row r="37036" spans="2:3" x14ac:dyDescent="0.35">
      <c r="B37036" s="31"/>
      <c r="C37036" s="31"/>
    </row>
    <row r="37037" spans="2:3" x14ac:dyDescent="0.35">
      <c r="B37037" s="31"/>
      <c r="C37037" s="31"/>
    </row>
    <row r="37038" spans="2:3" x14ac:dyDescent="0.35">
      <c r="B37038" s="31"/>
      <c r="C37038" s="31"/>
    </row>
    <row r="37039" spans="2:3" x14ac:dyDescent="0.35">
      <c r="B37039" s="31"/>
      <c r="C37039" s="31"/>
    </row>
    <row r="37040" spans="2:3" x14ac:dyDescent="0.35">
      <c r="B37040" s="31"/>
      <c r="C37040" s="31"/>
    </row>
    <row r="37041" spans="2:3" x14ac:dyDescent="0.35">
      <c r="B37041" s="31"/>
      <c r="C37041" s="31"/>
    </row>
    <row r="37042" spans="2:3" x14ac:dyDescent="0.35">
      <c r="B37042" s="31"/>
      <c r="C37042" s="31"/>
    </row>
    <row r="37043" spans="2:3" x14ac:dyDescent="0.35">
      <c r="B37043" s="31"/>
      <c r="C37043" s="31"/>
    </row>
    <row r="37044" spans="2:3" x14ac:dyDescent="0.35">
      <c r="B37044" s="31"/>
      <c r="C37044" s="31"/>
    </row>
    <row r="37045" spans="2:3" x14ac:dyDescent="0.35">
      <c r="B37045" s="31"/>
      <c r="C37045" s="31"/>
    </row>
    <row r="37046" spans="2:3" x14ac:dyDescent="0.35">
      <c r="B37046" s="31"/>
      <c r="C37046" s="31"/>
    </row>
    <row r="37047" spans="2:3" x14ac:dyDescent="0.35">
      <c r="B37047" s="31"/>
      <c r="C37047" s="31"/>
    </row>
    <row r="37048" spans="2:3" x14ac:dyDescent="0.35">
      <c r="B37048" s="31"/>
      <c r="C37048" s="31"/>
    </row>
    <row r="37049" spans="2:3" x14ac:dyDescent="0.35">
      <c r="B37049" s="31"/>
      <c r="C37049" s="31"/>
    </row>
    <row r="37050" spans="2:3" x14ac:dyDescent="0.35">
      <c r="B37050" s="31"/>
      <c r="C37050" s="31"/>
    </row>
    <row r="37051" spans="2:3" x14ac:dyDescent="0.35">
      <c r="B37051" s="31"/>
      <c r="C37051" s="31"/>
    </row>
    <row r="37052" spans="2:3" x14ac:dyDescent="0.35">
      <c r="B37052" s="31"/>
      <c r="C37052" s="31"/>
    </row>
    <row r="37053" spans="2:3" x14ac:dyDescent="0.35">
      <c r="B37053" s="31"/>
      <c r="C37053" s="31"/>
    </row>
    <row r="37054" spans="2:3" x14ac:dyDescent="0.35">
      <c r="B37054" s="31"/>
      <c r="C37054" s="31"/>
    </row>
    <row r="37055" spans="2:3" x14ac:dyDescent="0.35">
      <c r="B37055" s="31"/>
      <c r="C37055" s="31"/>
    </row>
    <row r="37056" spans="2:3" x14ac:dyDescent="0.35">
      <c r="B37056" s="31"/>
      <c r="C37056" s="31"/>
    </row>
    <row r="37057" spans="2:3" x14ac:dyDescent="0.35">
      <c r="B37057" s="31"/>
      <c r="C37057" s="31"/>
    </row>
    <row r="37058" spans="2:3" x14ac:dyDescent="0.35">
      <c r="B37058" s="31"/>
      <c r="C37058" s="31"/>
    </row>
    <row r="37059" spans="2:3" x14ac:dyDescent="0.35">
      <c r="B37059" s="31"/>
      <c r="C37059" s="31"/>
    </row>
    <row r="37060" spans="2:3" x14ac:dyDescent="0.35">
      <c r="B37060" s="31"/>
      <c r="C37060" s="31"/>
    </row>
    <row r="37061" spans="2:3" x14ac:dyDescent="0.35">
      <c r="B37061" s="31"/>
      <c r="C37061" s="31"/>
    </row>
    <row r="37062" spans="2:3" x14ac:dyDescent="0.35">
      <c r="B37062" s="31"/>
      <c r="C37062" s="31"/>
    </row>
    <row r="37063" spans="2:3" x14ac:dyDescent="0.35">
      <c r="B37063" s="31"/>
      <c r="C37063" s="31"/>
    </row>
    <row r="37064" spans="2:3" x14ac:dyDescent="0.35">
      <c r="B37064" s="31"/>
      <c r="C37064" s="31"/>
    </row>
    <row r="37065" spans="2:3" x14ac:dyDescent="0.35">
      <c r="B37065" s="31"/>
      <c r="C37065" s="31"/>
    </row>
    <row r="37066" spans="2:3" x14ac:dyDescent="0.35">
      <c r="B37066" s="31"/>
      <c r="C37066" s="31"/>
    </row>
    <row r="37067" spans="2:3" x14ac:dyDescent="0.35">
      <c r="B37067" s="31"/>
      <c r="C37067" s="31"/>
    </row>
    <row r="37068" spans="2:3" x14ac:dyDescent="0.35">
      <c r="B37068" s="31"/>
      <c r="C37068" s="31"/>
    </row>
    <row r="37069" spans="2:3" x14ac:dyDescent="0.35">
      <c r="B37069" s="31"/>
      <c r="C37069" s="31"/>
    </row>
    <row r="37070" spans="2:3" x14ac:dyDescent="0.35">
      <c r="B37070" s="31"/>
      <c r="C37070" s="31"/>
    </row>
    <row r="37071" spans="2:3" x14ac:dyDescent="0.35">
      <c r="B37071" s="31"/>
      <c r="C37071" s="31"/>
    </row>
    <row r="37072" spans="2:3" x14ac:dyDescent="0.35">
      <c r="B37072" s="31"/>
      <c r="C37072" s="31"/>
    </row>
    <row r="37073" spans="2:3" x14ac:dyDescent="0.35">
      <c r="B37073" s="31"/>
      <c r="C37073" s="31"/>
    </row>
    <row r="37074" spans="2:3" x14ac:dyDescent="0.35">
      <c r="B37074" s="31"/>
      <c r="C37074" s="31"/>
    </row>
    <row r="37075" spans="2:3" x14ac:dyDescent="0.35">
      <c r="B37075" s="31"/>
      <c r="C37075" s="31"/>
    </row>
    <row r="37076" spans="2:3" x14ac:dyDescent="0.35">
      <c r="B37076" s="31"/>
      <c r="C37076" s="31"/>
    </row>
    <row r="37077" spans="2:3" x14ac:dyDescent="0.35">
      <c r="B37077" s="31"/>
      <c r="C37077" s="31"/>
    </row>
    <row r="37078" spans="2:3" x14ac:dyDescent="0.35">
      <c r="B37078" s="31"/>
      <c r="C37078" s="31"/>
    </row>
    <row r="37079" spans="2:3" x14ac:dyDescent="0.35">
      <c r="B37079" s="31"/>
      <c r="C37079" s="31"/>
    </row>
    <row r="37080" spans="2:3" x14ac:dyDescent="0.35">
      <c r="B37080" s="31"/>
      <c r="C37080" s="31"/>
    </row>
    <row r="37081" spans="2:3" x14ac:dyDescent="0.35">
      <c r="B37081" s="31"/>
      <c r="C37081" s="31"/>
    </row>
    <row r="37082" spans="2:3" x14ac:dyDescent="0.35">
      <c r="B37082" s="31"/>
      <c r="C37082" s="31"/>
    </row>
    <row r="37083" spans="2:3" x14ac:dyDescent="0.35">
      <c r="B37083" s="31"/>
      <c r="C37083" s="31"/>
    </row>
    <row r="37084" spans="2:3" x14ac:dyDescent="0.35">
      <c r="B37084" s="31"/>
      <c r="C37084" s="31"/>
    </row>
    <row r="37085" spans="2:3" x14ac:dyDescent="0.35">
      <c r="B37085" s="31"/>
      <c r="C37085" s="31"/>
    </row>
    <row r="37086" spans="2:3" x14ac:dyDescent="0.35">
      <c r="B37086" s="31"/>
      <c r="C37086" s="31"/>
    </row>
    <row r="37087" spans="2:3" x14ac:dyDescent="0.35">
      <c r="B37087" s="31"/>
      <c r="C37087" s="31"/>
    </row>
    <row r="37088" spans="2:3" x14ac:dyDescent="0.35">
      <c r="B37088" s="31"/>
      <c r="C37088" s="31"/>
    </row>
    <row r="37089" spans="2:3" x14ac:dyDescent="0.35">
      <c r="B37089" s="31"/>
      <c r="C37089" s="31"/>
    </row>
    <row r="37090" spans="2:3" x14ac:dyDescent="0.35">
      <c r="B37090" s="31"/>
      <c r="C37090" s="31"/>
    </row>
    <row r="37091" spans="2:3" x14ac:dyDescent="0.35">
      <c r="B37091" s="31"/>
      <c r="C37091" s="31"/>
    </row>
    <row r="37092" spans="2:3" x14ac:dyDescent="0.35">
      <c r="B37092" s="31"/>
      <c r="C37092" s="31"/>
    </row>
    <row r="37093" spans="2:3" x14ac:dyDescent="0.35">
      <c r="B37093" s="31"/>
      <c r="C37093" s="31"/>
    </row>
    <row r="37094" spans="2:3" x14ac:dyDescent="0.35">
      <c r="B37094" s="31"/>
      <c r="C37094" s="31"/>
    </row>
    <row r="37095" spans="2:3" x14ac:dyDescent="0.35">
      <c r="B37095" s="31"/>
      <c r="C37095" s="31"/>
    </row>
    <row r="37096" spans="2:3" x14ac:dyDescent="0.35">
      <c r="B37096" s="31"/>
      <c r="C37096" s="31"/>
    </row>
    <row r="37097" spans="2:3" x14ac:dyDescent="0.35">
      <c r="B37097" s="31"/>
      <c r="C37097" s="31"/>
    </row>
    <row r="37098" spans="2:3" x14ac:dyDescent="0.35">
      <c r="B37098" s="31"/>
      <c r="C37098" s="31"/>
    </row>
    <row r="37099" spans="2:3" x14ac:dyDescent="0.35">
      <c r="B37099" s="31"/>
      <c r="C37099" s="31"/>
    </row>
    <row r="37100" spans="2:3" x14ac:dyDescent="0.35">
      <c r="B37100" s="31"/>
      <c r="C37100" s="31"/>
    </row>
    <row r="37101" spans="2:3" x14ac:dyDescent="0.35">
      <c r="B37101" s="31"/>
      <c r="C37101" s="31"/>
    </row>
    <row r="37102" spans="2:3" x14ac:dyDescent="0.35">
      <c r="B37102" s="31"/>
      <c r="C37102" s="31"/>
    </row>
    <row r="37103" spans="2:3" x14ac:dyDescent="0.35">
      <c r="B37103" s="31"/>
      <c r="C37103" s="31"/>
    </row>
    <row r="37104" spans="2:3" x14ac:dyDescent="0.35">
      <c r="B37104" s="31"/>
      <c r="C37104" s="31"/>
    </row>
    <row r="37105" spans="2:3" x14ac:dyDescent="0.35">
      <c r="B37105" s="31"/>
      <c r="C37105" s="31"/>
    </row>
    <row r="37106" spans="2:3" x14ac:dyDescent="0.35">
      <c r="B37106" s="31"/>
      <c r="C37106" s="31"/>
    </row>
    <row r="37107" spans="2:3" x14ac:dyDescent="0.35">
      <c r="B37107" s="31"/>
      <c r="C37107" s="31"/>
    </row>
    <row r="37108" spans="2:3" x14ac:dyDescent="0.35">
      <c r="B37108" s="31"/>
      <c r="C37108" s="31"/>
    </row>
    <row r="37109" spans="2:3" x14ac:dyDescent="0.35">
      <c r="B37109" s="31"/>
      <c r="C37109" s="31"/>
    </row>
    <row r="37110" spans="2:3" x14ac:dyDescent="0.35">
      <c r="B37110" s="31"/>
      <c r="C37110" s="31"/>
    </row>
    <row r="37111" spans="2:3" x14ac:dyDescent="0.35">
      <c r="B37111" s="31"/>
      <c r="C37111" s="31"/>
    </row>
    <row r="37112" spans="2:3" x14ac:dyDescent="0.35">
      <c r="B37112" s="31"/>
      <c r="C37112" s="31"/>
    </row>
    <row r="37113" spans="2:3" x14ac:dyDescent="0.35">
      <c r="B37113" s="31"/>
      <c r="C37113" s="31"/>
    </row>
    <row r="37114" spans="2:3" x14ac:dyDescent="0.35">
      <c r="B37114" s="31"/>
      <c r="C37114" s="31"/>
    </row>
    <row r="37115" spans="2:3" x14ac:dyDescent="0.35">
      <c r="B37115" s="31"/>
      <c r="C37115" s="31"/>
    </row>
    <row r="37116" spans="2:3" x14ac:dyDescent="0.35">
      <c r="B37116" s="31"/>
      <c r="C37116" s="31"/>
    </row>
    <row r="37117" spans="2:3" x14ac:dyDescent="0.35">
      <c r="B37117" s="31"/>
      <c r="C37117" s="31"/>
    </row>
    <row r="37118" spans="2:3" x14ac:dyDescent="0.35">
      <c r="B37118" s="31"/>
      <c r="C37118" s="31"/>
    </row>
    <row r="37119" spans="2:3" x14ac:dyDescent="0.35">
      <c r="B37119" s="31"/>
      <c r="C37119" s="31"/>
    </row>
    <row r="37120" spans="2:3" x14ac:dyDescent="0.35">
      <c r="B37120" s="31"/>
      <c r="C37120" s="31"/>
    </row>
    <row r="37121" spans="2:3" x14ac:dyDescent="0.35">
      <c r="B37121" s="31"/>
      <c r="C37121" s="31"/>
    </row>
    <row r="37122" spans="2:3" x14ac:dyDescent="0.35">
      <c r="B37122" s="31"/>
      <c r="C37122" s="31"/>
    </row>
    <row r="37123" spans="2:3" x14ac:dyDescent="0.35">
      <c r="B37123" s="31"/>
      <c r="C37123" s="31"/>
    </row>
    <row r="37124" spans="2:3" x14ac:dyDescent="0.35">
      <c r="B37124" s="31"/>
      <c r="C37124" s="31"/>
    </row>
    <row r="37125" spans="2:3" x14ac:dyDescent="0.35">
      <c r="B37125" s="31"/>
      <c r="C37125" s="31"/>
    </row>
    <row r="37126" spans="2:3" x14ac:dyDescent="0.35">
      <c r="B37126" s="31"/>
      <c r="C37126" s="31"/>
    </row>
    <row r="37127" spans="2:3" x14ac:dyDescent="0.35">
      <c r="B37127" s="31"/>
      <c r="C37127" s="31"/>
    </row>
    <row r="37128" spans="2:3" x14ac:dyDescent="0.35">
      <c r="B37128" s="31"/>
      <c r="C37128" s="31"/>
    </row>
    <row r="37129" spans="2:3" x14ac:dyDescent="0.35">
      <c r="B37129" s="31"/>
      <c r="C37129" s="31"/>
    </row>
    <row r="37130" spans="2:3" x14ac:dyDescent="0.35">
      <c r="B37130" s="31"/>
      <c r="C37130" s="31"/>
    </row>
    <row r="37131" spans="2:3" x14ac:dyDescent="0.35">
      <c r="B37131" s="31"/>
      <c r="C37131" s="31"/>
    </row>
    <row r="37132" spans="2:3" x14ac:dyDescent="0.35">
      <c r="B37132" s="31"/>
      <c r="C37132" s="31"/>
    </row>
    <row r="37133" spans="2:3" x14ac:dyDescent="0.35">
      <c r="B37133" s="31"/>
      <c r="C37133" s="31"/>
    </row>
    <row r="37134" spans="2:3" x14ac:dyDescent="0.35">
      <c r="B37134" s="31"/>
      <c r="C37134" s="31"/>
    </row>
    <row r="37135" spans="2:3" x14ac:dyDescent="0.35">
      <c r="B37135" s="31"/>
      <c r="C37135" s="31"/>
    </row>
    <row r="37136" spans="2:3" x14ac:dyDescent="0.35">
      <c r="B37136" s="31"/>
      <c r="C37136" s="31"/>
    </row>
    <row r="37137" spans="2:3" x14ac:dyDescent="0.35">
      <c r="B37137" s="31"/>
      <c r="C37137" s="31"/>
    </row>
    <row r="37138" spans="2:3" x14ac:dyDescent="0.35">
      <c r="B37138" s="31"/>
      <c r="C37138" s="31"/>
    </row>
    <row r="37139" spans="2:3" x14ac:dyDescent="0.35">
      <c r="B37139" s="31"/>
      <c r="C37139" s="31"/>
    </row>
    <row r="37140" spans="2:3" x14ac:dyDescent="0.35">
      <c r="B37140" s="31"/>
      <c r="C37140" s="31"/>
    </row>
    <row r="37141" spans="2:3" x14ac:dyDescent="0.35">
      <c r="B37141" s="31"/>
      <c r="C37141" s="31"/>
    </row>
    <row r="37142" spans="2:3" x14ac:dyDescent="0.35">
      <c r="B37142" s="31"/>
      <c r="C37142" s="31"/>
    </row>
    <row r="37143" spans="2:3" x14ac:dyDescent="0.35">
      <c r="B37143" s="31"/>
      <c r="C37143" s="31"/>
    </row>
    <row r="37144" spans="2:3" x14ac:dyDescent="0.35">
      <c r="B37144" s="31"/>
      <c r="C37144" s="31"/>
    </row>
    <row r="37145" spans="2:3" x14ac:dyDescent="0.35">
      <c r="B37145" s="31"/>
      <c r="C37145" s="31"/>
    </row>
    <row r="37146" spans="2:3" x14ac:dyDescent="0.35">
      <c r="B37146" s="31"/>
      <c r="C37146" s="31"/>
    </row>
    <row r="37147" spans="2:3" x14ac:dyDescent="0.35">
      <c r="B37147" s="31"/>
      <c r="C37147" s="31"/>
    </row>
    <row r="37148" spans="2:3" x14ac:dyDescent="0.35">
      <c r="B37148" s="31"/>
      <c r="C37148" s="31"/>
    </row>
    <row r="37149" spans="2:3" x14ac:dyDescent="0.35">
      <c r="B37149" s="31"/>
      <c r="C37149" s="31"/>
    </row>
    <row r="37150" spans="2:3" x14ac:dyDescent="0.35">
      <c r="B37150" s="31"/>
      <c r="C37150" s="31"/>
    </row>
    <row r="37151" spans="2:3" x14ac:dyDescent="0.35">
      <c r="B37151" s="31"/>
      <c r="C37151" s="31"/>
    </row>
    <row r="37152" spans="2:3" x14ac:dyDescent="0.35">
      <c r="B37152" s="31"/>
      <c r="C37152" s="31"/>
    </row>
    <row r="37153" spans="2:3" x14ac:dyDescent="0.35">
      <c r="B37153" s="31"/>
      <c r="C37153" s="31"/>
    </row>
    <row r="37154" spans="2:3" x14ac:dyDescent="0.35">
      <c r="B37154" s="31"/>
      <c r="C37154" s="31"/>
    </row>
    <row r="37155" spans="2:3" x14ac:dyDescent="0.35">
      <c r="B37155" s="31"/>
      <c r="C37155" s="31"/>
    </row>
    <row r="37156" spans="2:3" x14ac:dyDescent="0.35">
      <c r="B37156" s="31"/>
      <c r="C37156" s="31"/>
    </row>
    <row r="37157" spans="2:3" x14ac:dyDescent="0.35">
      <c r="B37157" s="31"/>
      <c r="C37157" s="31"/>
    </row>
    <row r="37158" spans="2:3" x14ac:dyDescent="0.35">
      <c r="B37158" s="31"/>
      <c r="C37158" s="31"/>
    </row>
    <row r="37159" spans="2:3" x14ac:dyDescent="0.35">
      <c r="B37159" s="31"/>
      <c r="C37159" s="31"/>
    </row>
    <row r="37160" spans="2:3" x14ac:dyDescent="0.35">
      <c r="B37160" s="31"/>
      <c r="C37160" s="31"/>
    </row>
    <row r="37161" spans="2:3" x14ac:dyDescent="0.35">
      <c r="B37161" s="31"/>
      <c r="C37161" s="31"/>
    </row>
    <row r="37162" spans="2:3" x14ac:dyDescent="0.35">
      <c r="B37162" s="31"/>
      <c r="C37162" s="31"/>
    </row>
    <row r="37163" spans="2:3" x14ac:dyDescent="0.35">
      <c r="B37163" s="31"/>
      <c r="C37163" s="31"/>
    </row>
    <row r="37164" spans="2:3" x14ac:dyDescent="0.35">
      <c r="B37164" s="31"/>
      <c r="C37164" s="31"/>
    </row>
    <row r="37165" spans="2:3" x14ac:dyDescent="0.35">
      <c r="B37165" s="31"/>
      <c r="C37165" s="31"/>
    </row>
    <row r="37166" spans="2:3" x14ac:dyDescent="0.35">
      <c r="B37166" s="31"/>
      <c r="C37166" s="31"/>
    </row>
    <row r="37167" spans="2:3" x14ac:dyDescent="0.35">
      <c r="B37167" s="31"/>
      <c r="C37167" s="31"/>
    </row>
    <row r="37168" spans="2:3" x14ac:dyDescent="0.35">
      <c r="B37168" s="31"/>
      <c r="C37168" s="31"/>
    </row>
    <row r="37169" spans="2:3" x14ac:dyDescent="0.35">
      <c r="B37169" s="31"/>
      <c r="C37169" s="31"/>
    </row>
    <row r="37170" spans="2:3" x14ac:dyDescent="0.35">
      <c r="B37170" s="31"/>
      <c r="C37170" s="31"/>
    </row>
    <row r="37171" spans="2:3" x14ac:dyDescent="0.35">
      <c r="B37171" s="31"/>
      <c r="C37171" s="31"/>
    </row>
    <row r="37172" spans="2:3" x14ac:dyDescent="0.35">
      <c r="B37172" s="31"/>
      <c r="C37172" s="31"/>
    </row>
    <row r="37173" spans="2:3" x14ac:dyDescent="0.35">
      <c r="B37173" s="31"/>
      <c r="C37173" s="31"/>
    </row>
    <row r="37174" spans="2:3" x14ac:dyDescent="0.35">
      <c r="B37174" s="31"/>
      <c r="C37174" s="31"/>
    </row>
    <row r="37175" spans="2:3" x14ac:dyDescent="0.35">
      <c r="B37175" s="31"/>
      <c r="C37175" s="31"/>
    </row>
    <row r="37176" spans="2:3" x14ac:dyDescent="0.35">
      <c r="B37176" s="31"/>
      <c r="C37176" s="31"/>
    </row>
    <row r="37177" spans="2:3" x14ac:dyDescent="0.35">
      <c r="B37177" s="31"/>
      <c r="C37177" s="31"/>
    </row>
    <row r="37178" spans="2:3" x14ac:dyDescent="0.35">
      <c r="B37178" s="31"/>
      <c r="C37178" s="31"/>
    </row>
    <row r="37179" spans="2:3" x14ac:dyDescent="0.35">
      <c r="B37179" s="31"/>
      <c r="C37179" s="31"/>
    </row>
    <row r="37180" spans="2:3" x14ac:dyDescent="0.35">
      <c r="B37180" s="31"/>
      <c r="C37180" s="31"/>
    </row>
    <row r="37181" spans="2:3" x14ac:dyDescent="0.35">
      <c r="B37181" s="31"/>
      <c r="C37181" s="31"/>
    </row>
    <row r="37182" spans="2:3" x14ac:dyDescent="0.35">
      <c r="B37182" s="31"/>
      <c r="C37182" s="31"/>
    </row>
    <row r="37183" spans="2:3" x14ac:dyDescent="0.35">
      <c r="B37183" s="31"/>
      <c r="C37183" s="31"/>
    </row>
    <row r="37184" spans="2:3" x14ac:dyDescent="0.35">
      <c r="B37184" s="31"/>
      <c r="C37184" s="31"/>
    </row>
    <row r="37185" spans="2:3" x14ac:dyDescent="0.35">
      <c r="B37185" s="31"/>
      <c r="C37185" s="31"/>
    </row>
    <row r="37186" spans="2:3" x14ac:dyDescent="0.35">
      <c r="B37186" s="31"/>
      <c r="C37186" s="31"/>
    </row>
    <row r="37187" spans="2:3" x14ac:dyDescent="0.35">
      <c r="B37187" s="31"/>
      <c r="C37187" s="31"/>
    </row>
    <row r="37188" spans="2:3" x14ac:dyDescent="0.35">
      <c r="B37188" s="31"/>
      <c r="C37188" s="31"/>
    </row>
    <row r="37189" spans="2:3" x14ac:dyDescent="0.35">
      <c r="B37189" s="31"/>
      <c r="C37189" s="31"/>
    </row>
    <row r="37190" spans="2:3" x14ac:dyDescent="0.35">
      <c r="B37190" s="31"/>
      <c r="C37190" s="31"/>
    </row>
    <row r="37191" spans="2:3" x14ac:dyDescent="0.35">
      <c r="B37191" s="31"/>
      <c r="C37191" s="31"/>
    </row>
    <row r="37192" spans="2:3" x14ac:dyDescent="0.35">
      <c r="B37192" s="31"/>
      <c r="C37192" s="31"/>
    </row>
    <row r="37193" spans="2:3" x14ac:dyDescent="0.35">
      <c r="B37193" s="31"/>
      <c r="C37193" s="31"/>
    </row>
    <row r="37194" spans="2:3" x14ac:dyDescent="0.35">
      <c r="B37194" s="31"/>
      <c r="C37194" s="31"/>
    </row>
    <row r="37195" spans="2:3" x14ac:dyDescent="0.35">
      <c r="B37195" s="31"/>
      <c r="C37195" s="31"/>
    </row>
    <row r="37196" spans="2:3" x14ac:dyDescent="0.35">
      <c r="B37196" s="31"/>
      <c r="C37196" s="31"/>
    </row>
    <row r="37197" spans="2:3" x14ac:dyDescent="0.35">
      <c r="B37197" s="31"/>
      <c r="C37197" s="31"/>
    </row>
    <row r="37198" spans="2:3" x14ac:dyDescent="0.35">
      <c r="B37198" s="31"/>
      <c r="C37198" s="31"/>
    </row>
    <row r="37199" spans="2:3" x14ac:dyDescent="0.35">
      <c r="B37199" s="31"/>
      <c r="C37199" s="31"/>
    </row>
    <row r="37200" spans="2:3" x14ac:dyDescent="0.35">
      <c r="B37200" s="31"/>
      <c r="C37200" s="31"/>
    </row>
    <row r="37201" spans="2:3" x14ac:dyDescent="0.35">
      <c r="B37201" s="31"/>
      <c r="C37201" s="31"/>
    </row>
    <row r="37202" spans="2:3" x14ac:dyDescent="0.35">
      <c r="B37202" s="31"/>
      <c r="C37202" s="31"/>
    </row>
    <row r="37203" spans="2:3" x14ac:dyDescent="0.35">
      <c r="B37203" s="31"/>
      <c r="C37203" s="31"/>
    </row>
    <row r="37204" spans="2:3" x14ac:dyDescent="0.35">
      <c r="B37204" s="31"/>
      <c r="C37204" s="31"/>
    </row>
    <row r="37205" spans="2:3" x14ac:dyDescent="0.35">
      <c r="B37205" s="31"/>
      <c r="C37205" s="31"/>
    </row>
    <row r="37206" spans="2:3" x14ac:dyDescent="0.35">
      <c r="B37206" s="31"/>
      <c r="C37206" s="31"/>
    </row>
    <row r="37207" spans="2:3" x14ac:dyDescent="0.35">
      <c r="B37207" s="31"/>
      <c r="C37207" s="31"/>
    </row>
    <row r="37208" spans="2:3" x14ac:dyDescent="0.35">
      <c r="B37208" s="31"/>
      <c r="C37208" s="31"/>
    </row>
    <row r="37209" spans="2:3" x14ac:dyDescent="0.35">
      <c r="B37209" s="31"/>
      <c r="C37209" s="31"/>
    </row>
    <row r="37210" spans="2:3" x14ac:dyDescent="0.35">
      <c r="B37210" s="31"/>
      <c r="C37210" s="31"/>
    </row>
    <row r="37211" spans="2:3" x14ac:dyDescent="0.35">
      <c r="B37211" s="31"/>
      <c r="C37211" s="31"/>
    </row>
    <row r="37212" spans="2:3" x14ac:dyDescent="0.35">
      <c r="B37212" s="31"/>
      <c r="C37212" s="31"/>
    </row>
    <row r="37213" spans="2:3" x14ac:dyDescent="0.35">
      <c r="B37213" s="31"/>
      <c r="C37213" s="31"/>
    </row>
    <row r="37214" spans="2:3" x14ac:dyDescent="0.35">
      <c r="B37214" s="31"/>
      <c r="C37214" s="31"/>
    </row>
    <row r="37215" spans="2:3" x14ac:dyDescent="0.35">
      <c r="B37215" s="31"/>
      <c r="C37215" s="31"/>
    </row>
    <row r="37216" spans="2:3" x14ac:dyDescent="0.35">
      <c r="B37216" s="31"/>
      <c r="C37216" s="31"/>
    </row>
    <row r="37217" spans="2:3" x14ac:dyDescent="0.35">
      <c r="B37217" s="31"/>
      <c r="C37217" s="31"/>
    </row>
    <row r="37218" spans="2:3" x14ac:dyDescent="0.35">
      <c r="B37218" s="31"/>
      <c r="C37218" s="31"/>
    </row>
    <row r="37219" spans="2:3" x14ac:dyDescent="0.35">
      <c r="B37219" s="31"/>
      <c r="C37219" s="31"/>
    </row>
    <row r="37220" spans="2:3" x14ac:dyDescent="0.35">
      <c r="B37220" s="31"/>
      <c r="C37220" s="31"/>
    </row>
    <row r="37221" spans="2:3" x14ac:dyDescent="0.35">
      <c r="B37221" s="31"/>
      <c r="C37221" s="31"/>
    </row>
    <row r="37222" spans="2:3" x14ac:dyDescent="0.35">
      <c r="B37222" s="31"/>
      <c r="C37222" s="31"/>
    </row>
    <row r="37223" spans="2:3" x14ac:dyDescent="0.35">
      <c r="B37223" s="31"/>
      <c r="C37223" s="31"/>
    </row>
    <row r="37224" spans="2:3" x14ac:dyDescent="0.35">
      <c r="B37224" s="31"/>
      <c r="C37224" s="31"/>
    </row>
    <row r="37225" spans="2:3" x14ac:dyDescent="0.35">
      <c r="B37225" s="31"/>
      <c r="C37225" s="31"/>
    </row>
    <row r="37226" spans="2:3" x14ac:dyDescent="0.35">
      <c r="B37226" s="31"/>
      <c r="C37226" s="31"/>
    </row>
    <row r="37227" spans="2:3" x14ac:dyDescent="0.35">
      <c r="B37227" s="31"/>
      <c r="C37227" s="31"/>
    </row>
    <row r="37228" spans="2:3" x14ac:dyDescent="0.35">
      <c r="B37228" s="31"/>
      <c r="C37228" s="31"/>
    </row>
    <row r="37229" spans="2:3" x14ac:dyDescent="0.35">
      <c r="B37229" s="31"/>
      <c r="C37229" s="31"/>
    </row>
    <row r="37230" spans="2:3" x14ac:dyDescent="0.35">
      <c r="B37230" s="31"/>
      <c r="C37230" s="31"/>
    </row>
    <row r="37231" spans="2:3" x14ac:dyDescent="0.35">
      <c r="B37231" s="31"/>
      <c r="C37231" s="31"/>
    </row>
    <row r="37232" spans="2:3" x14ac:dyDescent="0.35">
      <c r="B37232" s="31"/>
      <c r="C37232" s="31"/>
    </row>
    <row r="37233" spans="2:3" x14ac:dyDescent="0.35">
      <c r="B37233" s="31"/>
      <c r="C37233" s="31"/>
    </row>
    <row r="37234" spans="2:3" x14ac:dyDescent="0.35">
      <c r="B37234" s="31"/>
      <c r="C37234" s="31"/>
    </row>
    <row r="37235" spans="2:3" x14ac:dyDescent="0.35">
      <c r="B37235" s="31"/>
      <c r="C37235" s="31"/>
    </row>
    <row r="37236" spans="2:3" x14ac:dyDescent="0.35">
      <c r="B37236" s="31"/>
      <c r="C37236" s="31"/>
    </row>
    <row r="37237" spans="2:3" x14ac:dyDescent="0.35">
      <c r="B37237" s="31"/>
      <c r="C37237" s="31"/>
    </row>
    <row r="37238" spans="2:3" x14ac:dyDescent="0.35">
      <c r="B37238" s="31"/>
      <c r="C37238" s="31"/>
    </row>
    <row r="37239" spans="2:3" x14ac:dyDescent="0.35">
      <c r="B37239" s="31"/>
      <c r="C37239" s="31"/>
    </row>
    <row r="37240" spans="2:3" x14ac:dyDescent="0.35">
      <c r="B37240" s="31"/>
      <c r="C37240" s="31"/>
    </row>
    <row r="37241" spans="2:3" x14ac:dyDescent="0.35">
      <c r="B37241" s="31"/>
      <c r="C37241" s="31"/>
    </row>
    <row r="37242" spans="2:3" x14ac:dyDescent="0.35">
      <c r="B37242" s="31"/>
      <c r="C37242" s="31"/>
    </row>
    <row r="37243" spans="2:3" x14ac:dyDescent="0.35">
      <c r="B37243" s="31"/>
      <c r="C37243" s="31"/>
    </row>
    <row r="37244" spans="2:3" x14ac:dyDescent="0.35">
      <c r="B37244" s="31"/>
      <c r="C37244" s="31"/>
    </row>
    <row r="37245" spans="2:3" x14ac:dyDescent="0.35">
      <c r="B37245" s="31"/>
      <c r="C37245" s="31"/>
    </row>
    <row r="37246" spans="2:3" x14ac:dyDescent="0.35">
      <c r="B37246" s="31"/>
      <c r="C37246" s="31"/>
    </row>
    <row r="37247" spans="2:3" x14ac:dyDescent="0.35">
      <c r="B37247" s="31"/>
      <c r="C37247" s="31"/>
    </row>
    <row r="37248" spans="2:3" x14ac:dyDescent="0.35">
      <c r="B37248" s="31"/>
      <c r="C37248" s="31"/>
    </row>
    <row r="37249" spans="2:3" x14ac:dyDescent="0.35">
      <c r="B37249" s="31"/>
      <c r="C37249" s="31"/>
    </row>
    <row r="37250" spans="2:3" x14ac:dyDescent="0.35">
      <c r="B37250" s="31"/>
      <c r="C37250" s="31"/>
    </row>
    <row r="37251" spans="2:3" x14ac:dyDescent="0.35">
      <c r="B37251" s="31"/>
      <c r="C37251" s="31"/>
    </row>
    <row r="37252" spans="2:3" x14ac:dyDescent="0.35">
      <c r="B37252" s="31"/>
      <c r="C37252" s="31"/>
    </row>
    <row r="37253" spans="2:3" x14ac:dyDescent="0.35">
      <c r="B37253" s="31"/>
      <c r="C37253" s="31"/>
    </row>
    <row r="37254" spans="2:3" x14ac:dyDescent="0.35">
      <c r="B37254" s="31"/>
      <c r="C37254" s="31"/>
    </row>
    <row r="37255" spans="2:3" x14ac:dyDescent="0.35">
      <c r="B37255" s="31"/>
      <c r="C37255" s="31"/>
    </row>
    <row r="37256" spans="2:3" x14ac:dyDescent="0.35">
      <c r="B37256" s="31"/>
      <c r="C37256" s="31"/>
    </row>
    <row r="37257" spans="2:3" x14ac:dyDescent="0.35">
      <c r="B37257" s="31"/>
      <c r="C37257" s="31"/>
    </row>
    <row r="37258" spans="2:3" x14ac:dyDescent="0.35">
      <c r="B37258" s="31"/>
      <c r="C37258" s="31"/>
    </row>
    <row r="37259" spans="2:3" x14ac:dyDescent="0.35">
      <c r="B37259" s="31"/>
      <c r="C37259" s="31"/>
    </row>
    <row r="37260" spans="2:3" x14ac:dyDescent="0.35">
      <c r="B37260" s="31"/>
      <c r="C37260" s="31"/>
    </row>
    <row r="37261" spans="2:3" x14ac:dyDescent="0.35">
      <c r="B37261" s="31"/>
      <c r="C37261" s="31"/>
    </row>
    <row r="37262" spans="2:3" x14ac:dyDescent="0.35">
      <c r="B37262" s="31"/>
      <c r="C37262" s="31"/>
    </row>
    <row r="37263" spans="2:3" x14ac:dyDescent="0.35">
      <c r="B37263" s="31"/>
      <c r="C37263" s="31"/>
    </row>
    <row r="37264" spans="2:3" x14ac:dyDescent="0.35">
      <c r="B37264" s="31"/>
      <c r="C37264" s="31"/>
    </row>
    <row r="37265" spans="2:3" x14ac:dyDescent="0.35">
      <c r="B37265" s="31"/>
      <c r="C37265" s="31"/>
    </row>
    <row r="37266" spans="2:3" x14ac:dyDescent="0.35">
      <c r="B37266" s="31"/>
      <c r="C37266" s="31"/>
    </row>
    <row r="37267" spans="2:3" x14ac:dyDescent="0.35">
      <c r="B37267" s="31"/>
      <c r="C37267" s="31"/>
    </row>
    <row r="37268" spans="2:3" x14ac:dyDescent="0.35">
      <c r="B37268" s="31"/>
      <c r="C37268" s="31"/>
    </row>
    <row r="37269" spans="2:3" x14ac:dyDescent="0.35">
      <c r="B37269" s="31"/>
      <c r="C37269" s="31"/>
    </row>
    <row r="37270" spans="2:3" x14ac:dyDescent="0.35">
      <c r="B37270" s="31"/>
      <c r="C37270" s="31"/>
    </row>
    <row r="37271" spans="2:3" x14ac:dyDescent="0.35">
      <c r="B37271" s="31"/>
      <c r="C37271" s="31"/>
    </row>
    <row r="37272" spans="2:3" x14ac:dyDescent="0.35">
      <c r="B37272" s="31"/>
      <c r="C37272" s="31"/>
    </row>
    <row r="37273" spans="2:3" x14ac:dyDescent="0.35">
      <c r="B37273" s="31"/>
      <c r="C37273" s="31"/>
    </row>
    <row r="37274" spans="2:3" x14ac:dyDescent="0.35">
      <c r="B37274" s="31"/>
      <c r="C37274" s="31"/>
    </row>
    <row r="37275" spans="2:3" x14ac:dyDescent="0.35">
      <c r="B37275" s="31"/>
      <c r="C37275" s="31"/>
    </row>
    <row r="37276" spans="2:3" x14ac:dyDescent="0.35">
      <c r="B37276" s="31"/>
      <c r="C37276" s="31"/>
    </row>
    <row r="37277" spans="2:3" x14ac:dyDescent="0.35">
      <c r="B37277" s="31"/>
      <c r="C37277" s="31"/>
    </row>
    <row r="37278" spans="2:3" x14ac:dyDescent="0.35">
      <c r="B37278" s="31"/>
      <c r="C37278" s="31"/>
    </row>
    <row r="37279" spans="2:3" x14ac:dyDescent="0.35">
      <c r="B37279" s="31"/>
      <c r="C37279" s="31"/>
    </row>
    <row r="37280" spans="2:3" x14ac:dyDescent="0.35">
      <c r="B37280" s="31"/>
      <c r="C37280" s="31"/>
    </row>
    <row r="37281" spans="2:3" x14ac:dyDescent="0.35">
      <c r="B37281" s="31"/>
      <c r="C37281" s="31"/>
    </row>
    <row r="37282" spans="2:3" x14ac:dyDescent="0.35">
      <c r="B37282" s="31"/>
      <c r="C37282" s="31"/>
    </row>
    <row r="37283" spans="2:3" x14ac:dyDescent="0.35">
      <c r="B37283" s="31"/>
      <c r="C37283" s="31"/>
    </row>
    <row r="37284" spans="2:3" x14ac:dyDescent="0.35">
      <c r="B37284" s="31"/>
      <c r="C37284" s="31"/>
    </row>
    <row r="37285" spans="2:3" x14ac:dyDescent="0.35">
      <c r="B37285" s="31"/>
      <c r="C37285" s="31"/>
    </row>
    <row r="37286" spans="2:3" x14ac:dyDescent="0.35">
      <c r="B37286" s="31"/>
      <c r="C37286" s="31"/>
    </row>
    <row r="37287" spans="2:3" x14ac:dyDescent="0.35">
      <c r="B37287" s="31"/>
      <c r="C37287" s="31"/>
    </row>
    <row r="37288" spans="2:3" x14ac:dyDescent="0.35">
      <c r="B37288" s="31"/>
      <c r="C37288" s="31"/>
    </row>
    <row r="37289" spans="2:3" x14ac:dyDescent="0.35">
      <c r="B37289" s="31"/>
      <c r="C37289" s="31"/>
    </row>
    <row r="37290" spans="2:3" x14ac:dyDescent="0.35">
      <c r="B37290" s="31"/>
      <c r="C37290" s="31"/>
    </row>
    <row r="37291" spans="2:3" x14ac:dyDescent="0.35">
      <c r="B37291" s="31"/>
      <c r="C37291" s="31"/>
    </row>
    <row r="37292" spans="2:3" x14ac:dyDescent="0.35">
      <c r="B37292" s="31"/>
      <c r="C37292" s="31"/>
    </row>
    <row r="37293" spans="2:3" x14ac:dyDescent="0.35">
      <c r="B37293" s="31"/>
      <c r="C37293" s="31"/>
    </row>
    <row r="37294" spans="2:3" x14ac:dyDescent="0.35">
      <c r="B37294" s="31"/>
      <c r="C37294" s="31"/>
    </row>
    <row r="37295" spans="2:3" x14ac:dyDescent="0.35">
      <c r="B37295" s="31"/>
      <c r="C37295" s="31"/>
    </row>
    <row r="37296" spans="2:3" x14ac:dyDescent="0.35">
      <c r="B37296" s="31"/>
      <c r="C37296" s="31"/>
    </row>
    <row r="37297" spans="2:3" x14ac:dyDescent="0.35">
      <c r="B37297" s="31"/>
      <c r="C37297" s="31"/>
    </row>
    <row r="37298" spans="2:3" x14ac:dyDescent="0.35">
      <c r="B37298" s="31"/>
      <c r="C37298" s="31"/>
    </row>
    <row r="37299" spans="2:3" x14ac:dyDescent="0.35">
      <c r="B37299" s="31"/>
      <c r="C37299" s="31"/>
    </row>
    <row r="37300" spans="2:3" x14ac:dyDescent="0.35">
      <c r="B37300" s="31"/>
      <c r="C37300" s="31"/>
    </row>
    <row r="37301" spans="2:3" x14ac:dyDescent="0.35">
      <c r="B37301" s="31"/>
      <c r="C37301" s="31"/>
    </row>
    <row r="37302" spans="2:3" x14ac:dyDescent="0.35">
      <c r="B37302" s="31"/>
      <c r="C37302" s="31"/>
    </row>
    <row r="37303" spans="2:3" x14ac:dyDescent="0.35">
      <c r="B37303" s="31"/>
      <c r="C37303" s="31"/>
    </row>
    <row r="37304" spans="2:3" x14ac:dyDescent="0.35">
      <c r="B37304" s="31"/>
      <c r="C37304" s="31"/>
    </row>
    <row r="37305" spans="2:3" x14ac:dyDescent="0.35">
      <c r="B37305" s="31"/>
      <c r="C37305" s="31"/>
    </row>
    <row r="37306" spans="2:3" x14ac:dyDescent="0.35">
      <c r="B37306" s="31"/>
      <c r="C37306" s="31"/>
    </row>
    <row r="37307" spans="2:3" x14ac:dyDescent="0.35">
      <c r="B37307" s="31"/>
      <c r="C37307" s="31"/>
    </row>
    <row r="37308" spans="2:3" x14ac:dyDescent="0.35">
      <c r="B37308" s="31"/>
      <c r="C37308" s="31"/>
    </row>
    <row r="37309" spans="2:3" x14ac:dyDescent="0.35">
      <c r="B37309" s="31"/>
      <c r="C37309" s="31"/>
    </row>
    <row r="37310" spans="2:3" x14ac:dyDescent="0.35">
      <c r="B37310" s="31"/>
      <c r="C37310" s="31"/>
    </row>
    <row r="37311" spans="2:3" x14ac:dyDescent="0.35">
      <c r="B37311" s="31"/>
      <c r="C37311" s="31"/>
    </row>
    <row r="37312" spans="2:3" x14ac:dyDescent="0.35">
      <c r="B37312" s="31"/>
      <c r="C37312" s="31"/>
    </row>
    <row r="37313" spans="2:3" x14ac:dyDescent="0.35">
      <c r="B37313" s="31"/>
      <c r="C37313" s="31"/>
    </row>
    <row r="37314" spans="2:3" x14ac:dyDescent="0.35">
      <c r="B37314" s="31"/>
      <c r="C37314" s="31"/>
    </row>
    <row r="37315" spans="2:3" x14ac:dyDescent="0.35">
      <c r="B37315" s="31"/>
      <c r="C37315" s="31"/>
    </row>
    <row r="37316" spans="2:3" x14ac:dyDescent="0.35">
      <c r="B37316" s="31"/>
      <c r="C37316" s="31"/>
    </row>
    <row r="37317" spans="2:3" x14ac:dyDescent="0.35">
      <c r="B37317" s="31"/>
      <c r="C37317" s="31"/>
    </row>
    <row r="37318" spans="2:3" x14ac:dyDescent="0.35">
      <c r="B37318" s="31"/>
      <c r="C37318" s="31"/>
    </row>
    <row r="37319" spans="2:3" x14ac:dyDescent="0.35">
      <c r="B37319" s="31"/>
      <c r="C37319" s="31"/>
    </row>
    <row r="37320" spans="2:3" x14ac:dyDescent="0.35">
      <c r="B37320" s="31"/>
      <c r="C37320" s="31"/>
    </row>
    <row r="37321" spans="2:3" x14ac:dyDescent="0.35">
      <c r="B37321" s="31"/>
      <c r="C37321" s="31"/>
    </row>
    <row r="37322" spans="2:3" x14ac:dyDescent="0.35">
      <c r="B37322" s="31"/>
      <c r="C37322" s="31"/>
    </row>
    <row r="37323" spans="2:3" x14ac:dyDescent="0.35">
      <c r="B37323" s="31"/>
      <c r="C37323" s="31"/>
    </row>
    <row r="37324" spans="2:3" x14ac:dyDescent="0.35">
      <c r="B37324" s="31"/>
      <c r="C37324" s="31"/>
    </row>
    <row r="37325" spans="2:3" x14ac:dyDescent="0.35">
      <c r="B37325" s="31"/>
      <c r="C37325" s="31"/>
    </row>
    <row r="37326" spans="2:3" x14ac:dyDescent="0.35">
      <c r="B37326" s="31"/>
      <c r="C37326" s="31"/>
    </row>
    <row r="37327" spans="2:3" x14ac:dyDescent="0.35">
      <c r="B37327" s="31"/>
      <c r="C37327" s="31"/>
    </row>
    <row r="37328" spans="2:3" x14ac:dyDescent="0.35">
      <c r="B37328" s="31"/>
      <c r="C37328" s="31"/>
    </row>
    <row r="37329" spans="2:3" x14ac:dyDescent="0.35">
      <c r="B37329" s="31"/>
      <c r="C37329" s="31"/>
    </row>
    <row r="37330" spans="2:3" x14ac:dyDescent="0.35">
      <c r="B37330" s="31"/>
      <c r="C37330" s="31"/>
    </row>
    <row r="37331" spans="2:3" x14ac:dyDescent="0.35">
      <c r="B37331" s="31"/>
      <c r="C37331" s="31"/>
    </row>
    <row r="37332" spans="2:3" x14ac:dyDescent="0.35">
      <c r="B37332" s="31"/>
      <c r="C37332" s="31"/>
    </row>
    <row r="37333" spans="2:3" x14ac:dyDescent="0.35">
      <c r="B37333" s="31"/>
      <c r="C37333" s="31"/>
    </row>
    <row r="37334" spans="2:3" x14ac:dyDescent="0.35">
      <c r="B37334" s="31"/>
      <c r="C37334" s="31"/>
    </row>
    <row r="37335" spans="2:3" x14ac:dyDescent="0.35">
      <c r="B37335" s="31"/>
      <c r="C37335" s="31"/>
    </row>
    <row r="37336" spans="2:3" x14ac:dyDescent="0.35">
      <c r="B37336" s="31"/>
      <c r="C37336" s="31"/>
    </row>
    <row r="37337" spans="2:3" x14ac:dyDescent="0.35">
      <c r="B37337" s="31"/>
      <c r="C37337" s="31"/>
    </row>
    <row r="37338" spans="2:3" x14ac:dyDescent="0.35">
      <c r="B37338" s="31"/>
      <c r="C37338" s="31"/>
    </row>
    <row r="37339" spans="2:3" x14ac:dyDescent="0.35">
      <c r="B37339" s="31"/>
      <c r="C37339" s="31"/>
    </row>
    <row r="37340" spans="2:3" x14ac:dyDescent="0.35">
      <c r="B37340" s="31"/>
      <c r="C37340" s="31"/>
    </row>
    <row r="37341" spans="2:3" x14ac:dyDescent="0.35">
      <c r="B37341" s="31"/>
      <c r="C37341" s="31"/>
    </row>
    <row r="37342" spans="2:3" x14ac:dyDescent="0.35">
      <c r="B37342" s="31"/>
      <c r="C37342" s="31"/>
    </row>
    <row r="37343" spans="2:3" x14ac:dyDescent="0.35">
      <c r="B37343" s="31"/>
      <c r="C37343" s="31"/>
    </row>
    <row r="37344" spans="2:3" x14ac:dyDescent="0.35">
      <c r="B37344" s="31"/>
      <c r="C37344" s="31"/>
    </row>
    <row r="37345" spans="2:3" x14ac:dyDescent="0.35">
      <c r="B37345" s="31"/>
      <c r="C37345" s="31"/>
    </row>
    <row r="37346" spans="2:3" x14ac:dyDescent="0.35">
      <c r="B37346" s="31"/>
      <c r="C37346" s="31"/>
    </row>
    <row r="37347" spans="2:3" x14ac:dyDescent="0.35">
      <c r="B37347" s="31"/>
      <c r="C37347" s="31"/>
    </row>
    <row r="37348" spans="2:3" x14ac:dyDescent="0.35">
      <c r="B37348" s="31"/>
      <c r="C37348" s="31"/>
    </row>
    <row r="37349" spans="2:3" x14ac:dyDescent="0.35">
      <c r="B37349" s="31"/>
      <c r="C37349" s="31"/>
    </row>
    <row r="37350" spans="2:3" x14ac:dyDescent="0.35">
      <c r="B37350" s="31"/>
      <c r="C37350" s="31"/>
    </row>
    <row r="37351" spans="2:3" x14ac:dyDescent="0.35">
      <c r="B37351" s="31"/>
      <c r="C37351" s="31"/>
    </row>
    <row r="37352" spans="2:3" x14ac:dyDescent="0.35">
      <c r="B37352" s="31"/>
      <c r="C37352" s="31"/>
    </row>
    <row r="37353" spans="2:3" x14ac:dyDescent="0.35">
      <c r="B37353" s="31"/>
      <c r="C37353" s="31"/>
    </row>
    <row r="37354" spans="2:3" x14ac:dyDescent="0.35">
      <c r="B37354" s="31"/>
      <c r="C37354" s="31"/>
    </row>
    <row r="37355" spans="2:3" x14ac:dyDescent="0.35">
      <c r="B37355" s="31"/>
      <c r="C37355" s="31"/>
    </row>
    <row r="37356" spans="2:3" x14ac:dyDescent="0.35">
      <c r="B37356" s="31"/>
      <c r="C37356" s="31"/>
    </row>
    <row r="37357" spans="2:3" x14ac:dyDescent="0.35">
      <c r="B37357" s="31"/>
      <c r="C37357" s="31"/>
    </row>
    <row r="37358" spans="2:3" x14ac:dyDescent="0.35">
      <c r="B37358" s="31"/>
      <c r="C37358" s="31"/>
    </row>
    <row r="37359" spans="2:3" x14ac:dyDescent="0.35">
      <c r="B37359" s="31"/>
      <c r="C37359" s="31"/>
    </row>
    <row r="37360" spans="2:3" x14ac:dyDescent="0.35">
      <c r="B37360" s="31"/>
      <c r="C37360" s="31"/>
    </row>
    <row r="37361" spans="2:3" x14ac:dyDescent="0.35">
      <c r="B37361" s="31"/>
      <c r="C37361" s="31"/>
    </row>
    <row r="37362" spans="2:3" x14ac:dyDescent="0.35">
      <c r="B37362" s="31"/>
      <c r="C37362" s="31"/>
    </row>
    <row r="37363" spans="2:3" x14ac:dyDescent="0.35">
      <c r="B37363" s="31"/>
      <c r="C37363" s="31"/>
    </row>
    <row r="37364" spans="2:3" x14ac:dyDescent="0.35">
      <c r="B37364" s="31"/>
      <c r="C37364" s="31"/>
    </row>
    <row r="37365" spans="2:3" x14ac:dyDescent="0.35">
      <c r="B37365" s="31"/>
      <c r="C37365" s="31"/>
    </row>
    <row r="37366" spans="2:3" x14ac:dyDescent="0.35">
      <c r="B37366" s="31"/>
      <c r="C37366" s="31"/>
    </row>
    <row r="37367" spans="2:3" x14ac:dyDescent="0.35">
      <c r="B37367" s="31"/>
      <c r="C37367" s="31"/>
    </row>
    <row r="37368" spans="2:3" x14ac:dyDescent="0.35">
      <c r="B37368" s="31"/>
      <c r="C37368" s="31"/>
    </row>
    <row r="37369" spans="2:3" x14ac:dyDescent="0.35">
      <c r="B37369" s="31"/>
      <c r="C37369" s="31"/>
    </row>
    <row r="37370" spans="2:3" x14ac:dyDescent="0.35">
      <c r="B37370" s="31"/>
      <c r="C37370" s="31"/>
    </row>
    <row r="37371" spans="2:3" x14ac:dyDescent="0.35">
      <c r="B37371" s="31"/>
      <c r="C37371" s="31"/>
    </row>
    <row r="37372" spans="2:3" x14ac:dyDescent="0.35">
      <c r="B37372" s="31"/>
      <c r="C37372" s="31"/>
    </row>
    <row r="37373" spans="2:3" x14ac:dyDescent="0.35">
      <c r="B37373" s="31"/>
      <c r="C37373" s="31"/>
    </row>
    <row r="37374" spans="2:3" x14ac:dyDescent="0.35">
      <c r="B37374" s="31"/>
      <c r="C37374" s="31"/>
    </row>
    <row r="37375" spans="2:3" x14ac:dyDescent="0.35">
      <c r="B37375" s="31"/>
      <c r="C37375" s="31"/>
    </row>
    <row r="37376" spans="2:3" x14ac:dyDescent="0.35">
      <c r="B37376" s="31"/>
      <c r="C37376" s="31"/>
    </row>
    <row r="37377" spans="2:3" x14ac:dyDescent="0.35">
      <c r="B37377" s="31"/>
      <c r="C37377" s="31"/>
    </row>
    <row r="37378" spans="2:3" x14ac:dyDescent="0.35">
      <c r="B37378" s="31"/>
      <c r="C37378" s="31"/>
    </row>
    <row r="37379" spans="2:3" x14ac:dyDescent="0.35">
      <c r="B37379" s="31"/>
      <c r="C37379" s="31"/>
    </row>
    <row r="37380" spans="2:3" x14ac:dyDescent="0.35">
      <c r="B37380" s="31"/>
      <c r="C37380" s="31"/>
    </row>
    <row r="37381" spans="2:3" x14ac:dyDescent="0.35">
      <c r="B37381" s="31"/>
      <c r="C37381" s="31"/>
    </row>
    <row r="37382" spans="2:3" x14ac:dyDescent="0.35">
      <c r="B37382" s="31"/>
      <c r="C37382" s="31"/>
    </row>
    <row r="37383" spans="2:3" x14ac:dyDescent="0.35">
      <c r="B37383" s="31"/>
      <c r="C37383" s="31"/>
    </row>
    <row r="37384" spans="2:3" x14ac:dyDescent="0.35">
      <c r="B37384" s="31"/>
      <c r="C37384" s="31"/>
    </row>
    <row r="37385" spans="2:3" x14ac:dyDescent="0.35">
      <c r="B37385" s="31"/>
      <c r="C37385" s="31"/>
    </row>
    <row r="37386" spans="2:3" x14ac:dyDescent="0.35">
      <c r="B37386" s="31"/>
      <c r="C37386" s="31"/>
    </row>
    <row r="37387" spans="2:3" x14ac:dyDescent="0.35">
      <c r="B37387" s="31"/>
      <c r="C37387" s="31"/>
    </row>
    <row r="37388" spans="2:3" x14ac:dyDescent="0.35">
      <c r="B37388" s="31"/>
      <c r="C37388" s="31"/>
    </row>
    <row r="37389" spans="2:3" x14ac:dyDescent="0.35">
      <c r="B37389" s="31"/>
      <c r="C37389" s="31"/>
    </row>
    <row r="37390" spans="2:3" x14ac:dyDescent="0.35">
      <c r="B37390" s="31"/>
      <c r="C37390" s="31"/>
    </row>
    <row r="37391" spans="2:3" x14ac:dyDescent="0.35">
      <c r="B37391" s="31"/>
      <c r="C37391" s="31"/>
    </row>
    <row r="37392" spans="2:3" x14ac:dyDescent="0.35">
      <c r="B37392" s="31"/>
      <c r="C37392" s="31"/>
    </row>
    <row r="37393" spans="2:3" x14ac:dyDescent="0.35">
      <c r="B37393" s="31"/>
      <c r="C37393" s="31"/>
    </row>
    <row r="37394" spans="2:3" x14ac:dyDescent="0.35">
      <c r="B37394" s="31"/>
      <c r="C37394" s="31"/>
    </row>
    <row r="37395" spans="2:3" x14ac:dyDescent="0.35">
      <c r="B37395" s="31"/>
      <c r="C37395" s="31"/>
    </row>
    <row r="37396" spans="2:3" x14ac:dyDescent="0.35">
      <c r="B37396" s="31"/>
      <c r="C37396" s="31"/>
    </row>
    <row r="37397" spans="2:3" x14ac:dyDescent="0.35">
      <c r="B37397" s="31"/>
      <c r="C37397" s="31"/>
    </row>
    <row r="37398" spans="2:3" x14ac:dyDescent="0.35">
      <c r="B37398" s="31"/>
      <c r="C37398" s="31"/>
    </row>
    <row r="37399" spans="2:3" x14ac:dyDescent="0.35">
      <c r="B37399" s="31"/>
      <c r="C37399" s="31"/>
    </row>
    <row r="37400" spans="2:3" x14ac:dyDescent="0.35">
      <c r="B37400" s="31"/>
      <c r="C37400" s="31"/>
    </row>
    <row r="37401" spans="2:3" x14ac:dyDescent="0.35">
      <c r="B37401" s="31"/>
      <c r="C37401" s="31"/>
    </row>
    <row r="37402" spans="2:3" x14ac:dyDescent="0.35">
      <c r="B37402" s="31"/>
      <c r="C37402" s="31"/>
    </row>
    <row r="37403" spans="2:3" x14ac:dyDescent="0.35">
      <c r="B37403" s="31"/>
      <c r="C37403" s="31"/>
    </row>
    <row r="37404" spans="2:3" x14ac:dyDescent="0.35">
      <c r="B37404" s="31"/>
      <c r="C37404" s="31"/>
    </row>
    <row r="37405" spans="2:3" x14ac:dyDescent="0.35">
      <c r="B37405" s="31"/>
      <c r="C37405" s="31"/>
    </row>
    <row r="37406" spans="2:3" x14ac:dyDescent="0.35">
      <c r="B37406" s="31"/>
      <c r="C37406" s="31"/>
    </row>
    <row r="37407" spans="2:3" x14ac:dyDescent="0.35">
      <c r="B37407" s="31"/>
      <c r="C37407" s="31"/>
    </row>
    <row r="37408" spans="2:3" x14ac:dyDescent="0.35">
      <c r="B37408" s="31"/>
      <c r="C37408" s="31"/>
    </row>
    <row r="37409" spans="2:3" x14ac:dyDescent="0.35">
      <c r="B37409" s="31"/>
      <c r="C37409" s="31"/>
    </row>
    <row r="37410" spans="2:3" x14ac:dyDescent="0.35">
      <c r="B37410" s="31"/>
      <c r="C37410" s="31"/>
    </row>
    <row r="37411" spans="2:3" x14ac:dyDescent="0.35">
      <c r="B37411" s="31"/>
      <c r="C37411" s="31"/>
    </row>
    <row r="37412" spans="2:3" x14ac:dyDescent="0.35">
      <c r="B37412" s="31"/>
      <c r="C37412" s="31"/>
    </row>
    <row r="37413" spans="2:3" x14ac:dyDescent="0.35">
      <c r="B37413" s="31"/>
      <c r="C37413" s="31"/>
    </row>
    <row r="37414" spans="2:3" x14ac:dyDescent="0.35">
      <c r="B37414" s="31"/>
      <c r="C37414" s="31"/>
    </row>
    <row r="37415" spans="2:3" x14ac:dyDescent="0.35">
      <c r="B37415" s="31"/>
      <c r="C37415" s="31"/>
    </row>
    <row r="37416" spans="2:3" x14ac:dyDescent="0.35">
      <c r="B37416" s="31"/>
      <c r="C37416" s="31"/>
    </row>
    <row r="37417" spans="2:3" x14ac:dyDescent="0.35">
      <c r="B37417" s="31"/>
      <c r="C37417" s="31"/>
    </row>
    <row r="37418" spans="2:3" x14ac:dyDescent="0.35">
      <c r="B37418" s="31"/>
      <c r="C37418" s="31"/>
    </row>
    <row r="37419" spans="2:3" x14ac:dyDescent="0.35">
      <c r="B37419" s="31"/>
      <c r="C37419" s="31"/>
    </row>
    <row r="37420" spans="2:3" x14ac:dyDescent="0.35">
      <c r="B37420" s="31"/>
      <c r="C37420" s="31"/>
    </row>
    <row r="37421" spans="2:3" x14ac:dyDescent="0.35">
      <c r="B37421" s="31"/>
      <c r="C37421" s="31"/>
    </row>
    <row r="37422" spans="2:3" x14ac:dyDescent="0.35">
      <c r="B37422" s="31"/>
      <c r="C37422" s="31"/>
    </row>
    <row r="37423" spans="2:3" x14ac:dyDescent="0.35">
      <c r="B37423" s="31"/>
      <c r="C37423" s="31"/>
    </row>
    <row r="37424" spans="2:3" x14ac:dyDescent="0.35">
      <c r="B37424" s="31"/>
      <c r="C37424" s="31"/>
    </row>
    <row r="37425" spans="2:3" x14ac:dyDescent="0.35">
      <c r="B37425" s="31"/>
      <c r="C37425" s="31"/>
    </row>
    <row r="37426" spans="2:3" x14ac:dyDescent="0.35">
      <c r="B37426" s="31"/>
      <c r="C37426" s="31"/>
    </row>
    <row r="37427" spans="2:3" x14ac:dyDescent="0.35">
      <c r="B37427" s="31"/>
      <c r="C37427" s="31"/>
    </row>
    <row r="37428" spans="2:3" x14ac:dyDescent="0.35">
      <c r="B37428" s="31"/>
      <c r="C37428" s="31"/>
    </row>
    <row r="37429" spans="2:3" x14ac:dyDescent="0.35">
      <c r="B37429" s="31"/>
      <c r="C37429" s="31"/>
    </row>
    <row r="37430" spans="2:3" x14ac:dyDescent="0.35">
      <c r="B37430" s="31"/>
      <c r="C37430" s="31"/>
    </row>
    <row r="37431" spans="2:3" x14ac:dyDescent="0.35">
      <c r="B37431" s="31"/>
      <c r="C37431" s="31"/>
    </row>
    <row r="37432" spans="2:3" x14ac:dyDescent="0.35">
      <c r="B37432" s="31"/>
      <c r="C37432" s="31"/>
    </row>
    <row r="37433" spans="2:3" x14ac:dyDescent="0.35">
      <c r="B37433" s="31"/>
      <c r="C37433" s="31"/>
    </row>
    <row r="37434" spans="2:3" x14ac:dyDescent="0.35">
      <c r="B37434" s="31"/>
      <c r="C37434" s="31"/>
    </row>
    <row r="37435" spans="2:3" x14ac:dyDescent="0.35">
      <c r="B37435" s="31"/>
      <c r="C37435" s="31"/>
    </row>
    <row r="37436" spans="2:3" x14ac:dyDescent="0.35">
      <c r="B37436" s="31"/>
      <c r="C37436" s="31"/>
    </row>
    <row r="37437" spans="2:3" x14ac:dyDescent="0.35">
      <c r="B37437" s="31"/>
      <c r="C37437" s="31"/>
    </row>
    <row r="37438" spans="2:3" x14ac:dyDescent="0.35">
      <c r="B37438" s="31"/>
      <c r="C37438" s="31"/>
    </row>
    <row r="37439" spans="2:3" x14ac:dyDescent="0.35">
      <c r="B37439" s="31"/>
      <c r="C37439" s="31"/>
    </row>
    <row r="37440" spans="2:3" x14ac:dyDescent="0.35">
      <c r="B37440" s="31"/>
      <c r="C37440" s="31"/>
    </row>
    <row r="37441" spans="2:3" x14ac:dyDescent="0.35">
      <c r="B37441" s="31"/>
      <c r="C37441" s="31"/>
    </row>
    <row r="37442" spans="2:3" x14ac:dyDescent="0.35">
      <c r="B37442" s="31"/>
      <c r="C37442" s="31"/>
    </row>
    <row r="37443" spans="2:3" x14ac:dyDescent="0.35">
      <c r="B37443" s="31"/>
      <c r="C37443" s="31"/>
    </row>
    <row r="37444" spans="2:3" x14ac:dyDescent="0.35">
      <c r="B37444" s="31"/>
      <c r="C37444" s="31"/>
    </row>
    <row r="37445" spans="2:3" x14ac:dyDescent="0.35">
      <c r="B37445" s="31"/>
      <c r="C37445" s="31"/>
    </row>
    <row r="37446" spans="2:3" x14ac:dyDescent="0.35">
      <c r="B37446" s="31"/>
      <c r="C37446" s="31"/>
    </row>
    <row r="37447" spans="2:3" x14ac:dyDescent="0.35">
      <c r="B37447" s="31"/>
      <c r="C37447" s="31"/>
    </row>
    <row r="37448" spans="2:3" x14ac:dyDescent="0.35">
      <c r="B37448" s="31"/>
      <c r="C37448" s="31"/>
    </row>
    <row r="37449" spans="2:3" x14ac:dyDescent="0.35">
      <c r="B37449" s="31"/>
      <c r="C37449" s="31"/>
    </row>
    <row r="37450" spans="2:3" x14ac:dyDescent="0.35">
      <c r="B37450" s="31"/>
      <c r="C37450" s="31"/>
    </row>
    <row r="37451" spans="2:3" x14ac:dyDescent="0.35">
      <c r="B37451" s="31"/>
      <c r="C37451" s="31"/>
    </row>
    <row r="37452" spans="2:3" x14ac:dyDescent="0.35">
      <c r="B37452" s="31"/>
      <c r="C37452" s="31"/>
    </row>
    <row r="37453" spans="2:3" x14ac:dyDescent="0.35">
      <c r="B37453" s="31"/>
      <c r="C37453" s="31"/>
    </row>
    <row r="37454" spans="2:3" x14ac:dyDescent="0.35">
      <c r="B37454" s="31"/>
      <c r="C37454" s="31"/>
    </row>
    <row r="37455" spans="2:3" x14ac:dyDescent="0.35">
      <c r="B37455" s="31"/>
      <c r="C37455" s="31"/>
    </row>
    <row r="37456" spans="2:3" x14ac:dyDescent="0.35">
      <c r="B37456" s="31"/>
      <c r="C37456" s="31"/>
    </row>
    <row r="37457" spans="2:3" x14ac:dyDescent="0.35">
      <c r="B37457" s="31"/>
      <c r="C37457" s="31"/>
    </row>
    <row r="37458" spans="2:3" x14ac:dyDescent="0.35">
      <c r="B37458" s="31"/>
      <c r="C37458" s="31"/>
    </row>
    <row r="37459" spans="2:3" x14ac:dyDescent="0.35">
      <c r="B37459" s="31"/>
      <c r="C37459" s="31"/>
    </row>
    <row r="37460" spans="2:3" x14ac:dyDescent="0.35">
      <c r="B37460" s="31"/>
      <c r="C37460" s="31"/>
    </row>
    <row r="37461" spans="2:3" x14ac:dyDescent="0.35">
      <c r="B37461" s="31"/>
      <c r="C37461" s="31"/>
    </row>
    <row r="37462" spans="2:3" x14ac:dyDescent="0.35">
      <c r="B37462" s="31"/>
      <c r="C37462" s="31"/>
    </row>
    <row r="37463" spans="2:3" x14ac:dyDescent="0.35">
      <c r="B37463" s="31"/>
      <c r="C37463" s="31"/>
    </row>
    <row r="37464" spans="2:3" x14ac:dyDescent="0.35">
      <c r="B37464" s="31"/>
      <c r="C37464" s="31"/>
    </row>
    <row r="37465" spans="2:3" x14ac:dyDescent="0.35">
      <c r="B37465" s="31"/>
      <c r="C37465" s="31"/>
    </row>
    <row r="37466" spans="2:3" x14ac:dyDescent="0.35">
      <c r="B37466" s="31"/>
      <c r="C37466" s="31"/>
    </row>
    <row r="37467" spans="2:3" x14ac:dyDescent="0.35">
      <c r="B37467" s="31"/>
      <c r="C37467" s="31"/>
    </row>
    <row r="37468" spans="2:3" x14ac:dyDescent="0.35">
      <c r="B37468" s="31"/>
      <c r="C37468" s="31"/>
    </row>
    <row r="37469" spans="2:3" x14ac:dyDescent="0.35">
      <c r="B37469" s="31"/>
      <c r="C37469" s="31"/>
    </row>
    <row r="37470" spans="2:3" x14ac:dyDescent="0.35">
      <c r="B37470" s="31"/>
      <c r="C37470" s="31"/>
    </row>
    <row r="37471" spans="2:3" x14ac:dyDescent="0.35">
      <c r="B37471" s="31"/>
      <c r="C37471" s="31"/>
    </row>
    <row r="37472" spans="2:3" x14ac:dyDescent="0.35">
      <c r="B37472" s="31"/>
      <c r="C37472" s="31"/>
    </row>
    <row r="37473" spans="2:3" x14ac:dyDescent="0.35">
      <c r="B37473" s="31"/>
      <c r="C37473" s="31"/>
    </row>
    <row r="37474" spans="2:3" x14ac:dyDescent="0.35">
      <c r="B37474" s="31"/>
      <c r="C37474" s="31"/>
    </row>
    <row r="37475" spans="2:3" x14ac:dyDescent="0.35">
      <c r="B37475" s="31"/>
      <c r="C37475" s="31"/>
    </row>
    <row r="37476" spans="2:3" x14ac:dyDescent="0.35">
      <c r="B37476" s="31"/>
      <c r="C37476" s="31"/>
    </row>
    <row r="37477" spans="2:3" x14ac:dyDescent="0.35">
      <c r="B37477" s="31"/>
      <c r="C37477" s="31"/>
    </row>
    <row r="37478" spans="2:3" x14ac:dyDescent="0.35">
      <c r="B37478" s="31"/>
      <c r="C37478" s="31"/>
    </row>
    <row r="37479" spans="2:3" x14ac:dyDescent="0.35">
      <c r="B37479" s="31"/>
      <c r="C37479" s="31"/>
    </row>
    <row r="37480" spans="2:3" x14ac:dyDescent="0.35">
      <c r="B37480" s="31"/>
      <c r="C37480" s="31"/>
    </row>
    <row r="37481" spans="2:3" x14ac:dyDescent="0.35">
      <c r="B37481" s="31"/>
      <c r="C37481" s="31"/>
    </row>
    <row r="37482" spans="2:3" x14ac:dyDescent="0.35">
      <c r="B37482" s="31"/>
      <c r="C37482" s="31"/>
    </row>
    <row r="37483" spans="2:3" x14ac:dyDescent="0.35">
      <c r="B37483" s="31"/>
      <c r="C37483" s="31"/>
    </row>
    <row r="37484" spans="2:3" x14ac:dyDescent="0.35">
      <c r="B37484" s="31"/>
      <c r="C37484" s="31"/>
    </row>
    <row r="37485" spans="2:3" x14ac:dyDescent="0.35">
      <c r="B37485" s="31"/>
      <c r="C37485" s="31"/>
    </row>
    <row r="37486" spans="2:3" x14ac:dyDescent="0.35">
      <c r="B37486" s="31"/>
      <c r="C37486" s="31"/>
    </row>
    <row r="37487" spans="2:3" x14ac:dyDescent="0.35">
      <c r="B37487" s="31"/>
      <c r="C37487" s="31"/>
    </row>
    <row r="37488" spans="2:3" x14ac:dyDescent="0.35">
      <c r="B37488" s="31"/>
      <c r="C37488" s="31"/>
    </row>
    <row r="37489" spans="2:3" x14ac:dyDescent="0.35">
      <c r="B37489" s="31"/>
      <c r="C37489" s="31"/>
    </row>
    <row r="37490" spans="2:3" x14ac:dyDescent="0.35">
      <c r="B37490" s="31"/>
      <c r="C37490" s="31"/>
    </row>
    <row r="37491" spans="2:3" x14ac:dyDescent="0.35">
      <c r="B37491" s="31"/>
      <c r="C37491" s="31"/>
    </row>
    <row r="37492" spans="2:3" x14ac:dyDescent="0.35">
      <c r="B37492" s="31"/>
      <c r="C37492" s="31"/>
    </row>
    <row r="37493" spans="2:3" x14ac:dyDescent="0.35">
      <c r="B37493" s="31"/>
      <c r="C37493" s="31"/>
    </row>
    <row r="37494" spans="2:3" x14ac:dyDescent="0.35">
      <c r="B37494" s="31"/>
      <c r="C37494" s="31"/>
    </row>
    <row r="37495" spans="2:3" x14ac:dyDescent="0.35">
      <c r="B37495" s="31"/>
      <c r="C37495" s="31"/>
    </row>
    <row r="37496" spans="2:3" x14ac:dyDescent="0.35">
      <c r="B37496" s="31"/>
      <c r="C37496" s="31"/>
    </row>
    <row r="37497" spans="2:3" x14ac:dyDescent="0.35">
      <c r="B37497" s="31"/>
      <c r="C37497" s="31"/>
    </row>
    <row r="37498" spans="2:3" x14ac:dyDescent="0.35">
      <c r="B37498" s="31"/>
      <c r="C37498" s="31"/>
    </row>
    <row r="37499" spans="2:3" x14ac:dyDescent="0.35">
      <c r="B37499" s="31"/>
      <c r="C37499" s="31"/>
    </row>
    <row r="37500" spans="2:3" x14ac:dyDescent="0.35">
      <c r="B37500" s="31"/>
      <c r="C37500" s="31"/>
    </row>
    <row r="37501" spans="2:3" x14ac:dyDescent="0.35">
      <c r="B37501" s="31"/>
      <c r="C37501" s="31"/>
    </row>
    <row r="37502" spans="2:3" x14ac:dyDescent="0.35">
      <c r="B37502" s="31"/>
      <c r="C37502" s="31"/>
    </row>
    <row r="37503" spans="2:3" x14ac:dyDescent="0.35">
      <c r="B37503" s="31"/>
      <c r="C37503" s="31"/>
    </row>
    <row r="37504" spans="2:3" x14ac:dyDescent="0.35">
      <c r="B37504" s="31"/>
      <c r="C37504" s="31"/>
    </row>
    <row r="37505" spans="2:3" x14ac:dyDescent="0.35">
      <c r="B37505" s="31"/>
      <c r="C37505" s="31"/>
    </row>
    <row r="37506" spans="2:3" x14ac:dyDescent="0.35">
      <c r="B37506" s="31"/>
      <c r="C37506" s="31"/>
    </row>
    <row r="37507" spans="2:3" x14ac:dyDescent="0.35">
      <c r="B37507" s="31"/>
      <c r="C37507" s="31"/>
    </row>
    <row r="37508" spans="2:3" x14ac:dyDescent="0.35">
      <c r="B37508" s="31"/>
      <c r="C37508" s="31"/>
    </row>
    <row r="37509" spans="2:3" x14ac:dyDescent="0.35">
      <c r="B37509" s="31"/>
      <c r="C37509" s="31"/>
    </row>
    <row r="37510" spans="2:3" x14ac:dyDescent="0.35">
      <c r="B37510" s="31"/>
      <c r="C37510" s="31"/>
    </row>
    <row r="37511" spans="2:3" x14ac:dyDescent="0.35">
      <c r="B37511" s="31"/>
      <c r="C37511" s="31"/>
    </row>
    <row r="37512" spans="2:3" x14ac:dyDescent="0.35">
      <c r="B37512" s="31"/>
      <c r="C37512" s="31"/>
    </row>
    <row r="37513" spans="2:3" x14ac:dyDescent="0.35">
      <c r="B37513" s="31"/>
      <c r="C37513" s="31"/>
    </row>
    <row r="37514" spans="2:3" x14ac:dyDescent="0.35">
      <c r="B37514" s="31"/>
      <c r="C37514" s="31"/>
    </row>
    <row r="37515" spans="2:3" x14ac:dyDescent="0.35">
      <c r="B37515" s="31"/>
      <c r="C37515" s="31"/>
    </row>
    <row r="37516" spans="2:3" x14ac:dyDescent="0.35">
      <c r="B37516" s="31"/>
      <c r="C37516" s="31"/>
    </row>
    <row r="37517" spans="2:3" x14ac:dyDescent="0.35">
      <c r="B37517" s="31"/>
      <c r="C37517" s="31"/>
    </row>
    <row r="37518" spans="2:3" x14ac:dyDescent="0.35">
      <c r="B37518" s="31"/>
      <c r="C37518" s="31"/>
    </row>
    <row r="37519" spans="2:3" x14ac:dyDescent="0.35">
      <c r="B37519" s="31"/>
      <c r="C37519" s="31"/>
    </row>
    <row r="37520" spans="2:3" x14ac:dyDescent="0.35">
      <c r="B37520" s="31"/>
      <c r="C37520" s="31"/>
    </row>
    <row r="37521" spans="2:3" x14ac:dyDescent="0.35">
      <c r="B37521" s="31"/>
      <c r="C37521" s="31"/>
    </row>
    <row r="37522" spans="2:3" x14ac:dyDescent="0.35">
      <c r="B37522" s="31"/>
      <c r="C37522" s="31"/>
    </row>
    <row r="37523" spans="2:3" x14ac:dyDescent="0.35">
      <c r="B37523" s="31"/>
      <c r="C37523" s="31"/>
    </row>
    <row r="37524" spans="2:3" x14ac:dyDescent="0.35">
      <c r="B37524" s="31"/>
      <c r="C37524" s="31"/>
    </row>
    <row r="37525" spans="2:3" x14ac:dyDescent="0.35">
      <c r="B37525" s="31"/>
      <c r="C37525" s="31"/>
    </row>
    <row r="37526" spans="2:3" x14ac:dyDescent="0.35">
      <c r="B37526" s="31"/>
      <c r="C37526" s="31"/>
    </row>
    <row r="37527" spans="2:3" x14ac:dyDescent="0.35">
      <c r="B37527" s="31"/>
      <c r="C37527" s="31"/>
    </row>
    <row r="37528" spans="2:3" x14ac:dyDescent="0.35">
      <c r="B37528" s="31"/>
      <c r="C37528" s="31"/>
    </row>
    <row r="37529" spans="2:3" x14ac:dyDescent="0.35">
      <c r="B37529" s="31"/>
      <c r="C37529" s="31"/>
    </row>
    <row r="37530" spans="2:3" x14ac:dyDescent="0.35">
      <c r="B37530" s="31"/>
      <c r="C37530" s="31"/>
    </row>
    <row r="37531" spans="2:3" x14ac:dyDescent="0.35">
      <c r="B37531" s="31"/>
      <c r="C37531" s="31"/>
    </row>
    <row r="37532" spans="2:3" x14ac:dyDescent="0.35">
      <c r="B37532" s="31"/>
      <c r="C37532" s="31"/>
    </row>
    <row r="37533" spans="2:3" x14ac:dyDescent="0.35">
      <c r="B37533" s="31"/>
      <c r="C37533" s="31"/>
    </row>
    <row r="37534" spans="2:3" x14ac:dyDescent="0.35">
      <c r="B37534" s="31"/>
      <c r="C37534" s="31"/>
    </row>
    <row r="37535" spans="2:3" x14ac:dyDescent="0.35">
      <c r="B37535" s="31"/>
      <c r="C37535" s="31"/>
    </row>
    <row r="37536" spans="2:3" x14ac:dyDescent="0.35">
      <c r="B37536" s="31"/>
      <c r="C37536" s="31"/>
    </row>
    <row r="37537" spans="2:3" x14ac:dyDescent="0.35">
      <c r="B37537" s="31"/>
      <c r="C37537" s="31"/>
    </row>
    <row r="37538" spans="2:3" x14ac:dyDescent="0.35">
      <c r="B37538" s="31"/>
      <c r="C37538" s="31"/>
    </row>
    <row r="37539" spans="2:3" x14ac:dyDescent="0.35">
      <c r="B37539" s="31"/>
      <c r="C37539" s="31"/>
    </row>
    <row r="37540" spans="2:3" x14ac:dyDescent="0.35">
      <c r="B37540" s="31"/>
      <c r="C37540" s="31"/>
    </row>
    <row r="37541" spans="2:3" x14ac:dyDescent="0.35">
      <c r="B37541" s="31"/>
      <c r="C37541" s="31"/>
    </row>
    <row r="37542" spans="2:3" x14ac:dyDescent="0.35">
      <c r="B37542" s="31"/>
      <c r="C37542" s="31"/>
    </row>
    <row r="37543" spans="2:3" x14ac:dyDescent="0.35">
      <c r="B37543" s="31"/>
      <c r="C37543" s="31"/>
    </row>
    <row r="37544" spans="2:3" x14ac:dyDescent="0.35">
      <c r="B37544" s="31"/>
      <c r="C37544" s="31"/>
    </row>
    <row r="37545" spans="2:3" x14ac:dyDescent="0.35">
      <c r="B37545" s="31"/>
      <c r="C37545" s="31"/>
    </row>
    <row r="37546" spans="2:3" x14ac:dyDescent="0.35">
      <c r="B37546" s="31"/>
      <c r="C37546" s="31"/>
    </row>
    <row r="37547" spans="2:3" x14ac:dyDescent="0.35">
      <c r="B37547" s="31"/>
      <c r="C37547" s="31"/>
    </row>
    <row r="37548" spans="2:3" x14ac:dyDescent="0.35">
      <c r="B37548" s="31"/>
      <c r="C37548" s="31"/>
    </row>
    <row r="37549" spans="2:3" x14ac:dyDescent="0.35">
      <c r="B37549" s="31"/>
      <c r="C37549" s="31"/>
    </row>
    <row r="37550" spans="2:3" x14ac:dyDescent="0.35">
      <c r="B37550" s="31"/>
      <c r="C37550" s="31"/>
    </row>
    <row r="37551" spans="2:3" x14ac:dyDescent="0.35">
      <c r="B37551" s="31"/>
      <c r="C37551" s="31"/>
    </row>
    <row r="37552" spans="2:3" x14ac:dyDescent="0.35">
      <c r="B37552" s="31"/>
      <c r="C37552" s="31"/>
    </row>
    <row r="37553" spans="2:3" x14ac:dyDescent="0.35">
      <c r="B37553" s="31"/>
      <c r="C37553" s="31"/>
    </row>
    <row r="37554" spans="2:3" x14ac:dyDescent="0.35">
      <c r="B37554" s="31"/>
      <c r="C37554" s="31"/>
    </row>
    <row r="37555" spans="2:3" x14ac:dyDescent="0.35">
      <c r="B37555" s="31"/>
      <c r="C37555" s="31"/>
    </row>
    <row r="37556" spans="2:3" x14ac:dyDescent="0.35">
      <c r="B37556" s="31"/>
      <c r="C37556" s="31"/>
    </row>
    <row r="37557" spans="2:3" x14ac:dyDescent="0.35">
      <c r="B37557" s="31"/>
      <c r="C37557" s="31"/>
    </row>
    <row r="37558" spans="2:3" x14ac:dyDescent="0.35">
      <c r="B37558" s="31"/>
      <c r="C37558" s="31"/>
    </row>
    <row r="37559" spans="2:3" x14ac:dyDescent="0.35">
      <c r="B37559" s="31"/>
      <c r="C37559" s="31"/>
    </row>
    <row r="37560" spans="2:3" x14ac:dyDescent="0.35">
      <c r="B37560" s="31"/>
      <c r="C37560" s="31"/>
    </row>
    <row r="37561" spans="2:3" x14ac:dyDescent="0.35">
      <c r="B37561" s="31"/>
      <c r="C37561" s="31"/>
    </row>
    <row r="37562" spans="2:3" x14ac:dyDescent="0.35">
      <c r="B37562" s="31"/>
      <c r="C37562" s="31"/>
    </row>
    <row r="37563" spans="2:3" x14ac:dyDescent="0.35">
      <c r="B37563" s="31"/>
      <c r="C37563" s="31"/>
    </row>
    <row r="37564" spans="2:3" x14ac:dyDescent="0.35">
      <c r="B37564" s="31"/>
      <c r="C37564" s="31"/>
    </row>
    <row r="37565" spans="2:3" x14ac:dyDescent="0.35">
      <c r="B37565" s="31"/>
      <c r="C37565" s="31"/>
    </row>
    <row r="37566" spans="2:3" x14ac:dyDescent="0.35">
      <c r="B37566" s="31"/>
      <c r="C37566" s="31"/>
    </row>
    <row r="37567" spans="2:3" x14ac:dyDescent="0.35">
      <c r="B37567" s="31"/>
      <c r="C37567" s="31"/>
    </row>
    <row r="37568" spans="2:3" x14ac:dyDescent="0.35">
      <c r="B37568" s="31"/>
      <c r="C37568" s="31"/>
    </row>
    <row r="37569" spans="2:3" x14ac:dyDescent="0.35">
      <c r="B37569" s="31"/>
      <c r="C37569" s="31"/>
    </row>
    <row r="37570" spans="2:3" x14ac:dyDescent="0.35">
      <c r="B37570" s="31"/>
      <c r="C37570" s="31"/>
    </row>
    <row r="37571" spans="2:3" x14ac:dyDescent="0.35">
      <c r="B37571" s="31"/>
      <c r="C37571" s="31"/>
    </row>
    <row r="37572" spans="2:3" x14ac:dyDescent="0.35">
      <c r="B37572" s="31"/>
      <c r="C37572" s="31"/>
    </row>
    <row r="37573" spans="2:3" x14ac:dyDescent="0.35">
      <c r="B37573" s="31"/>
      <c r="C37573" s="31"/>
    </row>
    <row r="37574" spans="2:3" x14ac:dyDescent="0.35">
      <c r="B37574" s="31"/>
      <c r="C37574" s="31"/>
    </row>
    <row r="37575" spans="2:3" x14ac:dyDescent="0.35">
      <c r="B37575" s="31"/>
      <c r="C37575" s="31"/>
    </row>
    <row r="37576" spans="2:3" x14ac:dyDescent="0.35">
      <c r="B37576" s="31"/>
      <c r="C37576" s="31"/>
    </row>
    <row r="37577" spans="2:3" x14ac:dyDescent="0.35">
      <c r="B37577" s="31"/>
      <c r="C37577" s="31"/>
    </row>
    <row r="37578" spans="2:3" x14ac:dyDescent="0.35">
      <c r="B37578" s="31"/>
      <c r="C37578" s="31"/>
    </row>
    <row r="37579" spans="2:3" x14ac:dyDescent="0.35">
      <c r="B37579" s="31"/>
      <c r="C37579" s="31"/>
    </row>
    <row r="37580" spans="2:3" x14ac:dyDescent="0.35">
      <c r="B37580" s="31"/>
      <c r="C37580" s="31"/>
    </row>
    <row r="37581" spans="2:3" x14ac:dyDescent="0.35">
      <c r="B37581" s="31"/>
      <c r="C37581" s="31"/>
    </row>
    <row r="37582" spans="2:3" x14ac:dyDescent="0.35">
      <c r="B37582" s="31"/>
      <c r="C37582" s="31"/>
    </row>
    <row r="37583" spans="2:3" x14ac:dyDescent="0.35">
      <c r="B37583" s="31"/>
      <c r="C37583" s="31"/>
    </row>
    <row r="37584" spans="2:3" x14ac:dyDescent="0.35">
      <c r="B37584" s="31"/>
      <c r="C37584" s="31"/>
    </row>
    <row r="37585" spans="2:3" x14ac:dyDescent="0.35">
      <c r="B37585" s="31"/>
      <c r="C37585" s="31"/>
    </row>
    <row r="37586" spans="2:3" x14ac:dyDescent="0.35">
      <c r="B37586" s="31"/>
      <c r="C37586" s="31"/>
    </row>
    <row r="37587" spans="2:3" x14ac:dyDescent="0.35">
      <c r="B37587" s="31"/>
      <c r="C37587" s="31"/>
    </row>
    <row r="37588" spans="2:3" x14ac:dyDescent="0.35">
      <c r="B37588" s="31"/>
      <c r="C37588" s="31"/>
    </row>
    <row r="37589" spans="2:3" x14ac:dyDescent="0.35">
      <c r="B37589" s="31"/>
      <c r="C37589" s="31"/>
    </row>
    <row r="37590" spans="2:3" x14ac:dyDescent="0.35">
      <c r="B37590" s="31"/>
      <c r="C37590" s="31"/>
    </row>
    <row r="37591" spans="2:3" x14ac:dyDescent="0.35">
      <c r="B37591" s="31"/>
      <c r="C37591" s="31"/>
    </row>
    <row r="37592" spans="2:3" x14ac:dyDescent="0.35">
      <c r="B37592" s="31"/>
      <c r="C37592" s="31"/>
    </row>
    <row r="37593" spans="2:3" x14ac:dyDescent="0.35">
      <c r="B37593" s="31"/>
      <c r="C37593" s="31"/>
    </row>
    <row r="37594" spans="2:3" x14ac:dyDescent="0.35">
      <c r="B37594" s="31"/>
      <c r="C37594" s="31"/>
    </row>
    <row r="37595" spans="2:3" x14ac:dyDescent="0.35">
      <c r="B37595" s="31"/>
      <c r="C37595" s="31"/>
    </row>
    <row r="37596" spans="2:3" x14ac:dyDescent="0.35">
      <c r="B37596" s="31"/>
      <c r="C37596" s="31"/>
    </row>
    <row r="37597" spans="2:3" x14ac:dyDescent="0.35">
      <c r="B37597" s="31"/>
      <c r="C37597" s="31"/>
    </row>
    <row r="37598" spans="2:3" x14ac:dyDescent="0.35">
      <c r="B37598" s="31"/>
      <c r="C37598" s="31"/>
    </row>
    <row r="37599" spans="2:3" x14ac:dyDescent="0.35">
      <c r="B37599" s="31"/>
      <c r="C37599" s="31"/>
    </row>
    <row r="37600" spans="2:3" x14ac:dyDescent="0.35">
      <c r="B37600" s="31"/>
      <c r="C37600" s="31"/>
    </row>
    <row r="37601" spans="2:3" x14ac:dyDescent="0.35">
      <c r="B37601" s="31"/>
      <c r="C37601" s="31"/>
    </row>
    <row r="37602" spans="2:3" x14ac:dyDescent="0.35">
      <c r="B37602" s="31"/>
      <c r="C37602" s="31"/>
    </row>
    <row r="37603" spans="2:3" x14ac:dyDescent="0.35">
      <c r="B37603" s="31"/>
      <c r="C37603" s="31"/>
    </row>
    <row r="37604" spans="2:3" x14ac:dyDescent="0.35">
      <c r="B37604" s="31"/>
      <c r="C37604" s="31"/>
    </row>
    <row r="37605" spans="2:3" x14ac:dyDescent="0.35">
      <c r="B37605" s="31"/>
      <c r="C37605" s="31"/>
    </row>
    <row r="37606" spans="2:3" x14ac:dyDescent="0.35">
      <c r="B37606" s="31"/>
      <c r="C37606" s="31"/>
    </row>
    <row r="37607" spans="2:3" x14ac:dyDescent="0.35">
      <c r="B37607" s="31"/>
      <c r="C37607" s="31"/>
    </row>
    <row r="37608" spans="2:3" x14ac:dyDescent="0.35">
      <c r="B37608" s="31"/>
      <c r="C37608" s="31"/>
    </row>
    <row r="37609" spans="2:3" x14ac:dyDescent="0.35">
      <c r="B37609" s="31"/>
      <c r="C37609" s="31"/>
    </row>
    <row r="37610" spans="2:3" x14ac:dyDescent="0.35">
      <c r="B37610" s="31"/>
      <c r="C37610" s="31"/>
    </row>
    <row r="37611" spans="2:3" x14ac:dyDescent="0.35">
      <c r="B37611" s="31"/>
      <c r="C37611" s="31"/>
    </row>
    <row r="37612" spans="2:3" x14ac:dyDescent="0.35">
      <c r="B37612" s="31"/>
      <c r="C37612" s="31"/>
    </row>
    <row r="37613" spans="2:3" x14ac:dyDescent="0.35">
      <c r="B37613" s="31"/>
      <c r="C37613" s="31"/>
    </row>
    <row r="37614" spans="2:3" x14ac:dyDescent="0.35">
      <c r="B37614" s="31"/>
      <c r="C37614" s="31"/>
    </row>
    <row r="37615" spans="2:3" x14ac:dyDescent="0.35">
      <c r="B37615" s="31"/>
      <c r="C37615" s="31"/>
    </row>
    <row r="37616" spans="2:3" x14ac:dyDescent="0.35">
      <c r="B37616" s="31"/>
      <c r="C37616" s="31"/>
    </row>
    <row r="37617" spans="2:3" x14ac:dyDescent="0.35">
      <c r="B37617" s="31"/>
      <c r="C37617" s="31"/>
    </row>
    <row r="37618" spans="2:3" x14ac:dyDescent="0.35">
      <c r="B37618" s="31"/>
      <c r="C37618" s="31"/>
    </row>
    <row r="37619" spans="2:3" x14ac:dyDescent="0.35">
      <c r="B37619" s="31"/>
      <c r="C37619" s="31"/>
    </row>
    <row r="37620" spans="2:3" x14ac:dyDescent="0.35">
      <c r="B37620" s="31"/>
      <c r="C37620" s="31"/>
    </row>
    <row r="37621" spans="2:3" x14ac:dyDescent="0.35">
      <c r="B37621" s="31"/>
      <c r="C37621" s="31"/>
    </row>
    <row r="37622" spans="2:3" x14ac:dyDescent="0.35">
      <c r="B37622" s="31"/>
      <c r="C37622" s="31"/>
    </row>
    <row r="37623" spans="2:3" x14ac:dyDescent="0.35">
      <c r="B37623" s="31"/>
      <c r="C37623" s="31"/>
    </row>
    <row r="37624" spans="2:3" x14ac:dyDescent="0.35">
      <c r="B37624" s="31"/>
      <c r="C37624" s="31"/>
    </row>
    <row r="37625" spans="2:3" x14ac:dyDescent="0.35">
      <c r="B37625" s="31"/>
      <c r="C37625" s="31"/>
    </row>
    <row r="37626" spans="2:3" x14ac:dyDescent="0.35">
      <c r="B37626" s="31"/>
      <c r="C37626" s="31"/>
    </row>
    <row r="37627" spans="2:3" x14ac:dyDescent="0.35">
      <c r="B37627" s="31"/>
      <c r="C37627" s="31"/>
    </row>
    <row r="37628" spans="2:3" x14ac:dyDescent="0.35">
      <c r="B37628" s="31"/>
      <c r="C37628" s="31"/>
    </row>
    <row r="37629" spans="2:3" x14ac:dyDescent="0.35">
      <c r="B37629" s="31"/>
      <c r="C37629" s="31"/>
    </row>
    <row r="37630" spans="2:3" x14ac:dyDescent="0.35">
      <c r="B37630" s="31"/>
      <c r="C37630" s="31"/>
    </row>
    <row r="37631" spans="2:3" x14ac:dyDescent="0.35">
      <c r="B37631" s="31"/>
      <c r="C37631" s="31"/>
    </row>
    <row r="37632" spans="2:3" x14ac:dyDescent="0.35">
      <c r="B37632" s="31"/>
      <c r="C37632" s="31"/>
    </row>
    <row r="37633" spans="2:3" x14ac:dyDescent="0.35">
      <c r="B37633" s="31"/>
      <c r="C37633" s="31"/>
    </row>
    <row r="37634" spans="2:3" x14ac:dyDescent="0.35">
      <c r="B37634" s="31"/>
      <c r="C37634" s="31"/>
    </row>
    <row r="37635" spans="2:3" x14ac:dyDescent="0.35">
      <c r="B37635" s="31"/>
      <c r="C37635" s="31"/>
    </row>
    <row r="37636" spans="2:3" x14ac:dyDescent="0.35">
      <c r="B37636" s="31"/>
      <c r="C37636" s="31"/>
    </row>
    <row r="37637" spans="2:3" x14ac:dyDescent="0.35">
      <c r="B37637" s="31"/>
      <c r="C37637" s="31"/>
    </row>
    <row r="37638" spans="2:3" x14ac:dyDescent="0.35">
      <c r="B37638" s="31"/>
      <c r="C37638" s="31"/>
    </row>
    <row r="37639" spans="2:3" x14ac:dyDescent="0.35">
      <c r="B37639" s="31"/>
      <c r="C37639" s="31"/>
    </row>
    <row r="37640" spans="2:3" x14ac:dyDescent="0.35">
      <c r="B37640" s="31"/>
      <c r="C37640" s="31"/>
    </row>
    <row r="37641" spans="2:3" x14ac:dyDescent="0.35">
      <c r="B37641" s="31"/>
      <c r="C37641" s="31"/>
    </row>
    <row r="37642" spans="2:3" x14ac:dyDescent="0.35">
      <c r="B37642" s="31"/>
      <c r="C37642" s="31"/>
    </row>
    <row r="37643" spans="2:3" x14ac:dyDescent="0.35">
      <c r="B37643" s="31"/>
      <c r="C37643" s="31"/>
    </row>
    <row r="37644" spans="2:3" x14ac:dyDescent="0.35">
      <c r="B37644" s="31"/>
      <c r="C37644" s="31"/>
    </row>
    <row r="37645" spans="2:3" x14ac:dyDescent="0.35">
      <c r="B37645" s="31"/>
      <c r="C37645" s="31"/>
    </row>
    <row r="37646" spans="2:3" x14ac:dyDescent="0.35">
      <c r="B37646" s="31"/>
      <c r="C37646" s="31"/>
    </row>
    <row r="37647" spans="2:3" x14ac:dyDescent="0.35">
      <c r="B37647" s="31"/>
      <c r="C37647" s="31"/>
    </row>
    <row r="37648" spans="2:3" x14ac:dyDescent="0.35">
      <c r="B37648" s="31"/>
      <c r="C37648" s="31"/>
    </row>
    <row r="37649" spans="2:3" x14ac:dyDescent="0.35">
      <c r="B37649" s="31"/>
      <c r="C37649" s="31"/>
    </row>
    <row r="37650" spans="2:3" x14ac:dyDescent="0.35">
      <c r="B37650" s="31"/>
      <c r="C37650" s="31"/>
    </row>
    <row r="37651" spans="2:3" x14ac:dyDescent="0.35">
      <c r="B37651" s="31"/>
      <c r="C37651" s="31"/>
    </row>
    <row r="37652" spans="2:3" x14ac:dyDescent="0.35">
      <c r="B37652" s="31"/>
      <c r="C37652" s="31"/>
    </row>
    <row r="37653" spans="2:3" x14ac:dyDescent="0.35">
      <c r="B37653" s="31"/>
      <c r="C37653" s="31"/>
    </row>
    <row r="37654" spans="2:3" x14ac:dyDescent="0.35">
      <c r="B37654" s="31"/>
      <c r="C37654" s="31"/>
    </row>
    <row r="37655" spans="2:3" x14ac:dyDescent="0.35">
      <c r="B37655" s="31"/>
      <c r="C37655" s="31"/>
    </row>
    <row r="37656" spans="2:3" x14ac:dyDescent="0.35">
      <c r="B37656" s="31"/>
      <c r="C37656" s="31"/>
    </row>
    <row r="37657" spans="2:3" x14ac:dyDescent="0.35">
      <c r="B37657" s="31"/>
      <c r="C37657" s="31"/>
    </row>
    <row r="37658" spans="2:3" x14ac:dyDescent="0.35">
      <c r="B37658" s="31"/>
      <c r="C37658" s="31"/>
    </row>
    <row r="37659" spans="2:3" x14ac:dyDescent="0.35">
      <c r="B37659" s="31"/>
      <c r="C37659" s="31"/>
    </row>
    <row r="37660" spans="2:3" x14ac:dyDescent="0.35">
      <c r="B37660" s="31"/>
      <c r="C37660" s="31"/>
    </row>
    <row r="37661" spans="2:3" x14ac:dyDescent="0.35">
      <c r="B37661" s="31"/>
      <c r="C37661" s="31"/>
    </row>
    <row r="37662" spans="2:3" x14ac:dyDescent="0.35">
      <c r="B37662" s="31"/>
      <c r="C37662" s="31"/>
    </row>
    <row r="37663" spans="2:3" x14ac:dyDescent="0.35">
      <c r="B37663" s="31"/>
      <c r="C37663" s="31"/>
    </row>
    <row r="37664" spans="2:3" x14ac:dyDescent="0.35">
      <c r="B37664" s="31"/>
      <c r="C37664" s="31"/>
    </row>
    <row r="37665" spans="2:3" x14ac:dyDescent="0.35">
      <c r="B37665" s="31"/>
      <c r="C37665" s="31"/>
    </row>
    <row r="37666" spans="2:3" x14ac:dyDescent="0.35">
      <c r="B37666" s="31"/>
      <c r="C37666" s="31"/>
    </row>
    <row r="37667" spans="2:3" x14ac:dyDescent="0.35">
      <c r="B37667" s="31"/>
      <c r="C37667" s="31"/>
    </row>
    <row r="37668" spans="2:3" x14ac:dyDescent="0.35">
      <c r="B37668" s="31"/>
      <c r="C37668" s="31"/>
    </row>
    <row r="37669" spans="2:3" x14ac:dyDescent="0.35">
      <c r="B37669" s="31"/>
      <c r="C37669" s="31"/>
    </row>
    <row r="37670" spans="2:3" x14ac:dyDescent="0.35">
      <c r="B37670" s="31"/>
      <c r="C37670" s="31"/>
    </row>
    <row r="37671" spans="2:3" x14ac:dyDescent="0.35">
      <c r="B37671" s="31"/>
      <c r="C37671" s="31"/>
    </row>
    <row r="37672" spans="2:3" x14ac:dyDescent="0.35">
      <c r="B37672" s="31"/>
      <c r="C37672" s="31"/>
    </row>
    <row r="37673" spans="2:3" x14ac:dyDescent="0.35">
      <c r="B37673" s="31"/>
      <c r="C37673" s="31"/>
    </row>
    <row r="37674" spans="2:3" x14ac:dyDescent="0.35">
      <c r="B37674" s="31"/>
      <c r="C37674" s="31"/>
    </row>
    <row r="37675" spans="2:3" x14ac:dyDescent="0.35">
      <c r="B37675" s="31"/>
      <c r="C37675" s="31"/>
    </row>
    <row r="37676" spans="2:3" x14ac:dyDescent="0.35">
      <c r="B37676" s="31"/>
      <c r="C37676" s="31"/>
    </row>
    <row r="37677" spans="2:3" x14ac:dyDescent="0.35">
      <c r="B37677" s="31"/>
      <c r="C37677" s="31"/>
    </row>
    <row r="37678" spans="2:3" x14ac:dyDescent="0.35">
      <c r="B37678" s="31"/>
      <c r="C37678" s="31"/>
    </row>
    <row r="37679" spans="2:3" x14ac:dyDescent="0.35">
      <c r="B37679" s="31"/>
      <c r="C37679" s="31"/>
    </row>
    <row r="37680" spans="2:3" x14ac:dyDescent="0.35">
      <c r="B37680" s="31"/>
      <c r="C37680" s="31"/>
    </row>
    <row r="37681" spans="2:3" x14ac:dyDescent="0.35">
      <c r="B37681" s="31"/>
      <c r="C37681" s="31"/>
    </row>
    <row r="37682" spans="2:3" x14ac:dyDescent="0.35">
      <c r="B37682" s="31"/>
      <c r="C37682" s="31"/>
    </row>
    <row r="37683" spans="2:3" x14ac:dyDescent="0.35">
      <c r="B37683" s="31"/>
      <c r="C37683" s="31"/>
    </row>
    <row r="37684" spans="2:3" x14ac:dyDescent="0.35">
      <c r="B37684" s="31"/>
      <c r="C37684" s="31"/>
    </row>
    <row r="37685" spans="2:3" x14ac:dyDescent="0.35">
      <c r="B37685" s="31"/>
      <c r="C37685" s="31"/>
    </row>
    <row r="37686" spans="2:3" x14ac:dyDescent="0.35">
      <c r="B37686" s="31"/>
      <c r="C37686" s="31"/>
    </row>
    <row r="37687" spans="2:3" x14ac:dyDescent="0.35">
      <c r="B37687" s="31"/>
      <c r="C37687" s="31"/>
    </row>
    <row r="37688" spans="2:3" x14ac:dyDescent="0.35">
      <c r="B37688" s="31"/>
      <c r="C37688" s="31"/>
    </row>
    <row r="37689" spans="2:3" x14ac:dyDescent="0.35">
      <c r="B37689" s="31"/>
      <c r="C37689" s="31"/>
    </row>
    <row r="37690" spans="2:3" x14ac:dyDescent="0.35">
      <c r="B37690" s="31"/>
      <c r="C37690" s="31"/>
    </row>
    <row r="37691" spans="2:3" x14ac:dyDescent="0.35">
      <c r="B37691" s="31"/>
      <c r="C37691" s="31"/>
    </row>
    <row r="37692" spans="2:3" x14ac:dyDescent="0.35">
      <c r="B37692" s="31"/>
      <c r="C37692" s="31"/>
    </row>
    <row r="37693" spans="2:3" x14ac:dyDescent="0.35">
      <c r="B37693" s="31"/>
      <c r="C37693" s="31"/>
    </row>
    <row r="37694" spans="2:3" x14ac:dyDescent="0.35">
      <c r="B37694" s="31"/>
      <c r="C37694" s="31"/>
    </row>
    <row r="37695" spans="2:3" x14ac:dyDescent="0.35">
      <c r="B37695" s="31"/>
      <c r="C37695" s="31"/>
    </row>
    <row r="37696" spans="2:3" x14ac:dyDescent="0.35">
      <c r="B37696" s="31"/>
      <c r="C37696" s="31"/>
    </row>
    <row r="37697" spans="2:3" x14ac:dyDescent="0.35">
      <c r="B37697" s="31"/>
      <c r="C37697" s="31"/>
    </row>
    <row r="37698" spans="2:3" x14ac:dyDescent="0.35">
      <c r="B37698" s="31"/>
      <c r="C37698" s="31"/>
    </row>
    <row r="37699" spans="2:3" x14ac:dyDescent="0.35">
      <c r="B37699" s="31"/>
      <c r="C37699" s="31"/>
    </row>
    <row r="37700" spans="2:3" x14ac:dyDescent="0.35">
      <c r="B37700" s="31"/>
      <c r="C37700" s="31"/>
    </row>
    <row r="37701" spans="2:3" x14ac:dyDescent="0.35">
      <c r="B37701" s="31"/>
      <c r="C37701" s="31"/>
    </row>
    <row r="37702" spans="2:3" x14ac:dyDescent="0.35">
      <c r="B37702" s="31"/>
      <c r="C37702" s="31"/>
    </row>
    <row r="37703" spans="2:3" x14ac:dyDescent="0.35">
      <c r="B37703" s="31"/>
      <c r="C37703" s="31"/>
    </row>
    <row r="37704" spans="2:3" x14ac:dyDescent="0.35">
      <c r="B37704" s="31"/>
      <c r="C37704" s="31"/>
    </row>
    <row r="37705" spans="2:3" x14ac:dyDescent="0.35">
      <c r="B37705" s="31"/>
      <c r="C37705" s="31"/>
    </row>
    <row r="37706" spans="2:3" x14ac:dyDescent="0.35">
      <c r="B37706" s="31"/>
      <c r="C37706" s="31"/>
    </row>
    <row r="37707" spans="2:3" x14ac:dyDescent="0.35">
      <c r="B37707" s="31"/>
      <c r="C37707" s="31"/>
    </row>
    <row r="37708" spans="2:3" x14ac:dyDescent="0.35">
      <c r="B37708" s="31"/>
      <c r="C37708" s="31"/>
    </row>
    <row r="37709" spans="2:3" x14ac:dyDescent="0.35">
      <c r="B37709" s="31"/>
      <c r="C37709" s="31"/>
    </row>
    <row r="37710" spans="2:3" x14ac:dyDescent="0.35">
      <c r="B37710" s="31"/>
      <c r="C37710" s="31"/>
    </row>
    <row r="37711" spans="2:3" x14ac:dyDescent="0.35">
      <c r="B37711" s="31"/>
      <c r="C37711" s="31"/>
    </row>
    <row r="37712" spans="2:3" x14ac:dyDescent="0.35">
      <c r="B37712" s="31"/>
      <c r="C37712" s="31"/>
    </row>
    <row r="37713" spans="2:3" x14ac:dyDescent="0.35">
      <c r="B37713" s="31"/>
      <c r="C37713" s="31"/>
    </row>
    <row r="37714" spans="2:3" x14ac:dyDescent="0.35">
      <c r="B37714" s="31"/>
      <c r="C37714" s="31"/>
    </row>
    <row r="37715" spans="2:3" x14ac:dyDescent="0.35">
      <c r="B37715" s="31"/>
      <c r="C37715" s="31"/>
    </row>
    <row r="37716" spans="2:3" x14ac:dyDescent="0.35">
      <c r="B37716" s="31"/>
      <c r="C37716" s="31"/>
    </row>
    <row r="37717" spans="2:3" x14ac:dyDescent="0.35">
      <c r="B37717" s="31"/>
      <c r="C37717" s="31"/>
    </row>
    <row r="37718" spans="2:3" x14ac:dyDescent="0.35">
      <c r="B37718" s="31"/>
      <c r="C37718" s="31"/>
    </row>
    <row r="37719" spans="2:3" x14ac:dyDescent="0.35">
      <c r="B37719" s="31"/>
      <c r="C37719" s="31"/>
    </row>
    <row r="37720" spans="2:3" x14ac:dyDescent="0.35">
      <c r="B37720" s="31"/>
      <c r="C37720" s="31"/>
    </row>
    <row r="37721" spans="2:3" x14ac:dyDescent="0.35">
      <c r="B37721" s="31"/>
      <c r="C37721" s="31"/>
    </row>
    <row r="37722" spans="2:3" x14ac:dyDescent="0.35">
      <c r="B37722" s="31"/>
      <c r="C37722" s="31"/>
    </row>
    <row r="37723" spans="2:3" x14ac:dyDescent="0.35">
      <c r="B37723" s="31"/>
      <c r="C37723" s="31"/>
    </row>
    <row r="37724" spans="2:3" x14ac:dyDescent="0.35">
      <c r="B37724" s="31"/>
      <c r="C37724" s="31"/>
    </row>
    <row r="37725" spans="2:3" x14ac:dyDescent="0.35">
      <c r="B37725" s="31"/>
      <c r="C37725" s="31"/>
    </row>
    <row r="37726" spans="2:3" x14ac:dyDescent="0.35">
      <c r="B37726" s="31"/>
      <c r="C37726" s="31"/>
    </row>
    <row r="37727" spans="2:3" x14ac:dyDescent="0.35">
      <c r="B37727" s="31"/>
      <c r="C37727" s="31"/>
    </row>
    <row r="37728" spans="2:3" x14ac:dyDescent="0.35">
      <c r="B37728" s="31"/>
      <c r="C37728" s="31"/>
    </row>
    <row r="37729" spans="2:3" x14ac:dyDescent="0.35">
      <c r="B37729" s="31"/>
      <c r="C37729" s="31"/>
    </row>
    <row r="37730" spans="2:3" x14ac:dyDescent="0.35">
      <c r="B37730" s="31"/>
      <c r="C37730" s="31"/>
    </row>
    <row r="37731" spans="2:3" x14ac:dyDescent="0.35">
      <c r="B37731" s="31"/>
      <c r="C37731" s="31"/>
    </row>
    <row r="37732" spans="2:3" x14ac:dyDescent="0.35">
      <c r="B37732" s="31"/>
      <c r="C37732" s="31"/>
    </row>
    <row r="37733" spans="2:3" x14ac:dyDescent="0.35">
      <c r="B37733" s="31"/>
      <c r="C37733" s="31"/>
    </row>
    <row r="37734" spans="2:3" x14ac:dyDescent="0.35">
      <c r="B37734" s="31"/>
      <c r="C37734" s="31"/>
    </row>
    <row r="37735" spans="2:3" x14ac:dyDescent="0.35">
      <c r="B37735" s="31"/>
      <c r="C37735" s="31"/>
    </row>
    <row r="37736" spans="2:3" x14ac:dyDescent="0.35">
      <c r="B37736" s="31"/>
      <c r="C37736" s="31"/>
    </row>
    <row r="37737" spans="2:3" x14ac:dyDescent="0.35">
      <c r="B37737" s="31"/>
      <c r="C37737" s="31"/>
    </row>
    <row r="37738" spans="2:3" x14ac:dyDescent="0.35">
      <c r="B37738" s="31"/>
      <c r="C37738" s="31"/>
    </row>
    <row r="37739" spans="2:3" x14ac:dyDescent="0.35">
      <c r="B37739" s="31"/>
      <c r="C37739" s="31"/>
    </row>
    <row r="37740" spans="2:3" x14ac:dyDescent="0.35">
      <c r="B37740" s="31"/>
      <c r="C37740" s="31"/>
    </row>
    <row r="37741" spans="2:3" x14ac:dyDescent="0.35">
      <c r="B37741" s="31"/>
      <c r="C37741" s="31"/>
    </row>
    <row r="37742" spans="2:3" x14ac:dyDescent="0.35">
      <c r="B37742" s="31"/>
      <c r="C37742" s="31"/>
    </row>
    <row r="37743" spans="2:3" x14ac:dyDescent="0.35">
      <c r="B37743" s="31"/>
      <c r="C37743" s="31"/>
    </row>
    <row r="37744" spans="2:3" x14ac:dyDescent="0.35">
      <c r="B37744" s="31"/>
      <c r="C37744" s="31"/>
    </row>
    <row r="37745" spans="2:3" x14ac:dyDescent="0.35">
      <c r="B37745" s="31"/>
      <c r="C37745" s="31"/>
    </row>
    <row r="37746" spans="2:3" x14ac:dyDescent="0.35">
      <c r="B37746" s="31"/>
      <c r="C37746" s="31"/>
    </row>
    <row r="37747" spans="2:3" x14ac:dyDescent="0.35">
      <c r="B37747" s="31"/>
      <c r="C37747" s="31"/>
    </row>
    <row r="37748" spans="2:3" x14ac:dyDescent="0.35">
      <c r="B37748" s="31"/>
      <c r="C37748" s="31"/>
    </row>
    <row r="37749" spans="2:3" x14ac:dyDescent="0.35">
      <c r="B37749" s="31"/>
      <c r="C37749" s="31"/>
    </row>
    <row r="37750" spans="2:3" x14ac:dyDescent="0.35">
      <c r="B37750" s="31"/>
      <c r="C37750" s="31"/>
    </row>
    <row r="37751" spans="2:3" x14ac:dyDescent="0.35">
      <c r="B37751" s="31"/>
      <c r="C37751" s="31"/>
    </row>
    <row r="37752" spans="2:3" x14ac:dyDescent="0.35">
      <c r="B37752" s="31"/>
      <c r="C37752" s="31"/>
    </row>
    <row r="37753" spans="2:3" x14ac:dyDescent="0.35">
      <c r="B37753" s="31"/>
      <c r="C37753" s="31"/>
    </row>
    <row r="37754" spans="2:3" x14ac:dyDescent="0.35">
      <c r="B37754" s="31"/>
      <c r="C37754" s="31"/>
    </row>
    <row r="37755" spans="2:3" x14ac:dyDescent="0.35">
      <c r="B37755" s="31"/>
      <c r="C37755" s="31"/>
    </row>
    <row r="37756" spans="2:3" x14ac:dyDescent="0.35">
      <c r="B37756" s="31"/>
      <c r="C37756" s="31"/>
    </row>
    <row r="37757" spans="2:3" x14ac:dyDescent="0.35">
      <c r="B37757" s="31"/>
      <c r="C37757" s="31"/>
    </row>
    <row r="37758" spans="2:3" x14ac:dyDescent="0.35">
      <c r="B37758" s="31"/>
      <c r="C37758" s="31"/>
    </row>
    <row r="37759" spans="2:3" x14ac:dyDescent="0.35">
      <c r="B37759" s="31"/>
      <c r="C37759" s="31"/>
    </row>
    <row r="37760" spans="2:3" x14ac:dyDescent="0.35">
      <c r="B37760" s="31"/>
      <c r="C37760" s="31"/>
    </row>
    <row r="37761" spans="2:3" x14ac:dyDescent="0.35">
      <c r="B37761" s="31"/>
      <c r="C37761" s="31"/>
    </row>
    <row r="37762" spans="2:3" x14ac:dyDescent="0.35">
      <c r="B37762" s="31"/>
      <c r="C37762" s="31"/>
    </row>
    <row r="37763" spans="2:3" x14ac:dyDescent="0.35">
      <c r="B37763" s="31"/>
      <c r="C37763" s="31"/>
    </row>
    <row r="37764" spans="2:3" x14ac:dyDescent="0.35">
      <c r="B37764" s="31"/>
      <c r="C37764" s="31"/>
    </row>
    <row r="37765" spans="2:3" x14ac:dyDescent="0.35">
      <c r="B37765" s="31"/>
      <c r="C37765" s="31"/>
    </row>
    <row r="37766" spans="2:3" x14ac:dyDescent="0.35">
      <c r="B37766" s="31"/>
      <c r="C37766" s="31"/>
    </row>
    <row r="37767" spans="2:3" x14ac:dyDescent="0.35">
      <c r="B37767" s="31"/>
      <c r="C37767" s="31"/>
    </row>
    <row r="37768" spans="2:3" x14ac:dyDescent="0.35">
      <c r="B37768" s="31"/>
      <c r="C37768" s="31"/>
    </row>
    <row r="37769" spans="2:3" x14ac:dyDescent="0.35">
      <c r="B37769" s="31"/>
      <c r="C37769" s="31"/>
    </row>
    <row r="37770" spans="2:3" x14ac:dyDescent="0.35">
      <c r="B37770" s="31"/>
      <c r="C37770" s="31"/>
    </row>
    <row r="37771" spans="2:3" x14ac:dyDescent="0.35">
      <c r="B37771" s="31"/>
      <c r="C37771" s="31"/>
    </row>
    <row r="37772" spans="2:3" x14ac:dyDescent="0.35">
      <c r="B37772" s="31"/>
      <c r="C37772" s="31"/>
    </row>
    <row r="37773" spans="2:3" x14ac:dyDescent="0.35">
      <c r="B37773" s="31"/>
      <c r="C37773" s="31"/>
    </row>
    <row r="37774" spans="2:3" x14ac:dyDescent="0.35">
      <c r="B37774" s="31"/>
      <c r="C37774" s="31"/>
    </row>
    <row r="37775" spans="2:3" x14ac:dyDescent="0.35">
      <c r="B37775" s="31"/>
      <c r="C37775" s="31"/>
    </row>
    <row r="37776" spans="2:3" x14ac:dyDescent="0.35">
      <c r="B37776" s="31"/>
      <c r="C37776" s="31"/>
    </row>
    <row r="37777" spans="2:3" x14ac:dyDescent="0.35">
      <c r="B37777" s="31"/>
      <c r="C37777" s="31"/>
    </row>
    <row r="37778" spans="2:3" x14ac:dyDescent="0.35">
      <c r="B37778" s="31"/>
      <c r="C37778" s="31"/>
    </row>
    <row r="37779" spans="2:3" x14ac:dyDescent="0.35">
      <c r="B37779" s="31"/>
      <c r="C37779" s="31"/>
    </row>
    <row r="37780" spans="2:3" x14ac:dyDescent="0.35">
      <c r="B37780" s="31"/>
      <c r="C37780" s="31"/>
    </row>
    <row r="37781" spans="2:3" x14ac:dyDescent="0.35">
      <c r="B37781" s="31"/>
      <c r="C37781" s="31"/>
    </row>
    <row r="37782" spans="2:3" x14ac:dyDescent="0.35">
      <c r="B37782" s="31"/>
      <c r="C37782" s="31"/>
    </row>
    <row r="37783" spans="2:3" x14ac:dyDescent="0.35">
      <c r="B37783" s="31"/>
      <c r="C37783" s="31"/>
    </row>
    <row r="37784" spans="2:3" x14ac:dyDescent="0.35">
      <c r="B37784" s="31"/>
      <c r="C37784" s="31"/>
    </row>
    <row r="37785" spans="2:3" x14ac:dyDescent="0.35">
      <c r="B37785" s="31"/>
      <c r="C37785" s="31"/>
    </row>
    <row r="37786" spans="2:3" x14ac:dyDescent="0.35">
      <c r="B37786" s="31"/>
      <c r="C37786" s="31"/>
    </row>
    <row r="37787" spans="2:3" x14ac:dyDescent="0.35">
      <c r="B37787" s="31"/>
      <c r="C37787" s="31"/>
    </row>
    <row r="37788" spans="2:3" x14ac:dyDescent="0.35">
      <c r="B37788" s="31"/>
      <c r="C37788" s="31"/>
    </row>
    <row r="37789" spans="2:3" x14ac:dyDescent="0.35">
      <c r="B37789" s="31"/>
      <c r="C37789" s="31"/>
    </row>
    <row r="37790" spans="2:3" x14ac:dyDescent="0.35">
      <c r="B37790" s="31"/>
      <c r="C37790" s="31"/>
    </row>
    <row r="37791" spans="2:3" x14ac:dyDescent="0.35">
      <c r="B37791" s="31"/>
      <c r="C37791" s="31"/>
    </row>
    <row r="37792" spans="2:3" x14ac:dyDescent="0.35">
      <c r="B37792" s="31"/>
      <c r="C37792" s="31"/>
    </row>
    <row r="37793" spans="2:3" x14ac:dyDescent="0.35">
      <c r="B37793" s="31"/>
      <c r="C37793" s="31"/>
    </row>
    <row r="37794" spans="2:3" x14ac:dyDescent="0.35">
      <c r="B37794" s="31"/>
      <c r="C37794" s="31"/>
    </row>
    <row r="37795" spans="2:3" x14ac:dyDescent="0.35">
      <c r="B37795" s="31"/>
      <c r="C37795" s="31"/>
    </row>
    <row r="37796" spans="2:3" x14ac:dyDescent="0.35">
      <c r="B37796" s="31"/>
      <c r="C37796" s="31"/>
    </row>
    <row r="37797" spans="2:3" x14ac:dyDescent="0.35">
      <c r="B37797" s="31"/>
      <c r="C37797" s="31"/>
    </row>
    <row r="37798" spans="2:3" x14ac:dyDescent="0.35">
      <c r="B37798" s="31"/>
      <c r="C37798" s="31"/>
    </row>
    <row r="37799" spans="2:3" x14ac:dyDescent="0.35">
      <c r="B37799" s="31"/>
      <c r="C37799" s="31"/>
    </row>
    <row r="37800" spans="2:3" x14ac:dyDescent="0.35">
      <c r="B37800" s="31"/>
      <c r="C37800" s="31"/>
    </row>
    <row r="37801" spans="2:3" x14ac:dyDescent="0.35">
      <c r="B37801" s="31"/>
      <c r="C37801" s="31"/>
    </row>
    <row r="37802" spans="2:3" x14ac:dyDescent="0.35">
      <c r="B37802" s="31"/>
      <c r="C37802" s="31"/>
    </row>
    <row r="37803" spans="2:3" x14ac:dyDescent="0.35">
      <c r="B37803" s="31"/>
      <c r="C37803" s="31"/>
    </row>
    <row r="37804" spans="2:3" x14ac:dyDescent="0.35">
      <c r="B37804" s="31"/>
      <c r="C37804" s="31"/>
    </row>
    <row r="37805" spans="2:3" x14ac:dyDescent="0.35">
      <c r="B37805" s="31"/>
      <c r="C37805" s="31"/>
    </row>
    <row r="37806" spans="2:3" x14ac:dyDescent="0.35">
      <c r="B37806" s="31"/>
      <c r="C37806" s="31"/>
    </row>
    <row r="37807" spans="2:3" x14ac:dyDescent="0.35">
      <c r="B37807" s="31"/>
      <c r="C37807" s="31"/>
    </row>
    <row r="37808" spans="2:3" x14ac:dyDescent="0.35">
      <c r="B37808" s="31"/>
      <c r="C37808" s="31"/>
    </row>
    <row r="37809" spans="2:3" x14ac:dyDescent="0.35">
      <c r="B37809" s="31"/>
      <c r="C37809" s="31"/>
    </row>
    <row r="37810" spans="2:3" x14ac:dyDescent="0.35">
      <c r="B37810" s="31"/>
      <c r="C37810" s="31"/>
    </row>
    <row r="37811" spans="2:3" x14ac:dyDescent="0.35">
      <c r="B37811" s="31"/>
      <c r="C37811" s="31"/>
    </row>
    <row r="37812" spans="2:3" x14ac:dyDescent="0.35">
      <c r="B37812" s="31"/>
      <c r="C37812" s="31"/>
    </row>
    <row r="37813" spans="2:3" x14ac:dyDescent="0.35">
      <c r="B37813" s="31"/>
      <c r="C37813" s="31"/>
    </row>
    <row r="37814" spans="2:3" x14ac:dyDescent="0.35">
      <c r="B37814" s="31"/>
      <c r="C37814" s="31"/>
    </row>
    <row r="37815" spans="2:3" x14ac:dyDescent="0.35">
      <c r="B37815" s="31"/>
      <c r="C37815" s="31"/>
    </row>
    <row r="37816" spans="2:3" x14ac:dyDescent="0.35">
      <c r="B37816" s="31"/>
      <c r="C37816" s="31"/>
    </row>
    <row r="37817" spans="2:3" x14ac:dyDescent="0.35">
      <c r="B37817" s="31"/>
      <c r="C37817" s="31"/>
    </row>
    <row r="37818" spans="2:3" x14ac:dyDescent="0.35">
      <c r="B37818" s="31"/>
      <c r="C37818" s="31"/>
    </row>
    <row r="37819" spans="2:3" x14ac:dyDescent="0.35">
      <c r="B37819" s="31"/>
      <c r="C37819" s="31"/>
    </row>
    <row r="37820" spans="2:3" x14ac:dyDescent="0.35">
      <c r="B37820" s="31"/>
      <c r="C37820" s="31"/>
    </row>
    <row r="37821" spans="2:3" x14ac:dyDescent="0.35">
      <c r="B37821" s="31"/>
      <c r="C37821" s="31"/>
    </row>
    <row r="37822" spans="2:3" x14ac:dyDescent="0.35">
      <c r="B37822" s="31"/>
      <c r="C37822" s="31"/>
    </row>
    <row r="37823" spans="2:3" x14ac:dyDescent="0.35">
      <c r="B37823" s="31"/>
      <c r="C37823" s="31"/>
    </row>
    <row r="37824" spans="2:3" x14ac:dyDescent="0.35">
      <c r="B37824" s="31"/>
      <c r="C37824" s="31"/>
    </row>
    <row r="37825" spans="2:3" x14ac:dyDescent="0.35">
      <c r="B37825" s="31"/>
      <c r="C37825" s="31"/>
    </row>
    <row r="37826" spans="2:3" x14ac:dyDescent="0.35">
      <c r="B37826" s="31"/>
      <c r="C37826" s="31"/>
    </row>
    <row r="37827" spans="2:3" x14ac:dyDescent="0.35">
      <c r="B37827" s="31"/>
      <c r="C37827" s="31"/>
    </row>
    <row r="37828" spans="2:3" x14ac:dyDescent="0.35">
      <c r="B37828" s="31"/>
      <c r="C37828" s="31"/>
    </row>
    <row r="37829" spans="2:3" x14ac:dyDescent="0.35">
      <c r="B37829" s="31"/>
      <c r="C37829" s="31"/>
    </row>
    <row r="37830" spans="2:3" x14ac:dyDescent="0.35">
      <c r="B37830" s="31"/>
      <c r="C37830" s="31"/>
    </row>
    <row r="37831" spans="2:3" x14ac:dyDescent="0.35">
      <c r="B37831" s="31"/>
      <c r="C37831" s="31"/>
    </row>
    <row r="37832" spans="2:3" x14ac:dyDescent="0.35">
      <c r="B37832" s="31"/>
      <c r="C37832" s="31"/>
    </row>
    <row r="37833" spans="2:3" x14ac:dyDescent="0.35">
      <c r="B37833" s="31"/>
      <c r="C37833" s="31"/>
    </row>
    <row r="37834" spans="2:3" x14ac:dyDescent="0.35">
      <c r="B37834" s="31"/>
      <c r="C37834" s="31"/>
    </row>
    <row r="37835" spans="2:3" x14ac:dyDescent="0.35">
      <c r="B37835" s="31"/>
      <c r="C37835" s="31"/>
    </row>
    <row r="37836" spans="2:3" x14ac:dyDescent="0.35">
      <c r="B37836" s="31"/>
      <c r="C37836" s="31"/>
    </row>
    <row r="37837" spans="2:3" x14ac:dyDescent="0.35">
      <c r="B37837" s="31"/>
      <c r="C37837" s="31"/>
    </row>
    <row r="37838" spans="2:3" x14ac:dyDescent="0.35">
      <c r="B37838" s="31"/>
      <c r="C37838" s="31"/>
    </row>
    <row r="37839" spans="2:3" x14ac:dyDescent="0.35">
      <c r="B37839" s="31"/>
      <c r="C37839" s="31"/>
    </row>
    <row r="37840" spans="2:3" x14ac:dyDescent="0.35">
      <c r="B37840" s="31"/>
      <c r="C37840" s="31"/>
    </row>
    <row r="37841" spans="2:3" x14ac:dyDescent="0.35">
      <c r="B37841" s="31"/>
      <c r="C37841" s="31"/>
    </row>
    <row r="37842" spans="2:3" x14ac:dyDescent="0.35">
      <c r="B37842" s="31"/>
      <c r="C37842" s="31"/>
    </row>
    <row r="37843" spans="2:3" x14ac:dyDescent="0.35">
      <c r="B37843" s="31"/>
      <c r="C37843" s="31"/>
    </row>
    <row r="37844" spans="2:3" x14ac:dyDescent="0.35">
      <c r="B37844" s="31"/>
      <c r="C37844" s="31"/>
    </row>
    <row r="37845" spans="2:3" x14ac:dyDescent="0.35">
      <c r="B37845" s="31"/>
      <c r="C37845" s="31"/>
    </row>
    <row r="37846" spans="2:3" x14ac:dyDescent="0.35">
      <c r="B37846" s="31"/>
      <c r="C37846" s="31"/>
    </row>
    <row r="37847" spans="2:3" x14ac:dyDescent="0.35">
      <c r="B37847" s="31"/>
      <c r="C37847" s="31"/>
    </row>
    <row r="37848" spans="2:3" x14ac:dyDescent="0.35">
      <c r="B37848" s="31"/>
      <c r="C37848" s="31"/>
    </row>
    <row r="37849" spans="2:3" x14ac:dyDescent="0.35">
      <c r="B37849" s="31"/>
      <c r="C37849" s="31"/>
    </row>
    <row r="37850" spans="2:3" x14ac:dyDescent="0.35">
      <c r="B37850" s="31"/>
      <c r="C37850" s="31"/>
    </row>
    <row r="37851" spans="2:3" x14ac:dyDescent="0.35">
      <c r="B37851" s="31"/>
      <c r="C37851" s="31"/>
    </row>
    <row r="37852" spans="2:3" x14ac:dyDescent="0.35">
      <c r="B37852" s="31"/>
      <c r="C37852" s="31"/>
    </row>
    <row r="37853" spans="2:3" x14ac:dyDescent="0.35">
      <c r="B37853" s="31"/>
      <c r="C37853" s="31"/>
    </row>
    <row r="37854" spans="2:3" x14ac:dyDescent="0.35">
      <c r="B37854" s="31"/>
      <c r="C37854" s="31"/>
    </row>
    <row r="37855" spans="2:3" x14ac:dyDescent="0.35">
      <c r="B37855" s="31"/>
      <c r="C37855" s="31"/>
    </row>
    <row r="37856" spans="2:3" x14ac:dyDescent="0.35">
      <c r="B37856" s="31"/>
      <c r="C37856" s="31"/>
    </row>
    <row r="37857" spans="2:3" x14ac:dyDescent="0.35">
      <c r="B37857" s="31"/>
      <c r="C37857" s="31"/>
    </row>
    <row r="37858" spans="2:3" x14ac:dyDescent="0.35">
      <c r="B37858" s="31"/>
      <c r="C37858" s="31"/>
    </row>
    <row r="37859" spans="2:3" x14ac:dyDescent="0.35">
      <c r="B37859" s="31"/>
      <c r="C37859" s="31"/>
    </row>
    <row r="37860" spans="2:3" x14ac:dyDescent="0.35">
      <c r="B37860" s="31"/>
      <c r="C37860" s="31"/>
    </row>
    <row r="37861" spans="2:3" x14ac:dyDescent="0.35">
      <c r="B37861" s="31"/>
      <c r="C37861" s="31"/>
    </row>
    <row r="37862" spans="2:3" x14ac:dyDescent="0.35">
      <c r="B37862" s="31"/>
      <c r="C37862" s="31"/>
    </row>
    <row r="37863" spans="2:3" x14ac:dyDescent="0.35">
      <c r="B37863" s="31"/>
      <c r="C37863" s="31"/>
    </row>
    <row r="37864" spans="2:3" x14ac:dyDescent="0.35">
      <c r="B37864" s="31"/>
      <c r="C37864" s="31"/>
    </row>
    <row r="37865" spans="2:3" x14ac:dyDescent="0.35">
      <c r="B37865" s="31"/>
      <c r="C37865" s="31"/>
    </row>
    <row r="37866" spans="2:3" x14ac:dyDescent="0.35">
      <c r="B37866" s="31"/>
      <c r="C37866" s="31"/>
    </row>
    <row r="37867" spans="2:3" x14ac:dyDescent="0.35">
      <c r="B37867" s="31"/>
      <c r="C37867" s="31"/>
    </row>
    <row r="37868" spans="2:3" x14ac:dyDescent="0.35">
      <c r="B37868" s="31"/>
      <c r="C37868" s="31"/>
    </row>
    <row r="37869" spans="2:3" x14ac:dyDescent="0.35">
      <c r="B37869" s="31"/>
      <c r="C37869" s="31"/>
    </row>
    <row r="37870" spans="2:3" x14ac:dyDescent="0.35">
      <c r="B37870" s="31"/>
      <c r="C37870" s="31"/>
    </row>
    <row r="37871" spans="2:3" x14ac:dyDescent="0.35">
      <c r="B37871" s="31"/>
      <c r="C37871" s="31"/>
    </row>
    <row r="37872" spans="2:3" x14ac:dyDescent="0.35">
      <c r="B37872" s="31"/>
      <c r="C37872" s="31"/>
    </row>
    <row r="37873" spans="2:3" x14ac:dyDescent="0.35">
      <c r="B37873" s="31"/>
      <c r="C37873" s="31"/>
    </row>
    <row r="37874" spans="2:3" x14ac:dyDescent="0.35">
      <c r="B37874" s="31"/>
      <c r="C37874" s="31"/>
    </row>
    <row r="37875" spans="2:3" x14ac:dyDescent="0.35">
      <c r="B37875" s="31"/>
      <c r="C37875" s="31"/>
    </row>
    <row r="37876" spans="2:3" x14ac:dyDescent="0.35">
      <c r="B37876" s="31"/>
      <c r="C37876" s="31"/>
    </row>
    <row r="37877" spans="2:3" x14ac:dyDescent="0.35">
      <c r="B37877" s="31"/>
      <c r="C37877" s="31"/>
    </row>
    <row r="37878" spans="2:3" x14ac:dyDescent="0.35">
      <c r="B37878" s="31"/>
      <c r="C37878" s="31"/>
    </row>
    <row r="37879" spans="2:3" x14ac:dyDescent="0.35">
      <c r="B37879" s="31"/>
      <c r="C37879" s="31"/>
    </row>
    <row r="37880" spans="2:3" x14ac:dyDescent="0.35">
      <c r="B37880" s="31"/>
      <c r="C37880" s="31"/>
    </row>
    <row r="37881" spans="2:3" x14ac:dyDescent="0.35">
      <c r="B37881" s="31"/>
      <c r="C37881" s="31"/>
    </row>
    <row r="37882" spans="2:3" x14ac:dyDescent="0.35">
      <c r="B37882" s="31"/>
      <c r="C37882" s="31"/>
    </row>
    <row r="37883" spans="2:3" x14ac:dyDescent="0.35">
      <c r="B37883" s="31"/>
      <c r="C37883" s="31"/>
    </row>
    <row r="37884" spans="2:3" x14ac:dyDescent="0.35">
      <c r="B37884" s="31"/>
      <c r="C37884" s="31"/>
    </row>
    <row r="37885" spans="2:3" x14ac:dyDescent="0.35">
      <c r="B37885" s="31"/>
      <c r="C37885" s="31"/>
    </row>
    <row r="37886" spans="2:3" x14ac:dyDescent="0.35">
      <c r="B37886" s="31"/>
      <c r="C37886" s="31"/>
    </row>
    <row r="37887" spans="2:3" x14ac:dyDescent="0.35">
      <c r="B37887" s="31"/>
      <c r="C37887" s="31"/>
    </row>
    <row r="37888" spans="2:3" x14ac:dyDescent="0.35">
      <c r="B37888" s="31"/>
      <c r="C37888" s="31"/>
    </row>
    <row r="37889" spans="2:3" x14ac:dyDescent="0.35">
      <c r="B37889" s="31"/>
      <c r="C37889" s="31"/>
    </row>
    <row r="37890" spans="2:3" x14ac:dyDescent="0.35">
      <c r="B37890" s="31"/>
      <c r="C37890" s="31"/>
    </row>
    <row r="37891" spans="2:3" x14ac:dyDescent="0.35">
      <c r="B37891" s="31"/>
      <c r="C37891" s="31"/>
    </row>
    <row r="37892" spans="2:3" x14ac:dyDescent="0.35">
      <c r="B37892" s="31"/>
      <c r="C37892" s="31"/>
    </row>
    <row r="37893" spans="2:3" x14ac:dyDescent="0.35">
      <c r="B37893" s="31"/>
      <c r="C37893" s="31"/>
    </row>
    <row r="37894" spans="2:3" x14ac:dyDescent="0.35">
      <c r="B37894" s="31"/>
      <c r="C37894" s="31"/>
    </row>
    <row r="37895" spans="2:3" x14ac:dyDescent="0.35">
      <c r="B37895" s="31"/>
      <c r="C37895" s="31"/>
    </row>
    <row r="37896" spans="2:3" x14ac:dyDescent="0.35">
      <c r="B37896" s="31"/>
      <c r="C37896" s="31"/>
    </row>
    <row r="37897" spans="2:3" x14ac:dyDescent="0.35">
      <c r="B37897" s="31"/>
      <c r="C37897" s="31"/>
    </row>
    <row r="37898" spans="2:3" x14ac:dyDescent="0.35">
      <c r="B37898" s="31"/>
      <c r="C37898" s="31"/>
    </row>
    <row r="37899" spans="2:3" x14ac:dyDescent="0.35">
      <c r="B37899" s="31"/>
      <c r="C37899" s="31"/>
    </row>
    <row r="37900" spans="2:3" x14ac:dyDescent="0.35">
      <c r="B37900" s="31"/>
      <c r="C37900" s="31"/>
    </row>
    <row r="37901" spans="2:3" x14ac:dyDescent="0.35">
      <c r="B37901" s="31"/>
      <c r="C37901" s="31"/>
    </row>
    <row r="37902" spans="2:3" x14ac:dyDescent="0.35">
      <c r="B37902" s="31"/>
      <c r="C37902" s="31"/>
    </row>
    <row r="37903" spans="2:3" x14ac:dyDescent="0.35">
      <c r="B37903" s="31"/>
      <c r="C37903" s="31"/>
    </row>
    <row r="37904" spans="2:3" x14ac:dyDescent="0.35">
      <c r="B37904" s="31"/>
      <c r="C37904" s="31"/>
    </row>
    <row r="37905" spans="2:3" x14ac:dyDescent="0.35">
      <c r="B37905" s="31"/>
      <c r="C37905" s="31"/>
    </row>
    <row r="37906" spans="2:3" x14ac:dyDescent="0.35">
      <c r="B37906" s="31"/>
      <c r="C37906" s="31"/>
    </row>
    <row r="37907" spans="2:3" x14ac:dyDescent="0.35">
      <c r="B37907" s="31"/>
      <c r="C37907" s="31"/>
    </row>
    <row r="37908" spans="2:3" x14ac:dyDescent="0.35">
      <c r="B37908" s="31"/>
      <c r="C37908" s="31"/>
    </row>
    <row r="37909" spans="2:3" x14ac:dyDescent="0.35">
      <c r="B37909" s="31"/>
      <c r="C37909" s="31"/>
    </row>
    <row r="37910" spans="2:3" x14ac:dyDescent="0.35">
      <c r="B37910" s="31"/>
      <c r="C37910" s="31"/>
    </row>
    <row r="37911" spans="2:3" x14ac:dyDescent="0.35">
      <c r="B37911" s="31"/>
      <c r="C37911" s="31"/>
    </row>
    <row r="37912" spans="2:3" x14ac:dyDescent="0.35">
      <c r="B37912" s="31"/>
      <c r="C37912" s="31"/>
    </row>
    <row r="37913" spans="2:3" x14ac:dyDescent="0.35">
      <c r="B37913" s="31"/>
      <c r="C37913" s="31"/>
    </row>
    <row r="37914" spans="2:3" x14ac:dyDescent="0.35">
      <c r="B37914" s="31"/>
      <c r="C37914" s="31"/>
    </row>
    <row r="37915" spans="2:3" x14ac:dyDescent="0.35">
      <c r="B37915" s="31"/>
      <c r="C37915" s="31"/>
    </row>
    <row r="37916" spans="2:3" x14ac:dyDescent="0.35">
      <c r="B37916" s="31"/>
      <c r="C37916" s="31"/>
    </row>
    <row r="37917" spans="2:3" x14ac:dyDescent="0.35">
      <c r="B37917" s="31"/>
      <c r="C37917" s="31"/>
    </row>
    <row r="37918" spans="2:3" x14ac:dyDescent="0.35">
      <c r="B37918" s="31"/>
      <c r="C37918" s="31"/>
    </row>
    <row r="37919" spans="2:3" x14ac:dyDescent="0.35">
      <c r="B37919" s="31"/>
      <c r="C37919" s="31"/>
    </row>
    <row r="37920" spans="2:3" x14ac:dyDescent="0.35">
      <c r="B37920" s="31"/>
      <c r="C37920" s="31"/>
    </row>
    <row r="37921" spans="2:3" x14ac:dyDescent="0.35">
      <c r="B37921" s="31"/>
      <c r="C37921" s="31"/>
    </row>
    <row r="37922" spans="2:3" x14ac:dyDescent="0.35">
      <c r="B37922" s="31"/>
      <c r="C37922" s="31"/>
    </row>
    <row r="37923" spans="2:3" x14ac:dyDescent="0.35">
      <c r="B37923" s="31"/>
      <c r="C37923" s="31"/>
    </row>
    <row r="37924" spans="2:3" x14ac:dyDescent="0.35">
      <c r="B37924" s="31"/>
      <c r="C37924" s="31"/>
    </row>
    <row r="37925" spans="2:3" x14ac:dyDescent="0.35">
      <c r="B37925" s="31"/>
      <c r="C37925" s="31"/>
    </row>
    <row r="37926" spans="2:3" x14ac:dyDescent="0.35">
      <c r="B37926" s="31"/>
      <c r="C37926" s="31"/>
    </row>
    <row r="37927" spans="2:3" x14ac:dyDescent="0.35">
      <c r="B37927" s="31"/>
      <c r="C37927" s="31"/>
    </row>
    <row r="37928" spans="2:3" x14ac:dyDescent="0.35">
      <c r="B37928" s="31"/>
      <c r="C37928" s="31"/>
    </row>
    <row r="37929" spans="2:3" x14ac:dyDescent="0.35">
      <c r="B37929" s="31"/>
      <c r="C37929" s="31"/>
    </row>
    <row r="37930" spans="2:3" x14ac:dyDescent="0.35">
      <c r="B37930" s="31"/>
      <c r="C37930" s="31"/>
    </row>
    <row r="37931" spans="2:3" x14ac:dyDescent="0.35">
      <c r="B37931" s="31"/>
      <c r="C37931" s="31"/>
    </row>
    <row r="37932" spans="2:3" x14ac:dyDescent="0.35">
      <c r="B37932" s="31"/>
      <c r="C37932" s="31"/>
    </row>
    <row r="37933" spans="2:3" x14ac:dyDescent="0.35">
      <c r="B37933" s="31"/>
      <c r="C37933" s="31"/>
    </row>
    <row r="37934" spans="2:3" x14ac:dyDescent="0.35">
      <c r="B37934" s="31"/>
      <c r="C37934" s="31"/>
    </row>
    <row r="37935" spans="2:3" x14ac:dyDescent="0.35">
      <c r="B37935" s="31"/>
      <c r="C37935" s="31"/>
    </row>
    <row r="37936" spans="2:3" x14ac:dyDescent="0.35">
      <c r="B37936" s="31"/>
      <c r="C37936" s="31"/>
    </row>
    <row r="37937" spans="2:3" x14ac:dyDescent="0.35">
      <c r="B37937" s="31"/>
      <c r="C37937" s="31"/>
    </row>
    <row r="37938" spans="2:3" x14ac:dyDescent="0.35">
      <c r="B37938" s="31"/>
      <c r="C37938" s="31"/>
    </row>
    <row r="37939" spans="2:3" x14ac:dyDescent="0.35">
      <c r="B37939" s="31"/>
      <c r="C37939" s="31"/>
    </row>
    <row r="37940" spans="2:3" x14ac:dyDescent="0.35">
      <c r="B37940" s="31"/>
      <c r="C37940" s="31"/>
    </row>
    <row r="37941" spans="2:3" x14ac:dyDescent="0.35">
      <c r="B37941" s="31"/>
      <c r="C37941" s="31"/>
    </row>
    <row r="37942" spans="2:3" x14ac:dyDescent="0.35">
      <c r="B37942" s="31"/>
      <c r="C37942" s="31"/>
    </row>
    <row r="37943" spans="2:3" x14ac:dyDescent="0.35">
      <c r="B37943" s="31"/>
      <c r="C37943" s="31"/>
    </row>
    <row r="37944" spans="2:3" x14ac:dyDescent="0.35">
      <c r="B37944" s="31"/>
      <c r="C37944" s="31"/>
    </row>
    <row r="37945" spans="2:3" x14ac:dyDescent="0.35">
      <c r="B37945" s="31"/>
      <c r="C37945" s="31"/>
    </row>
    <row r="37946" spans="2:3" x14ac:dyDescent="0.35">
      <c r="B37946" s="31"/>
      <c r="C37946" s="31"/>
    </row>
    <row r="37947" spans="2:3" x14ac:dyDescent="0.35">
      <c r="B37947" s="31"/>
      <c r="C37947" s="31"/>
    </row>
    <row r="37948" spans="2:3" x14ac:dyDescent="0.35">
      <c r="B37948" s="31"/>
      <c r="C37948" s="31"/>
    </row>
    <row r="37949" spans="2:3" x14ac:dyDescent="0.35">
      <c r="B37949" s="31"/>
      <c r="C37949" s="31"/>
    </row>
    <row r="37950" spans="2:3" x14ac:dyDescent="0.35">
      <c r="B37950" s="31"/>
      <c r="C37950" s="31"/>
    </row>
    <row r="37951" spans="2:3" x14ac:dyDescent="0.35">
      <c r="B37951" s="31"/>
      <c r="C37951" s="31"/>
    </row>
    <row r="37952" spans="2:3" x14ac:dyDescent="0.35">
      <c r="B37952" s="31"/>
      <c r="C37952" s="31"/>
    </row>
    <row r="37953" spans="2:3" x14ac:dyDescent="0.35">
      <c r="B37953" s="31"/>
      <c r="C37953" s="31"/>
    </row>
    <row r="37954" spans="2:3" x14ac:dyDescent="0.35">
      <c r="B37954" s="31"/>
      <c r="C37954" s="31"/>
    </row>
    <row r="37955" spans="2:3" x14ac:dyDescent="0.35">
      <c r="B37955" s="31"/>
      <c r="C37955" s="31"/>
    </row>
    <row r="37956" spans="2:3" x14ac:dyDescent="0.35">
      <c r="B37956" s="31"/>
      <c r="C37956" s="31"/>
    </row>
    <row r="37957" spans="2:3" x14ac:dyDescent="0.35">
      <c r="B37957" s="31"/>
      <c r="C37957" s="31"/>
    </row>
    <row r="37958" spans="2:3" x14ac:dyDescent="0.35">
      <c r="B37958" s="31"/>
      <c r="C37958" s="31"/>
    </row>
    <row r="37959" spans="2:3" x14ac:dyDescent="0.35">
      <c r="B37959" s="31"/>
      <c r="C37959" s="31"/>
    </row>
    <row r="37960" spans="2:3" x14ac:dyDescent="0.35">
      <c r="B37960" s="31"/>
      <c r="C37960" s="31"/>
    </row>
    <row r="37961" spans="2:3" x14ac:dyDescent="0.35">
      <c r="B37961" s="31"/>
      <c r="C37961" s="31"/>
    </row>
    <row r="37962" spans="2:3" x14ac:dyDescent="0.35">
      <c r="B37962" s="31"/>
      <c r="C37962" s="31"/>
    </row>
    <row r="37963" spans="2:3" x14ac:dyDescent="0.35">
      <c r="B37963" s="31"/>
      <c r="C37963" s="31"/>
    </row>
    <row r="37964" spans="2:3" x14ac:dyDescent="0.35">
      <c r="B37964" s="31"/>
      <c r="C37964" s="31"/>
    </row>
    <row r="37965" spans="2:3" x14ac:dyDescent="0.35">
      <c r="B37965" s="31"/>
      <c r="C37965" s="31"/>
    </row>
    <row r="37966" spans="2:3" x14ac:dyDescent="0.35">
      <c r="B37966" s="31"/>
      <c r="C37966" s="31"/>
    </row>
    <row r="37967" spans="2:3" x14ac:dyDescent="0.35">
      <c r="B37967" s="31"/>
      <c r="C37967" s="31"/>
    </row>
    <row r="37968" spans="2:3" x14ac:dyDescent="0.35">
      <c r="B37968" s="31"/>
      <c r="C37968" s="31"/>
    </row>
    <row r="37969" spans="2:3" x14ac:dyDescent="0.35">
      <c r="B37969" s="31"/>
      <c r="C37969" s="31"/>
    </row>
    <row r="37970" spans="2:3" x14ac:dyDescent="0.35">
      <c r="B37970" s="31"/>
      <c r="C37970" s="31"/>
    </row>
    <row r="37971" spans="2:3" x14ac:dyDescent="0.35">
      <c r="B37971" s="31"/>
      <c r="C37971" s="31"/>
    </row>
    <row r="37972" spans="2:3" x14ac:dyDescent="0.35">
      <c r="B37972" s="31"/>
      <c r="C37972" s="31"/>
    </row>
    <row r="37973" spans="2:3" x14ac:dyDescent="0.35">
      <c r="B37973" s="31"/>
      <c r="C37973" s="31"/>
    </row>
    <row r="37974" spans="2:3" x14ac:dyDescent="0.35">
      <c r="B37974" s="31"/>
      <c r="C37974" s="31"/>
    </row>
    <row r="37975" spans="2:3" x14ac:dyDescent="0.35">
      <c r="B37975" s="31"/>
      <c r="C37975" s="31"/>
    </row>
    <row r="37976" spans="2:3" x14ac:dyDescent="0.35">
      <c r="B37976" s="31"/>
      <c r="C37976" s="31"/>
    </row>
    <row r="37977" spans="2:3" x14ac:dyDescent="0.35">
      <c r="B37977" s="31"/>
      <c r="C37977" s="31"/>
    </row>
    <row r="37978" spans="2:3" x14ac:dyDescent="0.35">
      <c r="B37978" s="31"/>
      <c r="C37978" s="31"/>
    </row>
    <row r="37979" spans="2:3" x14ac:dyDescent="0.35">
      <c r="B37979" s="31"/>
      <c r="C37979" s="31"/>
    </row>
    <row r="37980" spans="2:3" x14ac:dyDescent="0.35">
      <c r="B37980" s="31"/>
      <c r="C37980" s="31"/>
    </row>
    <row r="37981" spans="2:3" x14ac:dyDescent="0.35">
      <c r="B37981" s="31"/>
      <c r="C37981" s="31"/>
    </row>
    <row r="37982" spans="2:3" x14ac:dyDescent="0.35">
      <c r="B37982" s="31"/>
      <c r="C37982" s="31"/>
    </row>
    <row r="37983" spans="2:3" x14ac:dyDescent="0.35">
      <c r="B37983" s="31"/>
      <c r="C37983" s="31"/>
    </row>
    <row r="37984" spans="2:3" x14ac:dyDescent="0.35">
      <c r="B37984" s="31"/>
      <c r="C37984" s="31"/>
    </row>
    <row r="37985" spans="2:3" x14ac:dyDescent="0.35">
      <c r="B37985" s="31"/>
      <c r="C37985" s="31"/>
    </row>
    <row r="37986" spans="2:3" x14ac:dyDescent="0.35">
      <c r="B37986" s="31"/>
      <c r="C37986" s="31"/>
    </row>
    <row r="37987" spans="2:3" x14ac:dyDescent="0.35">
      <c r="B37987" s="31"/>
      <c r="C37987" s="31"/>
    </row>
    <row r="37988" spans="2:3" x14ac:dyDescent="0.35">
      <c r="B37988" s="31"/>
      <c r="C37988" s="31"/>
    </row>
    <row r="37989" spans="2:3" x14ac:dyDescent="0.35">
      <c r="B37989" s="31"/>
      <c r="C37989" s="31"/>
    </row>
    <row r="37990" spans="2:3" x14ac:dyDescent="0.35">
      <c r="B37990" s="31"/>
      <c r="C37990" s="31"/>
    </row>
    <row r="37991" spans="2:3" x14ac:dyDescent="0.35">
      <c r="B37991" s="31"/>
      <c r="C37991" s="31"/>
    </row>
    <row r="37992" spans="2:3" x14ac:dyDescent="0.35">
      <c r="B37992" s="31"/>
      <c r="C37992" s="31"/>
    </row>
    <row r="37993" spans="2:3" x14ac:dyDescent="0.35">
      <c r="B37993" s="31"/>
      <c r="C37993" s="31"/>
    </row>
    <row r="37994" spans="2:3" x14ac:dyDescent="0.35">
      <c r="B37994" s="31"/>
      <c r="C37994" s="31"/>
    </row>
    <row r="37995" spans="2:3" x14ac:dyDescent="0.35">
      <c r="B37995" s="31"/>
      <c r="C37995" s="31"/>
    </row>
    <row r="37996" spans="2:3" x14ac:dyDescent="0.35">
      <c r="B37996" s="31"/>
      <c r="C37996" s="31"/>
    </row>
    <row r="37997" spans="2:3" x14ac:dyDescent="0.35">
      <c r="B37997" s="31"/>
      <c r="C37997" s="31"/>
    </row>
    <row r="37998" spans="2:3" x14ac:dyDescent="0.35">
      <c r="B37998" s="31"/>
      <c r="C37998" s="31"/>
    </row>
    <row r="37999" spans="2:3" x14ac:dyDescent="0.35">
      <c r="B37999" s="31"/>
      <c r="C37999" s="31"/>
    </row>
    <row r="38000" spans="2:3" x14ac:dyDescent="0.35">
      <c r="B38000" s="31"/>
      <c r="C38000" s="31"/>
    </row>
    <row r="38001" spans="2:3" x14ac:dyDescent="0.35">
      <c r="B38001" s="31"/>
      <c r="C38001" s="31"/>
    </row>
    <row r="38002" spans="2:3" x14ac:dyDescent="0.35">
      <c r="B38002" s="31"/>
      <c r="C38002" s="31"/>
    </row>
    <row r="38003" spans="2:3" x14ac:dyDescent="0.35">
      <c r="B38003" s="31"/>
      <c r="C38003" s="31"/>
    </row>
    <row r="38004" spans="2:3" x14ac:dyDescent="0.35">
      <c r="B38004" s="31"/>
      <c r="C38004" s="31"/>
    </row>
    <row r="38005" spans="2:3" x14ac:dyDescent="0.35">
      <c r="B38005" s="31"/>
      <c r="C38005" s="31"/>
    </row>
    <row r="38006" spans="2:3" x14ac:dyDescent="0.35">
      <c r="B38006" s="31"/>
      <c r="C38006" s="31"/>
    </row>
    <row r="38007" spans="2:3" x14ac:dyDescent="0.35">
      <c r="B38007" s="31"/>
      <c r="C38007" s="31"/>
    </row>
    <row r="38008" spans="2:3" x14ac:dyDescent="0.35">
      <c r="B38008" s="31"/>
      <c r="C38008" s="31"/>
    </row>
    <row r="38009" spans="2:3" x14ac:dyDescent="0.35">
      <c r="B38009" s="31"/>
      <c r="C38009" s="31"/>
    </row>
    <row r="38010" spans="2:3" x14ac:dyDescent="0.35">
      <c r="B38010" s="31"/>
      <c r="C38010" s="31"/>
    </row>
    <row r="38011" spans="2:3" x14ac:dyDescent="0.35">
      <c r="B38011" s="31"/>
      <c r="C38011" s="31"/>
    </row>
    <row r="38012" spans="2:3" x14ac:dyDescent="0.35">
      <c r="B38012" s="31"/>
      <c r="C38012" s="31"/>
    </row>
    <row r="38013" spans="2:3" x14ac:dyDescent="0.35">
      <c r="B38013" s="31"/>
      <c r="C38013" s="31"/>
    </row>
    <row r="38014" spans="2:3" x14ac:dyDescent="0.35">
      <c r="B38014" s="31"/>
      <c r="C38014" s="31"/>
    </row>
    <row r="38015" spans="2:3" x14ac:dyDescent="0.35">
      <c r="B38015" s="31"/>
      <c r="C38015" s="31"/>
    </row>
    <row r="38016" spans="2:3" x14ac:dyDescent="0.35">
      <c r="B38016" s="31"/>
      <c r="C38016" s="31"/>
    </row>
    <row r="38017" spans="2:3" x14ac:dyDescent="0.35">
      <c r="B38017" s="31"/>
      <c r="C38017" s="31"/>
    </row>
    <row r="38018" spans="2:3" x14ac:dyDescent="0.35">
      <c r="B38018" s="31"/>
      <c r="C38018" s="31"/>
    </row>
    <row r="38019" spans="2:3" x14ac:dyDescent="0.35">
      <c r="B38019" s="31"/>
      <c r="C38019" s="31"/>
    </row>
    <row r="38020" spans="2:3" x14ac:dyDescent="0.35">
      <c r="B38020" s="31"/>
      <c r="C38020" s="31"/>
    </row>
    <row r="38021" spans="2:3" x14ac:dyDescent="0.35">
      <c r="B38021" s="31"/>
      <c r="C38021" s="31"/>
    </row>
    <row r="38022" spans="2:3" x14ac:dyDescent="0.35">
      <c r="B38022" s="31"/>
      <c r="C38022" s="31"/>
    </row>
    <row r="38023" spans="2:3" x14ac:dyDescent="0.35">
      <c r="B38023" s="31"/>
      <c r="C38023" s="31"/>
    </row>
    <row r="38024" spans="2:3" x14ac:dyDescent="0.35">
      <c r="B38024" s="31"/>
      <c r="C38024" s="31"/>
    </row>
    <row r="38025" spans="2:3" x14ac:dyDescent="0.35">
      <c r="B38025" s="31"/>
      <c r="C38025" s="31"/>
    </row>
    <row r="38026" spans="2:3" x14ac:dyDescent="0.35">
      <c r="B38026" s="31"/>
      <c r="C38026" s="31"/>
    </row>
    <row r="38027" spans="2:3" x14ac:dyDescent="0.35">
      <c r="B38027" s="31"/>
      <c r="C38027" s="31"/>
    </row>
    <row r="38028" spans="2:3" x14ac:dyDescent="0.35">
      <c r="B38028" s="31"/>
      <c r="C38028" s="31"/>
    </row>
    <row r="38029" spans="2:3" x14ac:dyDescent="0.35">
      <c r="B38029" s="31"/>
      <c r="C38029" s="31"/>
    </row>
    <row r="38030" spans="2:3" x14ac:dyDescent="0.35">
      <c r="B38030" s="31"/>
      <c r="C38030" s="31"/>
    </row>
    <row r="38031" spans="2:3" x14ac:dyDescent="0.35">
      <c r="B38031" s="31"/>
      <c r="C38031" s="31"/>
    </row>
    <row r="38032" spans="2:3" x14ac:dyDescent="0.35">
      <c r="B38032" s="31"/>
      <c r="C38032" s="31"/>
    </row>
    <row r="38033" spans="2:3" x14ac:dyDescent="0.35">
      <c r="B38033" s="31"/>
      <c r="C38033" s="31"/>
    </row>
    <row r="38034" spans="2:3" x14ac:dyDescent="0.35">
      <c r="B38034" s="31"/>
      <c r="C38034" s="31"/>
    </row>
    <row r="38035" spans="2:3" x14ac:dyDescent="0.35">
      <c r="B38035" s="31"/>
      <c r="C38035" s="31"/>
    </row>
    <row r="38036" spans="2:3" x14ac:dyDescent="0.35">
      <c r="B38036" s="31"/>
      <c r="C38036" s="31"/>
    </row>
    <row r="38037" spans="2:3" x14ac:dyDescent="0.35">
      <c r="B38037" s="31"/>
      <c r="C38037" s="31"/>
    </row>
    <row r="38038" spans="2:3" x14ac:dyDescent="0.35">
      <c r="B38038" s="31"/>
      <c r="C38038" s="31"/>
    </row>
    <row r="38039" spans="2:3" x14ac:dyDescent="0.35">
      <c r="B38039" s="31"/>
      <c r="C38039" s="31"/>
    </row>
    <row r="38040" spans="2:3" x14ac:dyDescent="0.35">
      <c r="B38040" s="31"/>
      <c r="C38040" s="31"/>
    </row>
    <row r="38041" spans="2:3" x14ac:dyDescent="0.35">
      <c r="B38041" s="31"/>
      <c r="C38041" s="31"/>
    </row>
    <row r="38042" spans="2:3" x14ac:dyDescent="0.35">
      <c r="B38042" s="31"/>
      <c r="C38042" s="31"/>
    </row>
    <row r="38043" spans="2:3" x14ac:dyDescent="0.35">
      <c r="B38043" s="31"/>
      <c r="C38043" s="31"/>
    </row>
    <row r="38044" spans="2:3" x14ac:dyDescent="0.35">
      <c r="B38044" s="31"/>
      <c r="C38044" s="31"/>
    </row>
    <row r="38045" spans="2:3" x14ac:dyDescent="0.35">
      <c r="B38045" s="31"/>
      <c r="C38045" s="31"/>
    </row>
    <row r="38046" spans="2:3" x14ac:dyDescent="0.35">
      <c r="B38046" s="31"/>
      <c r="C38046" s="31"/>
    </row>
    <row r="38047" spans="2:3" x14ac:dyDescent="0.35">
      <c r="B38047" s="31"/>
      <c r="C38047" s="31"/>
    </row>
    <row r="38048" spans="2:3" x14ac:dyDescent="0.35">
      <c r="B38048" s="31"/>
      <c r="C38048" s="31"/>
    </row>
    <row r="38049" spans="2:3" x14ac:dyDescent="0.35">
      <c r="B38049" s="31"/>
      <c r="C38049" s="31"/>
    </row>
    <row r="38050" spans="2:3" x14ac:dyDescent="0.35">
      <c r="B38050" s="31"/>
      <c r="C38050" s="31"/>
    </row>
    <row r="38051" spans="2:3" x14ac:dyDescent="0.35">
      <c r="B38051" s="31"/>
      <c r="C38051" s="31"/>
    </row>
    <row r="38052" spans="2:3" x14ac:dyDescent="0.35">
      <c r="B38052" s="31"/>
      <c r="C38052" s="31"/>
    </row>
    <row r="38053" spans="2:3" x14ac:dyDescent="0.35">
      <c r="B38053" s="31"/>
      <c r="C38053" s="31"/>
    </row>
    <row r="38054" spans="2:3" x14ac:dyDescent="0.35">
      <c r="B38054" s="31"/>
      <c r="C38054" s="31"/>
    </row>
    <row r="38055" spans="2:3" x14ac:dyDescent="0.35">
      <c r="B38055" s="31"/>
      <c r="C38055" s="31"/>
    </row>
    <row r="38056" spans="2:3" x14ac:dyDescent="0.35">
      <c r="B38056" s="31"/>
      <c r="C38056" s="31"/>
    </row>
    <row r="38057" spans="2:3" x14ac:dyDescent="0.35">
      <c r="B38057" s="31"/>
      <c r="C38057" s="31"/>
    </row>
    <row r="38058" spans="2:3" x14ac:dyDescent="0.35">
      <c r="B38058" s="31"/>
      <c r="C38058" s="31"/>
    </row>
    <row r="38059" spans="2:3" x14ac:dyDescent="0.35">
      <c r="B38059" s="31"/>
      <c r="C38059" s="31"/>
    </row>
    <row r="38060" spans="2:3" x14ac:dyDescent="0.35">
      <c r="B38060" s="31"/>
      <c r="C38060" s="31"/>
    </row>
    <row r="38061" spans="2:3" x14ac:dyDescent="0.35">
      <c r="B38061" s="31"/>
      <c r="C38061" s="31"/>
    </row>
    <row r="38062" spans="2:3" x14ac:dyDescent="0.35">
      <c r="B38062" s="31"/>
      <c r="C38062" s="31"/>
    </row>
    <row r="38063" spans="2:3" x14ac:dyDescent="0.35">
      <c r="B38063" s="31"/>
      <c r="C38063" s="31"/>
    </row>
    <row r="38064" spans="2:3" x14ac:dyDescent="0.35">
      <c r="B38064" s="31"/>
      <c r="C38064" s="31"/>
    </row>
    <row r="38065" spans="2:3" x14ac:dyDescent="0.35">
      <c r="B38065" s="31"/>
      <c r="C38065" s="31"/>
    </row>
    <row r="38066" spans="2:3" x14ac:dyDescent="0.35">
      <c r="B38066" s="31"/>
      <c r="C38066" s="31"/>
    </row>
    <row r="38067" spans="2:3" x14ac:dyDescent="0.35">
      <c r="B38067" s="31"/>
      <c r="C38067" s="31"/>
    </row>
    <row r="38068" spans="2:3" x14ac:dyDescent="0.35">
      <c r="B38068" s="31"/>
      <c r="C38068" s="31"/>
    </row>
    <row r="38069" spans="2:3" x14ac:dyDescent="0.35">
      <c r="B38069" s="31"/>
      <c r="C38069" s="31"/>
    </row>
    <row r="38070" spans="2:3" x14ac:dyDescent="0.35">
      <c r="B38070" s="31"/>
      <c r="C38070" s="31"/>
    </row>
    <row r="38071" spans="2:3" x14ac:dyDescent="0.35">
      <c r="B38071" s="31"/>
      <c r="C38071" s="31"/>
    </row>
    <row r="38072" spans="2:3" x14ac:dyDescent="0.35">
      <c r="B38072" s="31"/>
      <c r="C38072" s="31"/>
    </row>
    <row r="38073" spans="2:3" x14ac:dyDescent="0.35">
      <c r="B38073" s="31"/>
      <c r="C38073" s="31"/>
    </row>
    <row r="38074" spans="2:3" x14ac:dyDescent="0.35">
      <c r="B38074" s="31"/>
      <c r="C38074" s="31"/>
    </row>
    <row r="38075" spans="2:3" x14ac:dyDescent="0.35">
      <c r="B38075" s="31"/>
      <c r="C38075" s="31"/>
    </row>
    <row r="38076" spans="2:3" x14ac:dyDescent="0.35">
      <c r="B38076" s="31"/>
      <c r="C38076" s="31"/>
    </row>
    <row r="38077" spans="2:3" x14ac:dyDescent="0.35">
      <c r="B38077" s="31"/>
      <c r="C38077" s="31"/>
    </row>
    <row r="38078" spans="2:3" x14ac:dyDescent="0.35">
      <c r="B38078" s="31"/>
      <c r="C38078" s="31"/>
    </row>
    <row r="38079" spans="2:3" x14ac:dyDescent="0.35">
      <c r="B38079" s="31"/>
      <c r="C38079" s="31"/>
    </row>
    <row r="38080" spans="2:3" x14ac:dyDescent="0.35">
      <c r="B38080" s="31"/>
      <c r="C38080" s="31"/>
    </row>
    <row r="38081" spans="2:3" x14ac:dyDescent="0.35">
      <c r="B38081" s="31"/>
      <c r="C38081" s="31"/>
    </row>
    <row r="38082" spans="2:3" x14ac:dyDescent="0.35">
      <c r="B38082" s="31"/>
      <c r="C38082" s="31"/>
    </row>
    <row r="38083" spans="2:3" x14ac:dyDescent="0.35">
      <c r="B38083" s="31"/>
      <c r="C38083" s="31"/>
    </row>
    <row r="38084" spans="2:3" x14ac:dyDescent="0.35">
      <c r="B38084" s="31"/>
      <c r="C38084" s="31"/>
    </row>
    <row r="38085" spans="2:3" x14ac:dyDescent="0.35">
      <c r="B38085" s="31"/>
      <c r="C38085" s="31"/>
    </row>
    <row r="38086" spans="2:3" x14ac:dyDescent="0.35">
      <c r="B38086" s="31"/>
      <c r="C38086" s="31"/>
    </row>
    <row r="38087" spans="2:3" x14ac:dyDescent="0.35">
      <c r="B38087" s="31"/>
      <c r="C38087" s="31"/>
    </row>
    <row r="38088" spans="2:3" x14ac:dyDescent="0.35">
      <c r="B38088" s="31"/>
      <c r="C38088" s="31"/>
    </row>
    <row r="38089" spans="2:3" x14ac:dyDescent="0.35">
      <c r="B38089" s="31"/>
      <c r="C38089" s="31"/>
    </row>
    <row r="38090" spans="2:3" x14ac:dyDescent="0.35">
      <c r="B38090" s="31"/>
      <c r="C38090" s="31"/>
    </row>
    <row r="38091" spans="2:3" x14ac:dyDescent="0.35">
      <c r="B38091" s="31"/>
      <c r="C38091" s="31"/>
    </row>
    <row r="38092" spans="2:3" x14ac:dyDescent="0.35">
      <c r="B38092" s="31"/>
      <c r="C38092" s="31"/>
    </row>
    <row r="38093" spans="2:3" x14ac:dyDescent="0.35">
      <c r="B38093" s="31"/>
      <c r="C38093" s="31"/>
    </row>
    <row r="38094" spans="2:3" x14ac:dyDescent="0.35">
      <c r="B38094" s="31"/>
      <c r="C38094" s="31"/>
    </row>
    <row r="38095" spans="2:3" x14ac:dyDescent="0.35">
      <c r="B38095" s="31"/>
      <c r="C38095" s="31"/>
    </row>
    <row r="38096" spans="2:3" x14ac:dyDescent="0.35">
      <c r="B38096" s="31"/>
      <c r="C38096" s="31"/>
    </row>
    <row r="38097" spans="2:3" x14ac:dyDescent="0.35">
      <c r="B38097" s="31"/>
      <c r="C38097" s="31"/>
    </row>
    <row r="38098" spans="2:3" x14ac:dyDescent="0.35">
      <c r="B38098" s="31"/>
      <c r="C38098" s="31"/>
    </row>
    <row r="38099" spans="2:3" x14ac:dyDescent="0.35">
      <c r="B38099" s="31"/>
      <c r="C38099" s="31"/>
    </row>
    <row r="38100" spans="2:3" x14ac:dyDescent="0.35">
      <c r="B38100" s="31"/>
      <c r="C38100" s="31"/>
    </row>
    <row r="38101" spans="2:3" x14ac:dyDescent="0.35">
      <c r="B38101" s="31"/>
      <c r="C38101" s="31"/>
    </row>
    <row r="38102" spans="2:3" x14ac:dyDescent="0.35">
      <c r="B38102" s="31"/>
      <c r="C38102" s="31"/>
    </row>
    <row r="38103" spans="2:3" x14ac:dyDescent="0.35">
      <c r="B38103" s="31"/>
      <c r="C38103" s="31"/>
    </row>
    <row r="38104" spans="2:3" x14ac:dyDescent="0.35">
      <c r="B38104" s="31"/>
      <c r="C38104" s="31"/>
    </row>
    <row r="38105" spans="2:3" x14ac:dyDescent="0.35">
      <c r="B38105" s="31"/>
      <c r="C38105" s="31"/>
    </row>
    <row r="38106" spans="2:3" x14ac:dyDescent="0.35">
      <c r="B38106" s="31"/>
      <c r="C38106" s="31"/>
    </row>
    <row r="38107" spans="2:3" x14ac:dyDescent="0.35">
      <c r="B38107" s="31"/>
      <c r="C38107" s="31"/>
    </row>
    <row r="38108" spans="2:3" x14ac:dyDescent="0.35">
      <c r="B38108" s="31"/>
      <c r="C38108" s="31"/>
    </row>
    <row r="38109" spans="2:3" x14ac:dyDescent="0.35">
      <c r="B38109" s="31"/>
      <c r="C38109" s="31"/>
    </row>
    <row r="38110" spans="2:3" x14ac:dyDescent="0.35">
      <c r="B38110" s="31"/>
      <c r="C38110" s="31"/>
    </row>
    <row r="38111" spans="2:3" x14ac:dyDescent="0.35">
      <c r="B38111" s="31"/>
      <c r="C38111" s="31"/>
    </row>
    <row r="38112" spans="2:3" x14ac:dyDescent="0.35">
      <c r="B38112" s="31"/>
      <c r="C38112" s="31"/>
    </row>
    <row r="38113" spans="2:3" x14ac:dyDescent="0.35">
      <c r="B38113" s="31"/>
      <c r="C38113" s="31"/>
    </row>
    <row r="38114" spans="2:3" x14ac:dyDescent="0.35">
      <c r="B38114" s="31"/>
      <c r="C38114" s="31"/>
    </row>
    <row r="38115" spans="2:3" x14ac:dyDescent="0.35">
      <c r="B38115" s="31"/>
      <c r="C38115" s="31"/>
    </row>
    <row r="38116" spans="2:3" x14ac:dyDescent="0.35">
      <c r="B38116" s="31"/>
      <c r="C38116" s="31"/>
    </row>
    <row r="38117" spans="2:3" x14ac:dyDescent="0.35">
      <c r="B38117" s="31"/>
      <c r="C38117" s="31"/>
    </row>
    <row r="38118" spans="2:3" x14ac:dyDescent="0.35">
      <c r="B38118" s="31"/>
      <c r="C38118" s="31"/>
    </row>
    <row r="38119" spans="2:3" x14ac:dyDescent="0.35">
      <c r="B38119" s="31"/>
      <c r="C38119" s="31"/>
    </row>
    <row r="38120" spans="2:3" x14ac:dyDescent="0.35">
      <c r="B38120" s="31"/>
      <c r="C38120" s="31"/>
    </row>
    <row r="38121" spans="2:3" x14ac:dyDescent="0.35">
      <c r="B38121" s="31"/>
      <c r="C38121" s="31"/>
    </row>
    <row r="38122" spans="2:3" x14ac:dyDescent="0.35">
      <c r="B38122" s="31"/>
      <c r="C38122" s="31"/>
    </row>
    <row r="38123" spans="2:3" x14ac:dyDescent="0.35">
      <c r="B38123" s="31"/>
      <c r="C38123" s="31"/>
    </row>
    <row r="38124" spans="2:3" x14ac:dyDescent="0.35">
      <c r="B38124" s="31"/>
      <c r="C38124" s="31"/>
    </row>
    <row r="38125" spans="2:3" x14ac:dyDescent="0.35">
      <c r="B38125" s="31"/>
      <c r="C38125" s="31"/>
    </row>
    <row r="38126" spans="2:3" x14ac:dyDescent="0.35">
      <c r="B38126" s="31"/>
      <c r="C38126" s="31"/>
    </row>
    <row r="38127" spans="2:3" x14ac:dyDescent="0.35">
      <c r="B38127" s="31"/>
      <c r="C38127" s="31"/>
    </row>
    <row r="38128" spans="2:3" x14ac:dyDescent="0.35">
      <c r="B38128" s="31"/>
      <c r="C38128" s="31"/>
    </row>
    <row r="38129" spans="2:3" x14ac:dyDescent="0.35">
      <c r="B38129" s="31"/>
      <c r="C38129" s="31"/>
    </row>
    <row r="38130" spans="2:3" x14ac:dyDescent="0.35">
      <c r="B38130" s="31"/>
      <c r="C38130" s="31"/>
    </row>
    <row r="38131" spans="2:3" x14ac:dyDescent="0.35">
      <c r="B38131" s="31"/>
      <c r="C38131" s="31"/>
    </row>
    <row r="38132" spans="2:3" x14ac:dyDescent="0.35">
      <c r="B38132" s="31"/>
      <c r="C38132" s="31"/>
    </row>
    <row r="38133" spans="2:3" x14ac:dyDescent="0.35">
      <c r="B38133" s="31"/>
      <c r="C38133" s="31"/>
    </row>
    <row r="38134" spans="2:3" x14ac:dyDescent="0.35">
      <c r="B38134" s="31"/>
      <c r="C38134" s="31"/>
    </row>
    <row r="38135" spans="2:3" x14ac:dyDescent="0.35">
      <c r="B38135" s="31"/>
      <c r="C38135" s="31"/>
    </row>
    <row r="38136" spans="2:3" x14ac:dyDescent="0.35">
      <c r="B38136" s="31"/>
      <c r="C38136" s="31"/>
    </row>
    <row r="38137" spans="2:3" x14ac:dyDescent="0.35">
      <c r="B38137" s="31"/>
      <c r="C38137" s="31"/>
    </row>
    <row r="38138" spans="2:3" x14ac:dyDescent="0.35">
      <c r="B38138" s="31"/>
      <c r="C38138" s="31"/>
    </row>
    <row r="38139" spans="2:3" x14ac:dyDescent="0.35">
      <c r="B38139" s="31"/>
      <c r="C38139" s="31"/>
    </row>
    <row r="38140" spans="2:3" x14ac:dyDescent="0.35">
      <c r="B38140" s="31"/>
      <c r="C38140" s="31"/>
    </row>
    <row r="38141" spans="2:3" x14ac:dyDescent="0.35">
      <c r="B38141" s="31"/>
      <c r="C38141" s="31"/>
    </row>
    <row r="38142" spans="2:3" x14ac:dyDescent="0.35">
      <c r="B38142" s="31"/>
      <c r="C38142" s="31"/>
    </row>
    <row r="38143" spans="2:3" x14ac:dyDescent="0.35">
      <c r="B38143" s="31"/>
      <c r="C38143" s="31"/>
    </row>
    <row r="38144" spans="2:3" x14ac:dyDescent="0.35">
      <c r="B38144" s="31"/>
      <c r="C38144" s="31"/>
    </row>
    <row r="38145" spans="2:3" x14ac:dyDescent="0.35">
      <c r="B38145" s="31"/>
      <c r="C38145" s="31"/>
    </row>
    <row r="38146" spans="2:3" x14ac:dyDescent="0.35">
      <c r="B38146" s="31"/>
      <c r="C38146" s="31"/>
    </row>
    <row r="38147" spans="2:3" x14ac:dyDescent="0.35">
      <c r="B38147" s="31"/>
      <c r="C38147" s="31"/>
    </row>
    <row r="38148" spans="2:3" x14ac:dyDescent="0.35">
      <c r="B38148" s="31"/>
      <c r="C38148" s="31"/>
    </row>
    <row r="38149" spans="2:3" x14ac:dyDescent="0.35">
      <c r="B38149" s="31"/>
      <c r="C38149" s="31"/>
    </row>
    <row r="38150" spans="2:3" x14ac:dyDescent="0.35">
      <c r="B38150" s="31"/>
      <c r="C38150" s="31"/>
    </row>
    <row r="38151" spans="2:3" x14ac:dyDescent="0.35">
      <c r="B38151" s="31"/>
      <c r="C38151" s="31"/>
    </row>
    <row r="38152" spans="2:3" x14ac:dyDescent="0.35">
      <c r="B38152" s="31"/>
      <c r="C38152" s="31"/>
    </row>
    <row r="38153" spans="2:3" x14ac:dyDescent="0.35">
      <c r="B38153" s="31"/>
      <c r="C38153" s="31"/>
    </row>
    <row r="38154" spans="2:3" x14ac:dyDescent="0.35">
      <c r="B38154" s="31"/>
      <c r="C38154" s="31"/>
    </row>
    <row r="38155" spans="2:3" x14ac:dyDescent="0.35">
      <c r="B38155" s="31"/>
      <c r="C38155" s="31"/>
    </row>
    <row r="38156" spans="2:3" x14ac:dyDescent="0.35">
      <c r="B38156" s="31"/>
      <c r="C38156" s="31"/>
    </row>
    <row r="38157" spans="2:3" x14ac:dyDescent="0.35">
      <c r="B38157" s="31"/>
      <c r="C38157" s="31"/>
    </row>
    <row r="38158" spans="2:3" x14ac:dyDescent="0.35">
      <c r="B38158" s="31"/>
      <c r="C38158" s="31"/>
    </row>
    <row r="38159" spans="2:3" x14ac:dyDescent="0.35">
      <c r="B38159" s="31"/>
      <c r="C38159" s="31"/>
    </row>
    <row r="38160" spans="2:3" x14ac:dyDescent="0.35">
      <c r="B38160" s="31"/>
      <c r="C38160" s="31"/>
    </row>
    <row r="38161" spans="2:3" x14ac:dyDescent="0.35">
      <c r="B38161" s="31"/>
      <c r="C38161" s="31"/>
    </row>
    <row r="38162" spans="2:3" x14ac:dyDescent="0.35">
      <c r="B38162" s="31"/>
      <c r="C38162" s="31"/>
    </row>
    <row r="38163" spans="2:3" x14ac:dyDescent="0.35">
      <c r="B38163" s="31"/>
      <c r="C38163" s="31"/>
    </row>
    <row r="38164" spans="2:3" x14ac:dyDescent="0.35">
      <c r="B38164" s="31"/>
      <c r="C38164" s="31"/>
    </row>
    <row r="38165" spans="2:3" x14ac:dyDescent="0.35">
      <c r="B38165" s="31"/>
      <c r="C38165" s="31"/>
    </row>
    <row r="38166" spans="2:3" x14ac:dyDescent="0.35">
      <c r="B38166" s="31"/>
      <c r="C38166" s="31"/>
    </row>
    <row r="38167" spans="2:3" x14ac:dyDescent="0.35">
      <c r="B38167" s="31"/>
      <c r="C38167" s="31"/>
    </row>
    <row r="38168" spans="2:3" x14ac:dyDescent="0.35">
      <c r="B38168" s="31"/>
      <c r="C38168" s="31"/>
    </row>
    <row r="38169" spans="2:3" x14ac:dyDescent="0.35">
      <c r="B38169" s="31"/>
      <c r="C38169" s="31"/>
    </row>
    <row r="38170" spans="2:3" x14ac:dyDescent="0.35">
      <c r="B38170" s="31"/>
      <c r="C38170" s="31"/>
    </row>
    <row r="38171" spans="2:3" x14ac:dyDescent="0.35">
      <c r="B38171" s="31"/>
      <c r="C38171" s="31"/>
    </row>
    <row r="38172" spans="2:3" x14ac:dyDescent="0.35">
      <c r="B38172" s="31"/>
      <c r="C38172" s="31"/>
    </row>
    <row r="38173" spans="2:3" x14ac:dyDescent="0.35">
      <c r="B38173" s="31"/>
      <c r="C38173" s="31"/>
    </row>
    <row r="38174" spans="2:3" x14ac:dyDescent="0.35">
      <c r="B38174" s="31"/>
      <c r="C38174" s="31"/>
    </row>
    <row r="38175" spans="2:3" x14ac:dyDescent="0.35">
      <c r="B38175" s="31"/>
      <c r="C38175" s="31"/>
    </row>
    <row r="38176" spans="2:3" x14ac:dyDescent="0.35">
      <c r="B38176" s="31"/>
      <c r="C38176" s="31"/>
    </row>
    <row r="38177" spans="2:3" x14ac:dyDescent="0.35">
      <c r="B38177" s="31"/>
      <c r="C38177" s="31"/>
    </row>
    <row r="38178" spans="2:3" x14ac:dyDescent="0.35">
      <c r="B38178" s="31"/>
      <c r="C38178" s="31"/>
    </row>
    <row r="38179" spans="2:3" x14ac:dyDescent="0.35">
      <c r="B38179" s="31"/>
      <c r="C38179" s="31"/>
    </row>
    <row r="38180" spans="2:3" x14ac:dyDescent="0.35">
      <c r="B38180" s="31"/>
      <c r="C38180" s="31"/>
    </row>
    <row r="38181" spans="2:3" x14ac:dyDescent="0.35">
      <c r="B38181" s="31"/>
      <c r="C38181" s="31"/>
    </row>
    <row r="38182" spans="2:3" x14ac:dyDescent="0.35">
      <c r="B38182" s="31"/>
      <c r="C38182" s="31"/>
    </row>
    <row r="38183" spans="2:3" x14ac:dyDescent="0.35">
      <c r="B38183" s="31"/>
      <c r="C38183" s="31"/>
    </row>
    <row r="38184" spans="2:3" x14ac:dyDescent="0.35">
      <c r="B38184" s="31"/>
      <c r="C38184" s="31"/>
    </row>
    <row r="38185" spans="2:3" x14ac:dyDescent="0.35">
      <c r="B38185" s="31"/>
      <c r="C38185" s="31"/>
    </row>
    <row r="38186" spans="2:3" x14ac:dyDescent="0.35">
      <c r="B38186" s="31"/>
      <c r="C38186" s="31"/>
    </row>
    <row r="38187" spans="2:3" x14ac:dyDescent="0.35">
      <c r="B38187" s="31"/>
      <c r="C38187" s="31"/>
    </row>
    <row r="38188" spans="2:3" x14ac:dyDescent="0.35">
      <c r="B38188" s="31"/>
      <c r="C38188" s="31"/>
    </row>
    <row r="38189" spans="2:3" x14ac:dyDescent="0.35">
      <c r="B38189" s="31"/>
      <c r="C38189" s="31"/>
    </row>
    <row r="38190" spans="2:3" x14ac:dyDescent="0.35">
      <c r="B38190" s="31"/>
      <c r="C38190" s="31"/>
    </row>
    <row r="38191" spans="2:3" x14ac:dyDescent="0.35">
      <c r="B38191" s="31"/>
      <c r="C38191" s="31"/>
    </row>
    <row r="38192" spans="2:3" x14ac:dyDescent="0.35">
      <c r="B38192" s="31"/>
      <c r="C38192" s="31"/>
    </row>
    <row r="38193" spans="2:3" x14ac:dyDescent="0.35">
      <c r="B38193" s="31"/>
      <c r="C38193" s="31"/>
    </row>
    <row r="38194" spans="2:3" x14ac:dyDescent="0.35">
      <c r="B38194" s="31"/>
      <c r="C38194" s="31"/>
    </row>
    <row r="38195" spans="2:3" x14ac:dyDescent="0.35">
      <c r="B38195" s="31"/>
      <c r="C38195" s="31"/>
    </row>
    <row r="38196" spans="2:3" x14ac:dyDescent="0.35">
      <c r="B38196" s="31"/>
      <c r="C38196" s="31"/>
    </row>
    <row r="38197" spans="2:3" x14ac:dyDescent="0.35">
      <c r="B38197" s="31"/>
      <c r="C38197" s="31"/>
    </row>
    <row r="38198" spans="2:3" x14ac:dyDescent="0.35">
      <c r="B38198" s="31"/>
      <c r="C38198" s="31"/>
    </row>
    <row r="38199" spans="2:3" x14ac:dyDescent="0.35">
      <c r="B38199" s="31"/>
      <c r="C38199" s="31"/>
    </row>
    <row r="38200" spans="2:3" x14ac:dyDescent="0.35">
      <c r="B38200" s="31"/>
      <c r="C38200" s="31"/>
    </row>
    <row r="38201" spans="2:3" x14ac:dyDescent="0.35">
      <c r="B38201" s="31"/>
      <c r="C38201" s="31"/>
    </row>
    <row r="38202" spans="2:3" x14ac:dyDescent="0.35">
      <c r="B38202" s="31"/>
      <c r="C38202" s="31"/>
    </row>
    <row r="38203" spans="2:3" x14ac:dyDescent="0.35">
      <c r="B38203" s="31"/>
      <c r="C38203" s="31"/>
    </row>
    <row r="38204" spans="2:3" x14ac:dyDescent="0.35">
      <c r="B38204" s="31"/>
      <c r="C38204" s="31"/>
    </row>
    <row r="38205" spans="2:3" x14ac:dyDescent="0.35">
      <c r="B38205" s="31"/>
      <c r="C38205" s="31"/>
    </row>
    <row r="38206" spans="2:3" x14ac:dyDescent="0.35">
      <c r="B38206" s="31"/>
      <c r="C38206" s="31"/>
    </row>
    <row r="38207" spans="2:3" x14ac:dyDescent="0.35">
      <c r="B38207" s="31"/>
      <c r="C38207" s="31"/>
    </row>
    <row r="38208" spans="2:3" x14ac:dyDescent="0.35">
      <c r="B38208" s="31"/>
      <c r="C38208" s="31"/>
    </row>
    <row r="38209" spans="2:3" x14ac:dyDescent="0.35">
      <c r="B38209" s="31"/>
      <c r="C38209" s="31"/>
    </row>
    <row r="38210" spans="2:3" x14ac:dyDescent="0.35">
      <c r="B38210" s="31"/>
      <c r="C38210" s="31"/>
    </row>
    <row r="38211" spans="2:3" x14ac:dyDescent="0.35">
      <c r="B38211" s="31"/>
      <c r="C38211" s="31"/>
    </row>
    <row r="38212" spans="2:3" x14ac:dyDescent="0.35">
      <c r="B38212" s="31"/>
      <c r="C38212" s="31"/>
    </row>
    <row r="38213" spans="2:3" x14ac:dyDescent="0.35">
      <c r="B38213" s="31"/>
      <c r="C38213" s="31"/>
    </row>
    <row r="38214" spans="2:3" x14ac:dyDescent="0.35">
      <c r="B38214" s="31"/>
      <c r="C38214" s="31"/>
    </row>
    <row r="38215" spans="2:3" x14ac:dyDescent="0.35">
      <c r="B38215" s="31"/>
      <c r="C38215" s="31"/>
    </row>
    <row r="38216" spans="2:3" x14ac:dyDescent="0.35">
      <c r="B38216" s="31"/>
      <c r="C38216" s="31"/>
    </row>
    <row r="38217" spans="2:3" x14ac:dyDescent="0.35">
      <c r="B38217" s="31"/>
      <c r="C38217" s="31"/>
    </row>
    <row r="38218" spans="2:3" x14ac:dyDescent="0.35">
      <c r="B38218" s="31"/>
      <c r="C38218" s="31"/>
    </row>
    <row r="38219" spans="2:3" x14ac:dyDescent="0.35">
      <c r="B38219" s="31"/>
      <c r="C38219" s="31"/>
    </row>
    <row r="38220" spans="2:3" x14ac:dyDescent="0.35">
      <c r="B38220" s="31"/>
      <c r="C38220" s="31"/>
    </row>
    <row r="38221" spans="2:3" x14ac:dyDescent="0.35">
      <c r="B38221" s="31"/>
      <c r="C38221" s="31"/>
    </row>
    <row r="38222" spans="2:3" x14ac:dyDescent="0.35">
      <c r="B38222" s="31"/>
      <c r="C38222" s="31"/>
    </row>
    <row r="38223" spans="2:3" x14ac:dyDescent="0.35">
      <c r="B38223" s="31"/>
      <c r="C38223" s="31"/>
    </row>
    <row r="38224" spans="2:3" x14ac:dyDescent="0.35">
      <c r="B38224" s="31"/>
      <c r="C38224" s="31"/>
    </row>
    <row r="38225" spans="2:3" x14ac:dyDescent="0.35">
      <c r="B38225" s="31"/>
      <c r="C38225" s="31"/>
    </row>
    <row r="38226" spans="2:3" x14ac:dyDescent="0.35">
      <c r="B38226" s="31"/>
      <c r="C38226" s="31"/>
    </row>
    <row r="38227" spans="2:3" x14ac:dyDescent="0.35">
      <c r="B38227" s="31"/>
      <c r="C38227" s="31"/>
    </row>
    <row r="38228" spans="2:3" x14ac:dyDescent="0.35">
      <c r="B38228" s="31"/>
      <c r="C38228" s="31"/>
    </row>
    <row r="38229" spans="2:3" x14ac:dyDescent="0.35">
      <c r="B38229" s="31"/>
      <c r="C38229" s="31"/>
    </row>
    <row r="38230" spans="2:3" x14ac:dyDescent="0.35">
      <c r="B38230" s="31"/>
      <c r="C38230" s="31"/>
    </row>
    <row r="38231" spans="2:3" x14ac:dyDescent="0.35">
      <c r="B38231" s="31"/>
      <c r="C38231" s="31"/>
    </row>
    <row r="38232" spans="2:3" x14ac:dyDescent="0.35">
      <c r="B38232" s="31"/>
      <c r="C38232" s="31"/>
    </row>
    <row r="38233" spans="2:3" x14ac:dyDescent="0.35">
      <c r="B38233" s="31"/>
      <c r="C38233" s="31"/>
    </row>
    <row r="38234" spans="2:3" x14ac:dyDescent="0.35">
      <c r="B38234" s="31"/>
      <c r="C38234" s="31"/>
    </row>
    <row r="38235" spans="2:3" x14ac:dyDescent="0.35">
      <c r="B38235" s="31"/>
      <c r="C38235" s="31"/>
    </row>
    <row r="38236" spans="2:3" x14ac:dyDescent="0.35">
      <c r="B38236" s="31"/>
      <c r="C38236" s="31"/>
    </row>
    <row r="38237" spans="2:3" x14ac:dyDescent="0.35">
      <c r="B38237" s="31"/>
      <c r="C38237" s="31"/>
    </row>
    <row r="38238" spans="2:3" x14ac:dyDescent="0.35">
      <c r="B38238" s="31"/>
      <c r="C38238" s="31"/>
    </row>
    <row r="38239" spans="2:3" x14ac:dyDescent="0.35">
      <c r="B38239" s="31"/>
      <c r="C38239" s="31"/>
    </row>
    <row r="38240" spans="2:3" x14ac:dyDescent="0.35">
      <c r="B38240" s="31"/>
      <c r="C38240" s="31"/>
    </row>
    <row r="38241" spans="2:3" x14ac:dyDescent="0.35">
      <c r="B38241" s="31"/>
      <c r="C38241" s="31"/>
    </row>
    <row r="38242" spans="2:3" x14ac:dyDescent="0.35">
      <c r="B38242" s="31"/>
      <c r="C38242" s="31"/>
    </row>
    <row r="38243" spans="2:3" x14ac:dyDescent="0.35">
      <c r="B38243" s="31"/>
      <c r="C38243" s="31"/>
    </row>
    <row r="38244" spans="2:3" x14ac:dyDescent="0.35">
      <c r="B38244" s="31"/>
      <c r="C38244" s="31"/>
    </row>
    <row r="38245" spans="2:3" x14ac:dyDescent="0.35">
      <c r="B38245" s="31"/>
      <c r="C38245" s="31"/>
    </row>
    <row r="38246" spans="2:3" x14ac:dyDescent="0.35">
      <c r="B38246" s="31"/>
      <c r="C38246" s="31"/>
    </row>
    <row r="38247" spans="2:3" x14ac:dyDescent="0.35">
      <c r="B38247" s="31"/>
      <c r="C38247" s="31"/>
    </row>
    <row r="38248" spans="2:3" x14ac:dyDescent="0.35">
      <c r="B38248" s="31"/>
      <c r="C38248" s="31"/>
    </row>
    <row r="38249" spans="2:3" x14ac:dyDescent="0.35">
      <c r="B38249" s="31"/>
      <c r="C38249" s="31"/>
    </row>
    <row r="38250" spans="2:3" x14ac:dyDescent="0.35">
      <c r="B38250" s="31"/>
      <c r="C38250" s="31"/>
    </row>
    <row r="38251" spans="2:3" x14ac:dyDescent="0.35">
      <c r="B38251" s="31"/>
      <c r="C38251" s="31"/>
    </row>
    <row r="38252" spans="2:3" x14ac:dyDescent="0.35">
      <c r="B38252" s="31"/>
      <c r="C38252" s="31"/>
    </row>
    <row r="38253" spans="2:3" x14ac:dyDescent="0.35">
      <c r="B38253" s="31"/>
      <c r="C38253" s="31"/>
    </row>
    <row r="38254" spans="2:3" x14ac:dyDescent="0.35">
      <c r="B38254" s="31"/>
      <c r="C38254" s="31"/>
    </row>
    <row r="38255" spans="2:3" x14ac:dyDescent="0.35">
      <c r="B38255" s="31"/>
      <c r="C38255" s="31"/>
    </row>
    <row r="38256" spans="2:3" x14ac:dyDescent="0.35">
      <c r="B38256" s="31"/>
      <c r="C38256" s="31"/>
    </row>
    <row r="38257" spans="2:3" x14ac:dyDescent="0.35">
      <c r="B38257" s="31"/>
      <c r="C38257" s="31"/>
    </row>
    <row r="38258" spans="2:3" x14ac:dyDescent="0.35">
      <c r="B38258" s="31"/>
      <c r="C38258" s="31"/>
    </row>
    <row r="38259" spans="2:3" x14ac:dyDescent="0.35">
      <c r="B38259" s="31"/>
      <c r="C38259" s="31"/>
    </row>
    <row r="38260" spans="2:3" x14ac:dyDescent="0.35">
      <c r="B38260" s="31"/>
      <c r="C38260" s="31"/>
    </row>
    <row r="38261" spans="2:3" x14ac:dyDescent="0.35">
      <c r="B38261" s="31"/>
      <c r="C38261" s="31"/>
    </row>
    <row r="38262" spans="2:3" x14ac:dyDescent="0.35">
      <c r="B38262" s="31"/>
      <c r="C38262" s="31"/>
    </row>
    <row r="38263" spans="2:3" x14ac:dyDescent="0.35">
      <c r="B38263" s="31"/>
      <c r="C38263" s="31"/>
    </row>
    <row r="38264" spans="2:3" x14ac:dyDescent="0.35">
      <c r="B38264" s="31"/>
      <c r="C38264" s="31"/>
    </row>
    <row r="38265" spans="2:3" x14ac:dyDescent="0.35">
      <c r="B38265" s="31"/>
      <c r="C38265" s="31"/>
    </row>
    <row r="38266" spans="2:3" x14ac:dyDescent="0.35">
      <c r="B38266" s="31"/>
      <c r="C38266" s="31"/>
    </row>
    <row r="38267" spans="2:3" x14ac:dyDescent="0.35">
      <c r="B38267" s="31"/>
      <c r="C38267" s="31"/>
    </row>
    <row r="38268" spans="2:3" x14ac:dyDescent="0.35">
      <c r="B38268" s="31"/>
      <c r="C38268" s="31"/>
    </row>
    <row r="38269" spans="2:3" x14ac:dyDescent="0.35">
      <c r="B38269" s="31"/>
      <c r="C38269" s="31"/>
    </row>
    <row r="38270" spans="2:3" x14ac:dyDescent="0.35">
      <c r="B38270" s="31"/>
      <c r="C38270" s="31"/>
    </row>
    <row r="38271" spans="2:3" x14ac:dyDescent="0.35">
      <c r="B38271" s="31"/>
      <c r="C38271" s="31"/>
    </row>
    <row r="38272" spans="2:3" x14ac:dyDescent="0.35">
      <c r="B38272" s="31"/>
      <c r="C38272" s="31"/>
    </row>
    <row r="38273" spans="2:3" x14ac:dyDescent="0.35">
      <c r="B38273" s="31"/>
      <c r="C38273" s="31"/>
    </row>
    <row r="38274" spans="2:3" x14ac:dyDescent="0.35">
      <c r="B38274" s="31"/>
      <c r="C38274" s="31"/>
    </row>
    <row r="38275" spans="2:3" x14ac:dyDescent="0.35">
      <c r="B38275" s="31"/>
      <c r="C38275" s="31"/>
    </row>
    <row r="38276" spans="2:3" x14ac:dyDescent="0.35">
      <c r="B38276" s="31"/>
      <c r="C38276" s="31"/>
    </row>
    <row r="38277" spans="2:3" x14ac:dyDescent="0.35">
      <c r="B38277" s="31"/>
      <c r="C38277" s="31"/>
    </row>
    <row r="38278" spans="2:3" x14ac:dyDescent="0.35">
      <c r="B38278" s="31"/>
      <c r="C38278" s="31"/>
    </row>
    <row r="38279" spans="2:3" x14ac:dyDescent="0.35">
      <c r="B38279" s="31"/>
      <c r="C38279" s="31"/>
    </row>
    <row r="38280" spans="2:3" x14ac:dyDescent="0.35">
      <c r="B38280" s="31"/>
      <c r="C38280" s="31"/>
    </row>
    <row r="38281" spans="2:3" x14ac:dyDescent="0.35">
      <c r="B38281" s="31"/>
      <c r="C38281" s="31"/>
    </row>
    <row r="38282" spans="2:3" x14ac:dyDescent="0.35">
      <c r="B38282" s="31"/>
      <c r="C38282" s="31"/>
    </row>
    <row r="38283" spans="2:3" x14ac:dyDescent="0.35">
      <c r="B38283" s="31"/>
      <c r="C38283" s="31"/>
    </row>
    <row r="38284" spans="2:3" x14ac:dyDescent="0.35">
      <c r="B38284" s="31"/>
      <c r="C38284" s="31"/>
    </row>
    <row r="38285" spans="2:3" x14ac:dyDescent="0.35">
      <c r="B38285" s="31"/>
      <c r="C38285" s="31"/>
    </row>
    <row r="38286" spans="2:3" x14ac:dyDescent="0.35">
      <c r="B38286" s="31"/>
      <c r="C38286" s="31"/>
    </row>
    <row r="38287" spans="2:3" x14ac:dyDescent="0.35">
      <c r="B38287" s="31"/>
      <c r="C38287" s="31"/>
    </row>
    <row r="38288" spans="2:3" x14ac:dyDescent="0.35">
      <c r="B38288" s="31"/>
      <c r="C38288" s="31"/>
    </row>
    <row r="38289" spans="2:3" x14ac:dyDescent="0.35">
      <c r="B38289" s="31"/>
      <c r="C38289" s="31"/>
    </row>
    <row r="38290" spans="2:3" x14ac:dyDescent="0.35">
      <c r="B38290" s="31"/>
      <c r="C38290" s="31"/>
    </row>
    <row r="38291" spans="2:3" x14ac:dyDescent="0.35">
      <c r="B38291" s="31"/>
      <c r="C38291" s="31"/>
    </row>
    <row r="38292" spans="2:3" x14ac:dyDescent="0.35">
      <c r="B38292" s="31"/>
      <c r="C38292" s="31"/>
    </row>
    <row r="38293" spans="2:3" x14ac:dyDescent="0.35">
      <c r="B38293" s="31"/>
      <c r="C38293" s="31"/>
    </row>
    <row r="38294" spans="2:3" x14ac:dyDescent="0.35">
      <c r="B38294" s="31"/>
      <c r="C38294" s="31"/>
    </row>
    <row r="38295" spans="2:3" x14ac:dyDescent="0.35">
      <c r="B38295" s="31"/>
      <c r="C38295" s="31"/>
    </row>
    <row r="38296" spans="2:3" x14ac:dyDescent="0.35">
      <c r="B38296" s="31"/>
      <c r="C38296" s="31"/>
    </row>
    <row r="38297" spans="2:3" x14ac:dyDescent="0.35">
      <c r="B38297" s="31"/>
      <c r="C38297" s="31"/>
    </row>
    <row r="38298" spans="2:3" x14ac:dyDescent="0.35">
      <c r="B38298" s="31"/>
      <c r="C38298" s="31"/>
    </row>
    <row r="38299" spans="2:3" x14ac:dyDescent="0.35">
      <c r="B38299" s="31"/>
      <c r="C38299" s="31"/>
    </row>
    <row r="38300" spans="2:3" x14ac:dyDescent="0.35">
      <c r="B38300" s="31"/>
      <c r="C38300" s="31"/>
    </row>
    <row r="38301" spans="2:3" x14ac:dyDescent="0.35">
      <c r="B38301" s="31"/>
      <c r="C38301" s="31"/>
    </row>
    <row r="38302" spans="2:3" x14ac:dyDescent="0.35">
      <c r="B38302" s="31"/>
      <c r="C38302" s="31"/>
    </row>
    <row r="38303" spans="2:3" x14ac:dyDescent="0.35">
      <c r="B38303" s="31"/>
      <c r="C38303" s="31"/>
    </row>
    <row r="38304" spans="2:3" x14ac:dyDescent="0.35">
      <c r="B38304" s="31"/>
      <c r="C38304" s="31"/>
    </row>
    <row r="38305" spans="2:3" x14ac:dyDescent="0.35">
      <c r="B38305" s="31"/>
      <c r="C38305" s="31"/>
    </row>
    <row r="38306" spans="2:3" x14ac:dyDescent="0.35">
      <c r="B38306" s="31"/>
      <c r="C38306" s="31"/>
    </row>
    <row r="38307" spans="2:3" x14ac:dyDescent="0.35">
      <c r="B38307" s="31"/>
      <c r="C38307" s="31"/>
    </row>
    <row r="38308" spans="2:3" x14ac:dyDescent="0.35">
      <c r="B38308" s="31"/>
      <c r="C38308" s="31"/>
    </row>
    <row r="38309" spans="2:3" x14ac:dyDescent="0.35">
      <c r="B38309" s="31"/>
      <c r="C38309" s="31"/>
    </row>
    <row r="38310" spans="2:3" x14ac:dyDescent="0.35">
      <c r="B38310" s="31"/>
      <c r="C38310" s="31"/>
    </row>
    <row r="38311" spans="2:3" x14ac:dyDescent="0.35">
      <c r="B38311" s="31"/>
      <c r="C38311" s="31"/>
    </row>
    <row r="38312" spans="2:3" x14ac:dyDescent="0.35">
      <c r="B38312" s="31"/>
      <c r="C38312" s="31"/>
    </row>
    <row r="38313" spans="2:3" x14ac:dyDescent="0.35">
      <c r="B38313" s="31"/>
      <c r="C38313" s="31"/>
    </row>
    <row r="38314" spans="2:3" x14ac:dyDescent="0.35">
      <c r="B38314" s="31"/>
      <c r="C38314" s="31"/>
    </row>
    <row r="38315" spans="2:3" x14ac:dyDescent="0.35">
      <c r="B38315" s="31"/>
      <c r="C38315" s="31"/>
    </row>
    <row r="38316" spans="2:3" x14ac:dyDescent="0.35">
      <c r="B38316" s="31"/>
      <c r="C38316" s="31"/>
    </row>
    <row r="38317" spans="2:3" x14ac:dyDescent="0.35">
      <c r="B38317" s="31"/>
      <c r="C38317" s="31"/>
    </row>
    <row r="38318" spans="2:3" x14ac:dyDescent="0.35">
      <c r="B38318" s="31"/>
      <c r="C38318" s="31"/>
    </row>
    <row r="38319" spans="2:3" x14ac:dyDescent="0.35">
      <c r="B38319" s="31"/>
      <c r="C38319" s="31"/>
    </row>
    <row r="38320" spans="2:3" x14ac:dyDescent="0.35">
      <c r="B38320" s="31"/>
      <c r="C38320" s="31"/>
    </row>
    <row r="38321" spans="2:3" x14ac:dyDescent="0.35">
      <c r="B38321" s="31"/>
      <c r="C38321" s="31"/>
    </row>
    <row r="38322" spans="2:3" x14ac:dyDescent="0.35">
      <c r="B38322" s="31"/>
      <c r="C38322" s="31"/>
    </row>
    <row r="38323" spans="2:3" x14ac:dyDescent="0.35">
      <c r="B38323" s="31"/>
      <c r="C38323" s="31"/>
    </row>
    <row r="38324" spans="2:3" x14ac:dyDescent="0.35">
      <c r="B38324" s="31"/>
      <c r="C38324" s="31"/>
    </row>
    <row r="38325" spans="2:3" x14ac:dyDescent="0.35">
      <c r="B38325" s="31"/>
      <c r="C38325" s="31"/>
    </row>
    <row r="38326" spans="2:3" x14ac:dyDescent="0.35">
      <c r="B38326" s="31"/>
      <c r="C38326" s="31"/>
    </row>
    <row r="38327" spans="2:3" x14ac:dyDescent="0.35">
      <c r="B38327" s="31"/>
      <c r="C38327" s="31"/>
    </row>
    <row r="38328" spans="2:3" x14ac:dyDescent="0.35">
      <c r="B38328" s="31"/>
      <c r="C38328" s="31"/>
    </row>
    <row r="38329" spans="2:3" x14ac:dyDescent="0.35">
      <c r="B38329" s="31"/>
      <c r="C38329" s="31"/>
    </row>
    <row r="38330" spans="2:3" x14ac:dyDescent="0.35">
      <c r="B38330" s="31"/>
      <c r="C38330" s="31"/>
    </row>
    <row r="38331" spans="2:3" x14ac:dyDescent="0.35">
      <c r="B38331" s="31"/>
      <c r="C38331" s="31"/>
    </row>
    <row r="38332" spans="2:3" x14ac:dyDescent="0.35">
      <c r="B38332" s="31"/>
      <c r="C38332" s="31"/>
    </row>
    <row r="38333" spans="2:3" x14ac:dyDescent="0.35">
      <c r="B38333" s="31"/>
      <c r="C38333" s="31"/>
    </row>
    <row r="38334" spans="2:3" x14ac:dyDescent="0.35">
      <c r="B38334" s="31"/>
      <c r="C38334" s="31"/>
    </row>
    <row r="38335" spans="2:3" x14ac:dyDescent="0.35">
      <c r="B38335" s="31"/>
      <c r="C38335" s="31"/>
    </row>
    <row r="38336" spans="2:3" x14ac:dyDescent="0.35">
      <c r="B38336" s="31"/>
      <c r="C38336" s="31"/>
    </row>
    <row r="38337" spans="2:3" x14ac:dyDescent="0.35">
      <c r="B38337" s="31"/>
      <c r="C38337" s="31"/>
    </row>
    <row r="38338" spans="2:3" x14ac:dyDescent="0.35">
      <c r="B38338" s="31"/>
      <c r="C38338" s="31"/>
    </row>
    <row r="38339" spans="2:3" x14ac:dyDescent="0.35">
      <c r="B38339" s="31"/>
      <c r="C38339" s="31"/>
    </row>
    <row r="38340" spans="2:3" x14ac:dyDescent="0.35">
      <c r="B38340" s="31"/>
      <c r="C38340" s="31"/>
    </row>
    <row r="38341" spans="2:3" x14ac:dyDescent="0.35">
      <c r="B38341" s="31"/>
      <c r="C38341" s="31"/>
    </row>
    <row r="38342" spans="2:3" x14ac:dyDescent="0.35">
      <c r="B38342" s="31"/>
      <c r="C38342" s="31"/>
    </row>
    <row r="38343" spans="2:3" x14ac:dyDescent="0.35">
      <c r="B38343" s="31"/>
      <c r="C38343" s="31"/>
    </row>
    <row r="38344" spans="2:3" x14ac:dyDescent="0.35">
      <c r="B38344" s="31"/>
      <c r="C38344" s="31"/>
    </row>
    <row r="38345" spans="2:3" x14ac:dyDescent="0.35">
      <c r="B38345" s="31"/>
      <c r="C38345" s="31"/>
    </row>
    <row r="38346" spans="2:3" x14ac:dyDescent="0.35">
      <c r="B38346" s="31"/>
      <c r="C38346" s="31"/>
    </row>
    <row r="38347" spans="2:3" x14ac:dyDescent="0.35">
      <c r="B38347" s="31"/>
      <c r="C38347" s="31"/>
    </row>
    <row r="38348" spans="2:3" x14ac:dyDescent="0.35">
      <c r="B38348" s="31"/>
      <c r="C38348" s="31"/>
    </row>
    <row r="38349" spans="2:3" x14ac:dyDescent="0.35">
      <c r="B38349" s="31"/>
      <c r="C38349" s="31"/>
    </row>
    <row r="38350" spans="2:3" x14ac:dyDescent="0.35">
      <c r="B38350" s="31"/>
      <c r="C38350" s="31"/>
    </row>
    <row r="38351" spans="2:3" x14ac:dyDescent="0.35">
      <c r="B38351" s="31"/>
      <c r="C38351" s="31"/>
    </row>
    <row r="38352" spans="2:3" x14ac:dyDescent="0.35">
      <c r="B38352" s="31"/>
      <c r="C38352" s="31"/>
    </row>
    <row r="38353" spans="2:3" x14ac:dyDescent="0.35">
      <c r="B38353" s="31"/>
      <c r="C38353" s="31"/>
    </row>
    <row r="38354" spans="2:3" x14ac:dyDescent="0.35">
      <c r="B38354" s="31"/>
      <c r="C38354" s="31"/>
    </row>
    <row r="38355" spans="2:3" x14ac:dyDescent="0.35">
      <c r="B38355" s="31"/>
      <c r="C38355" s="31"/>
    </row>
    <row r="38356" spans="2:3" x14ac:dyDescent="0.35">
      <c r="B38356" s="31"/>
      <c r="C38356" s="31"/>
    </row>
    <row r="38357" spans="2:3" x14ac:dyDescent="0.35">
      <c r="B38357" s="31"/>
      <c r="C38357" s="31"/>
    </row>
    <row r="38358" spans="2:3" x14ac:dyDescent="0.35">
      <c r="B38358" s="31"/>
      <c r="C38358" s="31"/>
    </row>
    <row r="38359" spans="2:3" x14ac:dyDescent="0.35">
      <c r="B38359" s="31"/>
      <c r="C38359" s="31"/>
    </row>
    <row r="38360" spans="2:3" x14ac:dyDescent="0.35">
      <c r="B38360" s="31"/>
      <c r="C38360" s="31"/>
    </row>
    <row r="38361" spans="2:3" x14ac:dyDescent="0.35">
      <c r="B38361" s="31"/>
      <c r="C38361" s="31"/>
    </row>
    <row r="38362" spans="2:3" x14ac:dyDescent="0.35">
      <c r="B38362" s="31"/>
      <c r="C38362" s="31"/>
    </row>
    <row r="38363" spans="2:3" x14ac:dyDescent="0.35">
      <c r="B38363" s="31"/>
      <c r="C38363" s="31"/>
    </row>
    <row r="38364" spans="2:3" x14ac:dyDescent="0.35">
      <c r="B38364" s="31"/>
      <c r="C38364" s="31"/>
    </row>
    <row r="38365" spans="2:3" x14ac:dyDescent="0.35">
      <c r="B38365" s="31"/>
      <c r="C38365" s="31"/>
    </row>
    <row r="38366" spans="2:3" x14ac:dyDescent="0.35">
      <c r="B38366" s="31"/>
      <c r="C38366" s="31"/>
    </row>
    <row r="38367" spans="2:3" x14ac:dyDescent="0.35">
      <c r="B38367" s="31"/>
      <c r="C38367" s="31"/>
    </row>
    <row r="38368" spans="2:3" x14ac:dyDescent="0.35">
      <c r="B38368" s="31"/>
      <c r="C38368" s="31"/>
    </row>
    <row r="38369" spans="2:3" x14ac:dyDescent="0.35">
      <c r="B38369" s="31"/>
      <c r="C38369" s="31"/>
    </row>
    <row r="38370" spans="2:3" x14ac:dyDescent="0.35">
      <c r="B38370" s="31"/>
      <c r="C38370" s="31"/>
    </row>
    <row r="38371" spans="2:3" x14ac:dyDescent="0.35">
      <c r="B38371" s="31"/>
      <c r="C38371" s="31"/>
    </row>
    <row r="38372" spans="2:3" x14ac:dyDescent="0.35">
      <c r="B38372" s="31"/>
      <c r="C38372" s="31"/>
    </row>
    <row r="38373" spans="2:3" x14ac:dyDescent="0.35">
      <c r="B38373" s="31"/>
      <c r="C38373" s="31"/>
    </row>
    <row r="38374" spans="2:3" x14ac:dyDescent="0.35">
      <c r="B38374" s="31"/>
      <c r="C38374" s="31"/>
    </row>
    <row r="38375" spans="2:3" x14ac:dyDescent="0.35">
      <c r="B38375" s="31"/>
      <c r="C38375" s="31"/>
    </row>
    <row r="38376" spans="2:3" x14ac:dyDescent="0.35">
      <c r="B38376" s="31"/>
      <c r="C38376" s="31"/>
    </row>
    <row r="38377" spans="2:3" x14ac:dyDescent="0.35">
      <c r="B38377" s="31"/>
      <c r="C38377" s="31"/>
    </row>
    <row r="38378" spans="2:3" x14ac:dyDescent="0.35">
      <c r="B38378" s="31"/>
      <c r="C38378" s="31"/>
    </row>
    <row r="38379" spans="2:3" x14ac:dyDescent="0.35">
      <c r="B38379" s="31"/>
      <c r="C38379" s="31"/>
    </row>
    <row r="38380" spans="2:3" x14ac:dyDescent="0.35">
      <c r="B38380" s="31"/>
      <c r="C38380" s="31"/>
    </row>
    <row r="38381" spans="2:3" x14ac:dyDescent="0.35">
      <c r="B38381" s="31"/>
      <c r="C38381" s="31"/>
    </row>
    <row r="38382" spans="2:3" x14ac:dyDescent="0.35">
      <c r="B38382" s="31"/>
      <c r="C38382" s="31"/>
    </row>
    <row r="38383" spans="2:3" x14ac:dyDescent="0.35">
      <c r="B38383" s="31"/>
      <c r="C38383" s="31"/>
    </row>
    <row r="38384" spans="2:3" x14ac:dyDescent="0.35">
      <c r="B38384" s="31"/>
      <c r="C38384" s="31"/>
    </row>
    <row r="38385" spans="2:3" x14ac:dyDescent="0.35">
      <c r="B38385" s="31"/>
      <c r="C38385" s="31"/>
    </row>
    <row r="38386" spans="2:3" x14ac:dyDescent="0.35">
      <c r="B38386" s="31"/>
      <c r="C38386" s="31"/>
    </row>
    <row r="38387" spans="2:3" x14ac:dyDescent="0.35">
      <c r="B38387" s="31"/>
      <c r="C38387" s="31"/>
    </row>
    <row r="38388" spans="2:3" x14ac:dyDescent="0.35">
      <c r="B38388" s="31"/>
      <c r="C38388" s="31"/>
    </row>
    <row r="38389" spans="2:3" x14ac:dyDescent="0.35">
      <c r="B38389" s="31"/>
      <c r="C38389" s="31"/>
    </row>
    <row r="38390" spans="2:3" x14ac:dyDescent="0.35">
      <c r="B38390" s="31"/>
      <c r="C38390" s="31"/>
    </row>
    <row r="38391" spans="2:3" x14ac:dyDescent="0.35">
      <c r="B38391" s="31"/>
      <c r="C38391" s="31"/>
    </row>
    <row r="38392" spans="2:3" x14ac:dyDescent="0.35">
      <c r="B38392" s="31"/>
      <c r="C38392" s="31"/>
    </row>
    <row r="38393" spans="2:3" x14ac:dyDescent="0.35">
      <c r="B38393" s="31"/>
      <c r="C38393" s="31"/>
    </row>
    <row r="38394" spans="2:3" x14ac:dyDescent="0.35">
      <c r="B38394" s="31"/>
      <c r="C38394" s="31"/>
    </row>
    <row r="38395" spans="2:3" x14ac:dyDescent="0.35">
      <c r="B38395" s="31"/>
      <c r="C38395" s="31"/>
    </row>
    <row r="38396" spans="2:3" x14ac:dyDescent="0.35">
      <c r="B38396" s="31"/>
      <c r="C38396" s="31"/>
    </row>
    <row r="38397" spans="2:3" x14ac:dyDescent="0.35">
      <c r="B38397" s="31"/>
      <c r="C38397" s="31"/>
    </row>
    <row r="38398" spans="2:3" x14ac:dyDescent="0.35">
      <c r="B38398" s="31"/>
      <c r="C38398" s="31"/>
    </row>
    <row r="38399" spans="2:3" x14ac:dyDescent="0.35">
      <c r="B38399" s="31"/>
      <c r="C38399" s="31"/>
    </row>
    <row r="38400" spans="2:3" x14ac:dyDescent="0.35">
      <c r="B38400" s="31"/>
      <c r="C38400" s="31"/>
    </row>
    <row r="38401" spans="2:3" x14ac:dyDescent="0.35">
      <c r="B38401" s="31"/>
      <c r="C38401" s="31"/>
    </row>
    <row r="38402" spans="2:3" x14ac:dyDescent="0.35">
      <c r="B38402" s="31"/>
      <c r="C38402" s="31"/>
    </row>
    <row r="38403" spans="2:3" x14ac:dyDescent="0.35">
      <c r="B38403" s="31"/>
      <c r="C38403" s="31"/>
    </row>
    <row r="38404" spans="2:3" x14ac:dyDescent="0.35">
      <c r="B38404" s="31"/>
      <c r="C38404" s="31"/>
    </row>
    <row r="38405" spans="2:3" x14ac:dyDescent="0.35">
      <c r="B38405" s="31"/>
      <c r="C38405" s="31"/>
    </row>
    <row r="38406" spans="2:3" x14ac:dyDescent="0.35">
      <c r="B38406" s="31"/>
      <c r="C38406" s="31"/>
    </row>
    <row r="38407" spans="2:3" x14ac:dyDescent="0.35">
      <c r="B38407" s="31"/>
      <c r="C38407" s="31"/>
    </row>
    <row r="38408" spans="2:3" x14ac:dyDescent="0.35">
      <c r="B38408" s="31"/>
      <c r="C38408" s="31"/>
    </row>
    <row r="38409" spans="2:3" x14ac:dyDescent="0.35">
      <c r="B38409" s="31"/>
      <c r="C38409" s="31"/>
    </row>
    <row r="38410" spans="2:3" x14ac:dyDescent="0.35">
      <c r="B38410" s="31"/>
      <c r="C38410" s="31"/>
    </row>
    <row r="38411" spans="2:3" x14ac:dyDescent="0.35">
      <c r="B38411" s="31"/>
      <c r="C38411" s="31"/>
    </row>
    <row r="38412" spans="2:3" x14ac:dyDescent="0.35">
      <c r="B38412" s="31"/>
      <c r="C38412" s="31"/>
    </row>
    <row r="38413" spans="2:3" x14ac:dyDescent="0.35">
      <c r="B38413" s="31"/>
      <c r="C38413" s="31"/>
    </row>
    <row r="38414" spans="2:3" x14ac:dyDescent="0.35">
      <c r="B38414" s="31"/>
      <c r="C38414" s="31"/>
    </row>
    <row r="38415" spans="2:3" x14ac:dyDescent="0.35">
      <c r="B38415" s="31"/>
      <c r="C38415" s="31"/>
    </row>
    <row r="38416" spans="2:3" x14ac:dyDescent="0.35">
      <c r="B38416" s="31"/>
      <c r="C38416" s="31"/>
    </row>
    <row r="38417" spans="2:3" x14ac:dyDescent="0.35">
      <c r="B38417" s="31"/>
      <c r="C38417" s="31"/>
    </row>
    <row r="38418" spans="2:3" x14ac:dyDescent="0.35">
      <c r="B38418" s="31"/>
      <c r="C38418" s="31"/>
    </row>
    <row r="38419" spans="2:3" x14ac:dyDescent="0.35">
      <c r="B38419" s="31"/>
      <c r="C38419" s="31"/>
    </row>
    <row r="38420" spans="2:3" x14ac:dyDescent="0.35">
      <c r="B38420" s="31"/>
      <c r="C38420" s="31"/>
    </row>
    <row r="38421" spans="2:3" x14ac:dyDescent="0.35">
      <c r="B38421" s="31"/>
      <c r="C38421" s="31"/>
    </row>
    <row r="38422" spans="2:3" x14ac:dyDescent="0.35">
      <c r="B38422" s="31"/>
      <c r="C38422" s="31"/>
    </row>
    <row r="38423" spans="2:3" x14ac:dyDescent="0.35">
      <c r="B38423" s="31"/>
      <c r="C38423" s="31"/>
    </row>
    <row r="38424" spans="2:3" x14ac:dyDescent="0.35">
      <c r="B38424" s="31"/>
      <c r="C38424" s="31"/>
    </row>
    <row r="38425" spans="2:3" x14ac:dyDescent="0.35">
      <c r="B38425" s="31"/>
      <c r="C38425" s="31"/>
    </row>
    <row r="38426" spans="2:3" x14ac:dyDescent="0.35">
      <c r="B38426" s="31"/>
      <c r="C38426" s="31"/>
    </row>
    <row r="38427" spans="2:3" x14ac:dyDescent="0.35">
      <c r="B38427" s="31"/>
      <c r="C38427" s="31"/>
    </row>
    <row r="38428" spans="2:3" x14ac:dyDescent="0.35">
      <c r="B38428" s="31"/>
      <c r="C38428" s="31"/>
    </row>
    <row r="38429" spans="2:3" x14ac:dyDescent="0.35">
      <c r="B38429" s="31"/>
      <c r="C38429" s="31"/>
    </row>
    <row r="38430" spans="2:3" x14ac:dyDescent="0.35">
      <c r="B38430" s="31"/>
      <c r="C38430" s="31"/>
    </row>
    <row r="38431" spans="2:3" x14ac:dyDescent="0.35">
      <c r="B38431" s="31"/>
      <c r="C38431" s="31"/>
    </row>
    <row r="38432" spans="2:3" x14ac:dyDescent="0.35">
      <c r="B38432" s="31"/>
      <c r="C38432" s="31"/>
    </row>
    <row r="38433" spans="2:3" x14ac:dyDescent="0.35">
      <c r="B38433" s="31"/>
      <c r="C38433" s="31"/>
    </row>
    <row r="38434" spans="2:3" x14ac:dyDescent="0.35">
      <c r="B38434" s="31"/>
      <c r="C38434" s="31"/>
    </row>
    <row r="38435" spans="2:3" x14ac:dyDescent="0.35">
      <c r="B38435" s="31"/>
      <c r="C38435" s="31"/>
    </row>
    <row r="38436" spans="2:3" x14ac:dyDescent="0.35">
      <c r="B38436" s="31"/>
      <c r="C38436" s="31"/>
    </row>
    <row r="38437" spans="2:3" x14ac:dyDescent="0.35">
      <c r="B38437" s="31"/>
      <c r="C38437" s="31"/>
    </row>
    <row r="38438" spans="2:3" x14ac:dyDescent="0.35">
      <c r="B38438" s="31"/>
      <c r="C38438" s="31"/>
    </row>
    <row r="38439" spans="2:3" x14ac:dyDescent="0.35">
      <c r="B38439" s="31"/>
      <c r="C38439" s="31"/>
    </row>
    <row r="38440" spans="2:3" x14ac:dyDescent="0.35">
      <c r="B38440" s="31"/>
      <c r="C38440" s="31"/>
    </row>
    <row r="38441" spans="2:3" x14ac:dyDescent="0.35">
      <c r="B38441" s="31"/>
      <c r="C38441" s="31"/>
    </row>
    <row r="38442" spans="2:3" x14ac:dyDescent="0.35">
      <c r="B38442" s="31"/>
      <c r="C38442" s="31"/>
    </row>
    <row r="38443" spans="2:3" x14ac:dyDescent="0.35">
      <c r="B38443" s="31"/>
      <c r="C38443" s="31"/>
    </row>
    <row r="38444" spans="2:3" x14ac:dyDescent="0.35">
      <c r="B38444" s="31"/>
      <c r="C38444" s="31"/>
    </row>
    <row r="38445" spans="2:3" x14ac:dyDescent="0.35">
      <c r="B38445" s="31"/>
      <c r="C38445" s="31"/>
    </row>
    <row r="38446" spans="2:3" x14ac:dyDescent="0.35">
      <c r="B38446" s="31"/>
      <c r="C38446" s="31"/>
    </row>
    <row r="38447" spans="2:3" x14ac:dyDescent="0.35">
      <c r="B38447" s="31"/>
      <c r="C38447" s="31"/>
    </row>
    <row r="38448" spans="2:3" x14ac:dyDescent="0.35">
      <c r="B38448" s="31"/>
      <c r="C38448" s="31"/>
    </row>
    <row r="38449" spans="2:3" x14ac:dyDescent="0.35">
      <c r="B38449" s="31"/>
      <c r="C38449" s="31"/>
    </row>
    <row r="38450" spans="2:3" x14ac:dyDescent="0.35">
      <c r="B38450" s="31"/>
      <c r="C38450" s="31"/>
    </row>
    <row r="38451" spans="2:3" x14ac:dyDescent="0.35">
      <c r="B38451" s="31"/>
      <c r="C38451" s="31"/>
    </row>
    <row r="38452" spans="2:3" x14ac:dyDescent="0.35">
      <c r="B38452" s="31"/>
      <c r="C38452" s="31"/>
    </row>
    <row r="38453" spans="2:3" x14ac:dyDescent="0.35">
      <c r="B38453" s="31"/>
      <c r="C38453" s="31"/>
    </row>
    <row r="38454" spans="2:3" x14ac:dyDescent="0.35">
      <c r="B38454" s="31"/>
      <c r="C38454" s="31"/>
    </row>
    <row r="38455" spans="2:3" x14ac:dyDescent="0.35">
      <c r="B38455" s="31"/>
      <c r="C38455" s="31"/>
    </row>
    <row r="38456" spans="2:3" x14ac:dyDescent="0.35">
      <c r="B38456" s="31"/>
      <c r="C38456" s="31"/>
    </row>
    <row r="38457" spans="2:3" x14ac:dyDescent="0.35">
      <c r="B38457" s="31"/>
      <c r="C38457" s="31"/>
    </row>
    <row r="38458" spans="2:3" x14ac:dyDescent="0.35">
      <c r="B38458" s="31"/>
      <c r="C38458" s="31"/>
    </row>
    <row r="38459" spans="2:3" x14ac:dyDescent="0.35">
      <c r="B38459" s="31"/>
      <c r="C38459" s="31"/>
    </row>
    <row r="38460" spans="2:3" x14ac:dyDescent="0.35">
      <c r="B38460" s="31"/>
      <c r="C38460" s="31"/>
    </row>
    <row r="38461" spans="2:3" x14ac:dyDescent="0.35">
      <c r="B38461" s="31"/>
      <c r="C38461" s="31"/>
    </row>
    <row r="38462" spans="2:3" x14ac:dyDescent="0.35">
      <c r="B38462" s="31"/>
      <c r="C38462" s="31"/>
    </row>
    <row r="38463" spans="2:3" x14ac:dyDescent="0.35">
      <c r="B38463" s="31"/>
      <c r="C38463" s="31"/>
    </row>
    <row r="38464" spans="2:3" x14ac:dyDescent="0.35">
      <c r="B38464" s="31"/>
      <c r="C38464" s="31"/>
    </row>
    <row r="38465" spans="2:3" x14ac:dyDescent="0.35">
      <c r="B38465" s="31"/>
      <c r="C38465" s="31"/>
    </row>
    <row r="38466" spans="2:3" x14ac:dyDescent="0.35">
      <c r="B38466" s="31"/>
      <c r="C38466" s="31"/>
    </row>
    <row r="38467" spans="2:3" x14ac:dyDescent="0.35">
      <c r="B38467" s="31"/>
      <c r="C38467" s="31"/>
    </row>
    <row r="38468" spans="2:3" x14ac:dyDescent="0.35">
      <c r="B38468" s="31"/>
      <c r="C38468" s="31"/>
    </row>
    <row r="38469" spans="2:3" x14ac:dyDescent="0.35">
      <c r="B38469" s="31"/>
      <c r="C38469" s="31"/>
    </row>
    <row r="38470" spans="2:3" x14ac:dyDescent="0.35">
      <c r="B38470" s="31"/>
      <c r="C38470" s="31"/>
    </row>
    <row r="38471" spans="2:3" x14ac:dyDescent="0.35">
      <c r="B38471" s="31"/>
      <c r="C38471" s="31"/>
    </row>
    <row r="38472" spans="2:3" x14ac:dyDescent="0.35">
      <c r="B38472" s="31"/>
      <c r="C38472" s="31"/>
    </row>
    <row r="38473" spans="2:3" x14ac:dyDescent="0.35">
      <c r="B38473" s="31"/>
      <c r="C38473" s="31"/>
    </row>
    <row r="38474" spans="2:3" x14ac:dyDescent="0.35">
      <c r="B38474" s="31"/>
      <c r="C38474" s="31"/>
    </row>
    <row r="38475" spans="2:3" x14ac:dyDescent="0.35">
      <c r="B38475" s="31"/>
      <c r="C38475" s="31"/>
    </row>
    <row r="38476" spans="2:3" x14ac:dyDescent="0.35">
      <c r="B38476" s="31"/>
      <c r="C38476" s="31"/>
    </row>
    <row r="38477" spans="2:3" x14ac:dyDescent="0.35">
      <c r="B38477" s="31"/>
      <c r="C38477" s="31"/>
    </row>
    <row r="38478" spans="2:3" x14ac:dyDescent="0.35">
      <c r="B38478" s="31"/>
      <c r="C38478" s="31"/>
    </row>
    <row r="38479" spans="2:3" x14ac:dyDescent="0.35">
      <c r="B38479" s="31"/>
      <c r="C38479" s="31"/>
    </row>
    <row r="38480" spans="2:3" x14ac:dyDescent="0.35">
      <c r="B38480" s="31"/>
      <c r="C38480" s="31"/>
    </row>
    <row r="38481" spans="2:3" x14ac:dyDescent="0.35">
      <c r="B38481" s="31"/>
      <c r="C38481" s="31"/>
    </row>
    <row r="38482" spans="2:3" x14ac:dyDescent="0.35">
      <c r="B38482" s="31"/>
      <c r="C38482" s="31"/>
    </row>
    <row r="38483" spans="2:3" x14ac:dyDescent="0.35">
      <c r="B38483" s="31"/>
      <c r="C38483" s="31"/>
    </row>
    <row r="38484" spans="2:3" x14ac:dyDescent="0.35">
      <c r="B38484" s="31"/>
      <c r="C38484" s="31"/>
    </row>
    <row r="38485" spans="2:3" x14ac:dyDescent="0.35">
      <c r="B38485" s="31"/>
      <c r="C38485" s="31"/>
    </row>
    <row r="38486" spans="2:3" x14ac:dyDescent="0.35">
      <c r="B38486" s="31"/>
      <c r="C38486" s="31"/>
    </row>
    <row r="38487" spans="2:3" x14ac:dyDescent="0.35">
      <c r="B38487" s="31"/>
      <c r="C38487" s="31"/>
    </row>
    <row r="38488" spans="2:3" x14ac:dyDescent="0.35">
      <c r="B38488" s="31"/>
      <c r="C38488" s="31"/>
    </row>
    <row r="38489" spans="2:3" x14ac:dyDescent="0.35">
      <c r="B38489" s="31"/>
      <c r="C38489" s="31"/>
    </row>
    <row r="38490" spans="2:3" x14ac:dyDescent="0.35">
      <c r="B38490" s="31"/>
      <c r="C38490" s="31"/>
    </row>
    <row r="38491" spans="2:3" x14ac:dyDescent="0.35">
      <c r="B38491" s="31"/>
      <c r="C38491" s="31"/>
    </row>
    <row r="38492" spans="2:3" x14ac:dyDescent="0.35">
      <c r="B38492" s="31"/>
      <c r="C38492" s="31"/>
    </row>
    <row r="38493" spans="2:3" x14ac:dyDescent="0.35">
      <c r="B38493" s="31"/>
      <c r="C38493" s="31"/>
    </row>
    <row r="38494" spans="2:3" x14ac:dyDescent="0.35">
      <c r="B38494" s="31"/>
      <c r="C38494" s="31"/>
    </row>
    <row r="38495" spans="2:3" x14ac:dyDescent="0.35">
      <c r="B38495" s="31"/>
      <c r="C38495" s="31"/>
    </row>
    <row r="38496" spans="2:3" x14ac:dyDescent="0.35">
      <c r="B38496" s="31"/>
      <c r="C38496" s="31"/>
    </row>
    <row r="38497" spans="2:3" x14ac:dyDescent="0.35">
      <c r="B38497" s="31"/>
      <c r="C38497" s="31"/>
    </row>
    <row r="38498" spans="2:3" x14ac:dyDescent="0.35">
      <c r="B38498" s="31"/>
      <c r="C38498" s="31"/>
    </row>
    <row r="38499" spans="2:3" x14ac:dyDescent="0.35">
      <c r="B38499" s="31"/>
      <c r="C38499" s="31"/>
    </row>
    <row r="38500" spans="2:3" x14ac:dyDescent="0.35">
      <c r="B38500" s="31"/>
      <c r="C38500" s="31"/>
    </row>
    <row r="38501" spans="2:3" x14ac:dyDescent="0.35">
      <c r="B38501" s="31"/>
      <c r="C38501" s="31"/>
    </row>
    <row r="38502" spans="2:3" x14ac:dyDescent="0.35">
      <c r="B38502" s="31"/>
      <c r="C38502" s="31"/>
    </row>
    <row r="38503" spans="2:3" x14ac:dyDescent="0.35">
      <c r="B38503" s="31"/>
      <c r="C38503" s="31"/>
    </row>
    <row r="38504" spans="2:3" x14ac:dyDescent="0.35">
      <c r="B38504" s="31"/>
      <c r="C38504" s="31"/>
    </row>
    <row r="38505" spans="2:3" x14ac:dyDescent="0.35">
      <c r="B38505" s="31"/>
      <c r="C38505" s="31"/>
    </row>
    <row r="38506" spans="2:3" x14ac:dyDescent="0.35">
      <c r="B38506" s="31"/>
      <c r="C38506" s="31"/>
    </row>
    <row r="38507" spans="2:3" x14ac:dyDescent="0.35">
      <c r="B38507" s="31"/>
      <c r="C38507" s="31"/>
    </row>
    <row r="38508" spans="2:3" x14ac:dyDescent="0.35">
      <c r="B38508" s="31"/>
      <c r="C38508" s="31"/>
    </row>
    <row r="38509" spans="2:3" x14ac:dyDescent="0.35">
      <c r="B38509" s="31"/>
      <c r="C38509" s="31"/>
    </row>
    <row r="38510" spans="2:3" x14ac:dyDescent="0.35">
      <c r="B38510" s="31"/>
      <c r="C38510" s="31"/>
    </row>
    <row r="38511" spans="2:3" x14ac:dyDescent="0.35">
      <c r="B38511" s="31"/>
      <c r="C38511" s="31"/>
    </row>
    <row r="38512" spans="2:3" x14ac:dyDescent="0.35">
      <c r="B38512" s="31"/>
      <c r="C38512" s="31"/>
    </row>
    <row r="38513" spans="2:3" x14ac:dyDescent="0.35">
      <c r="B38513" s="31"/>
      <c r="C38513" s="31"/>
    </row>
    <row r="38514" spans="2:3" x14ac:dyDescent="0.35">
      <c r="B38514" s="31"/>
      <c r="C38514" s="31"/>
    </row>
    <row r="38515" spans="2:3" x14ac:dyDescent="0.35">
      <c r="B38515" s="31"/>
      <c r="C38515" s="31"/>
    </row>
    <row r="38516" spans="2:3" x14ac:dyDescent="0.35">
      <c r="B38516" s="31"/>
      <c r="C38516" s="31"/>
    </row>
    <row r="38517" spans="2:3" x14ac:dyDescent="0.35">
      <c r="B38517" s="31"/>
      <c r="C38517" s="31"/>
    </row>
    <row r="38518" spans="2:3" x14ac:dyDescent="0.35">
      <c r="B38518" s="31"/>
      <c r="C38518" s="31"/>
    </row>
    <row r="38519" spans="2:3" x14ac:dyDescent="0.35">
      <c r="B38519" s="31"/>
      <c r="C38519" s="31"/>
    </row>
    <row r="38520" spans="2:3" x14ac:dyDescent="0.35">
      <c r="B38520" s="31"/>
      <c r="C38520" s="31"/>
    </row>
    <row r="38521" spans="2:3" x14ac:dyDescent="0.35">
      <c r="B38521" s="31"/>
      <c r="C38521" s="31"/>
    </row>
    <row r="38522" spans="2:3" x14ac:dyDescent="0.35">
      <c r="B38522" s="31"/>
      <c r="C38522" s="31"/>
    </row>
    <row r="38523" spans="2:3" x14ac:dyDescent="0.35">
      <c r="B38523" s="31"/>
      <c r="C38523" s="31"/>
    </row>
    <row r="38524" spans="2:3" x14ac:dyDescent="0.35">
      <c r="B38524" s="31"/>
      <c r="C38524" s="31"/>
    </row>
    <row r="38525" spans="2:3" x14ac:dyDescent="0.35">
      <c r="B38525" s="31"/>
      <c r="C38525" s="31"/>
    </row>
    <row r="38526" spans="2:3" x14ac:dyDescent="0.35">
      <c r="B38526" s="31"/>
      <c r="C38526" s="31"/>
    </row>
    <row r="38527" spans="2:3" x14ac:dyDescent="0.35">
      <c r="B38527" s="31"/>
      <c r="C38527" s="31"/>
    </row>
    <row r="38528" spans="2:3" x14ac:dyDescent="0.35">
      <c r="B38528" s="31"/>
      <c r="C38528" s="31"/>
    </row>
    <row r="38529" spans="2:3" x14ac:dyDescent="0.35">
      <c r="B38529" s="31"/>
      <c r="C38529" s="31"/>
    </row>
    <row r="38530" spans="2:3" x14ac:dyDescent="0.35">
      <c r="B38530" s="31"/>
      <c r="C38530" s="31"/>
    </row>
    <row r="38531" spans="2:3" x14ac:dyDescent="0.35">
      <c r="B38531" s="31"/>
      <c r="C38531" s="31"/>
    </row>
    <row r="38532" spans="2:3" x14ac:dyDescent="0.35">
      <c r="B38532" s="31"/>
      <c r="C38532" s="31"/>
    </row>
    <row r="38533" spans="2:3" x14ac:dyDescent="0.35">
      <c r="B38533" s="31"/>
      <c r="C38533" s="31"/>
    </row>
    <row r="38534" spans="2:3" x14ac:dyDescent="0.35">
      <c r="B38534" s="31"/>
      <c r="C38534" s="31"/>
    </row>
    <row r="38535" spans="2:3" x14ac:dyDescent="0.35">
      <c r="B38535" s="31"/>
      <c r="C38535" s="31"/>
    </row>
    <row r="38536" spans="2:3" x14ac:dyDescent="0.35">
      <c r="B38536" s="31"/>
      <c r="C38536" s="31"/>
    </row>
    <row r="38537" spans="2:3" x14ac:dyDescent="0.35">
      <c r="B38537" s="31"/>
      <c r="C38537" s="31"/>
    </row>
    <row r="38538" spans="2:3" x14ac:dyDescent="0.35">
      <c r="B38538" s="31"/>
      <c r="C38538" s="31"/>
    </row>
    <row r="38539" spans="2:3" x14ac:dyDescent="0.35">
      <c r="B38539" s="31"/>
      <c r="C38539" s="31"/>
    </row>
    <row r="38540" spans="2:3" x14ac:dyDescent="0.35">
      <c r="B38540" s="31"/>
      <c r="C38540" s="31"/>
    </row>
    <row r="38541" spans="2:3" x14ac:dyDescent="0.35">
      <c r="B38541" s="31"/>
      <c r="C38541" s="31"/>
    </row>
    <row r="38542" spans="2:3" x14ac:dyDescent="0.35">
      <c r="B38542" s="31"/>
      <c r="C38542" s="31"/>
    </row>
    <row r="38543" spans="2:3" x14ac:dyDescent="0.35">
      <c r="B38543" s="31"/>
      <c r="C38543" s="31"/>
    </row>
    <row r="38544" spans="2:3" x14ac:dyDescent="0.35">
      <c r="B38544" s="31"/>
      <c r="C38544" s="31"/>
    </row>
    <row r="38545" spans="2:3" x14ac:dyDescent="0.35">
      <c r="B38545" s="31"/>
      <c r="C38545" s="31"/>
    </row>
    <row r="38546" spans="2:3" x14ac:dyDescent="0.35">
      <c r="B38546" s="31"/>
      <c r="C38546" s="31"/>
    </row>
    <row r="38547" spans="2:3" x14ac:dyDescent="0.35">
      <c r="B38547" s="31"/>
      <c r="C38547" s="31"/>
    </row>
    <row r="38548" spans="2:3" x14ac:dyDescent="0.35">
      <c r="B38548" s="31"/>
      <c r="C38548" s="31"/>
    </row>
    <row r="38549" spans="2:3" x14ac:dyDescent="0.35">
      <c r="B38549" s="31"/>
      <c r="C38549" s="31"/>
    </row>
    <row r="38550" spans="2:3" x14ac:dyDescent="0.35">
      <c r="B38550" s="31"/>
      <c r="C38550" s="31"/>
    </row>
    <row r="38551" spans="2:3" x14ac:dyDescent="0.35">
      <c r="B38551" s="31"/>
      <c r="C38551" s="31"/>
    </row>
    <row r="38552" spans="2:3" x14ac:dyDescent="0.35">
      <c r="B38552" s="31"/>
      <c r="C38552" s="31"/>
    </row>
    <row r="38553" spans="2:3" x14ac:dyDescent="0.35">
      <c r="B38553" s="31"/>
      <c r="C38553" s="31"/>
    </row>
    <row r="38554" spans="2:3" x14ac:dyDescent="0.35">
      <c r="B38554" s="31"/>
      <c r="C38554" s="31"/>
    </row>
    <row r="38555" spans="2:3" x14ac:dyDescent="0.35">
      <c r="B38555" s="31"/>
      <c r="C38555" s="31"/>
    </row>
    <row r="38556" spans="2:3" x14ac:dyDescent="0.35">
      <c r="B38556" s="31"/>
      <c r="C38556" s="31"/>
    </row>
    <row r="38557" spans="2:3" x14ac:dyDescent="0.35">
      <c r="B38557" s="31"/>
      <c r="C38557" s="31"/>
    </row>
    <row r="38558" spans="2:3" x14ac:dyDescent="0.35">
      <c r="B38558" s="31"/>
      <c r="C38558" s="31"/>
    </row>
    <row r="38559" spans="2:3" x14ac:dyDescent="0.35">
      <c r="B38559" s="31"/>
      <c r="C38559" s="31"/>
    </row>
    <row r="38560" spans="2:3" x14ac:dyDescent="0.35">
      <c r="B38560" s="31"/>
      <c r="C38560" s="31"/>
    </row>
    <row r="38561" spans="2:3" x14ac:dyDescent="0.35">
      <c r="B38561" s="31"/>
      <c r="C38561" s="31"/>
    </row>
    <row r="38562" spans="2:3" x14ac:dyDescent="0.35">
      <c r="B38562" s="31"/>
      <c r="C38562" s="31"/>
    </row>
    <row r="38563" spans="2:3" x14ac:dyDescent="0.35">
      <c r="B38563" s="31"/>
      <c r="C38563" s="31"/>
    </row>
    <row r="38564" spans="2:3" x14ac:dyDescent="0.35">
      <c r="B38564" s="31"/>
      <c r="C38564" s="31"/>
    </row>
    <row r="38565" spans="2:3" x14ac:dyDescent="0.35">
      <c r="B38565" s="31"/>
      <c r="C38565" s="31"/>
    </row>
    <row r="38566" spans="2:3" x14ac:dyDescent="0.35">
      <c r="B38566" s="31"/>
      <c r="C38566" s="31"/>
    </row>
    <row r="38567" spans="2:3" x14ac:dyDescent="0.35">
      <c r="B38567" s="31"/>
      <c r="C38567" s="31"/>
    </row>
    <row r="38568" spans="2:3" x14ac:dyDescent="0.35">
      <c r="B38568" s="31"/>
      <c r="C38568" s="31"/>
    </row>
    <row r="38569" spans="2:3" x14ac:dyDescent="0.35">
      <c r="B38569" s="31"/>
      <c r="C38569" s="31"/>
    </row>
    <row r="38570" spans="2:3" x14ac:dyDescent="0.35">
      <c r="B38570" s="31"/>
      <c r="C38570" s="31"/>
    </row>
    <row r="38571" spans="2:3" x14ac:dyDescent="0.35">
      <c r="B38571" s="31"/>
      <c r="C38571" s="31"/>
    </row>
    <row r="38572" spans="2:3" x14ac:dyDescent="0.35">
      <c r="B38572" s="31"/>
      <c r="C38572" s="31"/>
    </row>
    <row r="38573" spans="2:3" x14ac:dyDescent="0.35">
      <c r="B38573" s="31"/>
      <c r="C38573" s="31"/>
    </row>
    <row r="38574" spans="2:3" x14ac:dyDescent="0.35">
      <c r="B38574" s="31"/>
      <c r="C38574" s="31"/>
    </row>
    <row r="38575" spans="2:3" x14ac:dyDescent="0.35">
      <c r="B38575" s="31"/>
      <c r="C38575" s="31"/>
    </row>
    <row r="38576" spans="2:3" x14ac:dyDescent="0.35">
      <c r="B38576" s="31"/>
      <c r="C38576" s="31"/>
    </row>
    <row r="38577" spans="2:3" x14ac:dyDescent="0.35">
      <c r="B38577" s="31"/>
      <c r="C38577" s="31"/>
    </row>
    <row r="38578" spans="2:3" x14ac:dyDescent="0.35">
      <c r="B38578" s="31"/>
      <c r="C38578" s="31"/>
    </row>
    <row r="38579" spans="2:3" x14ac:dyDescent="0.35">
      <c r="B38579" s="31"/>
      <c r="C38579" s="31"/>
    </row>
    <row r="38580" spans="2:3" x14ac:dyDescent="0.35">
      <c r="B38580" s="31"/>
      <c r="C38580" s="31"/>
    </row>
    <row r="38581" spans="2:3" x14ac:dyDescent="0.35">
      <c r="B38581" s="31"/>
      <c r="C38581" s="31"/>
    </row>
    <row r="38582" spans="2:3" x14ac:dyDescent="0.35">
      <c r="B38582" s="31"/>
      <c r="C38582" s="31"/>
    </row>
    <row r="38583" spans="2:3" x14ac:dyDescent="0.35">
      <c r="B38583" s="31"/>
      <c r="C38583" s="31"/>
    </row>
    <row r="38584" spans="2:3" x14ac:dyDescent="0.35">
      <c r="B38584" s="31"/>
      <c r="C38584" s="31"/>
    </row>
    <row r="38585" spans="2:3" x14ac:dyDescent="0.35">
      <c r="B38585" s="31"/>
      <c r="C38585" s="31"/>
    </row>
    <row r="38586" spans="2:3" x14ac:dyDescent="0.35">
      <c r="B38586" s="31"/>
      <c r="C38586" s="31"/>
    </row>
    <row r="38587" spans="2:3" x14ac:dyDescent="0.35">
      <c r="B38587" s="31"/>
      <c r="C38587" s="31"/>
    </row>
    <row r="38588" spans="2:3" x14ac:dyDescent="0.35">
      <c r="B38588" s="31"/>
      <c r="C38588" s="31"/>
    </row>
    <row r="38589" spans="2:3" x14ac:dyDescent="0.35">
      <c r="B38589" s="31"/>
      <c r="C38589" s="31"/>
    </row>
    <row r="38590" spans="2:3" x14ac:dyDescent="0.35">
      <c r="B38590" s="31"/>
      <c r="C38590" s="31"/>
    </row>
    <row r="38591" spans="2:3" x14ac:dyDescent="0.35">
      <c r="B38591" s="31"/>
      <c r="C38591" s="31"/>
    </row>
    <row r="38592" spans="2:3" x14ac:dyDescent="0.35">
      <c r="B38592" s="31"/>
      <c r="C38592" s="31"/>
    </row>
    <row r="38593" spans="2:3" x14ac:dyDescent="0.35">
      <c r="B38593" s="31"/>
      <c r="C38593" s="31"/>
    </row>
    <row r="38594" spans="2:3" x14ac:dyDescent="0.35">
      <c r="B38594" s="31"/>
      <c r="C38594" s="31"/>
    </row>
    <row r="38595" spans="2:3" x14ac:dyDescent="0.35">
      <c r="B38595" s="31"/>
      <c r="C38595" s="31"/>
    </row>
    <row r="38596" spans="2:3" x14ac:dyDescent="0.35">
      <c r="B38596" s="31"/>
      <c r="C38596" s="31"/>
    </row>
    <row r="38597" spans="2:3" x14ac:dyDescent="0.35">
      <c r="B38597" s="31"/>
      <c r="C38597" s="31"/>
    </row>
    <row r="38598" spans="2:3" x14ac:dyDescent="0.35">
      <c r="B38598" s="31"/>
      <c r="C38598" s="31"/>
    </row>
    <row r="38599" spans="2:3" x14ac:dyDescent="0.35">
      <c r="B38599" s="31"/>
      <c r="C38599" s="31"/>
    </row>
    <row r="38600" spans="2:3" x14ac:dyDescent="0.35">
      <c r="B38600" s="31"/>
      <c r="C38600" s="31"/>
    </row>
    <row r="38601" spans="2:3" x14ac:dyDescent="0.35">
      <c r="B38601" s="31"/>
      <c r="C38601" s="31"/>
    </row>
    <row r="38602" spans="2:3" x14ac:dyDescent="0.35">
      <c r="B38602" s="31"/>
      <c r="C38602" s="31"/>
    </row>
    <row r="38603" spans="2:3" x14ac:dyDescent="0.35">
      <c r="B38603" s="31"/>
      <c r="C38603" s="31"/>
    </row>
    <row r="38604" spans="2:3" x14ac:dyDescent="0.35">
      <c r="B38604" s="31"/>
      <c r="C38604" s="31"/>
    </row>
    <row r="38605" spans="2:3" x14ac:dyDescent="0.35">
      <c r="B38605" s="31"/>
      <c r="C38605" s="31"/>
    </row>
    <row r="38606" spans="2:3" x14ac:dyDescent="0.35">
      <c r="B38606" s="31"/>
      <c r="C38606" s="31"/>
    </row>
    <row r="38607" spans="2:3" x14ac:dyDescent="0.35">
      <c r="B38607" s="31"/>
      <c r="C38607" s="31"/>
    </row>
    <row r="38608" spans="2:3" x14ac:dyDescent="0.35">
      <c r="B38608" s="31"/>
      <c r="C38608" s="31"/>
    </row>
    <row r="38609" spans="2:3" x14ac:dyDescent="0.35">
      <c r="B38609" s="31"/>
      <c r="C38609" s="31"/>
    </row>
    <row r="38610" spans="2:3" x14ac:dyDescent="0.35">
      <c r="B38610" s="31"/>
      <c r="C38610" s="31"/>
    </row>
    <row r="38611" spans="2:3" x14ac:dyDescent="0.35">
      <c r="B38611" s="31"/>
      <c r="C38611" s="31"/>
    </row>
    <row r="38612" spans="2:3" x14ac:dyDescent="0.35">
      <c r="B38612" s="31"/>
      <c r="C38612" s="31"/>
    </row>
    <row r="38613" spans="2:3" x14ac:dyDescent="0.35">
      <c r="B38613" s="31"/>
      <c r="C38613" s="31"/>
    </row>
    <row r="38614" spans="2:3" x14ac:dyDescent="0.35">
      <c r="B38614" s="31"/>
      <c r="C38614" s="31"/>
    </row>
    <row r="38615" spans="2:3" x14ac:dyDescent="0.35">
      <c r="B38615" s="31"/>
      <c r="C38615" s="31"/>
    </row>
    <row r="38616" spans="2:3" x14ac:dyDescent="0.35">
      <c r="B38616" s="31"/>
      <c r="C38616" s="31"/>
    </row>
    <row r="38617" spans="2:3" x14ac:dyDescent="0.35">
      <c r="B38617" s="31"/>
      <c r="C38617" s="31"/>
    </row>
    <row r="38618" spans="2:3" x14ac:dyDescent="0.35">
      <c r="B38618" s="31"/>
      <c r="C38618" s="31"/>
    </row>
    <row r="38619" spans="2:3" x14ac:dyDescent="0.35">
      <c r="B38619" s="31"/>
      <c r="C38619" s="31"/>
    </row>
    <row r="38620" spans="2:3" x14ac:dyDescent="0.35">
      <c r="B38620" s="31"/>
      <c r="C38620" s="31"/>
    </row>
    <row r="38621" spans="2:3" x14ac:dyDescent="0.35">
      <c r="B38621" s="31"/>
      <c r="C38621" s="31"/>
    </row>
    <row r="38622" spans="2:3" x14ac:dyDescent="0.35">
      <c r="B38622" s="31"/>
      <c r="C38622" s="31"/>
    </row>
    <row r="38623" spans="2:3" x14ac:dyDescent="0.35">
      <c r="B38623" s="31"/>
      <c r="C38623" s="31"/>
    </row>
    <row r="38624" spans="2:3" x14ac:dyDescent="0.35">
      <c r="B38624" s="31"/>
      <c r="C38624" s="31"/>
    </row>
    <row r="38625" spans="2:3" x14ac:dyDescent="0.35">
      <c r="B38625" s="31"/>
      <c r="C38625" s="31"/>
    </row>
    <row r="38626" spans="2:3" x14ac:dyDescent="0.35">
      <c r="B38626" s="31"/>
      <c r="C38626" s="31"/>
    </row>
    <row r="38627" spans="2:3" x14ac:dyDescent="0.35">
      <c r="B38627" s="31"/>
      <c r="C38627" s="31"/>
    </row>
    <row r="38628" spans="2:3" x14ac:dyDescent="0.35">
      <c r="B38628" s="31"/>
      <c r="C38628" s="31"/>
    </row>
    <row r="38629" spans="2:3" x14ac:dyDescent="0.35">
      <c r="B38629" s="31"/>
      <c r="C38629" s="31"/>
    </row>
    <row r="38630" spans="2:3" x14ac:dyDescent="0.35">
      <c r="B38630" s="31"/>
      <c r="C38630" s="31"/>
    </row>
    <row r="38631" spans="2:3" x14ac:dyDescent="0.35">
      <c r="B38631" s="31"/>
      <c r="C38631" s="31"/>
    </row>
    <row r="38632" spans="2:3" x14ac:dyDescent="0.35">
      <c r="B38632" s="31"/>
      <c r="C38632" s="31"/>
    </row>
    <row r="38633" spans="2:3" x14ac:dyDescent="0.35">
      <c r="B38633" s="31"/>
      <c r="C38633" s="31"/>
    </row>
    <row r="38634" spans="2:3" x14ac:dyDescent="0.35">
      <c r="B38634" s="31"/>
      <c r="C38634" s="31"/>
    </row>
    <row r="38635" spans="2:3" x14ac:dyDescent="0.35">
      <c r="B38635" s="31"/>
      <c r="C38635" s="31"/>
    </row>
    <row r="38636" spans="2:3" x14ac:dyDescent="0.35">
      <c r="B38636" s="31"/>
      <c r="C38636" s="31"/>
    </row>
    <row r="38637" spans="2:3" x14ac:dyDescent="0.35">
      <c r="B38637" s="31"/>
      <c r="C38637" s="31"/>
    </row>
    <row r="38638" spans="2:3" x14ac:dyDescent="0.35">
      <c r="B38638" s="31"/>
      <c r="C38638" s="31"/>
    </row>
    <row r="38639" spans="2:3" x14ac:dyDescent="0.35">
      <c r="B38639" s="31"/>
      <c r="C38639" s="31"/>
    </row>
    <row r="38640" spans="2:3" x14ac:dyDescent="0.35">
      <c r="B38640" s="31"/>
      <c r="C38640" s="31"/>
    </row>
    <row r="38641" spans="2:3" x14ac:dyDescent="0.35">
      <c r="B38641" s="31"/>
      <c r="C38641" s="31"/>
    </row>
    <row r="38642" spans="2:3" x14ac:dyDescent="0.35">
      <c r="B38642" s="31"/>
      <c r="C38642" s="31"/>
    </row>
    <row r="38643" spans="2:3" x14ac:dyDescent="0.35">
      <c r="B38643" s="31"/>
      <c r="C38643" s="31"/>
    </row>
    <row r="38644" spans="2:3" x14ac:dyDescent="0.35">
      <c r="B38644" s="31"/>
      <c r="C38644" s="31"/>
    </row>
    <row r="38645" spans="2:3" x14ac:dyDescent="0.35">
      <c r="B38645" s="31"/>
      <c r="C38645" s="31"/>
    </row>
    <row r="38646" spans="2:3" x14ac:dyDescent="0.35">
      <c r="B38646" s="31"/>
      <c r="C38646" s="31"/>
    </row>
    <row r="38647" spans="2:3" x14ac:dyDescent="0.35">
      <c r="B38647" s="31"/>
      <c r="C38647" s="31"/>
    </row>
    <row r="38648" spans="2:3" x14ac:dyDescent="0.35">
      <c r="B38648" s="31"/>
      <c r="C38648" s="31"/>
    </row>
    <row r="38649" spans="2:3" x14ac:dyDescent="0.35">
      <c r="B38649" s="31"/>
      <c r="C38649" s="31"/>
    </row>
    <row r="38650" spans="2:3" x14ac:dyDescent="0.35">
      <c r="B38650" s="31"/>
      <c r="C38650" s="31"/>
    </row>
    <row r="38651" spans="2:3" x14ac:dyDescent="0.35">
      <c r="B38651" s="31"/>
      <c r="C38651" s="31"/>
    </row>
    <row r="38652" spans="2:3" x14ac:dyDescent="0.35">
      <c r="B38652" s="31"/>
      <c r="C38652" s="31"/>
    </row>
    <row r="38653" spans="2:3" x14ac:dyDescent="0.35">
      <c r="B38653" s="31"/>
      <c r="C38653" s="31"/>
    </row>
    <row r="38654" spans="2:3" x14ac:dyDescent="0.35">
      <c r="B38654" s="31"/>
      <c r="C38654" s="31"/>
    </row>
    <row r="38655" spans="2:3" x14ac:dyDescent="0.35">
      <c r="B38655" s="31"/>
      <c r="C38655" s="31"/>
    </row>
    <row r="38656" spans="2:3" x14ac:dyDescent="0.35">
      <c r="B38656" s="31"/>
      <c r="C38656" s="31"/>
    </row>
    <row r="38657" spans="2:3" x14ac:dyDescent="0.35">
      <c r="B38657" s="31"/>
      <c r="C38657" s="31"/>
    </row>
    <row r="38658" spans="2:3" x14ac:dyDescent="0.35">
      <c r="B38658" s="31"/>
      <c r="C38658" s="31"/>
    </row>
    <row r="38659" spans="2:3" x14ac:dyDescent="0.35">
      <c r="B38659" s="31"/>
      <c r="C38659" s="31"/>
    </row>
    <row r="38660" spans="2:3" x14ac:dyDescent="0.35">
      <c r="B38660" s="31"/>
      <c r="C38660" s="31"/>
    </row>
    <row r="38661" spans="2:3" x14ac:dyDescent="0.35">
      <c r="B38661" s="31"/>
      <c r="C38661" s="31"/>
    </row>
    <row r="38662" spans="2:3" x14ac:dyDescent="0.35">
      <c r="B38662" s="31"/>
      <c r="C38662" s="31"/>
    </row>
    <row r="38663" spans="2:3" x14ac:dyDescent="0.35">
      <c r="B38663" s="31"/>
      <c r="C38663" s="31"/>
    </row>
    <row r="38664" spans="2:3" x14ac:dyDescent="0.35">
      <c r="B38664" s="31"/>
      <c r="C38664" s="31"/>
    </row>
    <row r="38665" spans="2:3" x14ac:dyDescent="0.35">
      <c r="B38665" s="31"/>
      <c r="C38665" s="31"/>
    </row>
    <row r="38666" spans="2:3" x14ac:dyDescent="0.35">
      <c r="B38666" s="31"/>
      <c r="C38666" s="31"/>
    </row>
    <row r="38667" spans="2:3" x14ac:dyDescent="0.35">
      <c r="B38667" s="31"/>
      <c r="C38667" s="31"/>
    </row>
    <row r="38668" spans="2:3" x14ac:dyDescent="0.35">
      <c r="B38668" s="31"/>
      <c r="C38668" s="31"/>
    </row>
    <row r="38669" spans="2:3" x14ac:dyDescent="0.35">
      <c r="B38669" s="31"/>
      <c r="C38669" s="31"/>
    </row>
    <row r="38670" spans="2:3" x14ac:dyDescent="0.35">
      <c r="B38670" s="31"/>
      <c r="C38670" s="31"/>
    </row>
    <row r="38671" spans="2:3" x14ac:dyDescent="0.35">
      <c r="B38671" s="31"/>
      <c r="C38671" s="31"/>
    </row>
    <row r="38672" spans="2:3" x14ac:dyDescent="0.35">
      <c r="B38672" s="31"/>
      <c r="C38672" s="31"/>
    </row>
    <row r="38673" spans="2:3" x14ac:dyDescent="0.35">
      <c r="B38673" s="31"/>
      <c r="C38673" s="31"/>
    </row>
    <row r="38674" spans="2:3" x14ac:dyDescent="0.35">
      <c r="B38674" s="31"/>
      <c r="C38674" s="31"/>
    </row>
    <row r="38675" spans="2:3" x14ac:dyDescent="0.35">
      <c r="B38675" s="31"/>
      <c r="C38675" s="31"/>
    </row>
    <row r="38676" spans="2:3" x14ac:dyDescent="0.35">
      <c r="B38676" s="31"/>
      <c r="C38676" s="31"/>
    </row>
    <row r="38677" spans="2:3" x14ac:dyDescent="0.35">
      <c r="B38677" s="31"/>
      <c r="C38677" s="31"/>
    </row>
    <row r="38678" spans="2:3" x14ac:dyDescent="0.35">
      <c r="B38678" s="31"/>
      <c r="C38678" s="31"/>
    </row>
    <row r="38679" spans="2:3" x14ac:dyDescent="0.35">
      <c r="B38679" s="31"/>
      <c r="C38679" s="31"/>
    </row>
    <row r="38680" spans="2:3" x14ac:dyDescent="0.35">
      <c r="B38680" s="31"/>
      <c r="C38680" s="31"/>
    </row>
    <row r="38681" spans="2:3" x14ac:dyDescent="0.35">
      <c r="B38681" s="31"/>
      <c r="C38681" s="31"/>
    </row>
    <row r="38682" spans="2:3" x14ac:dyDescent="0.35">
      <c r="B38682" s="31"/>
      <c r="C38682" s="31"/>
    </row>
    <row r="38683" spans="2:3" x14ac:dyDescent="0.35">
      <c r="B38683" s="31"/>
      <c r="C38683" s="31"/>
    </row>
    <row r="38684" spans="2:3" x14ac:dyDescent="0.35">
      <c r="B38684" s="31"/>
      <c r="C38684" s="31"/>
    </row>
    <row r="38685" spans="2:3" x14ac:dyDescent="0.35">
      <c r="B38685" s="31"/>
      <c r="C38685" s="31"/>
    </row>
    <row r="38686" spans="2:3" x14ac:dyDescent="0.35">
      <c r="B38686" s="31"/>
      <c r="C38686" s="31"/>
    </row>
    <row r="38687" spans="2:3" x14ac:dyDescent="0.35">
      <c r="B38687" s="31"/>
      <c r="C38687" s="31"/>
    </row>
    <row r="38688" spans="2:3" x14ac:dyDescent="0.35">
      <c r="B38688" s="31"/>
      <c r="C38688" s="31"/>
    </row>
    <row r="38689" spans="2:3" x14ac:dyDescent="0.35">
      <c r="B38689" s="31"/>
      <c r="C38689" s="31"/>
    </row>
    <row r="38690" spans="2:3" x14ac:dyDescent="0.35">
      <c r="B38690" s="31"/>
      <c r="C38690" s="31"/>
    </row>
    <row r="38691" spans="2:3" x14ac:dyDescent="0.35">
      <c r="B38691" s="31"/>
      <c r="C38691" s="31"/>
    </row>
    <row r="38692" spans="2:3" x14ac:dyDescent="0.35">
      <c r="B38692" s="31"/>
      <c r="C38692" s="31"/>
    </row>
    <row r="38693" spans="2:3" x14ac:dyDescent="0.35">
      <c r="B38693" s="31"/>
      <c r="C38693" s="31"/>
    </row>
    <row r="38694" spans="2:3" x14ac:dyDescent="0.35">
      <c r="B38694" s="31"/>
      <c r="C38694" s="31"/>
    </row>
    <row r="38695" spans="2:3" x14ac:dyDescent="0.35">
      <c r="B38695" s="31"/>
      <c r="C38695" s="31"/>
    </row>
    <row r="38696" spans="2:3" x14ac:dyDescent="0.35">
      <c r="B38696" s="31"/>
      <c r="C38696" s="31"/>
    </row>
    <row r="38697" spans="2:3" x14ac:dyDescent="0.35">
      <c r="B38697" s="31"/>
      <c r="C38697" s="31"/>
    </row>
    <row r="38698" spans="2:3" x14ac:dyDescent="0.35">
      <c r="B38698" s="31"/>
      <c r="C38698" s="31"/>
    </row>
    <row r="38699" spans="2:3" x14ac:dyDescent="0.35">
      <c r="B38699" s="31"/>
      <c r="C38699" s="31"/>
    </row>
    <row r="38700" spans="2:3" x14ac:dyDescent="0.35">
      <c r="B38700" s="31"/>
      <c r="C38700" s="31"/>
    </row>
    <row r="38701" spans="2:3" x14ac:dyDescent="0.35">
      <c r="B38701" s="31"/>
      <c r="C38701" s="31"/>
    </row>
    <row r="38702" spans="2:3" x14ac:dyDescent="0.35">
      <c r="B38702" s="31"/>
      <c r="C38702" s="31"/>
    </row>
    <row r="38703" spans="2:3" x14ac:dyDescent="0.35">
      <c r="B38703" s="31"/>
      <c r="C38703" s="31"/>
    </row>
    <row r="38704" spans="2:3" x14ac:dyDescent="0.35">
      <c r="B38704" s="31"/>
      <c r="C38704" s="31"/>
    </row>
    <row r="38705" spans="2:3" x14ac:dyDescent="0.35">
      <c r="B38705" s="31"/>
      <c r="C38705" s="31"/>
    </row>
    <row r="38706" spans="2:3" x14ac:dyDescent="0.35">
      <c r="B38706" s="31"/>
      <c r="C38706" s="31"/>
    </row>
    <row r="38707" spans="2:3" x14ac:dyDescent="0.35">
      <c r="B38707" s="31"/>
      <c r="C38707" s="31"/>
    </row>
    <row r="38708" spans="2:3" x14ac:dyDescent="0.35">
      <c r="B38708" s="31"/>
      <c r="C38708" s="31"/>
    </row>
    <row r="38709" spans="2:3" x14ac:dyDescent="0.35">
      <c r="B38709" s="31"/>
      <c r="C38709" s="31"/>
    </row>
    <row r="38710" spans="2:3" x14ac:dyDescent="0.35">
      <c r="B38710" s="31"/>
      <c r="C38710" s="31"/>
    </row>
    <row r="38711" spans="2:3" x14ac:dyDescent="0.35">
      <c r="B38711" s="31"/>
      <c r="C38711" s="31"/>
    </row>
    <row r="38712" spans="2:3" x14ac:dyDescent="0.35">
      <c r="B38712" s="31"/>
      <c r="C38712" s="31"/>
    </row>
    <row r="38713" spans="2:3" x14ac:dyDescent="0.35">
      <c r="B38713" s="31"/>
      <c r="C38713" s="31"/>
    </row>
    <row r="38714" spans="2:3" x14ac:dyDescent="0.35">
      <c r="B38714" s="31"/>
      <c r="C38714" s="31"/>
    </row>
    <row r="38715" spans="2:3" x14ac:dyDescent="0.35">
      <c r="B38715" s="31"/>
      <c r="C38715" s="31"/>
    </row>
    <row r="38716" spans="2:3" x14ac:dyDescent="0.35">
      <c r="B38716" s="31"/>
      <c r="C38716" s="31"/>
    </row>
    <row r="38717" spans="2:3" x14ac:dyDescent="0.35">
      <c r="B38717" s="31"/>
      <c r="C38717" s="31"/>
    </row>
    <row r="38718" spans="2:3" x14ac:dyDescent="0.35">
      <c r="B38718" s="31"/>
      <c r="C38718" s="31"/>
    </row>
    <row r="38719" spans="2:3" x14ac:dyDescent="0.35">
      <c r="B38719" s="31"/>
      <c r="C38719" s="31"/>
    </row>
    <row r="38720" spans="2:3" x14ac:dyDescent="0.35">
      <c r="B38720" s="31"/>
      <c r="C38720" s="31"/>
    </row>
    <row r="38721" spans="2:3" x14ac:dyDescent="0.35">
      <c r="B38721" s="31"/>
      <c r="C38721" s="31"/>
    </row>
    <row r="38722" spans="2:3" x14ac:dyDescent="0.35">
      <c r="B38722" s="31"/>
      <c r="C38722" s="31"/>
    </row>
    <row r="38723" spans="2:3" x14ac:dyDescent="0.35">
      <c r="B38723" s="31"/>
      <c r="C38723" s="31"/>
    </row>
    <row r="38724" spans="2:3" x14ac:dyDescent="0.35">
      <c r="B38724" s="31"/>
      <c r="C38724" s="31"/>
    </row>
    <row r="38725" spans="2:3" x14ac:dyDescent="0.35">
      <c r="B38725" s="31"/>
      <c r="C38725" s="31"/>
    </row>
    <row r="38726" spans="2:3" x14ac:dyDescent="0.35">
      <c r="B38726" s="31"/>
      <c r="C38726" s="31"/>
    </row>
    <row r="38727" spans="2:3" x14ac:dyDescent="0.35">
      <c r="B38727" s="31"/>
      <c r="C38727" s="31"/>
    </row>
    <row r="38728" spans="2:3" x14ac:dyDescent="0.35">
      <c r="B38728" s="31"/>
      <c r="C38728" s="31"/>
    </row>
    <row r="38729" spans="2:3" x14ac:dyDescent="0.35">
      <c r="B38729" s="31"/>
      <c r="C38729" s="31"/>
    </row>
    <row r="38730" spans="2:3" x14ac:dyDescent="0.35">
      <c r="B38730" s="31"/>
      <c r="C38730" s="31"/>
    </row>
    <row r="38731" spans="2:3" x14ac:dyDescent="0.35">
      <c r="B38731" s="31"/>
      <c r="C38731" s="31"/>
    </row>
    <row r="38732" spans="2:3" x14ac:dyDescent="0.35">
      <c r="B38732" s="31"/>
      <c r="C38732" s="31"/>
    </row>
    <row r="38733" spans="2:3" x14ac:dyDescent="0.35">
      <c r="B38733" s="31"/>
      <c r="C38733" s="31"/>
    </row>
    <row r="38734" spans="2:3" x14ac:dyDescent="0.35">
      <c r="B38734" s="31"/>
      <c r="C38734" s="31"/>
    </row>
    <row r="38735" spans="2:3" x14ac:dyDescent="0.35">
      <c r="B38735" s="31"/>
      <c r="C38735" s="31"/>
    </row>
    <row r="38736" spans="2:3" x14ac:dyDescent="0.35">
      <c r="B38736" s="31"/>
      <c r="C38736" s="31"/>
    </row>
    <row r="38737" spans="2:3" x14ac:dyDescent="0.35">
      <c r="B38737" s="31"/>
      <c r="C38737" s="31"/>
    </row>
    <row r="38738" spans="2:3" x14ac:dyDescent="0.35">
      <c r="B38738" s="31"/>
      <c r="C38738" s="31"/>
    </row>
    <row r="38739" spans="2:3" x14ac:dyDescent="0.35">
      <c r="B38739" s="31"/>
      <c r="C38739" s="31"/>
    </row>
    <row r="38740" spans="2:3" x14ac:dyDescent="0.35">
      <c r="B38740" s="31"/>
      <c r="C38740" s="31"/>
    </row>
    <row r="38741" spans="2:3" x14ac:dyDescent="0.35">
      <c r="B38741" s="31"/>
      <c r="C38741" s="31"/>
    </row>
    <row r="38742" spans="2:3" x14ac:dyDescent="0.35">
      <c r="B38742" s="31"/>
      <c r="C38742" s="31"/>
    </row>
    <row r="38743" spans="2:3" x14ac:dyDescent="0.35">
      <c r="B38743" s="31"/>
      <c r="C38743" s="31"/>
    </row>
    <row r="38744" spans="2:3" x14ac:dyDescent="0.35">
      <c r="B38744" s="31"/>
      <c r="C38744" s="31"/>
    </row>
    <row r="38745" spans="2:3" x14ac:dyDescent="0.35">
      <c r="B38745" s="31"/>
      <c r="C38745" s="31"/>
    </row>
    <row r="38746" spans="2:3" x14ac:dyDescent="0.35">
      <c r="B38746" s="31"/>
      <c r="C38746" s="31"/>
    </row>
    <row r="38747" spans="2:3" x14ac:dyDescent="0.35">
      <c r="B38747" s="31"/>
      <c r="C38747" s="31"/>
    </row>
    <row r="38748" spans="2:3" x14ac:dyDescent="0.35">
      <c r="B38748" s="31"/>
      <c r="C38748" s="31"/>
    </row>
    <row r="38749" spans="2:3" x14ac:dyDescent="0.35">
      <c r="B38749" s="31"/>
      <c r="C38749" s="31"/>
    </row>
    <row r="38750" spans="2:3" x14ac:dyDescent="0.35">
      <c r="B38750" s="31"/>
      <c r="C38750" s="31"/>
    </row>
    <row r="38751" spans="2:3" x14ac:dyDescent="0.35">
      <c r="B38751" s="31"/>
      <c r="C38751" s="31"/>
    </row>
    <row r="38752" spans="2:3" x14ac:dyDescent="0.35">
      <c r="B38752" s="31"/>
      <c r="C38752" s="31"/>
    </row>
    <row r="38753" spans="2:3" x14ac:dyDescent="0.35">
      <c r="B38753" s="31"/>
      <c r="C38753" s="31"/>
    </row>
    <row r="38754" spans="2:3" x14ac:dyDescent="0.35">
      <c r="B38754" s="31"/>
      <c r="C38754" s="31"/>
    </row>
    <row r="38755" spans="2:3" x14ac:dyDescent="0.35">
      <c r="B38755" s="31"/>
      <c r="C38755" s="31"/>
    </row>
    <row r="38756" spans="2:3" x14ac:dyDescent="0.35">
      <c r="B38756" s="31"/>
      <c r="C38756" s="31"/>
    </row>
    <row r="38757" spans="2:3" x14ac:dyDescent="0.35">
      <c r="B38757" s="31"/>
      <c r="C38757" s="31"/>
    </row>
    <row r="38758" spans="2:3" x14ac:dyDescent="0.35">
      <c r="B38758" s="31"/>
      <c r="C38758" s="31"/>
    </row>
    <row r="38759" spans="2:3" x14ac:dyDescent="0.35">
      <c r="B38759" s="31"/>
      <c r="C38759" s="31"/>
    </row>
    <row r="38760" spans="2:3" x14ac:dyDescent="0.35">
      <c r="B38760" s="31"/>
      <c r="C38760" s="31"/>
    </row>
    <row r="38761" spans="2:3" x14ac:dyDescent="0.35">
      <c r="B38761" s="31"/>
      <c r="C38761" s="31"/>
    </row>
    <row r="38762" spans="2:3" x14ac:dyDescent="0.35">
      <c r="B38762" s="31"/>
      <c r="C38762" s="31"/>
    </row>
    <row r="38763" spans="2:3" x14ac:dyDescent="0.35">
      <c r="B38763" s="31"/>
      <c r="C38763" s="31"/>
    </row>
    <row r="38764" spans="2:3" x14ac:dyDescent="0.35">
      <c r="B38764" s="31"/>
      <c r="C38764" s="31"/>
    </row>
    <row r="38765" spans="2:3" x14ac:dyDescent="0.35">
      <c r="B38765" s="31"/>
      <c r="C38765" s="31"/>
    </row>
    <row r="38766" spans="2:3" x14ac:dyDescent="0.35">
      <c r="B38766" s="31"/>
      <c r="C38766" s="31"/>
    </row>
    <row r="38767" spans="2:3" x14ac:dyDescent="0.35">
      <c r="B38767" s="31"/>
      <c r="C38767" s="31"/>
    </row>
    <row r="38768" spans="2:3" x14ac:dyDescent="0.35">
      <c r="B38768" s="31"/>
      <c r="C38768" s="31"/>
    </row>
    <row r="38769" spans="2:3" x14ac:dyDescent="0.35">
      <c r="B38769" s="31"/>
      <c r="C38769" s="31"/>
    </row>
    <row r="38770" spans="2:3" x14ac:dyDescent="0.35">
      <c r="B38770" s="31"/>
      <c r="C38770" s="31"/>
    </row>
    <row r="38771" spans="2:3" x14ac:dyDescent="0.35">
      <c r="B38771" s="31"/>
      <c r="C38771" s="31"/>
    </row>
    <row r="38772" spans="2:3" x14ac:dyDescent="0.35">
      <c r="B38772" s="31"/>
      <c r="C38772" s="31"/>
    </row>
    <row r="38773" spans="2:3" x14ac:dyDescent="0.35">
      <c r="B38773" s="31"/>
      <c r="C38773" s="31"/>
    </row>
    <row r="38774" spans="2:3" x14ac:dyDescent="0.35">
      <c r="B38774" s="31"/>
      <c r="C38774" s="31"/>
    </row>
    <row r="38775" spans="2:3" x14ac:dyDescent="0.35">
      <c r="B38775" s="31"/>
      <c r="C38775" s="31"/>
    </row>
    <row r="38776" spans="2:3" x14ac:dyDescent="0.35">
      <c r="B38776" s="31"/>
      <c r="C38776" s="31"/>
    </row>
    <row r="38777" spans="2:3" x14ac:dyDescent="0.35">
      <c r="B38777" s="31"/>
      <c r="C38777" s="31"/>
    </row>
    <row r="38778" spans="2:3" x14ac:dyDescent="0.35">
      <c r="B38778" s="31"/>
      <c r="C38778" s="31"/>
    </row>
    <row r="38779" spans="2:3" x14ac:dyDescent="0.35">
      <c r="B38779" s="31"/>
      <c r="C38779" s="31"/>
    </row>
    <row r="38780" spans="2:3" x14ac:dyDescent="0.35">
      <c r="B38780" s="31"/>
      <c r="C38780" s="31"/>
    </row>
    <row r="38781" spans="2:3" x14ac:dyDescent="0.35">
      <c r="B38781" s="31"/>
      <c r="C38781" s="31"/>
    </row>
    <row r="38782" spans="2:3" x14ac:dyDescent="0.35">
      <c r="B38782" s="31"/>
      <c r="C38782" s="31"/>
    </row>
    <row r="38783" spans="2:3" x14ac:dyDescent="0.35">
      <c r="B38783" s="31"/>
      <c r="C38783" s="31"/>
    </row>
    <row r="38784" spans="2:3" x14ac:dyDescent="0.35">
      <c r="B38784" s="31"/>
      <c r="C38784" s="31"/>
    </row>
    <row r="38785" spans="2:3" x14ac:dyDescent="0.35">
      <c r="B38785" s="31"/>
      <c r="C38785" s="31"/>
    </row>
    <row r="38786" spans="2:3" x14ac:dyDescent="0.35">
      <c r="B38786" s="31"/>
      <c r="C38786" s="31"/>
    </row>
    <row r="38787" spans="2:3" x14ac:dyDescent="0.35">
      <c r="B38787" s="31"/>
      <c r="C38787" s="31"/>
    </row>
    <row r="38788" spans="2:3" x14ac:dyDescent="0.35">
      <c r="B38788" s="31"/>
      <c r="C38788" s="31"/>
    </row>
    <row r="38789" spans="2:3" x14ac:dyDescent="0.35">
      <c r="B38789" s="31"/>
      <c r="C38789" s="31"/>
    </row>
    <row r="38790" spans="2:3" x14ac:dyDescent="0.35">
      <c r="B38790" s="31"/>
      <c r="C38790" s="31"/>
    </row>
    <row r="38791" spans="2:3" x14ac:dyDescent="0.35">
      <c r="B38791" s="31"/>
      <c r="C38791" s="31"/>
    </row>
    <row r="38792" spans="2:3" x14ac:dyDescent="0.35">
      <c r="B38792" s="31"/>
      <c r="C38792" s="31"/>
    </row>
    <row r="38793" spans="2:3" x14ac:dyDescent="0.35">
      <c r="B38793" s="31"/>
      <c r="C38793" s="31"/>
    </row>
    <row r="38794" spans="2:3" x14ac:dyDescent="0.35">
      <c r="B38794" s="31"/>
      <c r="C38794" s="31"/>
    </row>
    <row r="38795" spans="2:3" x14ac:dyDescent="0.35">
      <c r="B38795" s="31"/>
      <c r="C38795" s="31"/>
    </row>
    <row r="38796" spans="2:3" x14ac:dyDescent="0.35">
      <c r="B38796" s="31"/>
      <c r="C38796" s="31"/>
    </row>
    <row r="38797" spans="2:3" x14ac:dyDescent="0.35">
      <c r="B38797" s="31"/>
      <c r="C38797" s="31"/>
    </row>
    <row r="38798" spans="2:3" x14ac:dyDescent="0.35">
      <c r="B38798" s="31"/>
      <c r="C38798" s="31"/>
    </row>
    <row r="38799" spans="2:3" x14ac:dyDescent="0.35">
      <c r="B38799" s="31"/>
      <c r="C38799" s="31"/>
    </row>
    <row r="38800" spans="2:3" x14ac:dyDescent="0.35">
      <c r="B38800" s="31"/>
      <c r="C38800" s="31"/>
    </row>
    <row r="38801" spans="2:3" x14ac:dyDescent="0.35">
      <c r="B38801" s="31"/>
      <c r="C38801" s="31"/>
    </row>
    <row r="38802" spans="2:3" x14ac:dyDescent="0.35">
      <c r="B38802" s="31"/>
      <c r="C38802" s="31"/>
    </row>
    <row r="38803" spans="2:3" x14ac:dyDescent="0.35">
      <c r="B38803" s="31"/>
      <c r="C38803" s="31"/>
    </row>
    <row r="38804" spans="2:3" x14ac:dyDescent="0.35">
      <c r="B38804" s="31"/>
      <c r="C38804" s="31"/>
    </row>
    <row r="38805" spans="2:3" x14ac:dyDescent="0.35">
      <c r="B38805" s="31"/>
      <c r="C38805" s="31"/>
    </row>
    <row r="38806" spans="2:3" x14ac:dyDescent="0.35">
      <c r="B38806" s="31"/>
      <c r="C38806" s="31"/>
    </row>
    <row r="38807" spans="2:3" x14ac:dyDescent="0.35">
      <c r="B38807" s="31"/>
      <c r="C38807" s="31"/>
    </row>
    <row r="38808" spans="2:3" x14ac:dyDescent="0.35">
      <c r="B38808" s="31"/>
      <c r="C38808" s="31"/>
    </row>
    <row r="38809" spans="2:3" x14ac:dyDescent="0.35">
      <c r="B38809" s="31"/>
      <c r="C38809" s="31"/>
    </row>
    <row r="38810" spans="2:3" x14ac:dyDescent="0.35">
      <c r="B38810" s="31"/>
      <c r="C38810" s="31"/>
    </row>
    <row r="38811" spans="2:3" x14ac:dyDescent="0.35">
      <c r="B38811" s="31"/>
      <c r="C38811" s="31"/>
    </row>
    <row r="38812" spans="2:3" x14ac:dyDescent="0.35">
      <c r="B38812" s="31"/>
      <c r="C38812" s="31"/>
    </row>
    <row r="38813" spans="2:3" x14ac:dyDescent="0.35">
      <c r="B38813" s="31"/>
      <c r="C38813" s="31"/>
    </row>
    <row r="38814" spans="2:3" x14ac:dyDescent="0.35">
      <c r="B38814" s="31"/>
      <c r="C38814" s="31"/>
    </row>
    <row r="38815" spans="2:3" x14ac:dyDescent="0.35">
      <c r="B38815" s="31"/>
      <c r="C38815" s="31"/>
    </row>
    <row r="38816" spans="2:3" x14ac:dyDescent="0.35">
      <c r="B38816" s="31"/>
      <c r="C38816" s="31"/>
    </row>
    <row r="38817" spans="2:3" x14ac:dyDescent="0.35">
      <c r="B38817" s="31"/>
      <c r="C38817" s="31"/>
    </row>
    <row r="38818" spans="2:3" x14ac:dyDescent="0.35">
      <c r="B38818" s="31"/>
      <c r="C38818" s="31"/>
    </row>
    <row r="38819" spans="2:3" x14ac:dyDescent="0.35">
      <c r="B38819" s="31"/>
      <c r="C38819" s="31"/>
    </row>
    <row r="38820" spans="2:3" x14ac:dyDescent="0.35">
      <c r="B38820" s="31"/>
      <c r="C38820" s="31"/>
    </row>
    <row r="38821" spans="2:3" x14ac:dyDescent="0.35">
      <c r="B38821" s="31"/>
      <c r="C38821" s="31"/>
    </row>
    <row r="38822" spans="2:3" x14ac:dyDescent="0.35">
      <c r="B38822" s="31"/>
      <c r="C38822" s="31"/>
    </row>
    <row r="38823" spans="2:3" x14ac:dyDescent="0.35">
      <c r="B38823" s="31"/>
      <c r="C38823" s="31"/>
    </row>
    <row r="38824" spans="2:3" x14ac:dyDescent="0.35">
      <c r="B38824" s="31"/>
      <c r="C38824" s="31"/>
    </row>
    <row r="38825" spans="2:3" x14ac:dyDescent="0.35">
      <c r="B38825" s="31"/>
      <c r="C38825" s="31"/>
    </row>
    <row r="38826" spans="2:3" x14ac:dyDescent="0.35">
      <c r="B38826" s="31"/>
      <c r="C38826" s="31"/>
    </row>
    <row r="38827" spans="2:3" x14ac:dyDescent="0.35">
      <c r="B38827" s="31"/>
      <c r="C38827" s="31"/>
    </row>
    <row r="38828" spans="2:3" x14ac:dyDescent="0.35">
      <c r="B38828" s="31"/>
      <c r="C38828" s="31"/>
    </row>
    <row r="38829" spans="2:3" x14ac:dyDescent="0.35">
      <c r="B38829" s="31"/>
      <c r="C38829" s="31"/>
    </row>
    <row r="38830" spans="2:3" x14ac:dyDescent="0.35">
      <c r="B38830" s="31"/>
      <c r="C38830" s="31"/>
    </row>
    <row r="38831" spans="2:3" x14ac:dyDescent="0.35">
      <c r="B38831" s="31"/>
      <c r="C38831" s="31"/>
    </row>
    <row r="38832" spans="2:3" x14ac:dyDescent="0.35">
      <c r="B38832" s="31"/>
      <c r="C38832" s="31"/>
    </row>
    <row r="38833" spans="2:3" x14ac:dyDescent="0.35">
      <c r="B38833" s="31"/>
      <c r="C38833" s="31"/>
    </row>
    <row r="38834" spans="2:3" x14ac:dyDescent="0.35">
      <c r="B38834" s="31"/>
      <c r="C38834" s="31"/>
    </row>
    <row r="38835" spans="2:3" x14ac:dyDescent="0.35">
      <c r="B38835" s="31"/>
      <c r="C38835" s="31"/>
    </row>
    <row r="38836" spans="2:3" x14ac:dyDescent="0.35">
      <c r="B38836" s="31"/>
      <c r="C38836" s="31"/>
    </row>
    <row r="38837" spans="2:3" x14ac:dyDescent="0.35">
      <c r="B38837" s="31"/>
      <c r="C38837" s="31"/>
    </row>
    <row r="38838" spans="2:3" x14ac:dyDescent="0.35">
      <c r="B38838" s="31"/>
      <c r="C38838" s="31"/>
    </row>
    <row r="38839" spans="2:3" x14ac:dyDescent="0.35">
      <c r="B38839" s="31"/>
      <c r="C38839" s="31"/>
    </row>
    <row r="38840" spans="2:3" x14ac:dyDescent="0.35">
      <c r="B38840" s="31"/>
      <c r="C38840" s="31"/>
    </row>
    <row r="38841" spans="2:3" x14ac:dyDescent="0.35">
      <c r="B38841" s="31"/>
      <c r="C38841" s="31"/>
    </row>
    <row r="38842" spans="2:3" x14ac:dyDescent="0.35">
      <c r="B38842" s="31"/>
      <c r="C38842" s="31"/>
    </row>
    <row r="38843" spans="2:3" x14ac:dyDescent="0.35">
      <c r="B38843" s="31"/>
      <c r="C38843" s="31"/>
    </row>
    <row r="38844" spans="2:3" x14ac:dyDescent="0.35">
      <c r="B38844" s="31"/>
      <c r="C38844" s="31"/>
    </row>
    <row r="38845" spans="2:3" x14ac:dyDescent="0.35">
      <c r="B38845" s="31"/>
      <c r="C38845" s="31"/>
    </row>
    <row r="38846" spans="2:3" x14ac:dyDescent="0.35">
      <c r="B38846" s="31"/>
      <c r="C38846" s="31"/>
    </row>
    <row r="38847" spans="2:3" x14ac:dyDescent="0.35">
      <c r="B38847" s="31"/>
      <c r="C38847" s="31"/>
    </row>
    <row r="38848" spans="2:3" x14ac:dyDescent="0.35">
      <c r="B38848" s="31"/>
      <c r="C38848" s="31"/>
    </row>
    <row r="38849" spans="2:3" x14ac:dyDescent="0.35">
      <c r="B38849" s="31"/>
      <c r="C38849" s="31"/>
    </row>
    <row r="38850" spans="2:3" x14ac:dyDescent="0.35">
      <c r="B38850" s="31"/>
      <c r="C38850" s="31"/>
    </row>
    <row r="38851" spans="2:3" x14ac:dyDescent="0.35">
      <c r="B38851" s="31"/>
      <c r="C38851" s="31"/>
    </row>
    <row r="38852" spans="2:3" x14ac:dyDescent="0.35">
      <c r="B38852" s="31"/>
      <c r="C38852" s="31"/>
    </row>
    <row r="38853" spans="2:3" x14ac:dyDescent="0.35">
      <c r="B38853" s="31"/>
      <c r="C38853" s="31"/>
    </row>
    <row r="38854" spans="2:3" x14ac:dyDescent="0.35">
      <c r="B38854" s="31"/>
      <c r="C38854" s="31"/>
    </row>
    <row r="38855" spans="2:3" x14ac:dyDescent="0.35">
      <c r="B38855" s="31"/>
      <c r="C38855" s="31"/>
    </row>
    <row r="38856" spans="2:3" x14ac:dyDescent="0.35">
      <c r="B38856" s="31"/>
      <c r="C38856" s="31"/>
    </row>
    <row r="38857" spans="2:3" x14ac:dyDescent="0.35">
      <c r="B38857" s="31"/>
      <c r="C38857" s="31"/>
    </row>
    <row r="38858" spans="2:3" x14ac:dyDescent="0.35">
      <c r="B38858" s="31"/>
      <c r="C38858" s="31"/>
    </row>
    <row r="38859" spans="2:3" x14ac:dyDescent="0.35">
      <c r="B38859" s="31"/>
      <c r="C38859" s="31"/>
    </row>
    <row r="38860" spans="2:3" x14ac:dyDescent="0.35">
      <c r="B38860" s="31"/>
      <c r="C38860" s="31"/>
    </row>
    <row r="38861" spans="2:3" x14ac:dyDescent="0.35">
      <c r="B38861" s="31"/>
      <c r="C38861" s="31"/>
    </row>
    <row r="38862" spans="2:3" x14ac:dyDescent="0.35">
      <c r="B38862" s="31"/>
      <c r="C38862" s="31"/>
    </row>
    <row r="38863" spans="2:3" x14ac:dyDescent="0.35">
      <c r="B38863" s="31"/>
      <c r="C38863" s="31"/>
    </row>
    <row r="38864" spans="2:3" x14ac:dyDescent="0.35">
      <c r="B38864" s="31"/>
      <c r="C38864" s="31"/>
    </row>
    <row r="38865" spans="2:3" x14ac:dyDescent="0.35">
      <c r="B38865" s="31"/>
      <c r="C38865" s="31"/>
    </row>
    <row r="38866" spans="2:3" x14ac:dyDescent="0.35">
      <c r="B38866" s="31"/>
      <c r="C38866" s="31"/>
    </row>
    <row r="38867" spans="2:3" x14ac:dyDescent="0.35">
      <c r="B38867" s="31"/>
      <c r="C38867" s="31"/>
    </row>
    <row r="38868" spans="2:3" x14ac:dyDescent="0.35">
      <c r="B38868" s="31"/>
      <c r="C38868" s="31"/>
    </row>
    <row r="38869" spans="2:3" x14ac:dyDescent="0.35">
      <c r="B38869" s="31"/>
      <c r="C38869" s="31"/>
    </row>
    <row r="38870" spans="2:3" x14ac:dyDescent="0.35">
      <c r="B38870" s="31"/>
      <c r="C38870" s="31"/>
    </row>
    <row r="38871" spans="2:3" x14ac:dyDescent="0.35">
      <c r="B38871" s="31"/>
      <c r="C38871" s="31"/>
    </row>
    <row r="38872" spans="2:3" x14ac:dyDescent="0.35">
      <c r="B38872" s="31"/>
      <c r="C38872" s="31"/>
    </row>
    <row r="38873" spans="2:3" x14ac:dyDescent="0.35">
      <c r="B38873" s="31"/>
      <c r="C38873" s="31"/>
    </row>
    <row r="38874" spans="2:3" x14ac:dyDescent="0.35">
      <c r="B38874" s="31"/>
      <c r="C38874" s="31"/>
    </row>
    <row r="38875" spans="2:3" x14ac:dyDescent="0.35">
      <c r="B38875" s="31"/>
      <c r="C38875" s="31"/>
    </row>
    <row r="38876" spans="2:3" x14ac:dyDescent="0.35">
      <c r="B38876" s="31"/>
      <c r="C38876" s="31"/>
    </row>
    <row r="38877" spans="2:3" x14ac:dyDescent="0.35">
      <c r="B38877" s="31"/>
      <c r="C38877" s="31"/>
    </row>
    <row r="38878" spans="2:3" x14ac:dyDescent="0.35">
      <c r="B38878" s="31"/>
      <c r="C38878" s="31"/>
    </row>
    <row r="38879" spans="2:3" x14ac:dyDescent="0.35">
      <c r="B38879" s="31"/>
      <c r="C38879" s="31"/>
    </row>
    <row r="38880" spans="2:3" x14ac:dyDescent="0.35">
      <c r="B38880" s="31"/>
      <c r="C38880" s="31"/>
    </row>
    <row r="38881" spans="2:3" x14ac:dyDescent="0.35">
      <c r="B38881" s="31"/>
      <c r="C38881" s="31"/>
    </row>
    <row r="38882" spans="2:3" x14ac:dyDescent="0.35">
      <c r="B38882" s="31"/>
      <c r="C38882" s="31"/>
    </row>
    <row r="38883" spans="2:3" x14ac:dyDescent="0.35">
      <c r="B38883" s="31"/>
      <c r="C38883" s="31"/>
    </row>
    <row r="38884" spans="2:3" x14ac:dyDescent="0.35">
      <c r="B38884" s="31"/>
      <c r="C38884" s="31"/>
    </row>
    <row r="38885" spans="2:3" x14ac:dyDescent="0.35">
      <c r="B38885" s="31"/>
      <c r="C38885" s="31"/>
    </row>
    <row r="38886" spans="2:3" x14ac:dyDescent="0.35">
      <c r="B38886" s="31"/>
      <c r="C38886" s="31"/>
    </row>
    <row r="38887" spans="2:3" x14ac:dyDescent="0.35">
      <c r="B38887" s="31"/>
      <c r="C38887" s="31"/>
    </row>
    <row r="38888" spans="2:3" x14ac:dyDescent="0.35">
      <c r="B38888" s="31"/>
      <c r="C38888" s="31"/>
    </row>
    <row r="38889" spans="2:3" x14ac:dyDescent="0.35">
      <c r="B38889" s="31"/>
      <c r="C38889" s="31"/>
    </row>
    <row r="38890" spans="2:3" x14ac:dyDescent="0.35">
      <c r="B38890" s="31"/>
      <c r="C38890" s="31"/>
    </row>
    <row r="38891" spans="2:3" x14ac:dyDescent="0.35">
      <c r="B38891" s="31"/>
      <c r="C38891" s="31"/>
    </row>
    <row r="38892" spans="2:3" x14ac:dyDescent="0.35">
      <c r="B38892" s="31"/>
      <c r="C38892" s="31"/>
    </row>
    <row r="38893" spans="2:3" x14ac:dyDescent="0.35">
      <c r="B38893" s="31"/>
      <c r="C38893" s="31"/>
    </row>
    <row r="38894" spans="2:3" x14ac:dyDescent="0.35">
      <c r="B38894" s="31"/>
      <c r="C38894" s="31"/>
    </row>
    <row r="38895" spans="2:3" x14ac:dyDescent="0.35">
      <c r="B38895" s="31"/>
      <c r="C38895" s="31"/>
    </row>
    <row r="38896" spans="2:3" x14ac:dyDescent="0.35">
      <c r="B38896" s="31"/>
      <c r="C38896" s="31"/>
    </row>
    <row r="38897" spans="2:3" x14ac:dyDescent="0.35">
      <c r="B38897" s="31"/>
      <c r="C38897" s="31"/>
    </row>
    <row r="38898" spans="2:3" x14ac:dyDescent="0.35">
      <c r="B38898" s="31"/>
      <c r="C38898" s="31"/>
    </row>
    <row r="38899" spans="2:3" x14ac:dyDescent="0.35">
      <c r="B38899" s="31"/>
      <c r="C38899" s="31"/>
    </row>
    <row r="38900" spans="2:3" x14ac:dyDescent="0.35">
      <c r="B38900" s="31"/>
      <c r="C38900" s="31"/>
    </row>
    <row r="38901" spans="2:3" x14ac:dyDescent="0.35">
      <c r="B38901" s="31"/>
      <c r="C38901" s="31"/>
    </row>
    <row r="38902" spans="2:3" x14ac:dyDescent="0.35">
      <c r="B38902" s="31"/>
      <c r="C38902" s="31"/>
    </row>
    <row r="38903" spans="2:3" x14ac:dyDescent="0.35">
      <c r="B38903" s="31"/>
      <c r="C38903" s="31"/>
    </row>
    <row r="38904" spans="2:3" x14ac:dyDescent="0.35">
      <c r="B38904" s="31"/>
      <c r="C38904" s="31"/>
    </row>
    <row r="38905" spans="2:3" x14ac:dyDescent="0.35">
      <c r="B38905" s="31"/>
      <c r="C38905" s="31"/>
    </row>
    <row r="38906" spans="2:3" x14ac:dyDescent="0.35">
      <c r="B38906" s="31"/>
      <c r="C38906" s="31"/>
    </row>
    <row r="38907" spans="2:3" x14ac:dyDescent="0.35">
      <c r="B38907" s="31"/>
      <c r="C38907" s="31"/>
    </row>
    <row r="38908" spans="2:3" x14ac:dyDescent="0.35">
      <c r="B38908" s="31"/>
      <c r="C38908" s="31"/>
    </row>
    <row r="38909" spans="2:3" x14ac:dyDescent="0.35">
      <c r="B38909" s="31"/>
      <c r="C38909" s="31"/>
    </row>
    <row r="38910" spans="2:3" x14ac:dyDescent="0.35">
      <c r="B38910" s="31"/>
      <c r="C38910" s="31"/>
    </row>
    <row r="38911" spans="2:3" x14ac:dyDescent="0.35">
      <c r="B38911" s="31"/>
      <c r="C38911" s="31"/>
    </row>
    <row r="38912" spans="2:3" x14ac:dyDescent="0.35">
      <c r="B38912" s="31"/>
      <c r="C38912" s="31"/>
    </row>
    <row r="38913" spans="2:3" x14ac:dyDescent="0.35">
      <c r="B38913" s="31"/>
      <c r="C38913" s="31"/>
    </row>
    <row r="38914" spans="2:3" x14ac:dyDescent="0.35">
      <c r="B38914" s="31"/>
      <c r="C38914" s="31"/>
    </row>
    <row r="38915" spans="2:3" x14ac:dyDescent="0.35">
      <c r="B38915" s="31"/>
      <c r="C38915" s="31"/>
    </row>
    <row r="38916" spans="2:3" x14ac:dyDescent="0.35">
      <c r="B38916" s="31"/>
      <c r="C38916" s="31"/>
    </row>
    <row r="38917" spans="2:3" x14ac:dyDescent="0.35">
      <c r="B38917" s="31"/>
      <c r="C38917" s="31"/>
    </row>
    <row r="38918" spans="2:3" x14ac:dyDescent="0.35">
      <c r="B38918" s="31"/>
      <c r="C38918" s="31"/>
    </row>
    <row r="38919" spans="2:3" x14ac:dyDescent="0.35">
      <c r="B38919" s="31"/>
      <c r="C38919" s="31"/>
    </row>
    <row r="38920" spans="2:3" x14ac:dyDescent="0.35">
      <c r="B38920" s="31"/>
      <c r="C38920" s="31"/>
    </row>
    <row r="38921" spans="2:3" x14ac:dyDescent="0.35">
      <c r="B38921" s="31"/>
      <c r="C38921" s="31"/>
    </row>
    <row r="38922" spans="2:3" x14ac:dyDescent="0.35">
      <c r="B38922" s="31"/>
      <c r="C38922" s="31"/>
    </row>
    <row r="38923" spans="2:3" x14ac:dyDescent="0.35">
      <c r="B38923" s="31"/>
      <c r="C38923" s="31"/>
    </row>
    <row r="38924" spans="2:3" x14ac:dyDescent="0.35">
      <c r="B38924" s="31"/>
      <c r="C38924" s="31"/>
    </row>
    <row r="38925" spans="2:3" x14ac:dyDescent="0.35">
      <c r="B38925" s="31"/>
      <c r="C38925" s="31"/>
    </row>
    <row r="38926" spans="2:3" x14ac:dyDescent="0.35">
      <c r="B38926" s="31"/>
      <c r="C38926" s="31"/>
    </row>
    <row r="38927" spans="2:3" x14ac:dyDescent="0.35">
      <c r="B38927" s="31"/>
      <c r="C38927" s="31"/>
    </row>
    <row r="38928" spans="2:3" x14ac:dyDescent="0.35">
      <c r="B38928" s="31"/>
      <c r="C38928" s="31"/>
    </row>
    <row r="38929" spans="2:3" x14ac:dyDescent="0.35">
      <c r="B38929" s="31"/>
      <c r="C38929" s="31"/>
    </row>
    <row r="38930" spans="2:3" x14ac:dyDescent="0.35">
      <c r="B38930" s="31"/>
      <c r="C38930" s="31"/>
    </row>
    <row r="38931" spans="2:3" x14ac:dyDescent="0.35">
      <c r="B38931" s="31"/>
      <c r="C38931" s="31"/>
    </row>
    <row r="38932" spans="2:3" x14ac:dyDescent="0.35">
      <c r="B38932" s="31"/>
      <c r="C38932" s="31"/>
    </row>
    <row r="38933" spans="2:3" x14ac:dyDescent="0.35">
      <c r="B38933" s="31"/>
      <c r="C38933" s="31"/>
    </row>
    <row r="38934" spans="2:3" x14ac:dyDescent="0.35">
      <c r="B38934" s="31"/>
      <c r="C38934" s="31"/>
    </row>
    <row r="38935" spans="2:3" x14ac:dyDescent="0.35">
      <c r="B38935" s="31"/>
      <c r="C38935" s="31"/>
    </row>
    <row r="38936" spans="2:3" x14ac:dyDescent="0.35">
      <c r="B38936" s="31"/>
      <c r="C38936" s="31"/>
    </row>
    <row r="38937" spans="2:3" x14ac:dyDescent="0.35">
      <c r="B38937" s="31"/>
      <c r="C38937" s="31"/>
    </row>
    <row r="38938" spans="2:3" x14ac:dyDescent="0.35">
      <c r="B38938" s="31"/>
      <c r="C38938" s="31"/>
    </row>
    <row r="38939" spans="2:3" x14ac:dyDescent="0.35">
      <c r="B38939" s="31"/>
      <c r="C38939" s="31"/>
    </row>
    <row r="38940" spans="2:3" x14ac:dyDescent="0.35">
      <c r="B38940" s="31"/>
      <c r="C38940" s="31"/>
    </row>
    <row r="38941" spans="2:3" x14ac:dyDescent="0.35">
      <c r="B38941" s="31"/>
      <c r="C38941" s="31"/>
    </row>
    <row r="38942" spans="2:3" x14ac:dyDescent="0.35">
      <c r="B38942" s="31"/>
      <c r="C38942" s="31"/>
    </row>
    <row r="38943" spans="2:3" x14ac:dyDescent="0.35">
      <c r="B38943" s="31"/>
      <c r="C38943" s="31"/>
    </row>
    <row r="38944" spans="2:3" x14ac:dyDescent="0.35">
      <c r="B38944" s="31"/>
      <c r="C38944" s="31"/>
    </row>
    <row r="38945" spans="2:3" x14ac:dyDescent="0.35">
      <c r="B38945" s="31"/>
      <c r="C38945" s="31"/>
    </row>
    <row r="38946" spans="2:3" x14ac:dyDescent="0.35">
      <c r="B38946" s="31"/>
      <c r="C38946" s="31"/>
    </row>
    <row r="38947" spans="2:3" x14ac:dyDescent="0.35">
      <c r="B38947" s="31"/>
      <c r="C38947" s="31"/>
    </row>
    <row r="38948" spans="2:3" x14ac:dyDescent="0.35">
      <c r="B38948" s="31"/>
      <c r="C38948" s="31"/>
    </row>
    <row r="38949" spans="2:3" x14ac:dyDescent="0.35">
      <c r="B38949" s="31"/>
      <c r="C38949" s="31"/>
    </row>
    <row r="38950" spans="2:3" x14ac:dyDescent="0.35">
      <c r="B38950" s="31"/>
      <c r="C38950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facture</vt:lpstr>
      <vt:lpstr>planning 12-19</vt:lpstr>
      <vt:lpstr>base clients</vt:lpstr>
      <vt:lpstr>base produits et soins</vt:lpstr>
      <vt:lpstr>BD</vt:lpstr>
      <vt:lpstr>base</vt:lpstr>
      <vt:lpstr>facture_5</vt:lpstr>
      <vt:lpstr>ListeVilles</vt:lpstr>
      <vt:lpstr>plan</vt:lpstr>
      <vt:lpstr>facture!Zone_d_impression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et facturier</dc:title>
  <dc:creator/>
  <cp:lastModifiedBy>Marc-Antoine CUEFF</cp:lastModifiedBy>
  <cp:lastPrinted>2019-12-29T11:29:06Z</cp:lastPrinted>
  <dcterms:created xsi:type="dcterms:W3CDTF">2013-02-21T12:37:54Z</dcterms:created>
  <dcterms:modified xsi:type="dcterms:W3CDTF">2020-01-14T20:30:48Z</dcterms:modified>
</cp:coreProperties>
</file>